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5C6772D0-2516-4C9D-841C-412E889A8AE1}" xr6:coauthVersionLast="47" xr6:coauthVersionMax="47" xr10:uidLastSave="{00000000-0000-0000-0000-000000000000}"/>
  <bookViews>
    <workbookView xWindow="-110" yWindow="-110" windowWidth="19420" windowHeight="10300" xr2:uid="{F01AC053-6E1F-4B8B-9EF4-0FBA8094F5DC}"/>
  </bookViews>
  <sheets>
    <sheet name="cleveland processed" sheetId="2" r:id="rId1"/>
    <sheet name="Sheet1" sheetId="1" r:id="rId2"/>
  </sheets>
  <definedNames>
    <definedName name="ExternalData_1" localSheetId="0" hidden="1">'cleveland processed'!$A$1:$P$298</definedName>
  </definedName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/>
  <c r="D4" i="2" a="1"/>
  <c r="D4" i="2" s="1"/>
  <c r="D5" i="2" a="1"/>
  <c r="D5" i="2" s="1"/>
  <c r="D6" i="2" a="1"/>
  <c r="D6" i="2"/>
  <c r="D7" i="2" a="1"/>
  <c r="D7" i="2"/>
  <c r="D8" i="2" a="1"/>
  <c r="D8" i="2"/>
  <c r="D9" i="2" a="1"/>
  <c r="D9" i="2"/>
  <c r="D10" i="2" a="1"/>
  <c r="D10" i="2" s="1"/>
  <c r="D11" i="2" a="1"/>
  <c r="D11" i="2"/>
  <c r="D12" i="2" a="1"/>
  <c r="D12" i="2" s="1"/>
  <c r="D13" i="2" a="1"/>
  <c r="D13" i="2" s="1"/>
  <c r="D14" i="2" a="1"/>
  <c r="D14" i="2"/>
  <c r="D15" i="2" a="1"/>
  <c r="D15" i="2"/>
  <c r="D16" i="2" a="1"/>
  <c r="D16" i="2"/>
  <c r="D17" i="2" a="1"/>
  <c r="D17" i="2"/>
  <c r="D18" i="2" a="1"/>
  <c r="D18" i="2" s="1"/>
  <c r="D19" i="2" a="1"/>
  <c r="D19" i="2"/>
  <c r="D20" i="2" a="1"/>
  <c r="D20" i="2" s="1"/>
  <c r="D21" i="2" a="1"/>
  <c r="D21" i="2" s="1"/>
  <c r="D22" i="2" a="1"/>
  <c r="D22" i="2"/>
  <c r="D23" i="2" a="1"/>
  <c r="D23" i="2"/>
  <c r="D24" i="2" a="1"/>
  <c r="D24" i="2"/>
  <c r="D25" i="2" a="1"/>
  <c r="D25" i="2"/>
  <c r="D26" i="2" a="1"/>
  <c r="D26" i="2" s="1"/>
  <c r="D27" i="2" a="1"/>
  <c r="D27" i="2"/>
  <c r="D28" i="2" a="1"/>
  <c r="D28" i="2" s="1"/>
  <c r="D29" i="2" a="1"/>
  <c r="D29" i="2" s="1"/>
  <c r="D30" i="2" a="1"/>
  <c r="D30" i="2"/>
  <c r="D31" i="2" a="1"/>
  <c r="D31" i="2"/>
  <c r="D32" i="2" a="1"/>
  <c r="D32" i="2"/>
  <c r="D33" i="2" a="1"/>
  <c r="D33" i="2"/>
  <c r="D34" i="2" a="1"/>
  <c r="D34" i="2" s="1"/>
  <c r="D35" i="2" a="1"/>
  <c r="D35" i="2"/>
  <c r="D36" i="2" a="1"/>
  <c r="D36" i="2" s="1"/>
  <c r="D37" i="2" a="1"/>
  <c r="D37" i="2" s="1"/>
  <c r="D38" i="2" a="1"/>
  <c r="D38" i="2"/>
  <c r="D39" i="2" a="1"/>
  <c r="D39" i="2"/>
  <c r="D40" i="2" a="1"/>
  <c r="D40" i="2"/>
  <c r="D41" i="2" a="1"/>
  <c r="D41" i="2"/>
  <c r="D42" i="2" a="1"/>
  <c r="D42" i="2" s="1"/>
  <c r="D43" i="2" a="1"/>
  <c r="D43" i="2"/>
  <c r="D44" i="2" a="1"/>
  <c r="D44" i="2" s="1"/>
  <c r="D45" i="2" a="1"/>
  <c r="D45" i="2" s="1"/>
  <c r="D46" i="2" a="1"/>
  <c r="D46" i="2"/>
  <c r="D47" i="2" a="1"/>
  <c r="D47" i="2"/>
  <c r="D48" i="2" a="1"/>
  <c r="D48" i="2"/>
  <c r="D49" i="2" a="1"/>
  <c r="D49" i="2"/>
  <c r="D50" i="2" a="1"/>
  <c r="D50" i="2" s="1"/>
  <c r="D51" i="2" a="1"/>
  <c r="D51" i="2"/>
  <c r="D52" i="2" a="1"/>
  <c r="D52" i="2" s="1"/>
  <c r="D53" i="2" a="1"/>
  <c r="D53" i="2" s="1"/>
  <c r="D54" i="2" a="1"/>
  <c r="D54" i="2"/>
  <c r="D55" i="2" a="1"/>
  <c r="D55" i="2"/>
  <c r="D56" i="2" a="1"/>
  <c r="D56" i="2"/>
  <c r="D57" i="2" a="1"/>
  <c r="D57" i="2"/>
  <c r="D58" i="2" a="1"/>
  <c r="D58" i="2" s="1"/>
  <c r="D59" i="2" a="1"/>
  <c r="D59" i="2"/>
  <c r="D60" i="2" a="1"/>
  <c r="D60" i="2" s="1"/>
  <c r="D61" i="2" a="1"/>
  <c r="D61" i="2" s="1"/>
  <c r="D62" i="2" a="1"/>
  <c r="D62" i="2"/>
  <c r="D63" i="2" a="1"/>
  <c r="D63" i="2"/>
  <c r="D64" i="2" a="1"/>
  <c r="D64" i="2"/>
  <c r="D65" i="2" a="1"/>
  <c r="D65" i="2"/>
  <c r="D66" i="2" a="1"/>
  <c r="D66" i="2" s="1"/>
  <c r="D67" i="2" a="1"/>
  <c r="D67" i="2" s="1"/>
  <c r="D68" i="2" a="1"/>
  <c r="D68" i="2" s="1"/>
  <c r="D69" i="2" a="1"/>
  <c r="D69" i="2"/>
  <c r="D70" i="2" a="1"/>
  <c r="D70" i="2"/>
  <c r="D71" i="2" a="1"/>
  <c r="D71" i="2"/>
  <c r="D72" i="2" a="1"/>
  <c r="D72" i="2"/>
  <c r="D73" i="2" a="1"/>
  <c r="D73" i="2"/>
  <c r="D74" i="2" a="1"/>
  <c r="D74" i="2" s="1"/>
  <c r="D75" i="2" a="1"/>
  <c r="D75" i="2" s="1"/>
  <c r="D76" i="2" a="1"/>
  <c r="D76" i="2" s="1"/>
  <c r="D77" i="2" a="1"/>
  <c r="D77" i="2"/>
  <c r="D78" i="2" a="1"/>
  <c r="D78" i="2"/>
  <c r="D79" i="2" a="1"/>
  <c r="D79" i="2"/>
  <c r="D80" i="2" a="1"/>
  <c r="D80" i="2"/>
  <c r="D81" i="2" a="1"/>
  <c r="D81" i="2"/>
  <c r="D82" i="2" a="1"/>
  <c r="D82" i="2" s="1"/>
  <c r="D83" i="2" a="1"/>
  <c r="D83" i="2" s="1"/>
  <c r="D84" i="2" a="1"/>
  <c r="D84" i="2" s="1"/>
  <c r="D85" i="2" a="1"/>
  <c r="D85" i="2"/>
  <c r="D86" i="2" a="1"/>
  <c r="D86" i="2"/>
  <c r="D87" i="2" a="1"/>
  <c r="D87" i="2"/>
  <c r="D88" i="2" a="1"/>
  <c r="D88" i="2"/>
  <c r="D89" i="2" a="1"/>
  <c r="D89" i="2"/>
  <c r="D90" i="2" a="1"/>
  <c r="D90" i="2" s="1"/>
  <c r="D91" i="2" a="1"/>
  <c r="D91" i="2" s="1"/>
  <c r="D92" i="2" a="1"/>
  <c r="D92" i="2" s="1"/>
  <c r="D93" i="2" a="1"/>
  <c r="D93" i="2"/>
  <c r="D94" i="2" a="1"/>
  <c r="D94" i="2"/>
  <c r="D95" i="2" a="1"/>
  <c r="D95" i="2"/>
  <c r="D96" i="2" a="1"/>
  <c r="D96" i="2"/>
  <c r="D97" i="2" a="1"/>
  <c r="D97" i="2"/>
  <c r="D98" i="2" a="1"/>
  <c r="D98" i="2" s="1"/>
  <c r="D99" i="2" a="1"/>
  <c r="D99" i="2" s="1"/>
  <c r="D100" i="2" a="1"/>
  <c r="D100" i="2" s="1"/>
  <c r="D101" i="2" a="1"/>
  <c r="D101" i="2"/>
  <c r="D102" i="2" a="1"/>
  <c r="D102" i="2"/>
  <c r="D103" i="2" a="1"/>
  <c r="D103" i="2"/>
  <c r="D104" i="2" a="1"/>
  <c r="D104" i="2"/>
  <c r="D105" i="2" a="1"/>
  <c r="D105" i="2"/>
  <c r="D106" i="2" a="1"/>
  <c r="D106" i="2" s="1"/>
  <c r="D107" i="2" a="1"/>
  <c r="D107" i="2" s="1"/>
  <c r="D108" i="2" a="1"/>
  <c r="D108" i="2" s="1"/>
  <c r="D109" i="2" a="1"/>
  <c r="D109" i="2"/>
  <c r="D110" i="2" a="1"/>
  <c r="D110" i="2"/>
  <c r="D111" i="2" a="1"/>
  <c r="D111" i="2"/>
  <c r="D112" i="2" a="1"/>
  <c r="D112" i="2"/>
  <c r="D113" i="2" a="1"/>
  <c r="D113" i="2"/>
  <c r="D114" i="2" a="1"/>
  <c r="D114" i="2" s="1"/>
  <c r="D115" i="2" a="1"/>
  <c r="D115" i="2" s="1"/>
  <c r="D116" i="2" a="1"/>
  <c r="D116" i="2" s="1"/>
  <c r="D117" i="2" a="1"/>
  <c r="D117" i="2"/>
  <c r="D118" i="2" a="1"/>
  <c r="D118" i="2"/>
  <c r="D119" i="2" a="1"/>
  <c r="D119" i="2"/>
  <c r="D120" i="2" a="1"/>
  <c r="D120" i="2"/>
  <c r="D121" i="2" a="1"/>
  <c r="D121" i="2"/>
  <c r="D122" i="2" a="1"/>
  <c r="D122" i="2" s="1"/>
  <c r="D123" i="2" a="1"/>
  <c r="D123" i="2" s="1"/>
  <c r="D124" i="2" a="1"/>
  <c r="D124" i="2" s="1"/>
  <c r="D125" i="2" a="1"/>
  <c r="D125" i="2"/>
  <c r="D126" i="2" a="1"/>
  <c r="D126" i="2"/>
  <c r="D127" i="2" a="1"/>
  <c r="D127" i="2"/>
  <c r="D128" i="2" a="1"/>
  <c r="D128" i="2"/>
  <c r="D129" i="2" a="1"/>
  <c r="D129" i="2"/>
  <c r="D130" i="2" a="1"/>
  <c r="D130" i="2" s="1"/>
  <c r="D131" i="2" a="1"/>
  <c r="D131" i="2" s="1"/>
  <c r="D132" i="2" a="1"/>
  <c r="D132" i="2" s="1"/>
  <c r="D133" i="2" a="1"/>
  <c r="D133" i="2"/>
  <c r="D134" i="2" a="1"/>
  <c r="D134" i="2"/>
  <c r="D135" i="2" a="1"/>
  <c r="D135" i="2"/>
  <c r="D136" i="2" a="1"/>
  <c r="D136" i="2"/>
  <c r="D137" i="2" a="1"/>
  <c r="D137" i="2"/>
  <c r="D138" i="2" a="1"/>
  <c r="D138" i="2" s="1"/>
  <c r="D139" i="2" a="1"/>
  <c r="D139" i="2" s="1"/>
  <c r="D140" i="2" a="1"/>
  <c r="D140" i="2" s="1"/>
  <c r="D141" i="2" a="1"/>
  <c r="D141" i="2"/>
  <c r="D142" i="2" a="1"/>
  <c r="D142" i="2"/>
  <c r="D143" i="2" a="1"/>
  <c r="D143" i="2"/>
  <c r="D144" i="2" a="1"/>
  <c r="D144" i="2"/>
  <c r="D145" i="2" a="1"/>
  <c r="D145" i="2"/>
  <c r="D146" i="2" a="1"/>
  <c r="D146" i="2" s="1"/>
  <c r="D147" i="2" a="1"/>
  <c r="D147" i="2" s="1"/>
  <c r="D148" i="2" a="1"/>
  <c r="D148" i="2" s="1"/>
  <c r="D149" i="2" a="1"/>
  <c r="D149" i="2"/>
  <c r="D150" i="2" a="1"/>
  <c r="D150" i="2"/>
  <c r="D151" i="2" a="1"/>
  <c r="D151" i="2"/>
  <c r="D152" i="2" a="1"/>
  <c r="D152" i="2"/>
  <c r="D153" i="2" a="1"/>
  <c r="D153" i="2"/>
  <c r="D154" i="2" a="1"/>
  <c r="D154" i="2" s="1"/>
  <c r="D155" i="2" a="1"/>
  <c r="D155" i="2" s="1"/>
  <c r="D156" i="2" a="1"/>
  <c r="D156" i="2" s="1"/>
  <c r="D157" i="2" a="1"/>
  <c r="D157" i="2"/>
  <c r="D158" i="2" a="1"/>
  <c r="D158" i="2"/>
  <c r="D159" i="2" a="1"/>
  <c r="D159" i="2"/>
  <c r="D160" i="2" a="1"/>
  <c r="D160" i="2"/>
  <c r="D161" i="2" a="1"/>
  <c r="D161" i="2"/>
  <c r="D162" i="2" a="1"/>
  <c r="D162" i="2" s="1"/>
  <c r="D163" i="2" a="1"/>
  <c r="D163" i="2" s="1"/>
  <c r="D164" i="2" a="1"/>
  <c r="D164" i="2" s="1"/>
  <c r="D165" i="2" a="1"/>
  <c r="D165" i="2"/>
  <c r="D166" i="2" a="1"/>
  <c r="D166" i="2"/>
  <c r="D167" i="2" a="1"/>
  <c r="D167" i="2"/>
  <c r="D168" i="2" a="1"/>
  <c r="D168" i="2"/>
  <c r="D169" i="2" a="1"/>
  <c r="D169" i="2"/>
  <c r="D170" i="2" a="1"/>
  <c r="D170" i="2" s="1"/>
  <c r="D171" i="2" a="1"/>
  <c r="D171" i="2" s="1"/>
  <c r="D172" i="2" a="1"/>
  <c r="D172" i="2" s="1"/>
  <c r="D173" i="2" a="1"/>
  <c r="D173" i="2" s="1"/>
  <c r="D174" i="2" a="1"/>
  <c r="D174" i="2"/>
  <c r="D175" i="2" a="1"/>
  <c r="D175" i="2"/>
  <c r="D176" i="2" a="1"/>
  <c r="D176" i="2"/>
  <c r="D177" i="2" a="1"/>
  <c r="D177" i="2"/>
  <c r="D178" i="2" a="1"/>
  <c r="D178" i="2" s="1"/>
  <c r="D179" i="2" a="1"/>
  <c r="D179" i="2" s="1"/>
  <c r="D180" i="2" a="1"/>
  <c r="D180" i="2" s="1"/>
  <c r="D181" i="2" a="1"/>
  <c r="D181" i="2" s="1"/>
  <c r="D182" i="2" a="1"/>
  <c r="D182" i="2"/>
  <c r="D183" i="2" a="1"/>
  <c r="D183" i="2"/>
  <c r="D184" i="2" a="1"/>
  <c r="D184" i="2"/>
  <c r="D185" i="2" a="1"/>
  <c r="D185" i="2"/>
  <c r="D186" i="2" a="1"/>
  <c r="D186" i="2" s="1"/>
  <c r="D187" i="2" a="1"/>
  <c r="D187" i="2" s="1"/>
  <c r="D188" i="2" a="1"/>
  <c r="D188" i="2" s="1"/>
  <c r="D189" i="2" a="1"/>
  <c r="D189" i="2" s="1"/>
  <c r="D190" i="2" a="1"/>
  <c r="D190" i="2"/>
  <c r="D191" i="2" a="1"/>
  <c r="D191" i="2"/>
  <c r="D192" i="2" a="1"/>
  <c r="D192" i="2"/>
  <c r="D193" i="2" a="1"/>
  <c r="D193" i="2"/>
  <c r="D194" i="2" a="1"/>
  <c r="D194" i="2" s="1"/>
  <c r="D195" i="2" a="1"/>
  <c r="D195" i="2" s="1"/>
  <c r="D196" i="2" a="1"/>
  <c r="D196" i="2" s="1"/>
  <c r="D197" i="2" a="1"/>
  <c r="D197" i="2" s="1"/>
  <c r="D198" i="2" a="1"/>
  <c r="D198" i="2"/>
  <c r="D199" i="2" a="1"/>
  <c r="D199" i="2"/>
  <c r="D200" i="2" a="1"/>
  <c r="D200" i="2"/>
  <c r="D201" i="2" a="1"/>
  <c r="D201" i="2"/>
  <c r="D202" i="2" a="1"/>
  <c r="D202" i="2" s="1"/>
  <c r="D203" i="2" a="1"/>
  <c r="D203" i="2" s="1"/>
  <c r="D204" i="2" a="1"/>
  <c r="D204" i="2" s="1"/>
  <c r="D205" i="2" a="1"/>
  <c r="D205" i="2" s="1"/>
  <c r="D206" i="2" a="1"/>
  <c r="D206" i="2"/>
  <c r="D207" i="2" a="1"/>
  <c r="D207" i="2"/>
  <c r="D208" i="2" a="1"/>
  <c r="D208" i="2"/>
  <c r="D209" i="2" a="1"/>
  <c r="D209" i="2"/>
  <c r="D210" i="2" a="1"/>
  <c r="D210" i="2" s="1"/>
  <c r="D211" i="2" a="1"/>
  <c r="D211" i="2" s="1"/>
  <c r="D212" i="2" a="1"/>
  <c r="D212" i="2" s="1"/>
  <c r="D213" i="2" a="1"/>
  <c r="D213" i="2" s="1"/>
  <c r="D214" i="2" a="1"/>
  <c r="D214" i="2"/>
  <c r="D215" i="2" a="1"/>
  <c r="D215" i="2"/>
  <c r="D216" i="2" a="1"/>
  <c r="D216" i="2"/>
  <c r="D217" i="2" a="1"/>
  <c r="D217" i="2"/>
  <c r="D218" i="2" a="1"/>
  <c r="D218" i="2" s="1"/>
  <c r="D219" i="2" a="1"/>
  <c r="D219" i="2" s="1"/>
  <c r="D220" i="2" a="1"/>
  <c r="D220" i="2" s="1"/>
  <c r="D221" i="2" a="1"/>
  <c r="D221" i="2" s="1"/>
  <c r="D222" i="2" a="1"/>
  <c r="D222" i="2"/>
  <c r="D223" i="2" a="1"/>
  <c r="D223" i="2"/>
  <c r="D224" i="2" a="1"/>
  <c r="D224" i="2"/>
  <c r="D225" i="2" a="1"/>
  <c r="D225" i="2"/>
  <c r="D226" i="2" a="1"/>
  <c r="D226" i="2" s="1"/>
  <c r="D227" i="2" a="1"/>
  <c r="D227" i="2" s="1"/>
  <c r="D228" i="2" a="1"/>
  <c r="D228" i="2" s="1"/>
  <c r="D229" i="2" a="1"/>
  <c r="D229" i="2" s="1"/>
  <c r="D230" i="2" a="1"/>
  <c r="D230" i="2"/>
  <c r="D231" i="2" a="1"/>
  <c r="D231" i="2"/>
  <c r="D232" i="2" a="1"/>
  <c r="D232" i="2"/>
  <c r="D233" i="2" a="1"/>
  <c r="D233" i="2"/>
  <c r="D234" i="2" a="1"/>
  <c r="D234" i="2" s="1"/>
  <c r="D235" i="2" a="1"/>
  <c r="D235" i="2" s="1"/>
  <c r="D236" i="2" a="1"/>
  <c r="D236" i="2" s="1"/>
  <c r="D237" i="2" a="1"/>
  <c r="D237" i="2" s="1"/>
  <c r="D238" i="2" a="1"/>
  <c r="D238" i="2"/>
  <c r="D239" i="2" a="1"/>
  <c r="D239" i="2"/>
  <c r="D240" i="2" a="1"/>
  <c r="D240" i="2"/>
  <c r="D241" i="2" a="1"/>
  <c r="D241" i="2"/>
  <c r="D242" i="2" a="1"/>
  <c r="D242" i="2" s="1"/>
  <c r="D243" i="2" a="1"/>
  <c r="D243" i="2" s="1"/>
  <c r="D244" i="2" a="1"/>
  <c r="D244" i="2" s="1"/>
  <c r="D245" i="2" a="1"/>
  <c r="D245" i="2" s="1"/>
  <c r="D246" i="2" a="1"/>
  <c r="D246" i="2"/>
  <c r="D247" i="2" a="1"/>
  <c r="D247" i="2"/>
  <c r="D248" i="2" a="1"/>
  <c r="D248" i="2"/>
  <c r="D249" i="2" a="1"/>
  <c r="D249" i="2"/>
  <c r="D250" i="2" a="1"/>
  <c r="D250" i="2" s="1"/>
  <c r="D251" i="2" a="1"/>
  <c r="D251" i="2" s="1"/>
  <c r="D252" i="2" a="1"/>
  <c r="D252" i="2" s="1"/>
  <c r="D253" i="2" a="1"/>
  <c r="D253" i="2" s="1"/>
  <c r="D254" i="2" a="1"/>
  <c r="D254" i="2"/>
  <c r="D255" i="2" a="1"/>
  <c r="D255" i="2"/>
  <c r="D256" i="2" a="1"/>
  <c r="D256" i="2"/>
  <c r="D257" i="2" a="1"/>
  <c r="D257" i="2"/>
  <c r="D258" i="2" a="1"/>
  <c r="D258" i="2" s="1"/>
  <c r="D259" i="2" a="1"/>
  <c r="D259" i="2" s="1"/>
  <c r="D260" i="2" a="1"/>
  <c r="D260" i="2" s="1"/>
  <c r="D261" i="2" a="1"/>
  <c r="D261" i="2" s="1"/>
  <c r="D262" i="2" a="1"/>
  <c r="D262" i="2"/>
  <c r="D263" i="2" a="1"/>
  <c r="D263" i="2"/>
  <c r="D264" i="2" a="1"/>
  <c r="D264" i="2"/>
  <c r="D265" i="2" a="1"/>
  <c r="D265" i="2"/>
  <c r="D266" i="2" a="1"/>
  <c r="D266" i="2" s="1"/>
  <c r="D267" i="2" a="1"/>
  <c r="D267" i="2" s="1"/>
  <c r="D268" i="2" a="1"/>
  <c r="D268" i="2" s="1"/>
  <c r="D269" i="2" a="1"/>
  <c r="D269" i="2" s="1"/>
  <c r="D270" i="2" a="1"/>
  <c r="D270" i="2"/>
  <c r="D271" i="2" a="1"/>
  <c r="D271" i="2"/>
  <c r="D272" i="2" a="1"/>
  <c r="D272" i="2"/>
  <c r="D273" i="2" a="1"/>
  <c r="D273" i="2"/>
  <c r="D274" i="2" a="1"/>
  <c r="D274" i="2" s="1"/>
  <c r="D275" i="2" a="1"/>
  <c r="D275" i="2" s="1"/>
  <c r="D276" i="2" a="1"/>
  <c r="D276" i="2" s="1"/>
  <c r="D277" i="2" a="1"/>
  <c r="D277" i="2" s="1"/>
  <c r="D278" i="2" a="1"/>
  <c r="D278" i="2"/>
  <c r="D279" i="2" a="1"/>
  <c r="D279" i="2"/>
  <c r="D280" i="2" a="1"/>
  <c r="D280" i="2"/>
  <c r="D281" i="2" a="1"/>
  <c r="D281" i="2"/>
  <c r="D282" i="2" a="1"/>
  <c r="D282" i="2" s="1"/>
  <c r="D283" i="2" a="1"/>
  <c r="D283" i="2" s="1"/>
  <c r="D284" i="2" a="1"/>
  <c r="D284" i="2" s="1"/>
  <c r="D285" i="2" a="1"/>
  <c r="D285" i="2" s="1"/>
  <c r="D286" i="2" a="1"/>
  <c r="D286" i="2"/>
  <c r="D287" i="2" a="1"/>
  <c r="D287" i="2"/>
  <c r="D288" i="2" a="1"/>
  <c r="D288" i="2"/>
  <c r="D289" i="2" a="1"/>
  <c r="D289" i="2"/>
  <c r="D290" i="2" a="1"/>
  <c r="D290" i="2" s="1"/>
  <c r="D291" i="2" a="1"/>
  <c r="D291" i="2" s="1"/>
  <c r="D292" i="2" a="1"/>
  <c r="D292" i="2" s="1"/>
  <c r="D293" i="2" a="1"/>
  <c r="D293" i="2" s="1"/>
  <c r="D294" i="2" a="1"/>
  <c r="D294" i="2"/>
  <c r="D295" i="2" a="1"/>
  <c r="D295" i="2"/>
  <c r="D296" i="2" a="1"/>
  <c r="D296" i="2"/>
  <c r="D297" i="2" a="1"/>
  <c r="D297" i="2"/>
  <c r="D298" i="2" a="1"/>
  <c r="D298" i="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46D61-CBB7-4B86-B191-10EF5EFD4255}" keepAlive="1" name="Query - cleveland processed" description="Connection to the 'cleveland processed' query in the workbook." type="5" refreshedVersion="8" background="1" saveData="1">
    <dbPr connection="Provider=Microsoft.Mashup.OleDb.1;Data Source=$Workbook$;Location=&quot;cleveland processed&quot;;Extended Properties=&quot;&quot;" command="SELECT * FROM [cleveland process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<sst xmlns="http://schemas.openxmlformats.org/spreadsheetml/2006/main" count="630" uniqueCount="41">
  <si>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</si>
  <si>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</si>
  <si>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</si>
  <si>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</si>
  <si>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</si>
  <si>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</si>
  <si>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</si>
  <si>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</si>
  <si>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</si>
  <si>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</si>
  <si>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</si>
  <si>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</si>
  <si>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</si>
  <si>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</si>
  <si>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0.0</t>
  </si>
  <si>
    <t>6.0</t>
  </si>
  <si>
    <t>3.0</t>
  </si>
  <si>
    <t>2.0</t>
  </si>
  <si>
    <t>7.0</t>
  </si>
  <si>
    <t>1.0</t>
  </si>
  <si>
    <t>Age2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</si>
  <si>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</si>
  <si>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</si>
  <si>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</si>
  <si>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</si>
  <si>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</si>
  <si>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</si>
  <si>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</si>
  <si>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</si>
  <si>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</si>
  <si>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</si>
  <si>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</si>
  <si>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</si>
  <si>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</si>
  <si>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Age3</t>
  </si>
  <si>
    <t>Cat_Sex</t>
  </si>
  <si>
    <t>Cat_Cp</t>
  </si>
  <si>
    <t>Row Labels</t>
  </si>
  <si>
    <t>Grand Total</t>
  </si>
  <si>
    <t>Column Labels</t>
  </si>
  <si>
    <t>Count of 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</si>
</sst>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raj Ravi" refreshedDate="45345.324750694446" createdVersion="8" refreshedVersion="8" minRefreshableVersion="3" recordCount="297" xr:uid="{5F12A8E8-3A4D-4CEC-A0C7-3C9409592109}">
  <cacheSource type="worksheet">
    <worksheetSource name="cleveland_processed"/>
  </cacheSource>
  <cacheFields count="18">
    <cacheField name="Age" numFmtId="0">
      <sharedItems containsSemiMixedTypes="0" containsString="0" containsNumber="1" containsInteger="1" minValue="29" maxValue="77"/>
    </cacheField>
    <cacheField name="Cat_Sex" numFmtId="0">
      <sharedItems/>
    </cacheField>
    <cacheField name="sex" numFmtId="0">
      <sharedItems containsSemiMixedTypes="0" containsString="0" containsNumber="1" containsInteger="1" minValue="0" maxValue="1" count="2">
        <n v="1"/>
        <n v="0"/>
      </sharedItems>
    </cacheField>
    <cacheField name="Cat_Cp" numFmtId="0">
      <sharedItems/>
    </cacheField>
    <cacheField name="cp" numFmtId="0">
      <sharedItems containsSemiMixedTypes="0" containsString="0" containsNumber="1" containsInteger="1" minValue="1" maxValue="4"/>
    </cacheField>
    <cacheField name="trestbps" numFmtId="0">
      <sharedItems containsSemiMixedTypes="0" containsString="0" containsNumber="1" containsInteger="1" minValue="94" maxValue="200"/>
    </cacheField>
    <cacheField name="chol" numFmtId="0">
      <sharedItems containsSemiMixedTypes="0" containsString="0" containsNumber="1" containsInteger="1" minValue="126" maxValue="564"/>
    </cacheField>
    <cacheField name="fbs" numFmtId="0">
      <sharedItems containsSemiMixedTypes="0" containsString="0" containsNumber="1" containsInteger="1" minValue="0" maxValue="1" count="2">
        <n v="1"/>
        <n v="0"/>
      </sharedItems>
    </cacheField>
    <cacheField name="restecg" numFmtId="0">
      <sharedItems containsSemiMixedTypes="0" containsString="0" containsNumber="1" containsInteger="1" minValue="0" maxValue="2"/>
    </cacheField>
    <cacheField name="thalach" numFmtId="0">
      <sharedItems containsSemiMixedTypes="0" containsString="0" containsNumber="1" containsInteger="1" minValue="71" maxValue="202"/>
    </cacheField>
    <cacheField name="exang" numFmtId="0">
      <sharedItems containsSemiMixedTypes="0" containsString="0" containsNumber="1" containsInteger="1" minValue="0" maxValue="1"/>
    </cacheField>
    <cacheField name="oldpeak" numFmtId="0">
      <sharedItems containsSemiMixedTypes="0" containsString="0" containsNumber="1" minValue="0" maxValue="6.2"/>
    </cacheField>
    <cacheField name="slope" numFmtId="0">
      <sharedItems containsSemiMixedTypes="0" containsString="0" containsNumber="1" containsInteger="1" minValue="1" maxValue="3"/>
    </cacheField>
    <cacheField name="ca" numFmtId="0">
      <sharedItems/>
    </cacheField>
    <cacheField name="thal" numFmtId="0">
      <sharedItems/>
    </cacheField>
    <cacheField name="num" numFmtId="0">
      <sharedItems containsSemiMixedTypes="0" containsString="0" containsNumber="1" containsInteger="1" minValue="0" maxValue="4"/>
    </cacheField>
    <cacheField name="Age2" numFmtId="0">
      <sharedItems containsBlank="1"/>
    </cacheField>
    <cacheField name="Age3" numFmtId="0">
      <sharedItems containsString="0" containsBlank="1" containsNumber="1" minValue="-0.52338274522265538" maxValue="16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n v="63"/>
    <s v="Male"/>
    <x v="0"/>
    <s v="typical angina"/>
    <n v="1"/>
    <n v="145"/>
    <n v="233"/>
    <x v="0"/>
    <n v="2"/>
    <n v="150"/>
    <n v="0"/>
    <n v="2.2999999999999998"/>
    <n v="3"/>
    <s v="0.0"/>
    <s v="6.0"/>
    <n v="0"/>
    <m/>
    <m/>
  </r>
  <r>
    <n v="67"/>
    <s v="Male"/>
    <x v="0"/>
    <s v="asymptomatic"/>
    <n v="4"/>
    <n v="160"/>
    <n v="286"/>
    <x v="1"/>
    <n v="2"/>
    <n v="108"/>
    <n v="1"/>
    <n v="1.5"/>
    <n v="2"/>
    <s v="3.0"/>
    <s v="3.0"/>
    <n v="2"/>
    <s v="Mean"/>
    <n v="54.438943894389439"/>
  </r>
  <r>
    <n v="67"/>
    <s v="Male"/>
    <x v="0"/>
    <s v="asymptomatic"/>
    <n v="4"/>
    <n v="120"/>
    <n v="229"/>
    <x v="1"/>
    <n v="2"/>
    <n v="129"/>
    <n v="1"/>
    <n v="2.6"/>
    <n v="2"/>
    <s v="2.0"/>
    <s v="7.0"/>
    <n v="1"/>
    <s v="Standard Error"/>
    <n v="0.51925758994405957"/>
  </r>
  <r>
    <n v="37"/>
    <s v="Male"/>
    <x v="0"/>
    <s v="non-atypical angina"/>
    <n v="3"/>
    <n v="130"/>
    <n v="250"/>
    <x v="1"/>
    <n v="0"/>
    <n v="187"/>
    <n v="0"/>
    <n v="3.5"/>
    <n v="3"/>
    <s v="0.0"/>
    <s v="3.0"/>
    <n v="0"/>
    <s v="Median"/>
    <n v="56"/>
  </r>
  <r>
    <n v="41"/>
    <s v="Female"/>
    <x v="1"/>
    <s v="atypical angina"/>
    <n v="2"/>
    <n v="130"/>
    <n v="204"/>
    <x v="1"/>
    <n v="2"/>
    <n v="172"/>
    <n v="0"/>
    <n v="1.4"/>
    <n v="1"/>
    <s v="0.0"/>
    <s v="3.0"/>
    <n v="0"/>
    <s v="Mode"/>
    <n v="58"/>
  </r>
  <r>
    <n v="56"/>
    <s v="Male"/>
    <x v="0"/>
    <s v="atypical angina"/>
    <n v="2"/>
    <n v="120"/>
    <n v="236"/>
    <x v="1"/>
    <n v="0"/>
    <n v="178"/>
    <n v="0"/>
    <n v="0.8"/>
    <n v="1"/>
    <s v="0.0"/>
    <s v="3.0"/>
    <n v="0"/>
    <s v="Standard Deviation"/>
    <n v="9.0386624424467517"/>
  </r>
  <r>
    <n v="62"/>
    <s v="Female"/>
    <x v="1"/>
    <s v="asymptomatic"/>
    <n v="4"/>
    <n v="140"/>
    <n v="268"/>
    <x v="1"/>
    <n v="2"/>
    <n v="160"/>
    <n v="0"/>
    <n v="3.6"/>
    <n v="3"/>
    <s v="2.0"/>
    <s v="3.0"/>
    <n v="3"/>
    <s v="Sample Variance"/>
    <n v="81.697418748497469"/>
  </r>
  <r>
    <n v="57"/>
    <s v="Female"/>
    <x v="1"/>
    <s v="asymptomatic"/>
    <n v="4"/>
    <n v="120"/>
    <n v="354"/>
    <x v="1"/>
    <n v="0"/>
    <n v="163"/>
    <n v="1"/>
    <n v="0.6"/>
    <n v="1"/>
    <s v="0.0"/>
    <s v="3.0"/>
    <n v="0"/>
    <s v="Kurtosis"/>
    <n v="-0.52338274522265538"/>
  </r>
  <r>
    <n v="63"/>
    <s v="Male"/>
    <x v="0"/>
    <s v="asymptomatic"/>
    <n v="4"/>
    <n v="130"/>
    <n v="254"/>
    <x v="1"/>
    <n v="2"/>
    <n v="147"/>
    <n v="0"/>
    <n v="1.4"/>
    <n v="2"/>
    <s v="1.0"/>
    <s v="7.0"/>
    <n v="2"/>
    <s v="Skewness"/>
    <n v="-0.20906046882012921"/>
  </r>
  <r>
    <n v="53"/>
    <s v="Male"/>
    <x v="0"/>
    <s v="asymptomatic"/>
    <n v="4"/>
    <n v="140"/>
    <n v="203"/>
    <x v="0"/>
    <n v="2"/>
    <n v="155"/>
    <n v="1"/>
    <n v="3.1"/>
    <n v="3"/>
    <s v="0.0"/>
    <s v="7.0"/>
    <n v="1"/>
    <s v="Range"/>
    <n v="48"/>
  </r>
  <r>
    <n v="57"/>
    <s v="Male"/>
    <x v="0"/>
    <s v="asymptomatic"/>
    <n v="4"/>
    <n v="140"/>
    <n v="192"/>
    <x v="1"/>
    <n v="0"/>
    <n v="148"/>
    <n v="0"/>
    <n v="0.4"/>
    <n v="2"/>
    <s v="0.0"/>
    <s v="6.0"/>
    <n v="0"/>
    <s v="Minimum"/>
    <n v="29"/>
  </r>
  <r>
    <n v="56"/>
    <s v="Female"/>
    <x v="1"/>
    <s v="atypical angina"/>
    <n v="2"/>
    <n v="140"/>
    <n v="294"/>
    <x v="1"/>
    <n v="2"/>
    <n v="153"/>
    <n v="0"/>
    <n v="1.3"/>
    <n v="2"/>
    <s v="0.0"/>
    <s v="3.0"/>
    <n v="0"/>
    <s v="Maximum"/>
    <n v="77"/>
  </r>
  <r>
    <n v="56"/>
    <s v="Male"/>
    <x v="0"/>
    <s v="non-atypical angina"/>
    <n v="3"/>
    <n v="130"/>
    <n v="256"/>
    <x v="0"/>
    <n v="2"/>
    <n v="142"/>
    <n v="1"/>
    <n v="0.6"/>
    <n v="2"/>
    <s v="1.0"/>
    <s v="6.0"/>
    <n v="2"/>
    <s v="Sum"/>
    <n v="16495"/>
  </r>
  <r>
    <n v="44"/>
    <s v="Male"/>
    <x v="0"/>
    <s v="atypical angina"/>
    <n v="2"/>
    <n v="120"/>
    <n v="263"/>
    <x v="1"/>
    <n v="0"/>
    <n v="173"/>
    <n v="0"/>
    <n v="0"/>
    <n v="1"/>
    <s v="0.0"/>
    <s v="7.0"/>
    <n v="0"/>
    <s v="Count"/>
    <n v="303"/>
  </r>
  <r>
    <n v="52"/>
    <s v="Male"/>
    <x v="0"/>
    <s v="non-atypical angina"/>
    <n v="3"/>
    <n v="172"/>
    <n v="199"/>
    <x v="0"/>
    <n v="0"/>
    <n v="162"/>
    <n v="0"/>
    <n v="0.5"/>
    <n v="1"/>
    <s v="0.0"/>
    <s v="7.0"/>
    <n v="0"/>
    <m/>
    <n v="1"/>
  </r>
  <r>
    <n v="57"/>
    <s v="Male"/>
    <x v="0"/>
    <s v="non-atypical angina"/>
    <n v="3"/>
    <n v="150"/>
    <n v="168"/>
    <x v="1"/>
    <n v="0"/>
    <n v="174"/>
    <n v="0"/>
    <n v="1.6"/>
    <n v="1"/>
    <s v="0.0"/>
    <s v="3.0"/>
    <n v="0"/>
    <m/>
    <m/>
  </r>
  <r>
    <n v="48"/>
    <s v="Male"/>
    <x v="0"/>
    <s v="atypical angina"/>
    <n v="2"/>
    <n v="110"/>
    <n v="229"/>
    <x v="1"/>
    <n v="0"/>
    <n v="168"/>
    <n v="0"/>
    <n v="1"/>
    <n v="3"/>
    <s v="0.0"/>
    <s v="7.0"/>
    <n v="1"/>
    <m/>
    <m/>
  </r>
  <r>
    <n v="54"/>
    <s v="Male"/>
    <x v="0"/>
    <s v="asymptomatic"/>
    <n v="4"/>
    <n v="140"/>
    <n v="239"/>
    <x v="1"/>
    <n v="0"/>
    <n v="160"/>
    <n v="0"/>
    <n v="1.2"/>
    <n v="1"/>
    <s v="0.0"/>
    <s v="3.0"/>
    <n v="0"/>
    <m/>
    <m/>
  </r>
  <r>
    <n v="48"/>
    <s v="Female"/>
    <x v="1"/>
    <s v="non-atypical angina"/>
    <n v="3"/>
    <n v="130"/>
    <n v="275"/>
    <x v="1"/>
    <n v="0"/>
    <n v="139"/>
    <n v="0"/>
    <n v="0.2"/>
    <n v="1"/>
    <s v="0.0"/>
    <s v="3.0"/>
    <n v="0"/>
    <m/>
    <m/>
  </r>
  <r>
    <n v="49"/>
    <s v="Male"/>
    <x v="0"/>
    <s v="atypical angina"/>
    <n v="2"/>
    <n v="130"/>
    <n v="266"/>
    <x v="1"/>
    <n v="0"/>
    <n v="171"/>
    <n v="0"/>
    <n v="0.6"/>
    <n v="1"/>
    <s v="0.0"/>
    <s v="3.0"/>
    <n v="0"/>
    <m/>
    <m/>
  </r>
  <r>
    <n v="64"/>
    <s v="Male"/>
    <x v="0"/>
    <s v="typical angina"/>
    <n v="1"/>
    <n v="110"/>
    <n v="211"/>
    <x v="1"/>
    <n v="2"/>
    <n v="144"/>
    <n v="1"/>
    <n v="1.8"/>
    <n v="2"/>
    <s v="0.0"/>
    <s v="3.0"/>
    <n v="0"/>
    <m/>
    <m/>
  </r>
  <r>
    <n v="58"/>
    <s v="Female"/>
    <x v="1"/>
    <s v="typical angina"/>
    <n v="1"/>
    <n v="150"/>
    <n v="283"/>
    <x v="0"/>
    <n v="2"/>
    <n v="162"/>
    <n v="0"/>
    <n v="1"/>
    <n v="1"/>
    <s v="0.0"/>
    <s v="3.0"/>
    <n v="0"/>
    <m/>
    <m/>
  </r>
  <r>
    <n v="58"/>
    <s v="Male"/>
    <x v="0"/>
    <s v="atypical angina"/>
    <n v="2"/>
    <n v="120"/>
    <n v="284"/>
    <x v="1"/>
    <n v="2"/>
    <n v="160"/>
    <n v="0"/>
    <n v="1.8"/>
    <n v="2"/>
    <s v="0.0"/>
    <s v="3.0"/>
    <n v="1"/>
    <m/>
    <m/>
  </r>
  <r>
    <n v="58"/>
    <s v="Male"/>
    <x v="0"/>
    <s v="non-atypical angina"/>
    <n v="3"/>
    <n v="132"/>
    <n v="224"/>
    <x v="1"/>
    <n v="2"/>
    <n v="173"/>
    <n v="0"/>
    <n v="3.2"/>
    <n v="1"/>
    <s v="2.0"/>
    <s v="7.0"/>
    <n v="3"/>
    <m/>
    <m/>
  </r>
  <r>
    <n v="60"/>
    <s v="Male"/>
    <x v="0"/>
    <s v="asymptomatic"/>
    <n v="4"/>
    <n v="130"/>
    <n v="206"/>
    <x v="1"/>
    <n v="2"/>
    <n v="132"/>
    <n v="1"/>
    <n v="2.4"/>
    <n v="2"/>
    <s v="2.0"/>
    <s v="7.0"/>
    <n v="4"/>
    <m/>
    <m/>
  </r>
  <r>
    <n v="50"/>
    <s v="Female"/>
    <x v="1"/>
    <s v="non-atypical angina"/>
    <n v="3"/>
    <n v="120"/>
    <n v="219"/>
    <x v="1"/>
    <n v="0"/>
    <n v="158"/>
    <n v="0"/>
    <n v="1.6"/>
    <n v="2"/>
    <s v="0.0"/>
    <s v="3.0"/>
    <n v="0"/>
    <m/>
    <m/>
  </r>
  <r>
    <n v="58"/>
    <s v="Female"/>
    <x v="1"/>
    <s v="non-atypical angina"/>
    <n v="3"/>
    <n v="120"/>
    <n v="340"/>
    <x v="1"/>
    <n v="0"/>
    <n v="172"/>
    <n v="0"/>
    <n v="0"/>
    <n v="1"/>
    <s v="0.0"/>
    <s v="3.0"/>
    <n v="0"/>
    <m/>
    <m/>
  </r>
  <r>
    <n v="66"/>
    <s v="Female"/>
    <x v="1"/>
    <s v="typical angina"/>
    <n v="1"/>
    <n v="150"/>
    <n v="226"/>
    <x v="1"/>
    <n v="0"/>
    <n v="114"/>
    <n v="0"/>
    <n v="2.6"/>
    <n v="3"/>
    <s v="0.0"/>
    <s v="3.0"/>
    <n v="0"/>
    <m/>
    <m/>
  </r>
  <r>
    <n v="43"/>
    <s v="Male"/>
    <x v="0"/>
    <s v="asymptomatic"/>
    <n v="4"/>
    <n v="150"/>
    <n v="247"/>
    <x v="1"/>
    <n v="0"/>
    <n v="171"/>
    <n v="0"/>
    <n v="1.5"/>
    <n v="1"/>
    <s v="0.0"/>
    <s v="3.0"/>
    <n v="0"/>
    <m/>
    <m/>
  </r>
  <r>
    <n v="40"/>
    <s v="Male"/>
    <x v="0"/>
    <s v="asymptomatic"/>
    <n v="4"/>
    <n v="110"/>
    <n v="167"/>
    <x v="1"/>
    <n v="2"/>
    <n v="114"/>
    <n v="1"/>
    <n v="2"/>
    <n v="2"/>
    <s v="0.0"/>
    <s v="7.0"/>
    <n v="3"/>
    <m/>
    <m/>
  </r>
  <r>
    <n v="69"/>
    <s v="Female"/>
    <x v="1"/>
    <s v="typical angina"/>
    <n v="1"/>
    <n v="140"/>
    <n v="239"/>
    <x v="1"/>
    <n v="0"/>
    <n v="151"/>
    <n v="0"/>
    <n v="1.8"/>
    <n v="1"/>
    <s v="2.0"/>
    <s v="3.0"/>
    <n v="0"/>
    <m/>
    <m/>
  </r>
  <r>
    <n v="60"/>
    <s v="Male"/>
    <x v="0"/>
    <s v="asymptomatic"/>
    <n v="4"/>
    <n v="117"/>
    <n v="230"/>
    <x v="0"/>
    <n v="0"/>
    <n v="160"/>
    <n v="1"/>
    <n v="1.4"/>
    <n v="1"/>
    <s v="2.0"/>
    <s v="7.0"/>
    <n v="2"/>
    <m/>
    <m/>
  </r>
  <r>
    <n v="64"/>
    <s v="Male"/>
    <x v="0"/>
    <s v="non-atypical angina"/>
    <n v="3"/>
    <n v="140"/>
    <n v="335"/>
    <x v="1"/>
    <n v="0"/>
    <n v="158"/>
    <n v="0"/>
    <n v="0"/>
    <n v="1"/>
    <s v="0.0"/>
    <s v="3.0"/>
    <n v="1"/>
    <m/>
    <m/>
  </r>
  <r>
    <n v="59"/>
    <s v="Male"/>
    <x v="0"/>
    <s v="asymptomatic"/>
    <n v="4"/>
    <n v="135"/>
    <n v="234"/>
    <x v="1"/>
    <n v="0"/>
    <n v="161"/>
    <n v="0"/>
    <n v="0.5"/>
    <n v="2"/>
    <s v="0.0"/>
    <s v="7.0"/>
    <n v="0"/>
    <m/>
    <m/>
  </r>
  <r>
    <n v="44"/>
    <s v="Male"/>
    <x v="0"/>
    <s v="non-atypical angina"/>
    <n v="3"/>
    <n v="130"/>
    <n v="233"/>
    <x v="1"/>
    <n v="0"/>
    <n v="179"/>
    <n v="1"/>
    <n v="0.4"/>
    <n v="1"/>
    <s v="0.0"/>
    <s v="3.0"/>
    <n v="0"/>
    <m/>
    <m/>
  </r>
  <r>
    <n v="42"/>
    <s v="Male"/>
    <x v="0"/>
    <s v="asymptomatic"/>
    <n v="4"/>
    <n v="140"/>
    <n v="226"/>
    <x v="1"/>
    <n v="0"/>
    <n v="178"/>
    <n v="0"/>
    <n v="0"/>
    <n v="1"/>
    <s v="0.0"/>
    <s v="3.0"/>
    <n v="0"/>
    <m/>
    <m/>
  </r>
  <r>
    <n v="43"/>
    <s v="Male"/>
    <x v="0"/>
    <s v="asymptomatic"/>
    <n v="4"/>
    <n v="120"/>
    <n v="177"/>
    <x v="1"/>
    <n v="2"/>
    <n v="120"/>
    <n v="1"/>
    <n v="2.5"/>
    <n v="2"/>
    <s v="0.0"/>
    <s v="7.0"/>
    <n v="3"/>
    <m/>
    <m/>
  </r>
  <r>
    <n v="57"/>
    <s v="Male"/>
    <x v="0"/>
    <s v="asymptomatic"/>
    <n v="4"/>
    <n v="150"/>
    <n v="276"/>
    <x v="1"/>
    <n v="2"/>
    <n v="112"/>
    <n v="1"/>
    <n v="0.6"/>
    <n v="2"/>
    <s v="1.0"/>
    <s v="6.0"/>
    <n v="1"/>
    <m/>
    <m/>
  </r>
  <r>
    <n v="55"/>
    <s v="Male"/>
    <x v="0"/>
    <s v="asymptomatic"/>
    <n v="4"/>
    <n v="132"/>
    <n v="353"/>
    <x v="1"/>
    <n v="0"/>
    <n v="132"/>
    <n v="1"/>
    <n v="1.2"/>
    <n v="2"/>
    <s v="1.0"/>
    <s v="7.0"/>
    <n v="3"/>
    <m/>
    <m/>
  </r>
  <r>
    <n v="61"/>
    <s v="Male"/>
    <x v="0"/>
    <s v="non-atypical angina"/>
    <n v="3"/>
    <n v="150"/>
    <n v="243"/>
    <x v="0"/>
    <n v="0"/>
    <n v="137"/>
    <n v="1"/>
    <n v="1"/>
    <n v="2"/>
    <s v="0.0"/>
    <s v="3.0"/>
    <n v="0"/>
    <m/>
    <m/>
  </r>
  <r>
    <n v="65"/>
    <s v="Female"/>
    <x v="1"/>
    <s v="asymptomatic"/>
    <n v="4"/>
    <n v="150"/>
    <n v="225"/>
    <x v="1"/>
    <n v="2"/>
    <n v="114"/>
    <n v="0"/>
    <n v="1"/>
    <n v="2"/>
    <s v="3.0"/>
    <s v="7.0"/>
    <n v="4"/>
    <m/>
    <m/>
  </r>
  <r>
    <n v="40"/>
    <s v="Male"/>
    <x v="0"/>
    <s v="typical angina"/>
    <n v="1"/>
    <n v="140"/>
    <n v="199"/>
    <x v="1"/>
    <n v="0"/>
    <n v="178"/>
    <n v="1"/>
    <n v="1.4"/>
    <n v="1"/>
    <s v="0.0"/>
    <s v="7.0"/>
    <n v="0"/>
    <m/>
    <m/>
  </r>
  <r>
    <n v="71"/>
    <s v="Female"/>
    <x v="1"/>
    <s v="atypical angina"/>
    <n v="2"/>
    <n v="160"/>
    <n v="302"/>
    <x v="1"/>
    <n v="0"/>
    <n v="162"/>
    <n v="0"/>
    <n v="0.4"/>
    <n v="1"/>
    <s v="2.0"/>
    <s v="3.0"/>
    <n v="0"/>
    <m/>
    <m/>
  </r>
  <r>
    <n v="59"/>
    <s v="Male"/>
    <x v="0"/>
    <s v="non-atypical angina"/>
    <n v="3"/>
    <n v="150"/>
    <n v="212"/>
    <x v="0"/>
    <n v="0"/>
    <n v="157"/>
    <n v="0"/>
    <n v="1.6"/>
    <n v="1"/>
    <s v="0.0"/>
    <s v="3.0"/>
    <n v="0"/>
    <m/>
    <m/>
  </r>
  <r>
    <n v="61"/>
    <s v="Female"/>
    <x v="1"/>
    <s v="asymptomatic"/>
    <n v="4"/>
    <n v="130"/>
    <n v="330"/>
    <x v="1"/>
    <n v="2"/>
    <n v="169"/>
    <n v="0"/>
    <n v="0"/>
    <n v="1"/>
    <s v="0.0"/>
    <s v="3.0"/>
    <n v="1"/>
    <m/>
    <m/>
  </r>
  <r>
    <n v="58"/>
    <s v="Male"/>
    <x v="0"/>
    <s v="non-atypical angina"/>
    <n v="3"/>
    <n v="112"/>
    <n v="230"/>
    <x v="1"/>
    <n v="2"/>
    <n v="165"/>
    <n v="0"/>
    <n v="2.5"/>
    <n v="2"/>
    <s v="1.0"/>
    <s v="7.0"/>
    <n v="4"/>
    <m/>
    <m/>
  </r>
  <r>
    <n v="51"/>
    <s v="Male"/>
    <x v="0"/>
    <s v="non-atypical angina"/>
    <n v="3"/>
    <n v="110"/>
    <n v="175"/>
    <x v="1"/>
    <n v="0"/>
    <n v="123"/>
    <n v="0"/>
    <n v="0.6"/>
    <n v="1"/>
    <s v="0.0"/>
    <s v="3.0"/>
    <n v="0"/>
    <m/>
    <m/>
  </r>
  <r>
    <n v="50"/>
    <s v="Male"/>
    <x v="0"/>
    <s v="asymptomatic"/>
    <n v="4"/>
    <n v="150"/>
    <n v="243"/>
    <x v="1"/>
    <n v="2"/>
    <n v="128"/>
    <n v="0"/>
    <n v="2.6"/>
    <n v="2"/>
    <s v="0.0"/>
    <s v="7.0"/>
    <n v="4"/>
    <m/>
    <m/>
  </r>
  <r>
    <n v="65"/>
    <s v="Female"/>
    <x v="1"/>
    <s v="non-atypical angina"/>
    <n v="3"/>
    <n v="140"/>
    <n v="417"/>
    <x v="0"/>
    <n v="2"/>
    <n v="157"/>
    <n v="0"/>
    <n v="0.8"/>
    <n v="1"/>
    <s v="1.0"/>
    <s v="3.0"/>
    <n v="0"/>
    <m/>
    <m/>
  </r>
  <r>
    <n v="53"/>
    <s v="Male"/>
    <x v="0"/>
    <s v="non-atypical angina"/>
    <n v="3"/>
    <n v="130"/>
    <n v="197"/>
    <x v="0"/>
    <n v="2"/>
    <n v="152"/>
    <n v="0"/>
    <n v="1.2"/>
    <n v="3"/>
    <s v="0.0"/>
    <s v="3.0"/>
    <n v="0"/>
    <m/>
    <m/>
  </r>
  <r>
    <n v="41"/>
    <s v="Female"/>
    <x v="1"/>
    <s v="atypical angina"/>
    <n v="2"/>
    <n v="105"/>
    <n v="198"/>
    <x v="1"/>
    <n v="0"/>
    <n v="168"/>
    <n v="0"/>
    <n v="0"/>
    <n v="1"/>
    <s v="1.0"/>
    <s v="3.0"/>
    <n v="0"/>
    <m/>
    <m/>
  </r>
  <r>
    <n v="65"/>
    <s v="Male"/>
    <x v="0"/>
    <s v="asymptomatic"/>
    <n v="4"/>
    <n v="120"/>
    <n v="177"/>
    <x v="1"/>
    <n v="0"/>
    <n v="140"/>
    <n v="0"/>
    <n v="0.4"/>
    <n v="1"/>
    <s v="0.0"/>
    <s v="7.0"/>
    <n v="0"/>
    <m/>
    <m/>
  </r>
  <r>
    <n v="44"/>
    <s v="Male"/>
    <x v="0"/>
    <s v="asymptomatic"/>
    <n v="4"/>
    <n v="112"/>
    <n v="290"/>
    <x v="1"/>
    <n v="2"/>
    <n v="153"/>
    <n v="0"/>
    <n v="0"/>
    <n v="1"/>
    <s v="1.0"/>
    <s v="3.0"/>
    <n v="2"/>
    <m/>
    <m/>
  </r>
  <r>
    <n v="44"/>
    <s v="Male"/>
    <x v="0"/>
    <s v="atypical angina"/>
    <n v="2"/>
    <n v="130"/>
    <n v="219"/>
    <x v="1"/>
    <n v="2"/>
    <n v="188"/>
    <n v="0"/>
    <n v="0"/>
    <n v="1"/>
    <s v="0.0"/>
    <s v="3.0"/>
    <n v="0"/>
    <m/>
    <m/>
  </r>
  <r>
    <n v="60"/>
    <s v="Male"/>
    <x v="0"/>
    <s v="asymptomatic"/>
    <n v="4"/>
    <n v="130"/>
    <n v="253"/>
    <x v="1"/>
    <n v="0"/>
    <n v="144"/>
    <n v="1"/>
    <n v="1.4"/>
    <n v="1"/>
    <s v="1.0"/>
    <s v="7.0"/>
    <n v="1"/>
    <m/>
    <m/>
  </r>
  <r>
    <n v="54"/>
    <s v="Male"/>
    <x v="0"/>
    <s v="asymptomatic"/>
    <n v="4"/>
    <n v="124"/>
    <n v="266"/>
    <x v="1"/>
    <n v="2"/>
    <n v="109"/>
    <n v="1"/>
    <n v="2.2000000000000002"/>
    <n v="2"/>
    <s v="1.0"/>
    <s v="7.0"/>
    <n v="1"/>
    <m/>
    <m/>
  </r>
  <r>
    <n v="50"/>
    <s v="Male"/>
    <x v="0"/>
    <s v="non-atypical angina"/>
    <n v="3"/>
    <n v="140"/>
    <n v="233"/>
    <x v="1"/>
    <n v="0"/>
    <n v="163"/>
    <n v="0"/>
    <n v="0.6"/>
    <n v="2"/>
    <s v="1.0"/>
    <s v="7.0"/>
    <n v="1"/>
    <m/>
    <m/>
  </r>
  <r>
    <n v="41"/>
    <s v="Male"/>
    <x v="0"/>
    <s v="asymptomatic"/>
    <n v="4"/>
    <n v="110"/>
    <n v="172"/>
    <x v="1"/>
    <n v="2"/>
    <n v="158"/>
    <n v="0"/>
    <n v="0"/>
    <n v="1"/>
    <s v="0.0"/>
    <s v="7.0"/>
    <n v="1"/>
    <m/>
    <m/>
  </r>
  <r>
    <n v="54"/>
    <s v="Male"/>
    <x v="0"/>
    <s v="non-atypical angina"/>
    <n v="3"/>
    <n v="125"/>
    <n v="273"/>
    <x v="1"/>
    <n v="2"/>
    <n v="152"/>
    <n v="0"/>
    <n v="0.5"/>
    <n v="3"/>
    <s v="1.0"/>
    <s v="3.0"/>
    <n v="0"/>
    <m/>
    <m/>
  </r>
  <r>
    <n v="51"/>
    <s v="Male"/>
    <x v="0"/>
    <s v="typical angina"/>
    <n v="1"/>
    <n v="125"/>
    <n v="213"/>
    <x v="1"/>
    <n v="2"/>
    <n v="125"/>
    <n v="1"/>
    <n v="1.4"/>
    <n v="1"/>
    <s v="1.0"/>
    <s v="3.0"/>
    <n v="0"/>
    <m/>
    <m/>
  </r>
  <r>
    <n v="51"/>
    <s v="Female"/>
    <x v="1"/>
    <s v="asymptomatic"/>
    <n v="4"/>
    <n v="130"/>
    <n v="305"/>
    <x v="1"/>
    <n v="0"/>
    <n v="142"/>
    <n v="1"/>
    <n v="1.2"/>
    <n v="2"/>
    <s v="0.0"/>
    <s v="7.0"/>
    <n v="2"/>
    <m/>
    <m/>
  </r>
  <r>
    <n v="46"/>
    <s v="Female"/>
    <x v="1"/>
    <s v="non-atypical angina"/>
    <n v="3"/>
    <n v="142"/>
    <n v="177"/>
    <x v="1"/>
    <n v="2"/>
    <n v="160"/>
    <n v="1"/>
    <n v="1.4"/>
    <n v="3"/>
    <s v="0.0"/>
    <s v="3.0"/>
    <n v="0"/>
    <m/>
    <m/>
  </r>
  <r>
    <n v="58"/>
    <s v="Male"/>
    <x v="0"/>
    <s v="asymptomatic"/>
    <n v="4"/>
    <n v="128"/>
    <n v="216"/>
    <x v="1"/>
    <n v="2"/>
    <n v="131"/>
    <n v="1"/>
    <n v="2.2000000000000002"/>
    <n v="2"/>
    <s v="3.0"/>
    <s v="7.0"/>
    <n v="1"/>
    <m/>
    <m/>
  </r>
  <r>
    <n v="54"/>
    <s v="Female"/>
    <x v="1"/>
    <s v="non-atypical angina"/>
    <n v="3"/>
    <n v="135"/>
    <n v="304"/>
    <x v="0"/>
    <n v="0"/>
    <n v="170"/>
    <n v="0"/>
    <n v="0"/>
    <n v="1"/>
    <s v="0.0"/>
    <s v="3.0"/>
    <n v="0"/>
    <m/>
    <m/>
  </r>
  <r>
    <n v="54"/>
    <s v="Male"/>
    <x v="0"/>
    <s v="asymptomatic"/>
    <n v="4"/>
    <n v="120"/>
    <n v="188"/>
    <x v="1"/>
    <n v="0"/>
    <n v="113"/>
    <n v="0"/>
    <n v="1.4"/>
    <n v="2"/>
    <s v="1.0"/>
    <s v="7.0"/>
    <n v="2"/>
    <m/>
    <m/>
  </r>
  <r>
    <n v="60"/>
    <s v="Male"/>
    <x v="0"/>
    <s v="asymptomatic"/>
    <n v="4"/>
    <n v="145"/>
    <n v="282"/>
    <x v="1"/>
    <n v="2"/>
    <n v="142"/>
    <n v="1"/>
    <n v="2.8"/>
    <n v="2"/>
    <s v="2.0"/>
    <s v="7.0"/>
    <n v="2"/>
    <m/>
    <m/>
  </r>
  <r>
    <n v="60"/>
    <s v="Male"/>
    <x v="0"/>
    <s v="non-atypical angina"/>
    <n v="3"/>
    <n v="140"/>
    <n v="185"/>
    <x v="1"/>
    <n v="2"/>
    <n v="155"/>
    <n v="0"/>
    <n v="3"/>
    <n v="2"/>
    <s v="0.0"/>
    <s v="3.0"/>
    <n v="1"/>
    <m/>
    <m/>
  </r>
  <r>
    <n v="54"/>
    <s v="Male"/>
    <x v="0"/>
    <s v="non-atypical angina"/>
    <n v="3"/>
    <n v="150"/>
    <n v="232"/>
    <x v="1"/>
    <n v="2"/>
    <n v="165"/>
    <n v="0"/>
    <n v="1.6"/>
    <n v="1"/>
    <s v="0.0"/>
    <s v="7.0"/>
    <n v="0"/>
    <m/>
    <m/>
  </r>
  <r>
    <n v="59"/>
    <s v="Male"/>
    <x v="0"/>
    <s v="asymptomatic"/>
    <n v="4"/>
    <n v="170"/>
    <n v="326"/>
    <x v="1"/>
    <n v="2"/>
    <n v="140"/>
    <n v="1"/>
    <n v="3.4"/>
    <n v="3"/>
    <s v="0.0"/>
    <s v="7.0"/>
    <n v="2"/>
    <m/>
    <m/>
  </r>
  <r>
    <n v="46"/>
    <s v="Male"/>
    <x v="0"/>
    <s v="non-atypical angina"/>
    <n v="3"/>
    <n v="150"/>
    <n v="231"/>
    <x v="1"/>
    <n v="0"/>
    <n v="147"/>
    <n v="0"/>
    <n v="3.6"/>
    <n v="2"/>
    <s v="0.0"/>
    <s v="3.0"/>
    <n v="1"/>
    <m/>
    <m/>
  </r>
  <r>
    <n v="65"/>
    <s v="Female"/>
    <x v="1"/>
    <s v="non-atypical angina"/>
    <n v="3"/>
    <n v="155"/>
    <n v="269"/>
    <x v="1"/>
    <n v="0"/>
    <n v="148"/>
    <n v="0"/>
    <n v="0.8"/>
    <n v="1"/>
    <s v="0.0"/>
    <s v="3.0"/>
    <n v="0"/>
    <m/>
    <m/>
  </r>
  <r>
    <n v="67"/>
    <s v="Male"/>
    <x v="0"/>
    <s v="asymptomatic"/>
    <n v="4"/>
    <n v="125"/>
    <n v="254"/>
    <x v="0"/>
    <n v="0"/>
    <n v="163"/>
    <n v="0"/>
    <n v="0.2"/>
    <n v="2"/>
    <s v="2.0"/>
    <s v="7.0"/>
    <n v="3"/>
    <m/>
    <m/>
  </r>
  <r>
    <n v="62"/>
    <s v="Male"/>
    <x v="0"/>
    <s v="asymptomatic"/>
    <n v="4"/>
    <n v="120"/>
    <n v="267"/>
    <x v="1"/>
    <n v="0"/>
    <n v="99"/>
    <n v="1"/>
    <n v="1.8"/>
    <n v="2"/>
    <s v="2.0"/>
    <s v="7.0"/>
    <n v="1"/>
    <m/>
    <m/>
  </r>
  <r>
    <n v="65"/>
    <s v="Male"/>
    <x v="0"/>
    <s v="asymptomatic"/>
    <n v="4"/>
    <n v="110"/>
    <n v="248"/>
    <x v="1"/>
    <n v="2"/>
    <n v="158"/>
    <n v="0"/>
    <n v="0.6"/>
    <n v="1"/>
    <s v="2.0"/>
    <s v="6.0"/>
    <n v="1"/>
    <m/>
    <m/>
  </r>
  <r>
    <n v="44"/>
    <s v="Male"/>
    <x v="0"/>
    <s v="asymptomatic"/>
    <n v="4"/>
    <n v="110"/>
    <n v="197"/>
    <x v="1"/>
    <n v="2"/>
    <n v="177"/>
    <n v="0"/>
    <n v="0"/>
    <n v="1"/>
    <s v="1.0"/>
    <s v="3.0"/>
    <n v="1"/>
    <m/>
    <m/>
  </r>
  <r>
    <n v="65"/>
    <s v="Female"/>
    <x v="1"/>
    <s v="non-atypical angina"/>
    <n v="3"/>
    <n v="160"/>
    <n v="360"/>
    <x v="1"/>
    <n v="2"/>
    <n v="151"/>
    <n v="0"/>
    <n v="0.8"/>
    <n v="1"/>
    <s v="0.0"/>
    <s v="3.0"/>
    <n v="0"/>
    <m/>
    <m/>
  </r>
  <r>
    <n v="60"/>
    <s v="Male"/>
    <x v="0"/>
    <s v="asymptomatic"/>
    <n v="4"/>
    <n v="125"/>
    <n v="258"/>
    <x v="1"/>
    <n v="2"/>
    <n v="141"/>
    <n v="1"/>
    <n v="2.8"/>
    <n v="2"/>
    <s v="1.0"/>
    <s v="7.0"/>
    <n v="1"/>
    <m/>
    <m/>
  </r>
  <r>
    <n v="51"/>
    <s v="Female"/>
    <x v="1"/>
    <s v="non-atypical angina"/>
    <n v="3"/>
    <n v="140"/>
    <n v="308"/>
    <x v="1"/>
    <n v="2"/>
    <n v="142"/>
    <n v="0"/>
    <n v="1.5"/>
    <n v="1"/>
    <s v="1.0"/>
    <s v="3.0"/>
    <n v="0"/>
    <m/>
    <m/>
  </r>
  <r>
    <n v="48"/>
    <s v="Male"/>
    <x v="0"/>
    <s v="atypical angina"/>
    <n v="2"/>
    <n v="130"/>
    <n v="245"/>
    <x v="1"/>
    <n v="2"/>
    <n v="180"/>
    <n v="0"/>
    <n v="0.2"/>
    <n v="2"/>
    <s v="0.0"/>
    <s v="3.0"/>
    <n v="0"/>
    <m/>
    <m/>
  </r>
  <r>
    <n v="58"/>
    <s v="Male"/>
    <x v="0"/>
    <s v="asymptomatic"/>
    <n v="4"/>
    <n v="150"/>
    <n v="270"/>
    <x v="1"/>
    <n v="2"/>
    <n v="111"/>
    <n v="1"/>
    <n v="0.8"/>
    <n v="1"/>
    <s v="0.0"/>
    <s v="7.0"/>
    <n v="3"/>
    <m/>
    <m/>
  </r>
  <r>
    <n v="45"/>
    <s v="Male"/>
    <x v="0"/>
    <s v="asymptomatic"/>
    <n v="4"/>
    <n v="104"/>
    <n v="208"/>
    <x v="1"/>
    <n v="2"/>
    <n v="148"/>
    <n v="1"/>
    <n v="3"/>
    <n v="2"/>
    <s v="0.0"/>
    <s v="3.0"/>
    <n v="0"/>
    <m/>
    <m/>
  </r>
  <r>
    <n v="53"/>
    <s v="Female"/>
    <x v="1"/>
    <s v="asymptomatic"/>
    <n v="4"/>
    <n v="130"/>
    <n v="264"/>
    <x v="1"/>
    <n v="2"/>
    <n v="143"/>
    <n v="0"/>
    <n v="0.4"/>
    <n v="2"/>
    <s v="0.0"/>
    <s v="3.0"/>
    <n v="0"/>
    <m/>
    <m/>
  </r>
  <r>
    <n v="39"/>
    <s v="Male"/>
    <x v="0"/>
    <s v="non-atypical angina"/>
    <n v="3"/>
    <n v="140"/>
    <n v="321"/>
    <x v="1"/>
    <n v="2"/>
    <n v="182"/>
    <n v="0"/>
    <n v="0"/>
    <n v="1"/>
    <s v="0.0"/>
    <s v="3.0"/>
    <n v="0"/>
    <m/>
    <m/>
  </r>
  <r>
    <n v="68"/>
    <s v="Male"/>
    <x v="0"/>
    <s v="non-atypical angina"/>
    <n v="3"/>
    <n v="180"/>
    <n v="274"/>
    <x v="0"/>
    <n v="2"/>
    <n v="150"/>
    <n v="1"/>
    <n v="1.6"/>
    <n v="2"/>
    <s v="0.0"/>
    <s v="7.0"/>
    <n v="3"/>
    <m/>
    <m/>
  </r>
  <r>
    <n v="52"/>
    <s v="Male"/>
    <x v="0"/>
    <s v="atypical angina"/>
    <n v="2"/>
    <n v="120"/>
    <n v="325"/>
    <x v="1"/>
    <n v="0"/>
    <n v="172"/>
    <n v="0"/>
    <n v="0.2"/>
    <n v="1"/>
    <s v="0.0"/>
    <s v="3.0"/>
    <n v="0"/>
    <m/>
    <m/>
  </r>
  <r>
    <n v="44"/>
    <s v="Male"/>
    <x v="0"/>
    <s v="non-atypical angina"/>
    <n v="3"/>
    <n v="140"/>
    <n v="235"/>
    <x v="1"/>
    <n v="2"/>
    <n v="180"/>
    <n v="0"/>
    <n v="0"/>
    <n v="1"/>
    <s v="0.0"/>
    <s v="3.0"/>
    <n v="0"/>
    <m/>
    <m/>
  </r>
  <r>
    <n v="47"/>
    <s v="Male"/>
    <x v="0"/>
    <s v="non-atypical angina"/>
    <n v="3"/>
    <n v="138"/>
    <n v="257"/>
    <x v="1"/>
    <n v="2"/>
    <n v="156"/>
    <n v="0"/>
    <n v="0"/>
    <n v="1"/>
    <s v="0.0"/>
    <s v="3.0"/>
    <n v="0"/>
    <m/>
    <m/>
  </r>
  <r>
    <n v="53"/>
    <s v="Female"/>
    <x v="1"/>
    <s v="asymptomatic"/>
    <n v="4"/>
    <n v="138"/>
    <n v="234"/>
    <x v="1"/>
    <n v="2"/>
    <n v="160"/>
    <n v="0"/>
    <n v="0"/>
    <n v="1"/>
    <s v="0.0"/>
    <s v="3.0"/>
    <n v="0"/>
    <m/>
    <m/>
  </r>
  <r>
    <n v="51"/>
    <s v="Female"/>
    <x v="1"/>
    <s v="non-atypical angina"/>
    <n v="3"/>
    <n v="130"/>
    <n v="256"/>
    <x v="1"/>
    <n v="2"/>
    <n v="149"/>
    <n v="0"/>
    <n v="0.5"/>
    <n v="1"/>
    <s v="0.0"/>
    <s v="3.0"/>
    <n v="0"/>
    <m/>
    <m/>
  </r>
  <r>
    <n v="66"/>
    <s v="Male"/>
    <x v="0"/>
    <s v="asymptomatic"/>
    <n v="4"/>
    <n v="120"/>
    <n v="302"/>
    <x v="1"/>
    <n v="2"/>
    <n v="151"/>
    <n v="0"/>
    <n v="0.4"/>
    <n v="2"/>
    <s v="0.0"/>
    <s v="3.0"/>
    <n v="0"/>
    <m/>
    <m/>
  </r>
  <r>
    <n v="62"/>
    <s v="Female"/>
    <x v="1"/>
    <s v="asymptomatic"/>
    <n v="4"/>
    <n v="160"/>
    <n v="164"/>
    <x v="1"/>
    <n v="2"/>
    <n v="145"/>
    <n v="0"/>
    <n v="6.2"/>
    <n v="3"/>
    <s v="3.0"/>
    <s v="7.0"/>
    <n v="3"/>
    <m/>
    <m/>
  </r>
  <r>
    <n v="62"/>
    <s v="Male"/>
    <x v="0"/>
    <s v="non-atypical angina"/>
    <n v="3"/>
    <n v="130"/>
    <n v="231"/>
    <x v="1"/>
    <n v="0"/>
    <n v="146"/>
    <n v="0"/>
    <n v="1.8"/>
    <n v="2"/>
    <s v="3.0"/>
    <s v="7.0"/>
    <n v="0"/>
    <m/>
    <m/>
  </r>
  <r>
    <n v="44"/>
    <s v="Female"/>
    <x v="1"/>
    <s v="non-atypical angina"/>
    <n v="3"/>
    <n v="108"/>
    <n v="141"/>
    <x v="1"/>
    <n v="0"/>
    <n v="175"/>
    <n v="0"/>
    <n v="0.6"/>
    <n v="2"/>
    <s v="0.0"/>
    <s v="3.0"/>
    <n v="0"/>
    <m/>
    <m/>
  </r>
  <r>
    <n v="63"/>
    <s v="Female"/>
    <x v="1"/>
    <s v="non-atypical angina"/>
    <n v="3"/>
    <n v="135"/>
    <n v="252"/>
    <x v="1"/>
    <n v="2"/>
    <n v="172"/>
    <n v="0"/>
    <n v="0"/>
    <n v="1"/>
    <s v="0.0"/>
    <s v="3.0"/>
    <n v="0"/>
    <m/>
    <m/>
  </r>
  <r>
    <n v="52"/>
    <s v="Male"/>
    <x v="0"/>
    <s v="asymptomatic"/>
    <n v="4"/>
    <n v="128"/>
    <n v="255"/>
    <x v="1"/>
    <n v="0"/>
    <n v="161"/>
    <n v="1"/>
    <n v="0"/>
    <n v="1"/>
    <s v="1.0"/>
    <s v="7.0"/>
    <n v="1"/>
    <m/>
    <m/>
  </r>
  <r>
    <n v="59"/>
    <s v="Male"/>
    <x v="0"/>
    <s v="asymptomatic"/>
    <n v="4"/>
    <n v="110"/>
    <n v="239"/>
    <x v="1"/>
    <n v="2"/>
    <n v="142"/>
    <n v="1"/>
    <n v="1.2"/>
    <n v="2"/>
    <s v="1.0"/>
    <s v="7.0"/>
    <n v="2"/>
    <m/>
    <m/>
  </r>
  <r>
    <n v="60"/>
    <s v="Female"/>
    <x v="1"/>
    <s v="asymptomatic"/>
    <n v="4"/>
    <n v="150"/>
    <n v="258"/>
    <x v="1"/>
    <n v="2"/>
    <n v="157"/>
    <n v="0"/>
    <n v="2.6"/>
    <n v="2"/>
    <s v="2.0"/>
    <s v="7.0"/>
    <n v="3"/>
    <m/>
    <m/>
  </r>
  <r>
    <n v="52"/>
    <s v="Male"/>
    <x v="0"/>
    <s v="atypical angina"/>
    <n v="2"/>
    <n v="134"/>
    <n v="201"/>
    <x v="1"/>
    <n v="0"/>
    <n v="158"/>
    <n v="0"/>
    <n v="0.8"/>
    <n v="1"/>
    <s v="1.0"/>
    <s v="3.0"/>
    <n v="0"/>
    <m/>
    <m/>
  </r>
  <r>
    <n v="48"/>
    <s v="Male"/>
    <x v="0"/>
    <s v="asymptomatic"/>
    <n v="4"/>
    <n v="122"/>
    <n v="222"/>
    <x v="1"/>
    <n v="2"/>
    <n v="186"/>
    <n v="0"/>
    <n v="0"/>
    <n v="1"/>
    <s v="0.0"/>
    <s v="3.0"/>
    <n v="0"/>
    <m/>
    <m/>
  </r>
  <r>
    <n v="45"/>
    <s v="Male"/>
    <x v="0"/>
    <s v="asymptomatic"/>
    <n v="4"/>
    <n v="115"/>
    <n v="260"/>
    <x v="1"/>
    <n v="2"/>
    <n v="185"/>
    <n v="0"/>
    <n v="0"/>
    <n v="1"/>
    <s v="0.0"/>
    <s v="3.0"/>
    <n v="0"/>
    <m/>
    <m/>
  </r>
  <r>
    <n v="34"/>
    <s v="Male"/>
    <x v="0"/>
    <s v="typical angina"/>
    <n v="1"/>
    <n v="118"/>
    <n v="182"/>
    <x v="1"/>
    <n v="2"/>
    <n v="174"/>
    <n v="0"/>
    <n v="0"/>
    <n v="1"/>
    <s v="0.0"/>
    <s v="3.0"/>
    <n v="0"/>
    <m/>
    <m/>
  </r>
  <r>
    <n v="57"/>
    <s v="Female"/>
    <x v="1"/>
    <s v="asymptomatic"/>
    <n v="4"/>
    <n v="128"/>
    <n v="303"/>
    <x v="1"/>
    <n v="2"/>
    <n v="159"/>
    <n v="0"/>
    <n v="0"/>
    <n v="1"/>
    <s v="1.0"/>
    <s v="3.0"/>
    <n v="0"/>
    <m/>
    <m/>
  </r>
  <r>
    <n v="71"/>
    <s v="Female"/>
    <x v="1"/>
    <s v="non-atypical angina"/>
    <n v="3"/>
    <n v="110"/>
    <n v="265"/>
    <x v="0"/>
    <n v="2"/>
    <n v="130"/>
    <n v="0"/>
    <n v="0"/>
    <n v="1"/>
    <s v="1.0"/>
    <s v="3.0"/>
    <n v="0"/>
    <m/>
    <m/>
  </r>
  <r>
    <n v="49"/>
    <s v="Male"/>
    <x v="0"/>
    <s v="non-atypical angina"/>
    <n v="3"/>
    <n v="120"/>
    <n v="188"/>
    <x v="1"/>
    <n v="0"/>
    <n v="139"/>
    <n v="0"/>
    <n v="2"/>
    <n v="2"/>
    <s v="3.0"/>
    <s v="7.0"/>
    <n v="3"/>
    <m/>
    <m/>
  </r>
  <r>
    <n v="54"/>
    <s v="Male"/>
    <x v="0"/>
    <s v="atypical angina"/>
    <n v="2"/>
    <n v="108"/>
    <n v="309"/>
    <x v="1"/>
    <n v="0"/>
    <n v="156"/>
    <n v="0"/>
    <n v="0"/>
    <n v="1"/>
    <s v="0.0"/>
    <s v="7.0"/>
    <n v="0"/>
    <m/>
    <m/>
  </r>
  <r>
    <n v="59"/>
    <s v="Male"/>
    <x v="0"/>
    <s v="asymptomatic"/>
    <n v="4"/>
    <n v="140"/>
    <n v="177"/>
    <x v="1"/>
    <n v="0"/>
    <n v="162"/>
    <n v="1"/>
    <n v="0"/>
    <n v="1"/>
    <s v="1.0"/>
    <s v="7.0"/>
    <n v="2"/>
    <m/>
    <m/>
  </r>
  <r>
    <n v="57"/>
    <s v="Male"/>
    <x v="0"/>
    <s v="non-atypical angina"/>
    <n v="3"/>
    <n v="128"/>
    <n v="229"/>
    <x v="1"/>
    <n v="2"/>
    <n v="150"/>
    <n v="0"/>
    <n v="0.4"/>
    <n v="2"/>
    <s v="1.0"/>
    <s v="7.0"/>
    <n v="1"/>
    <m/>
    <m/>
  </r>
  <r>
    <n v="61"/>
    <s v="Male"/>
    <x v="0"/>
    <s v="asymptomatic"/>
    <n v="4"/>
    <n v="120"/>
    <n v="260"/>
    <x v="1"/>
    <n v="0"/>
    <n v="140"/>
    <n v="1"/>
    <n v="3.6"/>
    <n v="2"/>
    <s v="1.0"/>
    <s v="7.0"/>
    <n v="2"/>
    <m/>
    <m/>
  </r>
  <r>
    <n v="39"/>
    <s v="Male"/>
    <x v="0"/>
    <s v="asymptomatic"/>
    <n v="4"/>
    <n v="118"/>
    <n v="219"/>
    <x v="1"/>
    <n v="0"/>
    <n v="140"/>
    <n v="0"/>
    <n v="1.2"/>
    <n v="2"/>
    <s v="0.0"/>
    <s v="7.0"/>
    <n v="3"/>
    <m/>
    <m/>
  </r>
  <r>
    <n v="61"/>
    <s v="Female"/>
    <x v="1"/>
    <s v="asymptomatic"/>
    <n v="4"/>
    <n v="145"/>
    <n v="307"/>
    <x v="1"/>
    <n v="2"/>
    <n v="146"/>
    <n v="1"/>
    <n v="1"/>
    <n v="2"/>
    <s v="0.0"/>
    <s v="7.0"/>
    <n v="1"/>
    <m/>
    <m/>
  </r>
  <r>
    <n v="56"/>
    <s v="Male"/>
    <x v="0"/>
    <s v="asymptomatic"/>
    <n v="4"/>
    <n v="125"/>
    <n v="249"/>
    <x v="0"/>
    <n v="2"/>
    <n v="144"/>
    <n v="1"/>
    <n v="1.2"/>
    <n v="2"/>
    <s v="1.0"/>
    <s v="3.0"/>
    <n v="1"/>
    <m/>
    <m/>
  </r>
  <r>
    <n v="52"/>
    <s v="Male"/>
    <x v="0"/>
    <s v="typical angina"/>
    <n v="1"/>
    <n v="118"/>
    <n v="186"/>
    <x v="1"/>
    <n v="2"/>
    <n v="190"/>
    <n v="0"/>
    <n v="0"/>
    <n v="2"/>
    <s v="0.0"/>
    <s v="6.0"/>
    <n v="0"/>
    <m/>
    <m/>
  </r>
  <r>
    <n v="43"/>
    <s v="Female"/>
    <x v="1"/>
    <s v="asymptomatic"/>
    <n v="4"/>
    <n v="132"/>
    <n v="341"/>
    <x v="0"/>
    <n v="2"/>
    <n v="136"/>
    <n v="1"/>
    <n v="3"/>
    <n v="2"/>
    <s v="0.0"/>
    <s v="7.0"/>
    <n v="2"/>
    <m/>
    <m/>
  </r>
  <r>
    <n v="62"/>
    <s v="Female"/>
    <x v="1"/>
    <s v="non-atypical angina"/>
    <n v="3"/>
    <n v="130"/>
    <n v="263"/>
    <x v="1"/>
    <n v="0"/>
    <n v="97"/>
    <n v="0"/>
    <n v="1.2"/>
    <n v="2"/>
    <s v="1.0"/>
    <s v="7.0"/>
    <n v="2"/>
    <m/>
    <m/>
  </r>
  <r>
    <n v="41"/>
    <s v="Male"/>
    <x v="0"/>
    <s v="atypical angina"/>
    <n v="2"/>
    <n v="135"/>
    <n v="203"/>
    <x v="1"/>
    <n v="0"/>
    <n v="132"/>
    <n v="0"/>
    <n v="0"/>
    <n v="2"/>
    <s v="0.0"/>
    <s v="6.0"/>
    <n v="0"/>
    <m/>
    <m/>
  </r>
  <r>
    <n v="58"/>
    <s v="Male"/>
    <x v="0"/>
    <s v="non-atypical angina"/>
    <n v="3"/>
    <n v="140"/>
    <n v="211"/>
    <x v="0"/>
    <n v="2"/>
    <n v="165"/>
    <n v="0"/>
    <n v="0"/>
    <n v="1"/>
    <s v="0.0"/>
    <s v="3.0"/>
    <n v="0"/>
    <m/>
    <m/>
  </r>
  <r>
    <n v="35"/>
    <s v="Female"/>
    <x v="1"/>
    <s v="asymptomatic"/>
    <n v="4"/>
    <n v="138"/>
    <n v="183"/>
    <x v="1"/>
    <n v="0"/>
    <n v="182"/>
    <n v="0"/>
    <n v="1.4"/>
    <n v="1"/>
    <s v="0.0"/>
    <s v="3.0"/>
    <n v="0"/>
    <m/>
    <m/>
  </r>
  <r>
    <n v="63"/>
    <s v="Male"/>
    <x v="0"/>
    <s v="asymptomatic"/>
    <n v="4"/>
    <n v="130"/>
    <n v="330"/>
    <x v="0"/>
    <n v="2"/>
    <n v="132"/>
    <n v="1"/>
    <n v="1.8"/>
    <n v="1"/>
    <s v="3.0"/>
    <s v="7.0"/>
    <n v="3"/>
    <m/>
    <m/>
  </r>
  <r>
    <n v="65"/>
    <s v="Male"/>
    <x v="0"/>
    <s v="asymptomatic"/>
    <n v="4"/>
    <n v="135"/>
    <n v="254"/>
    <x v="1"/>
    <n v="2"/>
    <n v="127"/>
    <n v="0"/>
    <n v="2.8"/>
    <n v="2"/>
    <s v="1.0"/>
    <s v="7.0"/>
    <n v="2"/>
    <m/>
    <m/>
  </r>
  <r>
    <n v="48"/>
    <s v="Male"/>
    <x v="0"/>
    <s v="asymptomatic"/>
    <n v="4"/>
    <n v="130"/>
    <n v="256"/>
    <x v="0"/>
    <n v="2"/>
    <n v="150"/>
    <n v="1"/>
    <n v="0"/>
    <n v="1"/>
    <s v="2.0"/>
    <s v="7.0"/>
    <n v="3"/>
    <m/>
    <m/>
  </r>
  <r>
    <n v="63"/>
    <s v="Female"/>
    <x v="1"/>
    <s v="asymptomatic"/>
    <n v="4"/>
    <n v="150"/>
    <n v="407"/>
    <x v="1"/>
    <n v="2"/>
    <n v="154"/>
    <n v="0"/>
    <n v="4"/>
    <n v="2"/>
    <s v="3.0"/>
    <s v="7.0"/>
    <n v="4"/>
    <m/>
    <m/>
  </r>
  <r>
    <n v="51"/>
    <s v="Male"/>
    <x v="0"/>
    <s v="non-atypical angina"/>
    <n v="3"/>
    <n v="100"/>
    <n v="222"/>
    <x v="1"/>
    <n v="0"/>
    <n v="143"/>
    <n v="1"/>
    <n v="1.2"/>
    <n v="2"/>
    <s v="0.0"/>
    <s v="3.0"/>
    <n v="0"/>
    <m/>
    <m/>
  </r>
  <r>
    <n v="55"/>
    <s v="Male"/>
    <x v="0"/>
    <s v="asymptomatic"/>
    <n v="4"/>
    <n v="140"/>
    <n v="217"/>
    <x v="1"/>
    <n v="0"/>
    <n v="111"/>
    <n v="1"/>
    <n v="5.6"/>
    <n v="3"/>
    <s v="0.0"/>
    <s v="7.0"/>
    <n v="3"/>
    <m/>
    <m/>
  </r>
  <r>
    <n v="65"/>
    <s v="Male"/>
    <x v="0"/>
    <s v="typical angina"/>
    <n v="1"/>
    <n v="138"/>
    <n v="282"/>
    <x v="0"/>
    <n v="2"/>
    <n v="174"/>
    <n v="0"/>
    <n v="1.4"/>
    <n v="2"/>
    <s v="1.0"/>
    <s v="3.0"/>
    <n v="1"/>
    <m/>
    <m/>
  </r>
  <r>
    <n v="45"/>
    <s v="Female"/>
    <x v="1"/>
    <s v="atypical angina"/>
    <n v="2"/>
    <n v="130"/>
    <n v="234"/>
    <x v="1"/>
    <n v="2"/>
    <n v="175"/>
    <n v="0"/>
    <n v="0.6"/>
    <n v="2"/>
    <s v="0.0"/>
    <s v="3.0"/>
    <n v="0"/>
    <m/>
    <m/>
  </r>
  <r>
    <n v="56"/>
    <s v="Female"/>
    <x v="1"/>
    <s v="asymptomatic"/>
    <n v="4"/>
    <n v="200"/>
    <n v="288"/>
    <x v="0"/>
    <n v="2"/>
    <n v="133"/>
    <n v="1"/>
    <n v="4"/>
    <n v="3"/>
    <s v="2.0"/>
    <s v="7.0"/>
    <n v="3"/>
    <m/>
    <m/>
  </r>
  <r>
    <n v="54"/>
    <s v="Male"/>
    <x v="0"/>
    <s v="asymptomatic"/>
    <n v="4"/>
    <n v="110"/>
    <n v="239"/>
    <x v="1"/>
    <n v="0"/>
    <n v="126"/>
    <n v="1"/>
    <n v="2.8"/>
    <n v="2"/>
    <s v="1.0"/>
    <s v="7.0"/>
    <n v="3"/>
    <m/>
    <m/>
  </r>
  <r>
    <n v="44"/>
    <s v="Male"/>
    <x v="0"/>
    <s v="atypical angina"/>
    <n v="2"/>
    <n v="120"/>
    <n v="220"/>
    <x v="1"/>
    <n v="0"/>
    <n v="170"/>
    <n v="0"/>
    <n v="0"/>
    <n v="1"/>
    <s v="0.0"/>
    <s v="3.0"/>
    <n v="0"/>
    <m/>
    <m/>
  </r>
  <r>
    <n v="62"/>
    <s v="Female"/>
    <x v="1"/>
    <s v="asymptomatic"/>
    <n v="4"/>
    <n v="124"/>
    <n v="209"/>
    <x v="1"/>
    <n v="0"/>
    <n v="163"/>
    <n v="0"/>
    <n v="0"/>
    <n v="1"/>
    <s v="0.0"/>
    <s v="3.0"/>
    <n v="0"/>
    <m/>
    <m/>
  </r>
  <r>
    <n v="54"/>
    <s v="Male"/>
    <x v="0"/>
    <s v="non-atypical angina"/>
    <n v="3"/>
    <n v="120"/>
    <n v="258"/>
    <x v="1"/>
    <n v="2"/>
    <n v="147"/>
    <n v="0"/>
    <n v="0.4"/>
    <n v="2"/>
    <s v="0.0"/>
    <s v="7.0"/>
    <n v="0"/>
    <m/>
    <m/>
  </r>
  <r>
    <n v="51"/>
    <s v="Male"/>
    <x v="0"/>
    <s v="non-atypical angina"/>
    <n v="3"/>
    <n v="94"/>
    <n v="227"/>
    <x v="1"/>
    <n v="0"/>
    <n v="154"/>
    <n v="1"/>
    <n v="0"/>
    <n v="1"/>
    <s v="1.0"/>
    <s v="7.0"/>
    <n v="0"/>
    <m/>
    <m/>
  </r>
  <r>
    <n v="29"/>
    <s v="Male"/>
    <x v="0"/>
    <s v="atypical angina"/>
    <n v="2"/>
    <n v="130"/>
    <n v="204"/>
    <x v="1"/>
    <n v="2"/>
    <n v="202"/>
    <n v="0"/>
    <n v="0"/>
    <n v="1"/>
    <s v="0.0"/>
    <s v="3.0"/>
    <n v="0"/>
    <m/>
    <m/>
  </r>
  <r>
    <n v="51"/>
    <s v="Male"/>
    <x v="0"/>
    <s v="asymptomatic"/>
    <n v="4"/>
    <n v="140"/>
    <n v="261"/>
    <x v="1"/>
    <n v="2"/>
    <n v="186"/>
    <n v="1"/>
    <n v="0"/>
    <n v="1"/>
    <s v="0.0"/>
    <s v="3.0"/>
    <n v="0"/>
    <m/>
    <m/>
  </r>
  <r>
    <n v="43"/>
    <s v="Female"/>
    <x v="1"/>
    <s v="non-atypical angina"/>
    <n v="3"/>
    <n v="122"/>
    <n v="213"/>
    <x v="1"/>
    <n v="0"/>
    <n v="165"/>
    <n v="0"/>
    <n v="0.2"/>
    <n v="2"/>
    <s v="0.0"/>
    <s v="3.0"/>
    <n v="0"/>
    <m/>
    <m/>
  </r>
  <r>
    <n v="55"/>
    <s v="Female"/>
    <x v="1"/>
    <s v="atypical angina"/>
    <n v="2"/>
    <n v="135"/>
    <n v="250"/>
    <x v="1"/>
    <n v="2"/>
    <n v="161"/>
    <n v="0"/>
    <n v="1.4"/>
    <n v="2"/>
    <s v="0.0"/>
    <s v="3.0"/>
    <n v="0"/>
    <m/>
    <m/>
  </r>
  <r>
    <n v="70"/>
    <s v="Male"/>
    <x v="0"/>
    <s v="asymptomatic"/>
    <n v="4"/>
    <n v="145"/>
    <n v="174"/>
    <x v="1"/>
    <n v="0"/>
    <n v="125"/>
    <n v="1"/>
    <n v="2.6"/>
    <n v="3"/>
    <s v="0.0"/>
    <s v="7.0"/>
    <n v="4"/>
    <m/>
    <m/>
  </r>
  <r>
    <n v="62"/>
    <s v="Male"/>
    <x v="0"/>
    <s v="atypical angina"/>
    <n v="2"/>
    <n v="120"/>
    <n v="281"/>
    <x v="1"/>
    <n v="2"/>
    <n v="103"/>
    <n v="0"/>
    <n v="1.4"/>
    <n v="2"/>
    <s v="1.0"/>
    <s v="7.0"/>
    <n v="3"/>
    <m/>
    <m/>
  </r>
  <r>
    <n v="35"/>
    <s v="Male"/>
    <x v="0"/>
    <s v="asymptomatic"/>
    <n v="4"/>
    <n v="120"/>
    <n v="198"/>
    <x v="1"/>
    <n v="0"/>
    <n v="130"/>
    <n v="1"/>
    <n v="1.6"/>
    <n v="2"/>
    <s v="0.0"/>
    <s v="7.0"/>
    <n v="1"/>
    <m/>
    <m/>
  </r>
  <r>
    <n v="51"/>
    <s v="Male"/>
    <x v="0"/>
    <s v="non-atypical angina"/>
    <n v="3"/>
    <n v="125"/>
    <n v="245"/>
    <x v="0"/>
    <n v="2"/>
    <n v="166"/>
    <n v="0"/>
    <n v="2.4"/>
    <n v="2"/>
    <s v="0.0"/>
    <s v="3.0"/>
    <n v="0"/>
    <m/>
    <m/>
  </r>
  <r>
    <n v="59"/>
    <s v="Male"/>
    <x v="0"/>
    <s v="atypical angina"/>
    <n v="2"/>
    <n v="140"/>
    <n v="221"/>
    <x v="1"/>
    <n v="0"/>
    <n v="164"/>
    <n v="1"/>
    <n v="0"/>
    <n v="1"/>
    <s v="0.0"/>
    <s v="3.0"/>
    <n v="0"/>
    <m/>
    <m/>
  </r>
  <r>
    <n v="59"/>
    <s v="Male"/>
    <x v="0"/>
    <s v="typical angina"/>
    <n v="1"/>
    <n v="170"/>
    <n v="288"/>
    <x v="1"/>
    <n v="2"/>
    <n v="159"/>
    <n v="0"/>
    <n v="0.2"/>
    <n v="2"/>
    <s v="0.0"/>
    <s v="7.0"/>
    <n v="1"/>
    <m/>
    <m/>
  </r>
  <r>
    <n v="52"/>
    <s v="Male"/>
    <x v="0"/>
    <s v="atypical angina"/>
    <n v="2"/>
    <n v="128"/>
    <n v="205"/>
    <x v="0"/>
    <n v="0"/>
    <n v="184"/>
    <n v="0"/>
    <n v="0"/>
    <n v="1"/>
    <s v="0.0"/>
    <s v="3.0"/>
    <n v="0"/>
    <m/>
    <m/>
  </r>
  <r>
    <n v="64"/>
    <s v="Male"/>
    <x v="0"/>
    <s v="non-atypical angina"/>
    <n v="3"/>
    <n v="125"/>
    <n v="309"/>
    <x v="1"/>
    <n v="0"/>
    <n v="131"/>
    <n v="1"/>
    <n v="1.8"/>
    <n v="2"/>
    <s v="0.0"/>
    <s v="7.0"/>
    <n v="1"/>
    <m/>
    <m/>
  </r>
  <r>
    <n v="58"/>
    <s v="Male"/>
    <x v="0"/>
    <s v="non-atypical angina"/>
    <n v="3"/>
    <n v="105"/>
    <n v="240"/>
    <x v="1"/>
    <n v="2"/>
    <n v="154"/>
    <n v="1"/>
    <n v="0.6"/>
    <n v="2"/>
    <s v="0.0"/>
    <s v="7.0"/>
    <n v="0"/>
    <m/>
    <m/>
  </r>
  <r>
    <n v="47"/>
    <s v="Male"/>
    <x v="0"/>
    <s v="non-atypical angina"/>
    <n v="3"/>
    <n v="108"/>
    <n v="243"/>
    <x v="1"/>
    <n v="0"/>
    <n v="152"/>
    <n v="0"/>
    <n v="0"/>
    <n v="1"/>
    <s v="0.0"/>
    <s v="3.0"/>
    <n v="1"/>
    <m/>
    <m/>
  </r>
  <r>
    <n v="57"/>
    <s v="Male"/>
    <x v="0"/>
    <s v="asymptomatic"/>
    <n v="4"/>
    <n v="165"/>
    <n v="289"/>
    <x v="0"/>
    <n v="2"/>
    <n v="124"/>
    <n v="0"/>
    <n v="1"/>
    <n v="2"/>
    <s v="3.0"/>
    <s v="7.0"/>
    <n v="4"/>
    <m/>
    <m/>
  </r>
  <r>
    <n v="41"/>
    <s v="Male"/>
    <x v="0"/>
    <s v="non-atypical angina"/>
    <n v="3"/>
    <n v="112"/>
    <n v="250"/>
    <x v="1"/>
    <n v="0"/>
    <n v="179"/>
    <n v="0"/>
    <n v="0"/>
    <n v="1"/>
    <s v="0.0"/>
    <s v="3.0"/>
    <n v="0"/>
    <m/>
    <m/>
  </r>
  <r>
    <n v="45"/>
    <s v="Male"/>
    <x v="0"/>
    <s v="atypical angina"/>
    <n v="2"/>
    <n v="128"/>
    <n v="308"/>
    <x v="1"/>
    <n v="2"/>
    <n v="170"/>
    <n v="0"/>
    <n v="0"/>
    <n v="1"/>
    <s v="0.0"/>
    <s v="3.0"/>
    <n v="0"/>
    <m/>
    <m/>
  </r>
  <r>
    <n v="60"/>
    <s v="Female"/>
    <x v="1"/>
    <s v="non-atypical angina"/>
    <n v="3"/>
    <n v="102"/>
    <n v="318"/>
    <x v="1"/>
    <n v="0"/>
    <n v="160"/>
    <n v="0"/>
    <n v="0"/>
    <n v="1"/>
    <s v="1.0"/>
    <s v="3.0"/>
    <n v="0"/>
    <m/>
    <m/>
  </r>
  <r>
    <n v="52"/>
    <s v="Male"/>
    <x v="0"/>
    <s v="typical angina"/>
    <n v="1"/>
    <n v="152"/>
    <n v="298"/>
    <x v="0"/>
    <n v="0"/>
    <n v="178"/>
    <n v="0"/>
    <n v="1.2"/>
    <n v="2"/>
    <s v="0.0"/>
    <s v="7.0"/>
    <n v="0"/>
    <m/>
    <m/>
  </r>
  <r>
    <n v="42"/>
    <s v="Female"/>
    <x v="1"/>
    <s v="asymptomatic"/>
    <n v="4"/>
    <n v="102"/>
    <n v="265"/>
    <x v="1"/>
    <n v="2"/>
    <n v="122"/>
    <n v="0"/>
    <n v="0.6"/>
    <n v="2"/>
    <s v="0.0"/>
    <s v="3.0"/>
    <n v="0"/>
    <m/>
    <m/>
  </r>
  <r>
    <n v="67"/>
    <s v="Female"/>
    <x v="1"/>
    <s v="non-atypical angina"/>
    <n v="3"/>
    <n v="115"/>
    <n v="564"/>
    <x v="1"/>
    <n v="2"/>
    <n v="160"/>
    <n v="0"/>
    <n v="1.6"/>
    <n v="2"/>
    <s v="0.0"/>
    <s v="7.0"/>
    <n v="0"/>
    <m/>
    <m/>
  </r>
  <r>
    <n v="55"/>
    <s v="Male"/>
    <x v="0"/>
    <s v="asymptomatic"/>
    <n v="4"/>
    <n v="160"/>
    <n v="289"/>
    <x v="1"/>
    <n v="2"/>
    <n v="145"/>
    <n v="1"/>
    <n v="0.8"/>
    <n v="2"/>
    <s v="1.0"/>
    <s v="7.0"/>
    <n v="4"/>
    <m/>
    <m/>
  </r>
  <r>
    <n v="64"/>
    <s v="Male"/>
    <x v="0"/>
    <s v="asymptomatic"/>
    <n v="4"/>
    <n v="120"/>
    <n v="246"/>
    <x v="1"/>
    <n v="2"/>
    <n v="96"/>
    <n v="1"/>
    <n v="2.2000000000000002"/>
    <n v="3"/>
    <s v="1.0"/>
    <s v="3.0"/>
    <n v="3"/>
    <m/>
    <m/>
  </r>
  <r>
    <n v="70"/>
    <s v="Male"/>
    <x v="0"/>
    <s v="asymptomatic"/>
    <n v="4"/>
    <n v="130"/>
    <n v="322"/>
    <x v="1"/>
    <n v="2"/>
    <n v="109"/>
    <n v="0"/>
    <n v="2.4"/>
    <n v="2"/>
    <s v="3.0"/>
    <s v="3.0"/>
    <n v="1"/>
    <m/>
    <m/>
  </r>
  <r>
    <n v="51"/>
    <s v="Male"/>
    <x v="0"/>
    <s v="asymptomatic"/>
    <n v="4"/>
    <n v="140"/>
    <n v="299"/>
    <x v="1"/>
    <n v="0"/>
    <n v="173"/>
    <n v="1"/>
    <n v="1.6"/>
    <n v="1"/>
    <s v="0.0"/>
    <s v="7.0"/>
    <n v="1"/>
    <m/>
    <m/>
  </r>
  <r>
    <n v="58"/>
    <s v="Male"/>
    <x v="0"/>
    <s v="asymptomatic"/>
    <n v="4"/>
    <n v="125"/>
    <n v="300"/>
    <x v="1"/>
    <n v="2"/>
    <n v="171"/>
    <n v="0"/>
    <n v="0"/>
    <n v="1"/>
    <s v="2.0"/>
    <s v="7.0"/>
    <n v="1"/>
    <m/>
    <m/>
  </r>
  <r>
    <n v="60"/>
    <s v="Male"/>
    <x v="0"/>
    <s v="asymptomatic"/>
    <n v="4"/>
    <n v="140"/>
    <n v="293"/>
    <x v="1"/>
    <n v="2"/>
    <n v="170"/>
    <n v="0"/>
    <n v="1.2"/>
    <n v="2"/>
    <s v="2.0"/>
    <s v="7.0"/>
    <n v="2"/>
    <m/>
    <m/>
  </r>
  <r>
    <n v="68"/>
    <s v="Male"/>
    <x v="0"/>
    <s v="non-atypical angina"/>
    <n v="3"/>
    <n v="118"/>
    <n v="277"/>
    <x v="1"/>
    <n v="0"/>
    <n v="151"/>
    <n v="0"/>
    <n v="1"/>
    <n v="1"/>
    <s v="1.0"/>
    <s v="7.0"/>
    <n v="0"/>
    <m/>
    <m/>
  </r>
  <r>
    <n v="46"/>
    <s v="Male"/>
    <x v="0"/>
    <s v="atypical angina"/>
    <n v="2"/>
    <n v="101"/>
    <n v="197"/>
    <x v="0"/>
    <n v="0"/>
    <n v="156"/>
    <n v="0"/>
    <n v="0"/>
    <n v="1"/>
    <s v="0.0"/>
    <s v="7.0"/>
    <n v="0"/>
    <m/>
    <m/>
  </r>
  <r>
    <n v="77"/>
    <s v="Male"/>
    <x v="0"/>
    <s v="asymptomatic"/>
    <n v="4"/>
    <n v="125"/>
    <n v="304"/>
    <x v="1"/>
    <n v="2"/>
    <n v="162"/>
    <n v="1"/>
    <n v="0"/>
    <n v="1"/>
    <s v="3.0"/>
    <s v="3.0"/>
    <n v="4"/>
    <m/>
    <m/>
  </r>
  <r>
    <n v="54"/>
    <s v="Female"/>
    <x v="1"/>
    <s v="non-atypical angina"/>
    <n v="3"/>
    <n v="110"/>
    <n v="214"/>
    <x v="1"/>
    <n v="0"/>
    <n v="158"/>
    <n v="0"/>
    <n v="1.6"/>
    <n v="2"/>
    <s v="0.0"/>
    <s v="3.0"/>
    <n v="0"/>
    <m/>
    <m/>
  </r>
  <r>
    <n v="58"/>
    <s v="Female"/>
    <x v="1"/>
    <s v="asymptomatic"/>
    <n v="4"/>
    <n v="100"/>
    <n v="248"/>
    <x v="1"/>
    <n v="2"/>
    <n v="122"/>
    <n v="0"/>
    <n v="1"/>
    <n v="2"/>
    <s v="0.0"/>
    <s v="3.0"/>
    <n v="0"/>
    <m/>
    <m/>
  </r>
  <r>
    <n v="48"/>
    <s v="Male"/>
    <x v="0"/>
    <s v="non-atypical angina"/>
    <n v="3"/>
    <n v="124"/>
    <n v="255"/>
    <x v="0"/>
    <n v="0"/>
    <n v="175"/>
    <n v="0"/>
    <n v="0"/>
    <n v="1"/>
    <s v="2.0"/>
    <s v="3.0"/>
    <n v="0"/>
    <m/>
    <m/>
  </r>
  <r>
    <n v="57"/>
    <s v="Male"/>
    <x v="0"/>
    <s v="asymptomatic"/>
    <n v="4"/>
    <n v="132"/>
    <n v="207"/>
    <x v="1"/>
    <n v="0"/>
    <n v="168"/>
    <n v="1"/>
    <n v="0"/>
    <n v="1"/>
    <s v="0.0"/>
    <s v="7.0"/>
    <n v="0"/>
    <m/>
    <m/>
  </r>
  <r>
    <n v="54"/>
    <s v="Female"/>
    <x v="1"/>
    <s v="atypical angina"/>
    <n v="2"/>
    <n v="132"/>
    <n v="288"/>
    <x v="0"/>
    <n v="2"/>
    <n v="159"/>
    <n v="1"/>
    <n v="0"/>
    <n v="1"/>
    <s v="1.0"/>
    <s v="3.0"/>
    <n v="0"/>
    <m/>
    <m/>
  </r>
  <r>
    <n v="35"/>
    <s v="Male"/>
    <x v="0"/>
    <s v="asymptomatic"/>
    <n v="4"/>
    <n v="126"/>
    <n v="282"/>
    <x v="1"/>
    <n v="2"/>
    <n v="156"/>
    <n v="1"/>
    <n v="0"/>
    <n v="1"/>
    <s v="0.0"/>
    <s v="7.0"/>
    <n v="1"/>
    <m/>
    <m/>
  </r>
  <r>
    <n v="45"/>
    <s v="Female"/>
    <x v="1"/>
    <s v="atypical angina"/>
    <n v="2"/>
    <n v="112"/>
    <n v="160"/>
    <x v="1"/>
    <n v="0"/>
    <n v="138"/>
    <n v="0"/>
    <n v="0"/>
    <n v="2"/>
    <s v="0.0"/>
    <s v="3.0"/>
    <n v="0"/>
    <m/>
    <m/>
  </r>
  <r>
    <n v="70"/>
    <s v="Male"/>
    <x v="0"/>
    <s v="non-atypical angina"/>
    <n v="3"/>
    <n v="160"/>
    <n v="269"/>
    <x v="1"/>
    <n v="0"/>
    <n v="112"/>
    <n v="1"/>
    <n v="2.9"/>
    <n v="2"/>
    <s v="1.0"/>
    <s v="7.0"/>
    <n v="3"/>
    <m/>
    <m/>
  </r>
  <r>
    <n v="53"/>
    <s v="Male"/>
    <x v="0"/>
    <s v="asymptomatic"/>
    <n v="4"/>
    <n v="142"/>
    <n v="226"/>
    <x v="1"/>
    <n v="2"/>
    <n v="111"/>
    <n v="1"/>
    <n v="0"/>
    <n v="1"/>
    <s v="0.0"/>
    <s v="7.0"/>
    <n v="0"/>
    <m/>
    <m/>
  </r>
  <r>
    <n v="59"/>
    <s v="Female"/>
    <x v="1"/>
    <s v="asymptomatic"/>
    <n v="4"/>
    <n v="174"/>
    <n v="249"/>
    <x v="1"/>
    <n v="0"/>
    <n v="143"/>
    <n v="1"/>
    <n v="0"/>
    <n v="2"/>
    <s v="0.0"/>
    <s v="3.0"/>
    <n v="1"/>
    <m/>
    <m/>
  </r>
  <r>
    <n v="62"/>
    <s v="Female"/>
    <x v="1"/>
    <s v="asymptomatic"/>
    <n v="4"/>
    <n v="140"/>
    <n v="394"/>
    <x v="1"/>
    <n v="2"/>
    <n v="157"/>
    <n v="0"/>
    <n v="1.2"/>
    <n v="2"/>
    <s v="0.0"/>
    <s v="3.0"/>
    <n v="0"/>
    <m/>
    <m/>
  </r>
  <r>
    <n v="64"/>
    <s v="Male"/>
    <x v="0"/>
    <s v="asymptomatic"/>
    <n v="4"/>
    <n v="145"/>
    <n v="212"/>
    <x v="1"/>
    <n v="2"/>
    <n v="132"/>
    <n v="0"/>
    <n v="2"/>
    <n v="2"/>
    <s v="2.0"/>
    <s v="6.0"/>
    <n v="4"/>
    <m/>
    <m/>
  </r>
  <r>
    <n v="57"/>
    <s v="Male"/>
    <x v="0"/>
    <s v="asymptomatic"/>
    <n v="4"/>
    <n v="152"/>
    <n v="274"/>
    <x v="1"/>
    <n v="0"/>
    <n v="88"/>
    <n v="1"/>
    <n v="1.2"/>
    <n v="2"/>
    <s v="1.0"/>
    <s v="7.0"/>
    <n v="1"/>
    <m/>
    <m/>
  </r>
  <r>
    <n v="52"/>
    <s v="Male"/>
    <x v="0"/>
    <s v="asymptomatic"/>
    <n v="4"/>
    <n v="108"/>
    <n v="233"/>
    <x v="0"/>
    <n v="0"/>
    <n v="147"/>
    <n v="0"/>
    <n v="0.1"/>
    <n v="1"/>
    <s v="3.0"/>
    <s v="7.0"/>
    <n v="0"/>
    <m/>
    <m/>
  </r>
  <r>
    <n v="56"/>
    <s v="Male"/>
    <x v="0"/>
    <s v="asymptomatic"/>
    <n v="4"/>
    <n v="132"/>
    <n v="184"/>
    <x v="1"/>
    <n v="2"/>
    <n v="105"/>
    <n v="1"/>
    <n v="2.1"/>
    <n v="2"/>
    <s v="1.0"/>
    <s v="6.0"/>
    <n v="1"/>
    <m/>
    <m/>
  </r>
  <r>
    <n v="43"/>
    <s v="Male"/>
    <x v="0"/>
    <s v="non-atypical angina"/>
    <n v="3"/>
    <n v="130"/>
    <n v="315"/>
    <x v="1"/>
    <n v="0"/>
    <n v="162"/>
    <n v="0"/>
    <n v="1.9"/>
    <n v="1"/>
    <s v="1.0"/>
    <s v="3.0"/>
    <n v="0"/>
    <m/>
    <m/>
  </r>
  <r>
    <n v="53"/>
    <s v="Male"/>
    <x v="0"/>
    <s v="non-atypical angina"/>
    <n v="3"/>
    <n v="130"/>
    <n v="246"/>
    <x v="0"/>
    <n v="2"/>
    <n v="173"/>
    <n v="0"/>
    <n v="0"/>
    <n v="1"/>
    <s v="3.0"/>
    <s v="3.0"/>
    <n v="0"/>
    <m/>
    <m/>
  </r>
  <r>
    <n v="48"/>
    <s v="Male"/>
    <x v="0"/>
    <s v="asymptomatic"/>
    <n v="4"/>
    <n v="124"/>
    <n v="274"/>
    <x v="1"/>
    <n v="2"/>
    <n v="166"/>
    <n v="0"/>
    <n v="0.5"/>
    <n v="2"/>
    <s v="0.0"/>
    <s v="7.0"/>
    <n v="3"/>
    <m/>
    <m/>
  </r>
  <r>
    <n v="56"/>
    <s v="Female"/>
    <x v="1"/>
    <s v="asymptomatic"/>
    <n v="4"/>
    <n v="134"/>
    <n v="409"/>
    <x v="1"/>
    <n v="2"/>
    <n v="150"/>
    <n v="1"/>
    <n v="1.9"/>
    <n v="2"/>
    <s v="2.0"/>
    <s v="7.0"/>
    <n v="2"/>
    <m/>
    <m/>
  </r>
  <r>
    <n v="42"/>
    <s v="Male"/>
    <x v="0"/>
    <s v="typical angina"/>
    <n v="1"/>
    <n v="148"/>
    <n v="244"/>
    <x v="1"/>
    <n v="2"/>
    <n v="178"/>
    <n v="0"/>
    <n v="0.8"/>
    <n v="1"/>
    <s v="2.0"/>
    <s v="3.0"/>
    <n v="0"/>
    <m/>
    <m/>
  </r>
  <r>
    <n v="59"/>
    <s v="Male"/>
    <x v="0"/>
    <s v="typical angina"/>
    <n v="1"/>
    <n v="178"/>
    <n v="270"/>
    <x v="1"/>
    <n v="2"/>
    <n v="145"/>
    <n v="0"/>
    <n v="4.2"/>
    <n v="3"/>
    <s v="0.0"/>
    <s v="7.0"/>
    <n v="0"/>
    <m/>
    <m/>
  </r>
  <r>
    <n v="60"/>
    <s v="Female"/>
    <x v="1"/>
    <s v="asymptomatic"/>
    <n v="4"/>
    <n v="158"/>
    <n v="305"/>
    <x v="1"/>
    <n v="2"/>
    <n v="161"/>
    <n v="0"/>
    <n v="0"/>
    <n v="1"/>
    <s v="0.0"/>
    <s v="3.0"/>
    <n v="1"/>
    <m/>
    <m/>
  </r>
  <r>
    <n v="63"/>
    <s v="Female"/>
    <x v="1"/>
    <s v="atypical angina"/>
    <n v="2"/>
    <n v="140"/>
    <n v="195"/>
    <x v="1"/>
    <n v="0"/>
    <n v="179"/>
    <n v="0"/>
    <n v="0"/>
    <n v="1"/>
    <s v="2.0"/>
    <s v="3.0"/>
    <n v="0"/>
    <m/>
    <m/>
  </r>
  <r>
    <n v="42"/>
    <s v="Male"/>
    <x v="0"/>
    <s v="non-atypical angina"/>
    <n v="3"/>
    <n v="120"/>
    <n v="240"/>
    <x v="0"/>
    <n v="0"/>
    <n v="194"/>
    <n v="0"/>
    <n v="0.8"/>
    <n v="3"/>
    <s v="0.0"/>
    <s v="7.0"/>
    <n v="0"/>
    <m/>
    <m/>
  </r>
  <r>
    <n v="66"/>
    <s v="Male"/>
    <x v="0"/>
    <s v="atypical angina"/>
    <n v="2"/>
    <n v="160"/>
    <n v="246"/>
    <x v="1"/>
    <n v="0"/>
    <n v="120"/>
    <n v="1"/>
    <n v="0"/>
    <n v="2"/>
    <s v="3.0"/>
    <s v="6.0"/>
    <n v="2"/>
    <m/>
    <m/>
  </r>
  <r>
    <n v="54"/>
    <s v="Male"/>
    <x v="0"/>
    <s v="atypical angina"/>
    <n v="2"/>
    <n v="192"/>
    <n v="283"/>
    <x v="1"/>
    <n v="2"/>
    <n v="195"/>
    <n v="0"/>
    <n v="0"/>
    <n v="1"/>
    <s v="1.0"/>
    <s v="7.0"/>
    <n v="1"/>
    <m/>
    <m/>
  </r>
  <r>
    <n v="69"/>
    <s v="Male"/>
    <x v="0"/>
    <s v="non-atypical angina"/>
    <n v="3"/>
    <n v="140"/>
    <n v="254"/>
    <x v="1"/>
    <n v="2"/>
    <n v="146"/>
    <n v="0"/>
    <n v="2"/>
    <n v="2"/>
    <s v="3.0"/>
    <s v="7.0"/>
    <n v="2"/>
    <m/>
    <m/>
  </r>
  <r>
    <n v="50"/>
    <s v="Male"/>
    <x v="0"/>
    <s v="non-atypical angina"/>
    <n v="3"/>
    <n v="129"/>
    <n v="196"/>
    <x v="1"/>
    <n v="0"/>
    <n v="163"/>
    <n v="0"/>
    <n v="0"/>
    <n v="1"/>
    <s v="0.0"/>
    <s v="3.0"/>
    <n v="0"/>
    <m/>
    <m/>
  </r>
  <r>
    <n v="51"/>
    <s v="Male"/>
    <x v="0"/>
    <s v="asymptomatic"/>
    <n v="4"/>
    <n v="140"/>
    <n v="298"/>
    <x v="1"/>
    <n v="0"/>
    <n v="122"/>
    <n v="1"/>
    <n v="4.2"/>
    <n v="2"/>
    <s v="3.0"/>
    <s v="7.0"/>
    <n v="3"/>
    <m/>
    <m/>
  </r>
  <r>
    <n v="62"/>
    <s v="Female"/>
    <x v="1"/>
    <s v="asymptomatic"/>
    <n v="4"/>
    <n v="138"/>
    <n v="294"/>
    <x v="0"/>
    <n v="0"/>
    <n v="106"/>
    <n v="0"/>
    <n v="1.9"/>
    <n v="2"/>
    <s v="3.0"/>
    <s v="3.0"/>
    <n v="2"/>
    <m/>
    <m/>
  </r>
  <r>
    <n v="68"/>
    <s v="Female"/>
    <x v="1"/>
    <s v="non-atypical angina"/>
    <n v="3"/>
    <n v="120"/>
    <n v="211"/>
    <x v="1"/>
    <n v="2"/>
    <n v="115"/>
    <n v="0"/>
    <n v="1.5"/>
    <n v="2"/>
    <s v="0.0"/>
    <s v="3.0"/>
    <n v="0"/>
    <m/>
    <m/>
  </r>
  <r>
    <n v="67"/>
    <s v="Male"/>
    <x v="0"/>
    <s v="asymptomatic"/>
    <n v="4"/>
    <n v="100"/>
    <n v="299"/>
    <x v="1"/>
    <n v="2"/>
    <n v="125"/>
    <n v="1"/>
    <n v="0.9"/>
    <n v="2"/>
    <s v="2.0"/>
    <s v="3.0"/>
    <n v="3"/>
    <m/>
    <m/>
  </r>
  <r>
    <n v="69"/>
    <s v="Male"/>
    <x v="0"/>
    <s v="typical angina"/>
    <n v="1"/>
    <n v="160"/>
    <n v="234"/>
    <x v="0"/>
    <n v="2"/>
    <n v="131"/>
    <n v="0"/>
    <n v="0.1"/>
    <n v="2"/>
    <s v="1.0"/>
    <s v="3.0"/>
    <n v="0"/>
    <m/>
    <m/>
  </r>
  <r>
    <n v="45"/>
    <s v="Female"/>
    <x v="1"/>
    <s v="asymptomatic"/>
    <n v="4"/>
    <n v="138"/>
    <n v="236"/>
    <x v="1"/>
    <n v="2"/>
    <n v="152"/>
    <n v="1"/>
    <n v="0.2"/>
    <n v="2"/>
    <s v="0.0"/>
    <s v="3.0"/>
    <n v="0"/>
    <m/>
    <m/>
  </r>
  <r>
    <n v="50"/>
    <s v="Female"/>
    <x v="1"/>
    <s v="atypical angina"/>
    <n v="2"/>
    <n v="120"/>
    <n v="244"/>
    <x v="1"/>
    <n v="0"/>
    <n v="162"/>
    <n v="0"/>
    <n v="1.1000000000000001"/>
    <n v="1"/>
    <s v="0.0"/>
    <s v="3.0"/>
    <n v="0"/>
    <m/>
    <m/>
  </r>
  <r>
    <n v="59"/>
    <s v="Male"/>
    <x v="0"/>
    <s v="typical angina"/>
    <n v="1"/>
    <n v="160"/>
    <n v="273"/>
    <x v="1"/>
    <n v="2"/>
    <n v="125"/>
    <n v="0"/>
    <n v="0"/>
    <n v="1"/>
    <s v="0.0"/>
    <s v="3.0"/>
    <n v="1"/>
    <m/>
    <m/>
  </r>
  <r>
    <n v="50"/>
    <s v="Female"/>
    <x v="1"/>
    <s v="asymptomatic"/>
    <n v="4"/>
    <n v="110"/>
    <n v="254"/>
    <x v="1"/>
    <n v="2"/>
    <n v="159"/>
    <n v="0"/>
    <n v="0"/>
    <n v="1"/>
    <s v="0.0"/>
    <s v="3.0"/>
    <n v="0"/>
    <m/>
    <m/>
  </r>
  <r>
    <n v="64"/>
    <s v="Female"/>
    <x v="1"/>
    <s v="asymptomatic"/>
    <n v="4"/>
    <n v="180"/>
    <n v="325"/>
    <x v="1"/>
    <n v="0"/>
    <n v="154"/>
    <n v="1"/>
    <n v="0"/>
    <n v="1"/>
    <s v="0.0"/>
    <s v="3.0"/>
    <n v="0"/>
    <m/>
    <m/>
  </r>
  <r>
    <n v="57"/>
    <s v="Male"/>
    <x v="0"/>
    <s v="non-atypical angina"/>
    <n v="3"/>
    <n v="150"/>
    <n v="126"/>
    <x v="0"/>
    <n v="0"/>
    <n v="173"/>
    <n v="0"/>
    <n v="0.2"/>
    <n v="1"/>
    <s v="1.0"/>
    <s v="7.0"/>
    <n v="0"/>
    <m/>
    <m/>
  </r>
  <r>
    <n v="64"/>
    <s v="Female"/>
    <x v="1"/>
    <s v="non-atypical angina"/>
    <n v="3"/>
    <n v="140"/>
    <n v="313"/>
    <x v="1"/>
    <n v="0"/>
    <n v="133"/>
    <n v="0"/>
    <n v="0.2"/>
    <n v="1"/>
    <s v="0.0"/>
    <s v="7.0"/>
    <n v="0"/>
    <m/>
    <m/>
  </r>
  <r>
    <n v="43"/>
    <s v="Male"/>
    <x v="0"/>
    <s v="asymptomatic"/>
    <n v="4"/>
    <n v="110"/>
    <n v="211"/>
    <x v="1"/>
    <n v="0"/>
    <n v="161"/>
    <n v="0"/>
    <n v="0"/>
    <n v="1"/>
    <s v="0.0"/>
    <s v="7.0"/>
    <n v="0"/>
    <m/>
    <m/>
  </r>
  <r>
    <n v="45"/>
    <s v="Male"/>
    <x v="0"/>
    <s v="asymptomatic"/>
    <n v="4"/>
    <n v="142"/>
    <n v="309"/>
    <x v="1"/>
    <n v="2"/>
    <n v="147"/>
    <n v="1"/>
    <n v="0"/>
    <n v="2"/>
    <s v="3.0"/>
    <s v="7.0"/>
    <n v="3"/>
    <m/>
    <m/>
  </r>
  <r>
    <n v="58"/>
    <s v="Male"/>
    <x v="0"/>
    <s v="asymptomatic"/>
    <n v="4"/>
    <n v="128"/>
    <n v="259"/>
    <x v="1"/>
    <n v="2"/>
    <n v="130"/>
    <n v="1"/>
    <n v="3"/>
    <n v="2"/>
    <s v="2.0"/>
    <s v="7.0"/>
    <n v="3"/>
    <m/>
    <m/>
  </r>
  <r>
    <n v="50"/>
    <s v="Male"/>
    <x v="0"/>
    <s v="asymptomatic"/>
    <n v="4"/>
    <n v="144"/>
    <n v="200"/>
    <x v="1"/>
    <n v="2"/>
    <n v="126"/>
    <n v="1"/>
    <n v="0.9"/>
    <n v="2"/>
    <s v="0.0"/>
    <s v="7.0"/>
    <n v="3"/>
    <m/>
    <m/>
  </r>
  <r>
    <n v="55"/>
    <s v="Male"/>
    <x v="0"/>
    <s v="atypical angina"/>
    <n v="2"/>
    <n v="130"/>
    <n v="262"/>
    <x v="1"/>
    <n v="0"/>
    <n v="155"/>
    <n v="0"/>
    <n v="0"/>
    <n v="1"/>
    <s v="0.0"/>
    <s v="3.0"/>
    <n v="0"/>
    <m/>
    <m/>
  </r>
  <r>
    <n v="62"/>
    <s v="Female"/>
    <x v="1"/>
    <s v="asymptomatic"/>
    <n v="4"/>
    <n v="150"/>
    <n v="244"/>
    <x v="1"/>
    <n v="0"/>
    <n v="154"/>
    <n v="1"/>
    <n v="1.4"/>
    <n v="2"/>
    <s v="0.0"/>
    <s v="3.0"/>
    <n v="1"/>
    <m/>
    <m/>
  </r>
  <r>
    <n v="37"/>
    <s v="Female"/>
    <x v="1"/>
    <s v="non-atypical angina"/>
    <n v="3"/>
    <n v="120"/>
    <n v="215"/>
    <x v="1"/>
    <n v="0"/>
    <n v="170"/>
    <n v="0"/>
    <n v="0"/>
    <n v="1"/>
    <s v="0.0"/>
    <s v="3.0"/>
    <n v="0"/>
    <m/>
    <m/>
  </r>
  <r>
    <n v="38"/>
    <s v="Male"/>
    <x v="0"/>
    <s v="typical angina"/>
    <n v="1"/>
    <n v="120"/>
    <n v="231"/>
    <x v="1"/>
    <n v="0"/>
    <n v="182"/>
    <n v="1"/>
    <n v="3.8"/>
    <n v="2"/>
    <s v="0.0"/>
    <s v="7.0"/>
    <n v="4"/>
    <m/>
    <m/>
  </r>
  <r>
    <n v="41"/>
    <s v="Male"/>
    <x v="0"/>
    <s v="non-atypical angina"/>
    <n v="3"/>
    <n v="130"/>
    <n v="214"/>
    <x v="1"/>
    <n v="2"/>
    <n v="168"/>
    <n v="0"/>
    <n v="2"/>
    <n v="2"/>
    <s v="0.0"/>
    <s v="3.0"/>
    <n v="0"/>
    <m/>
    <m/>
  </r>
  <r>
    <n v="66"/>
    <s v="Female"/>
    <x v="1"/>
    <s v="asymptomatic"/>
    <n v="4"/>
    <n v="178"/>
    <n v="228"/>
    <x v="0"/>
    <n v="0"/>
    <n v="165"/>
    <n v="1"/>
    <n v="1"/>
    <n v="2"/>
    <s v="2.0"/>
    <s v="7.0"/>
    <n v="3"/>
    <m/>
    <m/>
  </r>
  <r>
    <n v="52"/>
    <s v="Male"/>
    <x v="0"/>
    <s v="asymptomatic"/>
    <n v="4"/>
    <n v="112"/>
    <n v="230"/>
    <x v="1"/>
    <n v="0"/>
    <n v="160"/>
    <n v="0"/>
    <n v="0"/>
    <n v="1"/>
    <s v="1.0"/>
    <s v="3.0"/>
    <n v="1"/>
    <m/>
    <m/>
  </r>
  <r>
    <n v="56"/>
    <s v="Male"/>
    <x v="0"/>
    <s v="typical angina"/>
    <n v="1"/>
    <n v="120"/>
    <n v="193"/>
    <x v="1"/>
    <n v="2"/>
    <n v="162"/>
    <n v="0"/>
    <n v="1.9"/>
    <n v="2"/>
    <s v="0.0"/>
    <s v="7.0"/>
    <n v="0"/>
    <m/>
    <m/>
  </r>
  <r>
    <n v="46"/>
    <s v="Female"/>
    <x v="1"/>
    <s v="atypical angina"/>
    <n v="2"/>
    <n v="105"/>
    <n v="204"/>
    <x v="1"/>
    <n v="0"/>
    <n v="172"/>
    <n v="0"/>
    <n v="0"/>
    <n v="1"/>
    <s v="0.0"/>
    <s v="3.0"/>
    <n v="0"/>
    <m/>
    <m/>
  </r>
  <r>
    <n v="46"/>
    <s v="Female"/>
    <x v="1"/>
    <s v="asymptomatic"/>
    <n v="4"/>
    <n v="138"/>
    <n v="243"/>
    <x v="1"/>
    <n v="2"/>
    <n v="152"/>
    <n v="1"/>
    <n v="0"/>
    <n v="2"/>
    <s v="0.0"/>
    <s v="3.0"/>
    <n v="0"/>
    <m/>
    <m/>
  </r>
  <r>
    <n v="64"/>
    <s v="Female"/>
    <x v="1"/>
    <s v="asymptomatic"/>
    <n v="4"/>
    <n v="130"/>
    <n v="303"/>
    <x v="1"/>
    <n v="0"/>
    <n v="122"/>
    <n v="0"/>
    <n v="2"/>
    <n v="2"/>
    <s v="2.0"/>
    <s v="3.0"/>
    <n v="0"/>
    <m/>
    <m/>
  </r>
  <r>
    <n v="59"/>
    <s v="Male"/>
    <x v="0"/>
    <s v="asymptomatic"/>
    <n v="4"/>
    <n v="138"/>
    <n v="271"/>
    <x v="1"/>
    <n v="2"/>
    <n v="182"/>
    <n v="0"/>
    <n v="0"/>
    <n v="1"/>
    <s v="0.0"/>
    <s v="3.0"/>
    <n v="0"/>
    <m/>
    <m/>
  </r>
  <r>
    <n v="41"/>
    <s v="Female"/>
    <x v="1"/>
    <s v="non-atypical angina"/>
    <n v="3"/>
    <n v="112"/>
    <n v="268"/>
    <x v="1"/>
    <n v="2"/>
    <n v="172"/>
    <n v="1"/>
    <n v="0"/>
    <n v="1"/>
    <s v="0.0"/>
    <s v="3.0"/>
    <n v="0"/>
    <m/>
    <m/>
  </r>
  <r>
    <n v="54"/>
    <s v="Female"/>
    <x v="1"/>
    <s v="non-atypical angina"/>
    <n v="3"/>
    <n v="108"/>
    <n v="267"/>
    <x v="1"/>
    <n v="2"/>
    <n v="167"/>
    <n v="0"/>
    <n v="0"/>
    <n v="1"/>
    <s v="0.0"/>
    <s v="3.0"/>
    <n v="0"/>
    <m/>
    <m/>
  </r>
  <r>
    <n v="39"/>
    <s v="Female"/>
    <x v="1"/>
    <s v="non-atypical angina"/>
    <n v="3"/>
    <n v="94"/>
    <n v="199"/>
    <x v="1"/>
    <n v="0"/>
    <n v="179"/>
    <n v="0"/>
    <n v="0"/>
    <n v="1"/>
    <s v="0.0"/>
    <s v="3.0"/>
    <n v="0"/>
    <m/>
    <m/>
  </r>
  <r>
    <n v="53"/>
    <s v="Male"/>
    <x v="0"/>
    <s v="asymptomatic"/>
    <n v="4"/>
    <n v="123"/>
    <n v="282"/>
    <x v="1"/>
    <n v="0"/>
    <n v="95"/>
    <n v="1"/>
    <n v="2"/>
    <n v="2"/>
    <s v="2.0"/>
    <s v="7.0"/>
    <n v="3"/>
    <m/>
    <m/>
  </r>
  <r>
    <n v="63"/>
    <s v="Female"/>
    <x v="1"/>
    <s v="asymptomatic"/>
    <n v="4"/>
    <n v="108"/>
    <n v="269"/>
    <x v="1"/>
    <n v="0"/>
    <n v="169"/>
    <n v="1"/>
    <n v="1.8"/>
    <n v="2"/>
    <s v="2.0"/>
    <s v="3.0"/>
    <n v="1"/>
    <m/>
    <m/>
  </r>
  <r>
    <n v="34"/>
    <s v="Female"/>
    <x v="1"/>
    <s v="atypical angina"/>
    <n v="2"/>
    <n v="118"/>
    <n v="210"/>
    <x v="1"/>
    <n v="0"/>
    <n v="192"/>
    <n v="0"/>
    <n v="0.7"/>
    <n v="1"/>
    <s v="0.0"/>
    <s v="3.0"/>
    <n v="0"/>
    <m/>
    <m/>
  </r>
  <r>
    <n v="47"/>
    <s v="Male"/>
    <x v="0"/>
    <s v="asymptomatic"/>
    <n v="4"/>
    <n v="112"/>
    <n v="204"/>
    <x v="1"/>
    <n v="0"/>
    <n v="143"/>
    <n v="0"/>
    <n v="0.1"/>
    <n v="1"/>
    <s v="0.0"/>
    <s v="3.0"/>
    <n v="0"/>
    <m/>
    <m/>
  </r>
  <r>
    <n v="67"/>
    <s v="Female"/>
    <x v="1"/>
    <s v="non-atypical angina"/>
    <n v="3"/>
    <n v="152"/>
    <n v="277"/>
    <x v="1"/>
    <n v="0"/>
    <n v="172"/>
    <n v="0"/>
    <n v="0"/>
    <n v="1"/>
    <s v="1.0"/>
    <s v="3.0"/>
    <n v="0"/>
    <m/>
    <m/>
  </r>
  <r>
    <n v="54"/>
    <s v="Male"/>
    <x v="0"/>
    <s v="asymptomatic"/>
    <n v="4"/>
    <n v="110"/>
    <n v="206"/>
    <x v="1"/>
    <n v="2"/>
    <n v="108"/>
    <n v="1"/>
    <n v="0"/>
    <n v="2"/>
    <s v="1.0"/>
    <s v="3.0"/>
    <n v="3"/>
    <m/>
    <m/>
  </r>
  <r>
    <n v="66"/>
    <s v="Male"/>
    <x v="0"/>
    <s v="asymptomatic"/>
    <n v="4"/>
    <n v="112"/>
    <n v="212"/>
    <x v="1"/>
    <n v="2"/>
    <n v="132"/>
    <n v="1"/>
    <n v="0.1"/>
    <n v="1"/>
    <s v="1.0"/>
    <s v="3.0"/>
    <n v="2"/>
    <m/>
    <m/>
  </r>
  <r>
    <n v="52"/>
    <s v="Female"/>
    <x v="1"/>
    <s v="non-atypical angina"/>
    <n v="3"/>
    <n v="136"/>
    <n v="196"/>
    <x v="1"/>
    <n v="2"/>
    <n v="169"/>
    <n v="0"/>
    <n v="0.1"/>
    <n v="2"/>
    <s v="0.0"/>
    <s v="3.0"/>
    <n v="0"/>
    <m/>
    <m/>
  </r>
  <r>
    <n v="55"/>
    <s v="Female"/>
    <x v="1"/>
    <s v="asymptomatic"/>
    <n v="4"/>
    <n v="180"/>
    <n v="327"/>
    <x v="1"/>
    <n v="1"/>
    <n v="117"/>
    <n v="1"/>
    <n v="3.4"/>
    <n v="2"/>
    <s v="0.0"/>
    <s v="3.0"/>
    <n v="2"/>
    <m/>
    <m/>
  </r>
  <r>
    <n v="49"/>
    <s v="Male"/>
    <x v="0"/>
    <s v="non-atypical angina"/>
    <n v="3"/>
    <n v="118"/>
    <n v="149"/>
    <x v="1"/>
    <n v="2"/>
    <n v="126"/>
    <n v="0"/>
    <n v="0.8"/>
    <n v="1"/>
    <s v="3.0"/>
    <s v="3.0"/>
    <n v="1"/>
    <m/>
    <m/>
  </r>
  <r>
    <n v="74"/>
    <s v="Female"/>
    <x v="1"/>
    <s v="atypical angina"/>
    <n v="2"/>
    <n v="120"/>
    <n v="269"/>
    <x v="1"/>
    <n v="2"/>
    <n v="121"/>
    <n v="1"/>
    <n v="0.2"/>
    <n v="1"/>
    <s v="1.0"/>
    <s v="3.0"/>
    <n v="0"/>
    <m/>
    <m/>
  </r>
  <r>
    <n v="54"/>
    <s v="Female"/>
    <x v="1"/>
    <s v="non-atypical angina"/>
    <n v="3"/>
    <n v="160"/>
    <n v="201"/>
    <x v="1"/>
    <n v="0"/>
    <n v="163"/>
    <n v="0"/>
    <n v="0"/>
    <n v="1"/>
    <s v="1.0"/>
    <s v="3.0"/>
    <n v="0"/>
    <m/>
    <m/>
  </r>
  <r>
    <n v="54"/>
    <s v="Male"/>
    <x v="0"/>
    <s v="asymptomatic"/>
    <n v="4"/>
    <n v="122"/>
    <n v="286"/>
    <x v="1"/>
    <n v="2"/>
    <n v="116"/>
    <n v="1"/>
    <n v="3.2"/>
    <n v="2"/>
    <s v="2.0"/>
    <s v="3.0"/>
    <n v="3"/>
    <m/>
    <m/>
  </r>
  <r>
    <n v="56"/>
    <s v="Male"/>
    <x v="0"/>
    <s v="asymptomatic"/>
    <n v="4"/>
    <n v="130"/>
    <n v="283"/>
    <x v="0"/>
    <n v="2"/>
    <n v="103"/>
    <n v="1"/>
    <n v="1.6"/>
    <n v="3"/>
    <s v="0.0"/>
    <s v="7.0"/>
    <n v="2"/>
    <m/>
    <m/>
  </r>
  <r>
    <n v="46"/>
    <s v="Male"/>
    <x v="0"/>
    <s v="asymptomatic"/>
    <n v="4"/>
    <n v="120"/>
    <n v="249"/>
    <x v="1"/>
    <n v="2"/>
    <n v="144"/>
    <n v="0"/>
    <n v="0.8"/>
    <n v="1"/>
    <s v="0.0"/>
    <s v="7.0"/>
    <n v="1"/>
    <m/>
    <m/>
  </r>
  <r>
    <n v="49"/>
    <s v="Female"/>
    <x v="1"/>
    <s v="atypical angina"/>
    <n v="2"/>
    <n v="134"/>
    <n v="271"/>
    <x v="1"/>
    <n v="0"/>
    <n v="162"/>
    <n v="0"/>
    <n v="0"/>
    <n v="2"/>
    <s v="0.0"/>
    <s v="3.0"/>
    <n v="0"/>
    <m/>
    <m/>
  </r>
  <r>
    <n v="42"/>
    <s v="Male"/>
    <x v="0"/>
    <s v="atypical angina"/>
    <n v="2"/>
    <n v="120"/>
    <n v="295"/>
    <x v="1"/>
    <n v="0"/>
    <n v="162"/>
    <n v="0"/>
    <n v="0"/>
    <n v="1"/>
    <s v="0.0"/>
    <s v="3.0"/>
    <n v="0"/>
    <m/>
    <m/>
  </r>
  <r>
    <n v="41"/>
    <s v="Male"/>
    <x v="0"/>
    <s v="atypical angina"/>
    <n v="2"/>
    <n v="110"/>
    <n v="235"/>
    <x v="1"/>
    <n v="0"/>
    <n v="153"/>
    <n v="0"/>
    <n v="0"/>
    <n v="1"/>
    <s v="0.0"/>
    <s v="3.0"/>
    <n v="0"/>
    <m/>
    <m/>
  </r>
  <r>
    <n v="41"/>
    <s v="Female"/>
    <x v="1"/>
    <s v="atypical angina"/>
    <n v="2"/>
    <n v="126"/>
    <n v="306"/>
    <x v="1"/>
    <n v="0"/>
    <n v="163"/>
    <n v="0"/>
    <n v="0"/>
    <n v="1"/>
    <s v="0.0"/>
    <s v="3.0"/>
    <n v="0"/>
    <m/>
    <m/>
  </r>
  <r>
    <n v="49"/>
    <s v="Female"/>
    <x v="1"/>
    <s v="asymptomatic"/>
    <n v="4"/>
    <n v="130"/>
    <n v="269"/>
    <x v="1"/>
    <n v="0"/>
    <n v="163"/>
    <n v="0"/>
    <n v="0"/>
    <n v="1"/>
    <s v="0.0"/>
    <s v="3.0"/>
    <n v="0"/>
    <m/>
    <m/>
  </r>
  <r>
    <n v="61"/>
    <s v="Male"/>
    <x v="0"/>
    <s v="typical angina"/>
    <n v="1"/>
    <n v="134"/>
    <n v="234"/>
    <x v="1"/>
    <n v="0"/>
    <n v="145"/>
    <n v="0"/>
    <n v="2.6"/>
    <n v="2"/>
    <s v="2.0"/>
    <s v="3.0"/>
    <n v="2"/>
    <m/>
    <m/>
  </r>
  <r>
    <n v="60"/>
    <s v="Female"/>
    <x v="1"/>
    <s v="non-atypical angina"/>
    <n v="3"/>
    <n v="120"/>
    <n v="178"/>
    <x v="0"/>
    <n v="0"/>
    <n v="96"/>
    <n v="0"/>
    <n v="0"/>
    <n v="1"/>
    <s v="0.0"/>
    <s v="3.0"/>
    <n v="0"/>
    <m/>
    <m/>
  </r>
  <r>
    <n v="67"/>
    <s v="Male"/>
    <x v="0"/>
    <s v="asymptomatic"/>
    <n v="4"/>
    <n v="120"/>
    <n v="237"/>
    <x v="1"/>
    <n v="0"/>
    <n v="71"/>
    <n v="0"/>
    <n v="1"/>
    <n v="2"/>
    <s v="0.0"/>
    <s v="3.0"/>
    <n v="2"/>
    <m/>
    <m/>
  </r>
  <r>
    <n v="58"/>
    <s v="Male"/>
    <x v="0"/>
    <s v="asymptomatic"/>
    <n v="4"/>
    <n v="100"/>
    <n v="234"/>
    <x v="1"/>
    <n v="0"/>
    <n v="156"/>
    <n v="0"/>
    <n v="0.1"/>
    <n v="1"/>
    <s v="1.0"/>
    <s v="7.0"/>
    <n v="2"/>
    <m/>
    <m/>
  </r>
  <r>
    <n v="47"/>
    <s v="Male"/>
    <x v="0"/>
    <s v="asymptomatic"/>
    <n v="4"/>
    <n v="110"/>
    <n v="275"/>
    <x v="1"/>
    <n v="2"/>
    <n v="118"/>
    <n v="1"/>
    <n v="1"/>
    <n v="2"/>
    <s v="1.0"/>
    <s v="3.0"/>
    <n v="1"/>
    <m/>
    <m/>
  </r>
  <r>
    <n v="52"/>
    <s v="Male"/>
    <x v="0"/>
    <s v="asymptomatic"/>
    <n v="4"/>
    <n v="125"/>
    <n v="212"/>
    <x v="1"/>
    <n v="0"/>
    <n v="168"/>
    <n v="0"/>
    <n v="1"/>
    <n v="1"/>
    <s v="2.0"/>
    <s v="7.0"/>
    <n v="3"/>
    <m/>
    <m/>
  </r>
  <r>
    <n v="62"/>
    <s v="Male"/>
    <x v="0"/>
    <s v="atypical angina"/>
    <n v="2"/>
    <n v="128"/>
    <n v="208"/>
    <x v="0"/>
    <n v="2"/>
    <n v="140"/>
    <n v="0"/>
    <n v="0"/>
    <n v="1"/>
    <s v="0.0"/>
    <s v="3.0"/>
    <n v="0"/>
    <m/>
    <m/>
  </r>
  <r>
    <n v="57"/>
    <s v="Male"/>
    <x v="0"/>
    <s v="asymptomatic"/>
    <n v="4"/>
    <n v="110"/>
    <n v="201"/>
    <x v="1"/>
    <n v="0"/>
    <n v="126"/>
    <n v="1"/>
    <n v="1.5"/>
    <n v="2"/>
    <s v="0.0"/>
    <s v="6.0"/>
    <n v="0"/>
    <m/>
    <m/>
  </r>
  <r>
    <n v="58"/>
    <s v="Male"/>
    <x v="0"/>
    <s v="asymptomatic"/>
    <n v="4"/>
    <n v="146"/>
    <n v="218"/>
    <x v="1"/>
    <n v="0"/>
    <n v="105"/>
    <n v="0"/>
    <n v="2"/>
    <n v="2"/>
    <s v="1.0"/>
    <s v="7.0"/>
    <n v="1"/>
    <m/>
    <m/>
  </r>
  <r>
    <n v="64"/>
    <s v="Male"/>
    <x v="0"/>
    <s v="asymptomatic"/>
    <n v="4"/>
    <n v="128"/>
    <n v="263"/>
    <x v="1"/>
    <n v="0"/>
    <n v="105"/>
    <n v="1"/>
    <n v="0.2"/>
    <n v="2"/>
    <s v="1.0"/>
    <s v="7.0"/>
    <n v="0"/>
    <m/>
    <m/>
  </r>
  <r>
    <n v="51"/>
    <s v="Female"/>
    <x v="1"/>
    <s v="non-atypical angina"/>
    <n v="3"/>
    <n v="120"/>
    <n v="295"/>
    <x v="1"/>
    <n v="2"/>
    <n v="157"/>
    <n v="0"/>
    <n v="0.6"/>
    <n v="1"/>
    <s v="0.0"/>
    <s v="3.0"/>
    <n v="0"/>
    <m/>
    <m/>
  </r>
  <r>
    <n v="43"/>
    <s v="Male"/>
    <x v="0"/>
    <s v="asymptomatic"/>
    <n v="4"/>
    <n v="115"/>
    <n v="303"/>
    <x v="1"/>
    <n v="0"/>
    <n v="181"/>
    <n v="0"/>
    <n v="1.2"/>
    <n v="2"/>
    <s v="0.0"/>
    <s v="3.0"/>
    <n v="0"/>
    <m/>
    <m/>
  </r>
  <r>
    <n v="42"/>
    <s v="Female"/>
    <x v="1"/>
    <s v="non-atypical angina"/>
    <n v="3"/>
    <n v="120"/>
    <n v="209"/>
    <x v="1"/>
    <n v="0"/>
    <n v="173"/>
    <n v="0"/>
    <n v="0"/>
    <n v="2"/>
    <s v="0.0"/>
    <s v="3.0"/>
    <n v="0"/>
    <m/>
    <m/>
  </r>
  <r>
    <n v="67"/>
    <s v="Female"/>
    <x v="1"/>
    <s v="asymptomatic"/>
    <n v="4"/>
    <n v="106"/>
    <n v="223"/>
    <x v="1"/>
    <n v="0"/>
    <n v="142"/>
    <n v="0"/>
    <n v="0.3"/>
    <n v="1"/>
    <s v="2.0"/>
    <s v="3.0"/>
    <n v="0"/>
    <m/>
    <m/>
  </r>
  <r>
    <n v="76"/>
    <s v="Female"/>
    <x v="1"/>
    <s v="non-atypical angina"/>
    <n v="3"/>
    <n v="140"/>
    <n v="197"/>
    <x v="1"/>
    <n v="1"/>
    <n v="116"/>
    <n v="0"/>
    <n v="1.1000000000000001"/>
    <n v="2"/>
    <s v="0.0"/>
    <s v="3.0"/>
    <n v="0"/>
    <m/>
    <m/>
  </r>
  <r>
    <n v="70"/>
    <s v="Male"/>
    <x v="0"/>
    <s v="atypical angina"/>
    <n v="2"/>
    <n v="156"/>
    <n v="245"/>
    <x v="1"/>
    <n v="2"/>
    <n v="143"/>
    <n v="0"/>
    <n v="0"/>
    <n v="1"/>
    <s v="0.0"/>
    <s v="3.0"/>
    <n v="0"/>
    <m/>
    <m/>
  </r>
  <r>
    <n v="57"/>
    <s v="Male"/>
    <x v="0"/>
    <s v="atypical angina"/>
    <n v="2"/>
    <n v="124"/>
    <n v="261"/>
    <x v="1"/>
    <n v="0"/>
    <n v="141"/>
    <n v="0"/>
    <n v="0.3"/>
    <n v="1"/>
    <s v="0.0"/>
    <s v="7.0"/>
    <n v="1"/>
    <m/>
    <m/>
  </r>
  <r>
    <n v="44"/>
    <s v="Female"/>
    <x v="1"/>
    <s v="non-atypical angina"/>
    <n v="3"/>
    <n v="118"/>
    <n v="242"/>
    <x v="1"/>
    <n v="0"/>
    <n v="149"/>
    <n v="0"/>
    <n v="0.3"/>
    <n v="2"/>
    <s v="1.0"/>
    <s v="3.0"/>
    <n v="0"/>
    <m/>
    <m/>
  </r>
  <r>
    <n v="58"/>
    <s v="Female"/>
    <x v="1"/>
    <s v="atypical angina"/>
    <n v="2"/>
    <n v="136"/>
    <n v="319"/>
    <x v="0"/>
    <n v="2"/>
    <n v="152"/>
    <n v="0"/>
    <n v="0"/>
    <n v="1"/>
    <s v="2.0"/>
    <s v="3.0"/>
    <n v="3"/>
    <m/>
    <m/>
  </r>
  <r>
    <n v="60"/>
    <s v="Female"/>
    <x v="1"/>
    <s v="typical angina"/>
    <n v="1"/>
    <n v="150"/>
    <n v="240"/>
    <x v="1"/>
    <n v="0"/>
    <n v="171"/>
    <n v="0"/>
    <n v="0.9"/>
    <n v="1"/>
    <s v="0.0"/>
    <s v="3.0"/>
    <n v="0"/>
    <m/>
    <m/>
  </r>
  <r>
    <n v="44"/>
    <s v="Male"/>
    <x v="0"/>
    <s v="non-atypical angina"/>
    <n v="3"/>
    <n v="120"/>
    <n v="226"/>
    <x v="1"/>
    <n v="0"/>
    <n v="169"/>
    <n v="0"/>
    <n v="0"/>
    <n v="1"/>
    <s v="0.0"/>
    <s v="3.0"/>
    <n v="0"/>
    <m/>
    <m/>
  </r>
  <r>
    <n v="61"/>
    <s v="Male"/>
    <x v="0"/>
    <s v="asymptomatic"/>
    <n v="4"/>
    <n v="138"/>
    <n v="166"/>
    <x v="1"/>
    <n v="2"/>
    <n v="125"/>
    <n v="1"/>
    <n v="3.6"/>
    <n v="2"/>
    <s v="1.0"/>
    <s v="3.0"/>
    <n v="4"/>
    <m/>
    <m/>
  </r>
  <r>
    <n v="42"/>
    <s v="Male"/>
    <x v="0"/>
    <s v="asymptomatic"/>
    <n v="4"/>
    <n v="136"/>
    <n v="315"/>
    <x v="1"/>
    <n v="0"/>
    <n v="125"/>
    <n v="1"/>
    <n v="1.8"/>
    <n v="2"/>
    <s v="0.0"/>
    <s v="6.0"/>
    <n v="2"/>
    <m/>
    <m/>
  </r>
  <r>
    <n v="59"/>
    <s v="Male"/>
    <x v="0"/>
    <s v="non-atypical angina"/>
    <n v="3"/>
    <n v="126"/>
    <n v="218"/>
    <x v="0"/>
    <n v="0"/>
    <n v="134"/>
    <n v="0"/>
    <n v="2.2000000000000002"/>
    <n v="2"/>
    <s v="1.0"/>
    <s v="6.0"/>
    <n v="2"/>
    <m/>
    <m/>
  </r>
  <r>
    <n v="40"/>
    <s v="Male"/>
    <x v="0"/>
    <s v="asymptomatic"/>
    <n v="4"/>
    <n v="152"/>
    <n v="223"/>
    <x v="1"/>
    <n v="0"/>
    <n v="181"/>
    <n v="0"/>
    <n v="0"/>
    <n v="1"/>
    <s v="0.0"/>
    <s v="7.0"/>
    <n v="1"/>
    <m/>
    <m/>
  </r>
  <r>
    <n v="42"/>
    <s v="Male"/>
    <x v="0"/>
    <s v="non-atypical angina"/>
    <n v="3"/>
    <n v="130"/>
    <n v="180"/>
    <x v="1"/>
    <n v="0"/>
    <n v="150"/>
    <n v="0"/>
    <n v="0"/>
    <n v="1"/>
    <s v="0.0"/>
    <s v="3.0"/>
    <n v="0"/>
    <m/>
    <m/>
  </r>
  <r>
    <n v="61"/>
    <s v="Male"/>
    <x v="0"/>
    <s v="asymptomatic"/>
    <n v="4"/>
    <n v="140"/>
    <n v="207"/>
    <x v="1"/>
    <n v="2"/>
    <n v="138"/>
    <n v="1"/>
    <n v="1.9"/>
    <n v="1"/>
    <s v="1.0"/>
    <s v="7.0"/>
    <n v="1"/>
    <m/>
    <m/>
  </r>
  <r>
    <n v="66"/>
    <s v="Male"/>
    <x v="0"/>
    <s v="asymptomatic"/>
    <n v="4"/>
    <n v="160"/>
    <n v="228"/>
    <x v="1"/>
    <n v="2"/>
    <n v="138"/>
    <n v="0"/>
    <n v="2.2999999999999998"/>
    <n v="1"/>
    <s v="0.0"/>
    <s v="6.0"/>
    <n v="0"/>
    <m/>
    <m/>
  </r>
  <r>
    <n v="46"/>
    <s v="Male"/>
    <x v="0"/>
    <s v="asymptomatic"/>
    <n v="4"/>
    <n v="140"/>
    <n v="311"/>
    <x v="1"/>
    <n v="0"/>
    <n v="120"/>
    <n v="1"/>
    <n v="1.8"/>
    <n v="2"/>
    <s v="2.0"/>
    <s v="7.0"/>
    <n v="2"/>
    <m/>
    <m/>
  </r>
  <r>
    <n v="71"/>
    <s v="Female"/>
    <x v="1"/>
    <s v="asymptomatic"/>
    <n v="4"/>
    <n v="112"/>
    <n v="149"/>
    <x v="1"/>
    <n v="0"/>
    <n v="125"/>
    <n v="0"/>
    <n v="1.6"/>
    <n v="2"/>
    <s v="0.0"/>
    <s v="3.0"/>
    <n v="0"/>
    <m/>
    <m/>
  </r>
  <r>
    <n v="59"/>
    <s v="Male"/>
    <x v="0"/>
    <s v="typical angina"/>
    <n v="1"/>
    <n v="134"/>
    <n v="204"/>
    <x v="1"/>
    <n v="0"/>
    <n v="162"/>
    <n v="0"/>
    <n v="0.8"/>
    <n v="1"/>
    <s v="2.0"/>
    <s v="3.0"/>
    <n v="1"/>
    <m/>
    <m/>
  </r>
  <r>
    <n v="64"/>
    <s v="Male"/>
    <x v="0"/>
    <s v="typical angina"/>
    <n v="1"/>
    <n v="170"/>
    <n v="227"/>
    <x v="1"/>
    <n v="2"/>
    <n v="155"/>
    <n v="0"/>
    <n v="0.6"/>
    <n v="2"/>
    <s v="0.0"/>
    <s v="7.0"/>
    <n v="0"/>
    <m/>
    <m/>
  </r>
  <r>
    <n v="66"/>
    <s v="Female"/>
    <x v="1"/>
    <s v="non-atypical angina"/>
    <n v="3"/>
    <n v="146"/>
    <n v="278"/>
    <x v="1"/>
    <n v="2"/>
    <n v="152"/>
    <n v="0"/>
    <n v="0"/>
    <n v="2"/>
    <s v="1.0"/>
    <s v="3.0"/>
    <n v="0"/>
    <m/>
    <m/>
  </r>
  <r>
    <n v="39"/>
    <s v="Female"/>
    <x v="1"/>
    <s v="non-atypical angina"/>
    <n v="3"/>
    <n v="138"/>
    <n v="220"/>
    <x v="1"/>
    <n v="0"/>
    <n v="152"/>
    <n v="0"/>
    <n v="0"/>
    <n v="2"/>
    <s v="0.0"/>
    <s v="3.0"/>
    <n v="0"/>
    <m/>
    <m/>
  </r>
  <r>
    <n v="57"/>
    <s v="Male"/>
    <x v="0"/>
    <s v="atypical angina"/>
    <n v="2"/>
    <n v="154"/>
    <n v="232"/>
    <x v="1"/>
    <n v="2"/>
    <n v="164"/>
    <n v="0"/>
    <n v="0"/>
    <n v="1"/>
    <s v="1.0"/>
    <s v="3.0"/>
    <n v="1"/>
    <m/>
    <m/>
  </r>
  <r>
    <n v="58"/>
    <s v="Female"/>
    <x v="1"/>
    <s v="asymptomatic"/>
    <n v="4"/>
    <n v="130"/>
    <n v="197"/>
    <x v="1"/>
    <n v="0"/>
    <n v="131"/>
    <n v="0"/>
    <n v="0.6"/>
    <n v="2"/>
    <s v="0.0"/>
    <s v="3.0"/>
    <n v="0"/>
    <m/>
    <m/>
  </r>
  <r>
    <n v="57"/>
    <s v="Male"/>
    <x v="0"/>
    <s v="asymptomatic"/>
    <n v="4"/>
    <n v="110"/>
    <n v="335"/>
    <x v="1"/>
    <n v="0"/>
    <n v="143"/>
    <n v="1"/>
    <n v="3"/>
    <n v="2"/>
    <s v="1.0"/>
    <s v="7.0"/>
    <n v="2"/>
    <m/>
    <m/>
  </r>
  <r>
    <n v="47"/>
    <s v="Male"/>
    <x v="0"/>
    <s v="non-atypical angina"/>
    <n v="3"/>
    <n v="130"/>
    <n v="253"/>
    <x v="1"/>
    <n v="0"/>
    <n v="179"/>
    <n v="0"/>
    <n v="0"/>
    <n v="1"/>
    <s v="0.0"/>
    <s v="3.0"/>
    <n v="0"/>
    <m/>
    <m/>
  </r>
  <r>
    <n v="55"/>
    <s v="Female"/>
    <x v="1"/>
    <s v="asymptomatic"/>
    <n v="4"/>
    <n v="128"/>
    <n v="205"/>
    <x v="1"/>
    <n v="1"/>
    <n v="130"/>
    <n v="1"/>
    <n v="2"/>
    <n v="2"/>
    <s v="1.0"/>
    <s v="7.0"/>
    <n v="3"/>
    <m/>
    <m/>
  </r>
  <r>
    <n v="35"/>
    <s v="Male"/>
    <x v="0"/>
    <s v="atypical angina"/>
    <n v="2"/>
    <n v="122"/>
    <n v="192"/>
    <x v="1"/>
    <n v="0"/>
    <n v="174"/>
    <n v="0"/>
    <n v="0"/>
    <n v="1"/>
    <s v="0.0"/>
    <s v="3.0"/>
    <n v="0"/>
    <m/>
    <m/>
  </r>
  <r>
    <n v="61"/>
    <s v="Male"/>
    <x v="0"/>
    <s v="asymptomatic"/>
    <n v="4"/>
    <n v="148"/>
    <n v="203"/>
    <x v="1"/>
    <n v="0"/>
    <n v="161"/>
    <n v="0"/>
    <n v="0"/>
    <n v="1"/>
    <s v="1.0"/>
    <s v="7.0"/>
    <n v="2"/>
    <m/>
    <m/>
  </r>
  <r>
    <n v="58"/>
    <s v="Male"/>
    <x v="0"/>
    <s v="asymptomatic"/>
    <n v="4"/>
    <n v="114"/>
    <n v="318"/>
    <x v="1"/>
    <n v="1"/>
    <n v="140"/>
    <n v="0"/>
    <n v="4.4000000000000004"/>
    <n v="3"/>
    <s v="3.0"/>
    <s v="6.0"/>
    <n v="4"/>
    <m/>
    <m/>
  </r>
  <r>
    <n v="58"/>
    <s v="Female"/>
    <x v="1"/>
    <s v="asymptomatic"/>
    <n v="4"/>
    <n v="170"/>
    <n v="225"/>
    <x v="0"/>
    <n v="2"/>
    <n v="146"/>
    <n v="1"/>
    <n v="2.8"/>
    <n v="2"/>
    <s v="2.0"/>
    <s v="6.0"/>
    <n v="2"/>
    <m/>
    <m/>
  </r>
  <r>
    <n v="56"/>
    <s v="Male"/>
    <x v="0"/>
    <s v="atypical angina"/>
    <n v="2"/>
    <n v="130"/>
    <n v="221"/>
    <x v="1"/>
    <n v="2"/>
    <n v="163"/>
    <n v="0"/>
    <n v="0"/>
    <n v="1"/>
    <s v="0.0"/>
    <s v="7.0"/>
    <n v="0"/>
    <m/>
    <m/>
  </r>
  <r>
    <n v="56"/>
    <s v="Male"/>
    <x v="0"/>
    <s v="atypical angina"/>
    <n v="2"/>
    <n v="120"/>
    <n v="240"/>
    <x v="1"/>
    <n v="0"/>
    <n v="169"/>
    <n v="0"/>
    <n v="0"/>
    <n v="3"/>
    <s v="0.0"/>
    <s v="3.0"/>
    <n v="0"/>
    <m/>
    <m/>
  </r>
  <r>
    <n v="67"/>
    <s v="Male"/>
    <x v="0"/>
    <s v="non-atypical angina"/>
    <n v="3"/>
    <n v="152"/>
    <n v="212"/>
    <x v="1"/>
    <n v="2"/>
    <n v="150"/>
    <n v="0"/>
    <n v="0.8"/>
    <n v="2"/>
    <s v="0.0"/>
    <s v="7.0"/>
    <n v="1"/>
    <m/>
    <m/>
  </r>
  <r>
    <n v="55"/>
    <s v="Female"/>
    <x v="1"/>
    <s v="atypical angina"/>
    <n v="2"/>
    <n v="132"/>
    <n v="342"/>
    <x v="1"/>
    <n v="0"/>
    <n v="166"/>
    <n v="0"/>
    <n v="1.2"/>
    <n v="1"/>
    <s v="0.0"/>
    <s v="3.0"/>
    <n v="0"/>
    <m/>
    <m/>
  </r>
  <r>
    <n v="44"/>
    <s v="Male"/>
    <x v="0"/>
    <s v="asymptomatic"/>
    <n v="4"/>
    <n v="120"/>
    <n v="169"/>
    <x v="1"/>
    <n v="0"/>
    <n v="144"/>
    <n v="1"/>
    <n v="2.8"/>
    <n v="3"/>
    <s v="0.0"/>
    <s v="6.0"/>
    <n v="2"/>
    <m/>
    <m/>
  </r>
  <r>
    <n v="63"/>
    <s v="Male"/>
    <x v="0"/>
    <s v="asymptomatic"/>
    <n v="4"/>
    <n v="140"/>
    <n v="187"/>
    <x v="1"/>
    <n v="2"/>
    <n v="144"/>
    <n v="1"/>
    <n v="4"/>
    <n v="1"/>
    <s v="2.0"/>
    <s v="7.0"/>
    <n v="2"/>
    <m/>
    <m/>
  </r>
  <r>
    <n v="63"/>
    <s v="Female"/>
    <x v="1"/>
    <s v="asymptomatic"/>
    <n v="4"/>
    <n v="124"/>
    <n v="197"/>
    <x v="1"/>
    <n v="0"/>
    <n v="136"/>
    <n v="1"/>
    <n v="0"/>
    <n v="2"/>
    <s v="0.0"/>
    <s v="3.0"/>
    <n v="1"/>
    <m/>
    <m/>
  </r>
  <r>
    <n v="41"/>
    <s v="Male"/>
    <x v="0"/>
    <s v="atypical angina"/>
    <n v="2"/>
    <n v="120"/>
    <n v="157"/>
    <x v="1"/>
    <n v="0"/>
    <n v="182"/>
    <n v="0"/>
    <n v="0"/>
    <n v="1"/>
    <s v="0.0"/>
    <s v="3.0"/>
    <n v="0"/>
    <m/>
    <m/>
  </r>
  <r>
    <n v="59"/>
    <s v="Male"/>
    <x v="0"/>
    <s v="asymptomatic"/>
    <n v="4"/>
    <n v="164"/>
    <n v="176"/>
    <x v="0"/>
    <n v="2"/>
    <n v="90"/>
    <n v="0"/>
    <n v="1"/>
    <n v="2"/>
    <s v="2.0"/>
    <s v="6.0"/>
    <n v="3"/>
    <m/>
    <m/>
  </r>
  <r>
    <n v="57"/>
    <s v="Female"/>
    <x v="1"/>
    <s v="asymptomatic"/>
    <n v="4"/>
    <n v="140"/>
    <n v="241"/>
    <x v="1"/>
    <n v="0"/>
    <n v="123"/>
    <n v="1"/>
    <n v="0.2"/>
    <n v="2"/>
    <s v="0.0"/>
    <s v="7.0"/>
    <n v="1"/>
    <m/>
    <m/>
  </r>
  <r>
    <n v="45"/>
    <s v="Male"/>
    <x v="0"/>
    <s v="typical angina"/>
    <n v="1"/>
    <n v="110"/>
    <n v="264"/>
    <x v="1"/>
    <n v="0"/>
    <n v="132"/>
    <n v="0"/>
    <n v="1.2"/>
    <n v="2"/>
    <s v="0.0"/>
    <s v="7.0"/>
    <n v="1"/>
    <m/>
    <m/>
  </r>
  <r>
    <n v="68"/>
    <s v="Male"/>
    <x v="0"/>
    <s v="asymptomatic"/>
    <n v="4"/>
    <n v="144"/>
    <n v="193"/>
    <x v="0"/>
    <n v="0"/>
    <n v="141"/>
    <n v="0"/>
    <n v="3.4"/>
    <n v="2"/>
    <s v="2.0"/>
    <s v="7.0"/>
    <n v="2"/>
    <m/>
    <m/>
  </r>
  <r>
    <n v="57"/>
    <s v="Male"/>
    <x v="0"/>
    <s v="asymptomatic"/>
    <n v="4"/>
    <n v="130"/>
    <n v="131"/>
    <x v="1"/>
    <n v="0"/>
    <n v="115"/>
    <n v="1"/>
    <n v="1.2"/>
    <n v="2"/>
    <s v="1.0"/>
    <s v="7.0"/>
    <n v="3"/>
    <m/>
    <m/>
  </r>
  <r>
    <n v="57"/>
    <s v="Female"/>
    <x v="1"/>
    <s v="atypical angina"/>
    <n v="2"/>
    <n v="130"/>
    <n v="236"/>
    <x v="1"/>
    <n v="2"/>
    <n v="174"/>
    <n v="0"/>
    <n v="0"/>
    <n v="2"/>
    <s v="1.0"/>
    <s v="3.0"/>
    <n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7A9DB-96A2-4ACF-8D12-F8C4DE118EF7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W5" firstHeaderRow="1" firstDataRow="2" firstDataCol="1"/>
  <pivotFields count="18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fbs" fld="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1C80F3-5387-4A79-B0B6-0EC68C98147B}" autoFormatId="16" applyNumberFormats="0" applyBorderFormats="1" applyFontFormats="1" applyPatternFormats="1" applyAlignmentFormats="1" applyWidthHeightFormats="0">
  <queryTableRefresh nextId="20" unboundColumnsRight="2">
    <queryTableFields count="18">
      <queryTableField id="2" name="Age" tableColumnId="2"/>
      <queryTableField id="18" dataBound="0" tableColumnId="18"/>
      <queryTableField id="3" name="sex" tableColumnId="3"/>
      <queryTableField id="19" dataBound="0" tableColumnId="19"/>
      <queryTableField id="4" name="cp" tableColumnId="4"/>
      <queryTableField id="5" name="trestbps" tableColumnId="5"/>
      <queryTableField id="6" name="chol" tableColumnId="6"/>
      <queryTableField id="7" name="fbs" tableColumnId="7"/>
      <queryTableField id="8" name="restecg" tableColumnId="8"/>
      <queryTableField id="9" name="thalach" tableColumnId="9"/>
      <queryTableField id="10" name="exang" tableColumnId="10"/>
      <queryTableField id="11" name="oldpeak" tableColumnId="11"/>
      <queryTableField id="12" name="slope" tableColumnId="12"/>
      <queryTableField id="13" name="ca" tableColumnId="13"/>
      <queryTableField id="14" name="thal" tableColumnId="14"/>
      <queryTableField id="15" name="num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2E2E2-005B-45B2-A6BA-9B7EC4739EBB}" name="cleveland_processed" displayName="cleveland_processed" ref="A1:R298" tableType="queryTable" totalsRowShown="0">
  <autoFilter ref="A1:R298" xr:uid="{0FE2E2E2-005B-45B2-A6BA-9B7EC4739EBB}"/>
  <tableColumns count="18">
    <tableColumn id="2" xr3:uid="{03D4A2AC-7418-4091-AC3A-FE866F133965}" uniqueName="2" name="Age" queryTableFieldId="2"/>
    <tableColumn id="18" xr3:uid="{648D1776-3F29-4E86-94F7-C4D25C52CF2D}" uniqueName="18" name="Cat_Sex" queryTableFieldId="18" dataDxfId="1">
      <calculatedColumnFormula>IF(C2 =1,"Male","Female")</calculatedColumnFormula>
    </tableColumn>
    <tableColumn id="3" xr3:uid="{A4A59CEE-E271-4818-926F-C1C50B500307}" uniqueName="3" name="sex" queryTableFieldId="3"/>
    <tableColumn id="19" xr3:uid="{011031DC-6F93-48DC-8EC1-6E3FC023B402}" uniqueName="19" name="Cat_Cp" queryTableFieldId="19" dataDxfId="0">
      <calculatedColumnFormula array="1">_xlfn.IFS(E2=1,"typical angina",E2=2,"atypical angina",E2=3,"non-atypical angina",E2=4,"asymptomatic")</calculatedColumnFormula>
    </tableColumn>
    <tableColumn id="4" xr3:uid="{06CC0A8E-3016-4596-B94F-4C63D58694B4}" uniqueName="4" name="cp" queryTableFieldId="4"/>
    <tableColumn id="5" xr3:uid="{7B6ECAD6-C62C-4746-AA1D-C7715FE7B5E2}" uniqueName="5" name="trestbps" queryTableFieldId="5"/>
    <tableColumn id="6" xr3:uid="{6B46B1C6-3DA8-427B-A414-6A0144B98295}" uniqueName="6" name="chol" queryTableFieldId="6"/>
    <tableColumn id="7" xr3:uid="{BA066510-A250-4093-8997-62CB92AB6318}" uniqueName="7" name="fbs" queryTableFieldId="7"/>
    <tableColumn id="8" xr3:uid="{A79CED6A-3326-41A9-817A-1CA3AA60C3D8}" uniqueName="8" name="restecg" queryTableFieldId="8"/>
    <tableColumn id="9" xr3:uid="{FD7FAB30-15DE-4921-A35B-F1864DDE8FB8}" uniqueName="9" name="thalach" queryTableFieldId="9"/>
    <tableColumn id="10" xr3:uid="{8CBD3519-49FB-4D49-AA19-86C7E1C9A3C5}" uniqueName="10" name="exang" queryTableFieldId="10"/>
    <tableColumn id="11" xr3:uid="{4459BC63-8191-433E-BF76-DE3FD7F2322E}" uniqueName="11" name="oldpeak" queryTableFieldId="11"/>
    <tableColumn id="12" xr3:uid="{D7F24788-D5BD-4DCE-8C3D-3259A0E7EA79}" uniqueName="12" name="slope" queryTableFieldId="12"/>
    <tableColumn id="13" xr3:uid="{EACE0CB1-AB6E-4FC1-9F02-43C296D93DEF}" uniqueName="13" name="ca" queryTableFieldId="13" dataDxfId="3"/>
    <tableColumn id="14" xr3:uid="{E53D4EBC-C34C-4E46-82C5-0FA356779340}" uniqueName="14" name="thal" queryTableFieldId="14" dataDxfId="2"/>
    <tableColumn id="15" xr3:uid="{A5AAFEA6-BF5E-43F7-B79F-1D058748EF41}" uniqueName="15" name="num" queryTableFieldId="15"/>
    <tableColumn id="16" xr3:uid="{A1B0B55A-9A69-49CA-817A-2D82CD602D5D}" uniqueName="16" name="Age2" queryTableFieldId="16"/>
    <tableColumn id="17" xr3:uid="{7A6687B7-0FA3-45BC-A23E-BB56190CBF2E}" uniqueName="17" name="Age3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E977-02D7-4892-9587-16D8E8C10B0B}">
  <dimension ref="A1:W298"/>
  <sheetViews>
    <sheetView tabSelected="1" topLeftCell="Q1" workbookViewId="0">
      <selection activeCell="U9" sqref="U9"/>
    </sheetView>
  </sheetViews>
  <sheetFormatPr defaultRowHeight="14.5" x14ac:dyDescent="0.35"/>
  <cols>
    <col min="1" max="1" width="6.7265625" bestFit="1" customWidth="1"/>
    <col min="2" max="2" width="6.26953125" customWidth="1"/>
    <col min="3" max="3" width="6.26953125" bestFit="1" customWidth="1"/>
    <col min="4" max="4" width="6.26953125" customWidth="1"/>
    <col min="5" max="5" width="5.26953125" bestFit="1" customWidth="1"/>
    <col min="6" max="6" width="10.54296875" bestFit="1" customWidth="1"/>
    <col min="7" max="7" width="7" bestFit="1" customWidth="1"/>
    <col min="8" max="8" width="6" bestFit="1" customWidth="1"/>
    <col min="9" max="10" width="9.7265625" bestFit="1" customWidth="1"/>
    <col min="11" max="11" width="8.54296875" bestFit="1" customWidth="1"/>
    <col min="12" max="12" width="10.453125" bestFit="1" customWidth="1"/>
    <col min="13" max="13" width="8.1796875" bestFit="1" customWidth="1"/>
    <col min="14" max="14" width="5.1796875" bestFit="1" customWidth="1"/>
    <col min="15" max="15" width="6.7265625" bestFit="1" customWidth="1"/>
    <col min="16" max="16" width="7.26953125" bestFit="1" customWidth="1"/>
    <col min="17" max="17" width="51.26953125" bestFit="1" customWidth="1"/>
    <col min="20" max="20" width="12.36328125" bestFit="1" customWidth="1"/>
    <col min="21" max="21" width="15.26953125" bestFit="1" customWidth="1"/>
    <col min="22" max="22" width="2.81640625" bestFit="1" customWidth="1"/>
    <col min="23" max="23" width="10.7265625" bestFit="1" customWidth="1"/>
    <col min="24" max="26" width="11.54296875" bestFit="1" customWidth="1"/>
  </cols>
  <sheetData>
    <row r="1" spans="1:23" x14ac:dyDescent="0.35">
      <c r="A1" t="s">
        <v>0</v>
      </c>
      <c r="B1" t="s">
        <v>35</v>
      </c>
      <c r="C1" t="s">
        <v>1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20</v>
      </c>
      <c r="R1" t="s">
        <v>34</v>
      </c>
      <c r="T1" s="2" t="s">
        <v>40</v>
      </c>
      <c r="U1" s="2" t="s">
        <v>39</v>
      </c>
    </row>
    <row r="2" spans="1:23" x14ac:dyDescent="0.35">
      <c r="A2">
        <v>63</v>
      </c>
      <c r="B2" t="str">
        <f t="shared" ref="B2:B65" si="0">IF(C2 =1,"Male","Female")</f>
        <v>Male</v>
      </c>
      <c r="C2">
        <v>1</v>
      </c>
      <c r="D2" t="str" cm="1">
        <f t="array" ref="D2">_xlfn.IFS(E2=1,"typical angina",E2=2,"atypical angina",E2=3,"non-atypical angina",E2=4,"asymptomatic")</f>
        <v>typical angina</v>
      </c>
      <c r="E2">
        <v>1</v>
      </c>
      <c r="F2">
        <v>145</v>
      </c>
      <c r="G2">
        <v>233</v>
      </c>
      <c r="H2">
        <v>1</v>
      </c>
      <c r="I2">
        <v>2</v>
      </c>
      <c r="J2">
        <v>150</v>
      </c>
      <c r="K2">
        <v>0</v>
      </c>
      <c r="L2">
        <v>2.2999999999999998</v>
      </c>
      <c r="M2">
        <v>3</v>
      </c>
      <c r="N2" t="s">
        <v>14</v>
      </c>
      <c r="O2" t="s">
        <v>15</v>
      </c>
      <c r="P2">
        <v>0</v>
      </c>
      <c r="T2" s="2" t="s">
        <v>37</v>
      </c>
      <c r="U2">
        <v>0</v>
      </c>
      <c r="V2">
        <v>1</v>
      </c>
      <c r="W2" t="s">
        <v>38</v>
      </c>
    </row>
    <row r="3" spans="1:23" x14ac:dyDescent="0.35">
      <c r="A3">
        <v>67</v>
      </c>
      <c r="B3" t="str">
        <f t="shared" si="0"/>
        <v>Male</v>
      </c>
      <c r="C3">
        <v>1</v>
      </c>
      <c r="D3" t="str" cm="1">
        <f t="array" ref="D3">_xlfn.IFS(E3=1,"typical angina",E3=2,"atypical angina",E3=3,"non-atypical angina",E3=4,"asymptomatic")</f>
        <v>asymptomatic</v>
      </c>
      <c r="E3">
        <v>4</v>
      </c>
      <c r="F3">
        <v>160</v>
      </c>
      <c r="G3">
        <v>286</v>
      </c>
      <c r="H3">
        <v>0</v>
      </c>
      <c r="I3">
        <v>2</v>
      </c>
      <c r="J3">
        <v>108</v>
      </c>
      <c r="K3">
        <v>1</v>
      </c>
      <c r="L3">
        <v>1.5</v>
      </c>
      <c r="M3">
        <v>2</v>
      </c>
      <c r="N3" t="s">
        <v>16</v>
      </c>
      <c r="O3" t="s">
        <v>16</v>
      </c>
      <c r="P3">
        <v>2</v>
      </c>
      <c r="Q3" t="s">
        <v>21</v>
      </c>
      <c r="R3">
        <v>54.438943894389439</v>
      </c>
      <c r="T3" s="3">
        <v>0</v>
      </c>
      <c r="U3" s="1">
        <v>84</v>
      </c>
      <c r="V3" s="1">
        <v>12</v>
      </c>
      <c r="W3" s="1">
        <v>96</v>
      </c>
    </row>
    <row r="4" spans="1:23" x14ac:dyDescent="0.35">
      <c r="A4">
        <v>67</v>
      </c>
      <c r="B4" t="str">
        <f t="shared" si="0"/>
        <v>Male</v>
      </c>
      <c r="C4">
        <v>1</v>
      </c>
      <c r="D4" t="str" cm="1">
        <f t="array" ref="D4">_xlfn.IFS(E4=1,"typical angina",E4=2,"atypical angina",E4=3,"non-atypical angina",E4=4,"asymptomatic")</f>
        <v>asymptomatic</v>
      </c>
      <c r="E4">
        <v>4</v>
      </c>
      <c r="F4">
        <v>120</v>
      </c>
      <c r="G4">
        <v>229</v>
      </c>
      <c r="H4">
        <v>0</v>
      </c>
      <c r="I4">
        <v>2</v>
      </c>
      <c r="J4">
        <v>129</v>
      </c>
      <c r="K4">
        <v>1</v>
      </c>
      <c r="L4">
        <v>2.6</v>
      </c>
      <c r="M4">
        <v>2</v>
      </c>
      <c r="N4" t="s">
        <v>17</v>
      </c>
      <c r="O4" t="s">
        <v>18</v>
      </c>
      <c r="P4">
        <v>1</v>
      </c>
      <c r="Q4" t="s">
        <v>22</v>
      </c>
      <c r="R4">
        <v>0.51925758994405957</v>
      </c>
      <c r="T4" s="3">
        <v>1</v>
      </c>
      <c r="U4" s="1">
        <v>170</v>
      </c>
      <c r="V4" s="1">
        <v>31</v>
      </c>
      <c r="W4" s="1">
        <v>201</v>
      </c>
    </row>
    <row r="5" spans="1:23" x14ac:dyDescent="0.35">
      <c r="A5">
        <v>37</v>
      </c>
      <c r="B5" t="str">
        <f t="shared" si="0"/>
        <v>Male</v>
      </c>
      <c r="C5">
        <v>1</v>
      </c>
      <c r="D5" t="str" cm="1">
        <f t="array" ref="D5">_xlfn.IFS(E5=1,"typical angina",E5=2,"atypical angina",E5=3,"non-atypical angina",E5=4,"asymptomatic")</f>
        <v>non-atypical angina</v>
      </c>
      <c r="E5">
        <v>3</v>
      </c>
      <c r="F5">
        <v>130</v>
      </c>
      <c r="G5">
        <v>250</v>
      </c>
      <c r="H5">
        <v>0</v>
      </c>
      <c r="I5">
        <v>0</v>
      </c>
      <c r="J5">
        <v>187</v>
      </c>
      <c r="K5">
        <v>0</v>
      </c>
      <c r="L5">
        <v>3.5</v>
      </c>
      <c r="M5">
        <v>3</v>
      </c>
      <c r="N5" t="s">
        <v>14</v>
      </c>
      <c r="O5" t="s">
        <v>16</v>
      </c>
      <c r="P5">
        <v>0</v>
      </c>
      <c r="Q5" t="s">
        <v>23</v>
      </c>
      <c r="R5">
        <v>56</v>
      </c>
      <c r="T5" s="3" t="s">
        <v>38</v>
      </c>
      <c r="U5" s="1">
        <v>254</v>
      </c>
      <c r="V5" s="1">
        <v>43</v>
      </c>
      <c r="W5" s="1">
        <v>297</v>
      </c>
    </row>
    <row r="6" spans="1:23" x14ac:dyDescent="0.35">
      <c r="A6">
        <v>41</v>
      </c>
      <c r="B6" t="str">
        <f t="shared" si="0"/>
        <v>Female</v>
      </c>
      <c r="C6">
        <v>0</v>
      </c>
      <c r="D6" t="str" cm="1">
        <f t="array" ref="D6">_xlfn.IFS(E6=1,"typical angina",E6=2,"atypical angina",E6=3,"non-atypical angina",E6=4,"asymptomatic")</f>
        <v>atypical angina</v>
      </c>
      <c r="E6">
        <v>2</v>
      </c>
      <c r="F6">
        <v>130</v>
      </c>
      <c r="G6">
        <v>204</v>
      </c>
      <c r="H6">
        <v>0</v>
      </c>
      <c r="I6">
        <v>2</v>
      </c>
      <c r="J6">
        <v>172</v>
      </c>
      <c r="K6">
        <v>0</v>
      </c>
      <c r="L6">
        <v>1.4</v>
      </c>
      <c r="M6">
        <v>1</v>
      </c>
      <c r="N6" t="s">
        <v>14</v>
      </c>
      <c r="O6" t="s">
        <v>16</v>
      </c>
      <c r="P6">
        <v>0</v>
      </c>
      <c r="Q6" t="s">
        <v>24</v>
      </c>
      <c r="R6">
        <v>58</v>
      </c>
    </row>
    <row r="7" spans="1:23" x14ac:dyDescent="0.35">
      <c r="A7">
        <v>56</v>
      </c>
      <c r="B7" t="str">
        <f t="shared" si="0"/>
        <v>Male</v>
      </c>
      <c r="C7">
        <v>1</v>
      </c>
      <c r="D7" t="str" cm="1">
        <f t="array" ref="D7">_xlfn.IFS(E7=1,"typical angina",E7=2,"atypical angina",E7=3,"non-atypical angina",E7=4,"asymptomatic")</f>
        <v>atypical angina</v>
      </c>
      <c r="E7">
        <v>2</v>
      </c>
      <c r="F7">
        <v>120</v>
      </c>
      <c r="G7">
        <v>236</v>
      </c>
      <c r="H7">
        <v>0</v>
      </c>
      <c r="I7">
        <v>0</v>
      </c>
      <c r="J7">
        <v>178</v>
      </c>
      <c r="K7">
        <v>0</v>
      </c>
      <c r="L7">
        <v>0.8</v>
      </c>
      <c r="M7">
        <v>1</v>
      </c>
      <c r="N7" t="s">
        <v>14</v>
      </c>
      <c r="O7" t="s">
        <v>16</v>
      </c>
      <c r="P7">
        <v>0</v>
      </c>
      <c r="Q7" t="s">
        <v>25</v>
      </c>
      <c r="R7">
        <v>9.0386624424467517</v>
      </c>
    </row>
    <row r="8" spans="1:23" x14ac:dyDescent="0.35">
      <c r="A8">
        <v>62</v>
      </c>
      <c r="B8" t="str">
        <f t="shared" si="0"/>
        <v>Female</v>
      </c>
      <c r="C8">
        <v>0</v>
      </c>
      <c r="D8" t="str" cm="1">
        <f t="array" ref="D8">_xlfn.IFS(E8=1,"typical angina",E8=2,"atypical angina",E8=3,"non-atypical angina",E8=4,"asymptomatic")</f>
        <v>asymptomatic</v>
      </c>
      <c r="E8">
        <v>4</v>
      </c>
      <c r="F8">
        <v>140</v>
      </c>
      <c r="G8">
        <v>268</v>
      </c>
      <c r="H8">
        <v>0</v>
      </c>
      <c r="I8">
        <v>2</v>
      </c>
      <c r="J8">
        <v>160</v>
      </c>
      <c r="K8">
        <v>0</v>
      </c>
      <c r="L8">
        <v>3.6</v>
      </c>
      <c r="M8">
        <v>3</v>
      </c>
      <c r="N8" t="s">
        <v>17</v>
      </c>
      <c r="O8" t="s">
        <v>16</v>
      </c>
      <c r="P8">
        <v>3</v>
      </c>
      <c r="Q8" t="s">
        <v>26</v>
      </c>
      <c r="R8">
        <v>81.697418748497469</v>
      </c>
    </row>
    <row r="9" spans="1:23" x14ac:dyDescent="0.35">
      <c r="A9">
        <v>57</v>
      </c>
      <c r="B9" t="str">
        <f t="shared" si="0"/>
        <v>Female</v>
      </c>
      <c r="C9">
        <v>0</v>
      </c>
      <c r="D9" t="str" cm="1">
        <f t="array" ref="D9">_xlfn.IFS(E9=1,"typical angina",E9=2,"atypical angina",E9=3,"non-atypical angina",E9=4,"asymptomatic")</f>
        <v>asymptomatic</v>
      </c>
      <c r="E9">
        <v>4</v>
      </c>
      <c r="F9">
        <v>120</v>
      </c>
      <c r="G9">
        <v>354</v>
      </c>
      <c r="H9">
        <v>0</v>
      </c>
      <c r="I9">
        <v>0</v>
      </c>
      <c r="J9">
        <v>163</v>
      </c>
      <c r="K9">
        <v>1</v>
      </c>
      <c r="L9">
        <v>0.6</v>
      </c>
      <c r="M9">
        <v>1</v>
      </c>
      <c r="N9" t="s">
        <v>14</v>
      </c>
      <c r="O9" t="s">
        <v>16</v>
      </c>
      <c r="P9">
        <v>0</v>
      </c>
      <c r="Q9" t="s">
        <v>27</v>
      </c>
      <c r="R9">
        <v>-0.52338274522265538</v>
      </c>
    </row>
    <row r="10" spans="1:23" x14ac:dyDescent="0.35">
      <c r="A10">
        <v>63</v>
      </c>
      <c r="B10" t="str">
        <f t="shared" si="0"/>
        <v>Male</v>
      </c>
      <c r="C10">
        <v>1</v>
      </c>
      <c r="D10" t="str" cm="1">
        <f t="array" ref="D10">_xlfn.IFS(E10=1,"typical angina",E10=2,"atypical angina",E10=3,"non-atypical angina",E10=4,"asymptomatic")</f>
        <v>asymptomatic</v>
      </c>
      <c r="E10">
        <v>4</v>
      </c>
      <c r="F10">
        <v>130</v>
      </c>
      <c r="G10">
        <v>254</v>
      </c>
      <c r="H10">
        <v>0</v>
      </c>
      <c r="I10">
        <v>2</v>
      </c>
      <c r="J10">
        <v>147</v>
      </c>
      <c r="K10">
        <v>0</v>
      </c>
      <c r="L10">
        <v>1.4</v>
      </c>
      <c r="M10">
        <v>2</v>
      </c>
      <c r="N10" t="s">
        <v>19</v>
      </c>
      <c r="O10" t="s">
        <v>18</v>
      </c>
      <c r="P10">
        <v>2</v>
      </c>
      <c r="Q10" t="s">
        <v>28</v>
      </c>
      <c r="R10">
        <v>-0.20906046882012921</v>
      </c>
    </row>
    <row r="11" spans="1:23" x14ac:dyDescent="0.35">
      <c r="A11">
        <v>53</v>
      </c>
      <c r="B11" t="str">
        <f t="shared" si="0"/>
        <v>Male</v>
      </c>
      <c r="C11">
        <v>1</v>
      </c>
      <c r="D11" t="str" cm="1">
        <f t="array" ref="D11">_xlfn.IFS(E11=1,"typical angina",E11=2,"atypical angina",E11=3,"non-atypical angina",E11=4,"asymptomatic")</f>
        <v>asymptomatic</v>
      </c>
      <c r="E11">
        <v>4</v>
      </c>
      <c r="F11">
        <v>140</v>
      </c>
      <c r="G11">
        <v>203</v>
      </c>
      <c r="H11">
        <v>1</v>
      </c>
      <c r="I11">
        <v>2</v>
      </c>
      <c r="J11">
        <v>155</v>
      </c>
      <c r="K11">
        <v>1</v>
      </c>
      <c r="L11">
        <v>3.1</v>
      </c>
      <c r="M11">
        <v>3</v>
      </c>
      <c r="N11" t="s">
        <v>14</v>
      </c>
      <c r="O11" t="s">
        <v>18</v>
      </c>
      <c r="P11">
        <v>1</v>
      </c>
      <c r="Q11" t="s">
        <v>29</v>
      </c>
      <c r="R11">
        <v>48</v>
      </c>
    </row>
    <row r="12" spans="1:23" x14ac:dyDescent="0.35">
      <c r="A12">
        <v>57</v>
      </c>
      <c r="B12" t="str">
        <f t="shared" si="0"/>
        <v>Male</v>
      </c>
      <c r="C12">
        <v>1</v>
      </c>
      <c r="D12" t="str" cm="1">
        <f t="array" ref="D12">_xlfn.IFS(E12=1,"typical angina",E12=2,"atypical angina",E12=3,"non-atypical angina",E12=4,"asymptomatic")</f>
        <v>asymptomatic</v>
      </c>
      <c r="E12">
        <v>4</v>
      </c>
      <c r="F12">
        <v>140</v>
      </c>
      <c r="G12">
        <v>192</v>
      </c>
      <c r="H12">
        <v>0</v>
      </c>
      <c r="I12">
        <v>0</v>
      </c>
      <c r="J12">
        <v>148</v>
      </c>
      <c r="K12">
        <v>0</v>
      </c>
      <c r="L12">
        <v>0.4</v>
      </c>
      <c r="M12">
        <v>2</v>
      </c>
      <c r="N12" t="s">
        <v>14</v>
      </c>
      <c r="O12" t="s">
        <v>15</v>
      </c>
      <c r="P12">
        <v>0</v>
      </c>
      <c r="Q12" t="s">
        <v>30</v>
      </c>
      <c r="R12">
        <v>29</v>
      </c>
    </row>
    <row r="13" spans="1:23" x14ac:dyDescent="0.35">
      <c r="A13">
        <v>56</v>
      </c>
      <c r="B13" t="str">
        <f t="shared" si="0"/>
        <v>Female</v>
      </c>
      <c r="C13">
        <v>0</v>
      </c>
      <c r="D13" t="str" cm="1">
        <f t="array" ref="D13">_xlfn.IFS(E13=1,"typical angina",E13=2,"atypical angina",E13=3,"non-atypical angina",E13=4,"asymptomatic")</f>
        <v>atypical angina</v>
      </c>
      <c r="E13">
        <v>2</v>
      </c>
      <c r="F13">
        <v>140</v>
      </c>
      <c r="G13">
        <v>294</v>
      </c>
      <c r="H13">
        <v>0</v>
      </c>
      <c r="I13">
        <v>2</v>
      </c>
      <c r="J13">
        <v>153</v>
      </c>
      <c r="K13">
        <v>0</v>
      </c>
      <c r="L13">
        <v>1.3</v>
      </c>
      <c r="M13">
        <v>2</v>
      </c>
      <c r="N13" t="s">
        <v>14</v>
      </c>
      <c r="O13" t="s">
        <v>16</v>
      </c>
      <c r="P13">
        <v>0</v>
      </c>
      <c r="Q13" t="s">
        <v>31</v>
      </c>
      <c r="R13">
        <v>77</v>
      </c>
    </row>
    <row r="14" spans="1:23" x14ac:dyDescent="0.35">
      <c r="A14">
        <v>56</v>
      </c>
      <c r="B14" t="str">
        <f t="shared" si="0"/>
        <v>Male</v>
      </c>
      <c r="C14">
        <v>1</v>
      </c>
      <c r="D14" t="str" cm="1">
        <f t="array" ref="D14">_xlfn.IFS(E14=1,"typical angina",E14=2,"atypical angina",E14=3,"non-atypical angina",E14=4,"asymptomatic")</f>
        <v>non-atypical angina</v>
      </c>
      <c r="E14">
        <v>3</v>
      </c>
      <c r="F14">
        <v>130</v>
      </c>
      <c r="G14">
        <v>256</v>
      </c>
      <c r="H14">
        <v>1</v>
      </c>
      <c r="I14">
        <v>2</v>
      </c>
      <c r="J14">
        <v>142</v>
      </c>
      <c r="K14">
        <v>1</v>
      </c>
      <c r="L14">
        <v>0.6</v>
      </c>
      <c r="M14">
        <v>2</v>
      </c>
      <c r="N14" t="s">
        <v>19</v>
      </c>
      <c r="O14" t="s">
        <v>15</v>
      </c>
      <c r="P14">
        <v>2</v>
      </c>
      <c r="Q14" t="s">
        <v>32</v>
      </c>
      <c r="R14">
        <v>16495</v>
      </c>
    </row>
    <row r="15" spans="1:23" x14ac:dyDescent="0.35">
      <c r="A15">
        <v>44</v>
      </c>
      <c r="B15" t="str">
        <f t="shared" si="0"/>
        <v>Male</v>
      </c>
      <c r="C15">
        <v>1</v>
      </c>
      <c r="D15" t="str" cm="1">
        <f t="array" ref="D15">_xlfn.IFS(E15=1,"typical angina",E15=2,"atypical angina",E15=3,"non-atypical angina",E15=4,"asymptomatic")</f>
        <v>atypical angina</v>
      </c>
      <c r="E15">
        <v>2</v>
      </c>
      <c r="F15">
        <v>120</v>
      </c>
      <c r="G15">
        <v>263</v>
      </c>
      <c r="H15">
        <v>0</v>
      </c>
      <c r="I15">
        <v>0</v>
      </c>
      <c r="J15">
        <v>173</v>
      </c>
      <c r="K15">
        <v>0</v>
      </c>
      <c r="L15">
        <v>0</v>
      </c>
      <c r="M15">
        <v>1</v>
      </c>
      <c r="N15" t="s">
        <v>14</v>
      </c>
      <c r="O15" t="s">
        <v>18</v>
      </c>
      <c r="P15">
        <v>0</v>
      </c>
      <c r="Q15" t="s">
        <v>33</v>
      </c>
      <c r="R15">
        <v>303</v>
      </c>
    </row>
    <row r="16" spans="1:23" x14ac:dyDescent="0.35">
      <c r="A16">
        <v>52</v>
      </c>
      <c r="B16" t="str">
        <f t="shared" si="0"/>
        <v>Male</v>
      </c>
      <c r="C16">
        <v>1</v>
      </c>
      <c r="D16" t="str" cm="1">
        <f t="array" ref="D16">_xlfn.IFS(E16=1,"typical angina",E16=2,"atypical angina",E16=3,"non-atypical angina",E16=4,"asymptomatic")</f>
        <v>non-atypical angina</v>
      </c>
      <c r="E16">
        <v>3</v>
      </c>
      <c r="F16">
        <v>172</v>
      </c>
      <c r="G16">
        <v>199</v>
      </c>
      <c r="H16">
        <v>1</v>
      </c>
      <c r="I16">
        <v>0</v>
      </c>
      <c r="J16">
        <v>162</v>
      </c>
      <c r="K16">
        <v>0</v>
      </c>
      <c r="L16">
        <v>0.5</v>
      </c>
      <c r="M16">
        <v>1</v>
      </c>
      <c r="N16" t="s">
        <v>14</v>
      </c>
      <c r="O16" t="s">
        <v>18</v>
      </c>
      <c r="P16">
        <v>0</v>
      </c>
      <c r="R16">
        <v>1</v>
      </c>
    </row>
    <row r="17" spans="1:16" x14ac:dyDescent="0.35">
      <c r="A17">
        <v>57</v>
      </c>
      <c r="B17" t="str">
        <f t="shared" si="0"/>
        <v>Male</v>
      </c>
      <c r="C17">
        <v>1</v>
      </c>
      <c r="D17" t="str" cm="1">
        <f t="array" ref="D17">_xlfn.IFS(E17=1,"typical angina",E17=2,"atypical angina",E17=3,"non-atypical angina",E17=4,"asymptomatic")</f>
        <v>non-atypical angina</v>
      </c>
      <c r="E17">
        <v>3</v>
      </c>
      <c r="F17">
        <v>150</v>
      </c>
      <c r="G17">
        <v>168</v>
      </c>
      <c r="H17">
        <v>0</v>
      </c>
      <c r="I17">
        <v>0</v>
      </c>
      <c r="J17">
        <v>174</v>
      </c>
      <c r="K17">
        <v>0</v>
      </c>
      <c r="L17">
        <v>1.6</v>
      </c>
      <c r="M17">
        <v>1</v>
      </c>
      <c r="N17" t="s">
        <v>14</v>
      </c>
      <c r="O17" t="s">
        <v>16</v>
      </c>
      <c r="P17">
        <v>0</v>
      </c>
    </row>
    <row r="18" spans="1:16" x14ac:dyDescent="0.35">
      <c r="A18">
        <v>48</v>
      </c>
      <c r="B18" t="str">
        <f t="shared" si="0"/>
        <v>Male</v>
      </c>
      <c r="C18">
        <v>1</v>
      </c>
      <c r="D18" t="str" cm="1">
        <f t="array" ref="D18">_xlfn.IFS(E18=1,"typical angina",E18=2,"atypical angina",E18=3,"non-atypical angina",E18=4,"asymptomatic")</f>
        <v>atypical angina</v>
      </c>
      <c r="E18">
        <v>2</v>
      </c>
      <c r="F18">
        <v>110</v>
      </c>
      <c r="G18">
        <v>229</v>
      </c>
      <c r="H18">
        <v>0</v>
      </c>
      <c r="I18">
        <v>0</v>
      </c>
      <c r="J18">
        <v>168</v>
      </c>
      <c r="K18">
        <v>0</v>
      </c>
      <c r="L18">
        <v>1</v>
      </c>
      <c r="M18">
        <v>3</v>
      </c>
      <c r="N18" t="s">
        <v>14</v>
      </c>
      <c r="O18" t="s">
        <v>18</v>
      </c>
      <c r="P18">
        <v>1</v>
      </c>
    </row>
    <row r="19" spans="1:16" x14ac:dyDescent="0.35">
      <c r="A19">
        <v>54</v>
      </c>
      <c r="B19" t="str">
        <f t="shared" si="0"/>
        <v>Male</v>
      </c>
      <c r="C19">
        <v>1</v>
      </c>
      <c r="D19" t="str" cm="1">
        <f t="array" ref="D19">_xlfn.IFS(E19=1,"typical angina",E19=2,"atypical angina",E19=3,"non-atypical angina",E19=4,"asymptomatic")</f>
        <v>asymptomatic</v>
      </c>
      <c r="E19">
        <v>4</v>
      </c>
      <c r="F19">
        <v>140</v>
      </c>
      <c r="G19">
        <v>239</v>
      </c>
      <c r="H19">
        <v>0</v>
      </c>
      <c r="I19">
        <v>0</v>
      </c>
      <c r="J19">
        <v>160</v>
      </c>
      <c r="K19">
        <v>0</v>
      </c>
      <c r="L19">
        <v>1.2</v>
      </c>
      <c r="M19">
        <v>1</v>
      </c>
      <c r="N19" t="s">
        <v>14</v>
      </c>
      <c r="O19" t="s">
        <v>16</v>
      </c>
      <c r="P19">
        <v>0</v>
      </c>
    </row>
    <row r="20" spans="1:16" x14ac:dyDescent="0.35">
      <c r="A20">
        <v>48</v>
      </c>
      <c r="B20" t="str">
        <f t="shared" si="0"/>
        <v>Female</v>
      </c>
      <c r="C20">
        <v>0</v>
      </c>
      <c r="D20" t="str" cm="1">
        <f t="array" ref="D20">_xlfn.IFS(E20=1,"typical angina",E20=2,"atypical angina",E20=3,"non-atypical angina",E20=4,"asymptomatic")</f>
        <v>non-atypical angina</v>
      </c>
      <c r="E20">
        <v>3</v>
      </c>
      <c r="F20">
        <v>130</v>
      </c>
      <c r="G20">
        <v>275</v>
      </c>
      <c r="H20">
        <v>0</v>
      </c>
      <c r="I20">
        <v>0</v>
      </c>
      <c r="J20">
        <v>139</v>
      </c>
      <c r="K20">
        <v>0</v>
      </c>
      <c r="L20">
        <v>0.2</v>
      </c>
      <c r="M20">
        <v>1</v>
      </c>
      <c r="N20" t="s">
        <v>14</v>
      </c>
      <c r="O20" t="s">
        <v>16</v>
      </c>
      <c r="P20">
        <v>0</v>
      </c>
    </row>
    <row r="21" spans="1:16" x14ac:dyDescent="0.35">
      <c r="A21">
        <v>49</v>
      </c>
      <c r="B21" t="str">
        <f t="shared" si="0"/>
        <v>Male</v>
      </c>
      <c r="C21">
        <v>1</v>
      </c>
      <c r="D21" t="str" cm="1">
        <f t="array" ref="D21">_xlfn.IFS(E21=1,"typical angina",E21=2,"atypical angina",E21=3,"non-atypical angina",E21=4,"asymptomatic")</f>
        <v>atypical angina</v>
      </c>
      <c r="E21">
        <v>2</v>
      </c>
      <c r="F21">
        <v>130</v>
      </c>
      <c r="G21">
        <v>266</v>
      </c>
      <c r="H21">
        <v>0</v>
      </c>
      <c r="I21">
        <v>0</v>
      </c>
      <c r="J21">
        <v>171</v>
      </c>
      <c r="K21">
        <v>0</v>
      </c>
      <c r="L21">
        <v>0.6</v>
      </c>
      <c r="M21">
        <v>1</v>
      </c>
      <c r="N21" t="s">
        <v>14</v>
      </c>
      <c r="O21" t="s">
        <v>16</v>
      </c>
      <c r="P21">
        <v>0</v>
      </c>
    </row>
    <row r="22" spans="1:16" x14ac:dyDescent="0.35">
      <c r="A22">
        <v>64</v>
      </c>
      <c r="B22" t="str">
        <f t="shared" si="0"/>
        <v>Male</v>
      </c>
      <c r="C22">
        <v>1</v>
      </c>
      <c r="D22" t="str" cm="1">
        <f t="array" ref="D22">_xlfn.IFS(E22=1,"typical angina",E22=2,"atypical angina",E22=3,"non-atypical angina",E22=4,"asymptomatic")</f>
        <v>typical angina</v>
      </c>
      <c r="E22">
        <v>1</v>
      </c>
      <c r="F22">
        <v>110</v>
      </c>
      <c r="G22">
        <v>211</v>
      </c>
      <c r="H22">
        <v>0</v>
      </c>
      <c r="I22">
        <v>2</v>
      </c>
      <c r="J22">
        <v>144</v>
      </c>
      <c r="K22">
        <v>1</v>
      </c>
      <c r="L22">
        <v>1.8</v>
      </c>
      <c r="M22">
        <v>2</v>
      </c>
      <c r="N22" t="s">
        <v>14</v>
      </c>
      <c r="O22" t="s">
        <v>16</v>
      </c>
      <c r="P22">
        <v>0</v>
      </c>
    </row>
    <row r="23" spans="1:16" x14ac:dyDescent="0.35">
      <c r="A23">
        <v>58</v>
      </c>
      <c r="B23" t="str">
        <f t="shared" si="0"/>
        <v>Female</v>
      </c>
      <c r="C23">
        <v>0</v>
      </c>
      <c r="D23" t="str" cm="1">
        <f t="array" ref="D23">_xlfn.IFS(E23=1,"typical angina",E23=2,"atypical angina",E23=3,"non-atypical angina",E23=4,"asymptomatic")</f>
        <v>typical angina</v>
      </c>
      <c r="E23">
        <v>1</v>
      </c>
      <c r="F23">
        <v>150</v>
      </c>
      <c r="G23">
        <v>283</v>
      </c>
      <c r="H23">
        <v>1</v>
      </c>
      <c r="I23">
        <v>2</v>
      </c>
      <c r="J23">
        <v>162</v>
      </c>
      <c r="K23">
        <v>0</v>
      </c>
      <c r="L23">
        <v>1</v>
      </c>
      <c r="M23">
        <v>1</v>
      </c>
      <c r="N23" t="s">
        <v>14</v>
      </c>
      <c r="O23" t="s">
        <v>16</v>
      </c>
      <c r="P23">
        <v>0</v>
      </c>
    </row>
    <row r="24" spans="1:16" x14ac:dyDescent="0.35">
      <c r="A24">
        <v>58</v>
      </c>
      <c r="B24" t="str">
        <f t="shared" si="0"/>
        <v>Male</v>
      </c>
      <c r="C24">
        <v>1</v>
      </c>
      <c r="D24" t="str" cm="1">
        <f t="array" ref="D24">_xlfn.IFS(E24=1,"typical angina",E24=2,"atypical angina",E24=3,"non-atypical angina",E24=4,"asymptomatic")</f>
        <v>atypical angina</v>
      </c>
      <c r="E24">
        <v>2</v>
      </c>
      <c r="F24">
        <v>120</v>
      </c>
      <c r="G24">
        <v>284</v>
      </c>
      <c r="H24">
        <v>0</v>
      </c>
      <c r="I24">
        <v>2</v>
      </c>
      <c r="J24">
        <v>160</v>
      </c>
      <c r="K24">
        <v>0</v>
      </c>
      <c r="L24">
        <v>1.8</v>
      </c>
      <c r="M24">
        <v>2</v>
      </c>
      <c r="N24" t="s">
        <v>14</v>
      </c>
      <c r="O24" t="s">
        <v>16</v>
      </c>
      <c r="P24">
        <v>1</v>
      </c>
    </row>
    <row r="25" spans="1:16" x14ac:dyDescent="0.35">
      <c r="A25">
        <v>58</v>
      </c>
      <c r="B25" t="str">
        <f t="shared" si="0"/>
        <v>Male</v>
      </c>
      <c r="C25">
        <v>1</v>
      </c>
      <c r="D25" t="str" cm="1">
        <f t="array" ref="D25">_xlfn.IFS(E25=1,"typical angina",E25=2,"atypical angina",E25=3,"non-atypical angina",E25=4,"asymptomatic")</f>
        <v>non-atypical angina</v>
      </c>
      <c r="E25">
        <v>3</v>
      </c>
      <c r="F25">
        <v>132</v>
      </c>
      <c r="G25">
        <v>224</v>
      </c>
      <c r="H25">
        <v>0</v>
      </c>
      <c r="I25">
        <v>2</v>
      </c>
      <c r="J25">
        <v>173</v>
      </c>
      <c r="K25">
        <v>0</v>
      </c>
      <c r="L25">
        <v>3.2</v>
      </c>
      <c r="M25">
        <v>1</v>
      </c>
      <c r="N25" t="s">
        <v>17</v>
      </c>
      <c r="O25" t="s">
        <v>18</v>
      </c>
      <c r="P25">
        <v>3</v>
      </c>
    </row>
    <row r="26" spans="1:16" x14ac:dyDescent="0.35">
      <c r="A26">
        <v>60</v>
      </c>
      <c r="B26" t="str">
        <f t="shared" si="0"/>
        <v>Male</v>
      </c>
      <c r="C26">
        <v>1</v>
      </c>
      <c r="D26" t="str" cm="1">
        <f t="array" ref="D26">_xlfn.IFS(E26=1,"typical angina",E26=2,"atypical angina",E26=3,"non-atypical angina",E26=4,"asymptomatic")</f>
        <v>asymptomatic</v>
      </c>
      <c r="E26">
        <v>4</v>
      </c>
      <c r="F26">
        <v>130</v>
      </c>
      <c r="G26">
        <v>206</v>
      </c>
      <c r="H26">
        <v>0</v>
      </c>
      <c r="I26">
        <v>2</v>
      </c>
      <c r="J26">
        <v>132</v>
      </c>
      <c r="K26">
        <v>1</v>
      </c>
      <c r="L26">
        <v>2.4</v>
      </c>
      <c r="M26">
        <v>2</v>
      </c>
      <c r="N26" t="s">
        <v>17</v>
      </c>
      <c r="O26" t="s">
        <v>18</v>
      </c>
      <c r="P26">
        <v>4</v>
      </c>
    </row>
    <row r="27" spans="1:16" x14ac:dyDescent="0.35">
      <c r="A27">
        <v>50</v>
      </c>
      <c r="B27" t="str">
        <f t="shared" si="0"/>
        <v>Female</v>
      </c>
      <c r="C27">
        <v>0</v>
      </c>
      <c r="D27" t="str" cm="1">
        <f t="array" ref="D27">_xlfn.IFS(E27=1,"typical angina",E27=2,"atypical angina",E27=3,"non-atypical angina",E27=4,"asymptomatic")</f>
        <v>non-atypical angina</v>
      </c>
      <c r="E27">
        <v>3</v>
      </c>
      <c r="F27">
        <v>120</v>
      </c>
      <c r="G27">
        <v>219</v>
      </c>
      <c r="H27">
        <v>0</v>
      </c>
      <c r="I27">
        <v>0</v>
      </c>
      <c r="J27">
        <v>158</v>
      </c>
      <c r="K27">
        <v>0</v>
      </c>
      <c r="L27">
        <v>1.6</v>
      </c>
      <c r="M27">
        <v>2</v>
      </c>
      <c r="N27" t="s">
        <v>14</v>
      </c>
      <c r="O27" t="s">
        <v>16</v>
      </c>
      <c r="P27">
        <v>0</v>
      </c>
    </row>
    <row r="28" spans="1:16" x14ac:dyDescent="0.35">
      <c r="A28">
        <v>58</v>
      </c>
      <c r="B28" t="str">
        <f t="shared" si="0"/>
        <v>Female</v>
      </c>
      <c r="C28">
        <v>0</v>
      </c>
      <c r="D28" t="str" cm="1">
        <f t="array" ref="D28">_xlfn.IFS(E28=1,"typical angina",E28=2,"atypical angina",E28=3,"non-atypical angina",E28=4,"asymptomatic")</f>
        <v>non-atypical angina</v>
      </c>
      <c r="E28">
        <v>3</v>
      </c>
      <c r="F28">
        <v>120</v>
      </c>
      <c r="G28">
        <v>340</v>
      </c>
      <c r="H28">
        <v>0</v>
      </c>
      <c r="I28">
        <v>0</v>
      </c>
      <c r="J28">
        <v>172</v>
      </c>
      <c r="K28">
        <v>0</v>
      </c>
      <c r="L28">
        <v>0</v>
      </c>
      <c r="M28">
        <v>1</v>
      </c>
      <c r="N28" t="s">
        <v>14</v>
      </c>
      <c r="O28" t="s">
        <v>16</v>
      </c>
      <c r="P28">
        <v>0</v>
      </c>
    </row>
    <row r="29" spans="1:16" x14ac:dyDescent="0.35">
      <c r="A29">
        <v>66</v>
      </c>
      <c r="B29" t="str">
        <f t="shared" si="0"/>
        <v>Female</v>
      </c>
      <c r="C29">
        <v>0</v>
      </c>
      <c r="D29" t="str" cm="1">
        <f t="array" ref="D29">_xlfn.IFS(E29=1,"typical angina",E29=2,"atypical angina",E29=3,"non-atypical angina",E29=4,"asymptomatic")</f>
        <v>typical angina</v>
      </c>
      <c r="E29">
        <v>1</v>
      </c>
      <c r="F29">
        <v>150</v>
      </c>
      <c r="G29">
        <v>226</v>
      </c>
      <c r="H29">
        <v>0</v>
      </c>
      <c r="I29">
        <v>0</v>
      </c>
      <c r="J29">
        <v>114</v>
      </c>
      <c r="K29">
        <v>0</v>
      </c>
      <c r="L29">
        <v>2.6</v>
      </c>
      <c r="M29">
        <v>3</v>
      </c>
      <c r="N29" t="s">
        <v>14</v>
      </c>
      <c r="O29" t="s">
        <v>16</v>
      </c>
      <c r="P29">
        <v>0</v>
      </c>
    </row>
    <row r="30" spans="1:16" x14ac:dyDescent="0.35">
      <c r="A30">
        <v>43</v>
      </c>
      <c r="B30" t="str">
        <f t="shared" si="0"/>
        <v>Male</v>
      </c>
      <c r="C30">
        <v>1</v>
      </c>
      <c r="D30" t="str" cm="1">
        <f t="array" ref="D30">_xlfn.IFS(E30=1,"typical angina",E30=2,"atypical angina",E30=3,"non-atypical angina",E30=4,"asymptomatic")</f>
        <v>asymptomatic</v>
      </c>
      <c r="E30">
        <v>4</v>
      </c>
      <c r="F30">
        <v>150</v>
      </c>
      <c r="G30">
        <v>247</v>
      </c>
      <c r="H30">
        <v>0</v>
      </c>
      <c r="I30">
        <v>0</v>
      </c>
      <c r="J30">
        <v>171</v>
      </c>
      <c r="K30">
        <v>0</v>
      </c>
      <c r="L30">
        <v>1.5</v>
      </c>
      <c r="M30">
        <v>1</v>
      </c>
      <c r="N30" t="s">
        <v>14</v>
      </c>
      <c r="O30" t="s">
        <v>16</v>
      </c>
      <c r="P30">
        <v>0</v>
      </c>
    </row>
    <row r="31" spans="1:16" x14ac:dyDescent="0.35">
      <c r="A31">
        <v>40</v>
      </c>
      <c r="B31" t="str">
        <f t="shared" si="0"/>
        <v>Male</v>
      </c>
      <c r="C31">
        <v>1</v>
      </c>
      <c r="D31" t="str" cm="1">
        <f t="array" ref="D31">_xlfn.IFS(E31=1,"typical angina",E31=2,"atypical angina",E31=3,"non-atypical angina",E31=4,"asymptomatic")</f>
        <v>asymptomatic</v>
      </c>
      <c r="E31">
        <v>4</v>
      </c>
      <c r="F31">
        <v>110</v>
      </c>
      <c r="G31">
        <v>167</v>
      </c>
      <c r="H31">
        <v>0</v>
      </c>
      <c r="I31">
        <v>2</v>
      </c>
      <c r="J31">
        <v>114</v>
      </c>
      <c r="K31">
        <v>1</v>
      </c>
      <c r="L31">
        <v>2</v>
      </c>
      <c r="M31">
        <v>2</v>
      </c>
      <c r="N31" t="s">
        <v>14</v>
      </c>
      <c r="O31" t="s">
        <v>18</v>
      </c>
      <c r="P31">
        <v>3</v>
      </c>
    </row>
    <row r="32" spans="1:16" x14ac:dyDescent="0.35">
      <c r="A32">
        <v>69</v>
      </c>
      <c r="B32" t="str">
        <f t="shared" si="0"/>
        <v>Female</v>
      </c>
      <c r="C32">
        <v>0</v>
      </c>
      <c r="D32" t="str" cm="1">
        <f t="array" ref="D32">_xlfn.IFS(E32=1,"typical angina",E32=2,"atypical angina",E32=3,"non-atypical angina",E32=4,"asymptomatic")</f>
        <v>typical angina</v>
      </c>
      <c r="E32">
        <v>1</v>
      </c>
      <c r="F32">
        <v>140</v>
      </c>
      <c r="G32">
        <v>239</v>
      </c>
      <c r="H32">
        <v>0</v>
      </c>
      <c r="I32">
        <v>0</v>
      </c>
      <c r="J32">
        <v>151</v>
      </c>
      <c r="K32">
        <v>0</v>
      </c>
      <c r="L32">
        <v>1.8</v>
      </c>
      <c r="M32">
        <v>1</v>
      </c>
      <c r="N32" t="s">
        <v>17</v>
      </c>
      <c r="O32" t="s">
        <v>16</v>
      </c>
      <c r="P32">
        <v>0</v>
      </c>
    </row>
    <row r="33" spans="1:16" x14ac:dyDescent="0.35">
      <c r="A33">
        <v>60</v>
      </c>
      <c r="B33" t="str">
        <f t="shared" si="0"/>
        <v>Male</v>
      </c>
      <c r="C33">
        <v>1</v>
      </c>
      <c r="D33" t="str" cm="1">
        <f t="array" ref="D33">_xlfn.IFS(E33=1,"typical angina",E33=2,"atypical angina",E33=3,"non-atypical angina",E33=4,"asymptomatic")</f>
        <v>asymptomatic</v>
      </c>
      <c r="E33">
        <v>4</v>
      </c>
      <c r="F33">
        <v>117</v>
      </c>
      <c r="G33">
        <v>230</v>
      </c>
      <c r="H33">
        <v>1</v>
      </c>
      <c r="I33">
        <v>0</v>
      </c>
      <c r="J33">
        <v>160</v>
      </c>
      <c r="K33">
        <v>1</v>
      </c>
      <c r="L33">
        <v>1.4</v>
      </c>
      <c r="M33">
        <v>1</v>
      </c>
      <c r="N33" t="s">
        <v>17</v>
      </c>
      <c r="O33" t="s">
        <v>18</v>
      </c>
      <c r="P33">
        <v>2</v>
      </c>
    </row>
    <row r="34" spans="1:16" x14ac:dyDescent="0.35">
      <c r="A34">
        <v>64</v>
      </c>
      <c r="B34" t="str">
        <f t="shared" si="0"/>
        <v>Male</v>
      </c>
      <c r="C34">
        <v>1</v>
      </c>
      <c r="D34" t="str" cm="1">
        <f t="array" ref="D34">_xlfn.IFS(E34=1,"typical angina",E34=2,"atypical angina",E34=3,"non-atypical angina",E34=4,"asymptomatic")</f>
        <v>non-atypical angina</v>
      </c>
      <c r="E34">
        <v>3</v>
      </c>
      <c r="F34">
        <v>140</v>
      </c>
      <c r="G34">
        <v>335</v>
      </c>
      <c r="H34">
        <v>0</v>
      </c>
      <c r="I34">
        <v>0</v>
      </c>
      <c r="J34">
        <v>158</v>
      </c>
      <c r="K34">
        <v>0</v>
      </c>
      <c r="L34">
        <v>0</v>
      </c>
      <c r="M34">
        <v>1</v>
      </c>
      <c r="N34" t="s">
        <v>14</v>
      </c>
      <c r="O34" t="s">
        <v>16</v>
      </c>
      <c r="P34">
        <v>1</v>
      </c>
    </row>
    <row r="35" spans="1:16" x14ac:dyDescent="0.35">
      <c r="A35">
        <v>59</v>
      </c>
      <c r="B35" t="str">
        <f t="shared" si="0"/>
        <v>Male</v>
      </c>
      <c r="C35">
        <v>1</v>
      </c>
      <c r="D35" t="str" cm="1">
        <f t="array" ref="D35">_xlfn.IFS(E35=1,"typical angina",E35=2,"atypical angina",E35=3,"non-atypical angina",E35=4,"asymptomatic")</f>
        <v>asymptomatic</v>
      </c>
      <c r="E35">
        <v>4</v>
      </c>
      <c r="F35">
        <v>135</v>
      </c>
      <c r="G35">
        <v>234</v>
      </c>
      <c r="H35">
        <v>0</v>
      </c>
      <c r="I35">
        <v>0</v>
      </c>
      <c r="J35">
        <v>161</v>
      </c>
      <c r="K35">
        <v>0</v>
      </c>
      <c r="L35">
        <v>0.5</v>
      </c>
      <c r="M35">
        <v>2</v>
      </c>
      <c r="N35" t="s">
        <v>14</v>
      </c>
      <c r="O35" t="s">
        <v>18</v>
      </c>
      <c r="P35">
        <v>0</v>
      </c>
    </row>
    <row r="36" spans="1:16" x14ac:dyDescent="0.35">
      <c r="A36">
        <v>44</v>
      </c>
      <c r="B36" t="str">
        <f t="shared" si="0"/>
        <v>Male</v>
      </c>
      <c r="C36">
        <v>1</v>
      </c>
      <c r="D36" t="str" cm="1">
        <f t="array" ref="D36">_xlfn.IFS(E36=1,"typical angina",E36=2,"atypical angina",E36=3,"non-atypical angina",E36=4,"asymptomatic")</f>
        <v>non-atypical angina</v>
      </c>
      <c r="E36">
        <v>3</v>
      </c>
      <c r="F36">
        <v>130</v>
      </c>
      <c r="G36">
        <v>233</v>
      </c>
      <c r="H36">
        <v>0</v>
      </c>
      <c r="I36">
        <v>0</v>
      </c>
      <c r="J36">
        <v>179</v>
      </c>
      <c r="K36">
        <v>1</v>
      </c>
      <c r="L36">
        <v>0.4</v>
      </c>
      <c r="M36">
        <v>1</v>
      </c>
      <c r="N36" t="s">
        <v>14</v>
      </c>
      <c r="O36" t="s">
        <v>16</v>
      </c>
      <c r="P36">
        <v>0</v>
      </c>
    </row>
    <row r="37" spans="1:16" x14ac:dyDescent="0.35">
      <c r="A37">
        <v>42</v>
      </c>
      <c r="B37" t="str">
        <f t="shared" si="0"/>
        <v>Male</v>
      </c>
      <c r="C37">
        <v>1</v>
      </c>
      <c r="D37" t="str" cm="1">
        <f t="array" ref="D37">_xlfn.IFS(E37=1,"typical angina",E37=2,"atypical angina",E37=3,"non-atypical angina",E37=4,"asymptomatic")</f>
        <v>asymptomatic</v>
      </c>
      <c r="E37">
        <v>4</v>
      </c>
      <c r="F37">
        <v>140</v>
      </c>
      <c r="G37">
        <v>226</v>
      </c>
      <c r="H37">
        <v>0</v>
      </c>
      <c r="I37">
        <v>0</v>
      </c>
      <c r="J37">
        <v>178</v>
      </c>
      <c r="K37">
        <v>0</v>
      </c>
      <c r="L37">
        <v>0</v>
      </c>
      <c r="M37">
        <v>1</v>
      </c>
      <c r="N37" t="s">
        <v>14</v>
      </c>
      <c r="O37" t="s">
        <v>16</v>
      </c>
      <c r="P37">
        <v>0</v>
      </c>
    </row>
    <row r="38" spans="1:16" x14ac:dyDescent="0.35">
      <c r="A38">
        <v>43</v>
      </c>
      <c r="B38" t="str">
        <f t="shared" si="0"/>
        <v>Male</v>
      </c>
      <c r="C38">
        <v>1</v>
      </c>
      <c r="D38" t="str" cm="1">
        <f t="array" ref="D38">_xlfn.IFS(E38=1,"typical angina",E38=2,"atypical angina",E38=3,"non-atypical angina",E38=4,"asymptomatic")</f>
        <v>asymptomatic</v>
      </c>
      <c r="E38">
        <v>4</v>
      </c>
      <c r="F38">
        <v>120</v>
      </c>
      <c r="G38">
        <v>177</v>
      </c>
      <c r="H38">
        <v>0</v>
      </c>
      <c r="I38">
        <v>2</v>
      </c>
      <c r="J38">
        <v>120</v>
      </c>
      <c r="K38">
        <v>1</v>
      </c>
      <c r="L38">
        <v>2.5</v>
      </c>
      <c r="M38">
        <v>2</v>
      </c>
      <c r="N38" t="s">
        <v>14</v>
      </c>
      <c r="O38" t="s">
        <v>18</v>
      </c>
      <c r="P38">
        <v>3</v>
      </c>
    </row>
    <row r="39" spans="1:16" x14ac:dyDescent="0.35">
      <c r="A39">
        <v>57</v>
      </c>
      <c r="B39" t="str">
        <f t="shared" si="0"/>
        <v>Male</v>
      </c>
      <c r="C39">
        <v>1</v>
      </c>
      <c r="D39" t="str" cm="1">
        <f t="array" ref="D39">_xlfn.IFS(E39=1,"typical angina",E39=2,"atypical angina",E39=3,"non-atypical angina",E39=4,"asymptomatic")</f>
        <v>asymptomatic</v>
      </c>
      <c r="E39">
        <v>4</v>
      </c>
      <c r="F39">
        <v>150</v>
      </c>
      <c r="G39">
        <v>276</v>
      </c>
      <c r="H39">
        <v>0</v>
      </c>
      <c r="I39">
        <v>2</v>
      </c>
      <c r="J39">
        <v>112</v>
      </c>
      <c r="K39">
        <v>1</v>
      </c>
      <c r="L39">
        <v>0.6</v>
      </c>
      <c r="M39">
        <v>2</v>
      </c>
      <c r="N39" t="s">
        <v>19</v>
      </c>
      <c r="O39" t="s">
        <v>15</v>
      </c>
      <c r="P39">
        <v>1</v>
      </c>
    </row>
    <row r="40" spans="1:16" x14ac:dyDescent="0.35">
      <c r="A40">
        <v>55</v>
      </c>
      <c r="B40" t="str">
        <f t="shared" si="0"/>
        <v>Male</v>
      </c>
      <c r="C40">
        <v>1</v>
      </c>
      <c r="D40" t="str" cm="1">
        <f t="array" ref="D40">_xlfn.IFS(E40=1,"typical angina",E40=2,"atypical angina",E40=3,"non-atypical angina",E40=4,"asymptomatic")</f>
        <v>asymptomatic</v>
      </c>
      <c r="E40">
        <v>4</v>
      </c>
      <c r="F40">
        <v>132</v>
      </c>
      <c r="G40">
        <v>353</v>
      </c>
      <c r="H40">
        <v>0</v>
      </c>
      <c r="I40">
        <v>0</v>
      </c>
      <c r="J40">
        <v>132</v>
      </c>
      <c r="K40">
        <v>1</v>
      </c>
      <c r="L40">
        <v>1.2</v>
      </c>
      <c r="M40">
        <v>2</v>
      </c>
      <c r="N40" t="s">
        <v>19</v>
      </c>
      <c r="O40" t="s">
        <v>18</v>
      </c>
      <c r="P40">
        <v>3</v>
      </c>
    </row>
    <row r="41" spans="1:16" x14ac:dyDescent="0.35">
      <c r="A41">
        <v>61</v>
      </c>
      <c r="B41" t="str">
        <f t="shared" si="0"/>
        <v>Male</v>
      </c>
      <c r="C41">
        <v>1</v>
      </c>
      <c r="D41" t="str" cm="1">
        <f t="array" ref="D41">_xlfn.IFS(E41=1,"typical angina",E41=2,"atypical angina",E41=3,"non-atypical angina",E41=4,"asymptomatic")</f>
        <v>non-atypical angina</v>
      </c>
      <c r="E41">
        <v>3</v>
      </c>
      <c r="F41">
        <v>150</v>
      </c>
      <c r="G41">
        <v>243</v>
      </c>
      <c r="H41">
        <v>1</v>
      </c>
      <c r="I41">
        <v>0</v>
      </c>
      <c r="J41">
        <v>137</v>
      </c>
      <c r="K41">
        <v>1</v>
      </c>
      <c r="L41">
        <v>1</v>
      </c>
      <c r="M41">
        <v>2</v>
      </c>
      <c r="N41" t="s">
        <v>14</v>
      </c>
      <c r="O41" t="s">
        <v>16</v>
      </c>
      <c r="P41">
        <v>0</v>
      </c>
    </row>
    <row r="42" spans="1:16" x14ac:dyDescent="0.35">
      <c r="A42">
        <v>65</v>
      </c>
      <c r="B42" t="str">
        <f t="shared" si="0"/>
        <v>Female</v>
      </c>
      <c r="C42">
        <v>0</v>
      </c>
      <c r="D42" t="str" cm="1">
        <f t="array" ref="D42">_xlfn.IFS(E42=1,"typical angina",E42=2,"atypical angina",E42=3,"non-atypical angina",E42=4,"asymptomatic")</f>
        <v>asymptomatic</v>
      </c>
      <c r="E42">
        <v>4</v>
      </c>
      <c r="F42">
        <v>150</v>
      </c>
      <c r="G42">
        <v>225</v>
      </c>
      <c r="H42">
        <v>0</v>
      </c>
      <c r="I42">
        <v>2</v>
      </c>
      <c r="J42">
        <v>114</v>
      </c>
      <c r="K42">
        <v>0</v>
      </c>
      <c r="L42">
        <v>1</v>
      </c>
      <c r="M42">
        <v>2</v>
      </c>
      <c r="N42" t="s">
        <v>16</v>
      </c>
      <c r="O42" t="s">
        <v>18</v>
      </c>
      <c r="P42">
        <v>4</v>
      </c>
    </row>
    <row r="43" spans="1:16" x14ac:dyDescent="0.35">
      <c r="A43">
        <v>40</v>
      </c>
      <c r="B43" t="str">
        <f t="shared" si="0"/>
        <v>Male</v>
      </c>
      <c r="C43">
        <v>1</v>
      </c>
      <c r="D43" t="str" cm="1">
        <f t="array" ref="D43">_xlfn.IFS(E43=1,"typical angina",E43=2,"atypical angina",E43=3,"non-atypical angina",E43=4,"asymptomatic")</f>
        <v>typical angina</v>
      </c>
      <c r="E43">
        <v>1</v>
      </c>
      <c r="F43">
        <v>140</v>
      </c>
      <c r="G43">
        <v>199</v>
      </c>
      <c r="H43">
        <v>0</v>
      </c>
      <c r="I43">
        <v>0</v>
      </c>
      <c r="J43">
        <v>178</v>
      </c>
      <c r="K43">
        <v>1</v>
      </c>
      <c r="L43">
        <v>1.4</v>
      </c>
      <c r="M43">
        <v>1</v>
      </c>
      <c r="N43" t="s">
        <v>14</v>
      </c>
      <c r="O43" t="s">
        <v>18</v>
      </c>
      <c r="P43">
        <v>0</v>
      </c>
    </row>
    <row r="44" spans="1:16" x14ac:dyDescent="0.35">
      <c r="A44">
        <v>71</v>
      </c>
      <c r="B44" t="str">
        <f t="shared" si="0"/>
        <v>Female</v>
      </c>
      <c r="C44">
        <v>0</v>
      </c>
      <c r="D44" t="str" cm="1">
        <f t="array" ref="D44">_xlfn.IFS(E44=1,"typical angina",E44=2,"atypical angina",E44=3,"non-atypical angina",E44=4,"asymptomatic")</f>
        <v>atypical angina</v>
      </c>
      <c r="E44">
        <v>2</v>
      </c>
      <c r="F44">
        <v>160</v>
      </c>
      <c r="G44">
        <v>302</v>
      </c>
      <c r="H44">
        <v>0</v>
      </c>
      <c r="I44">
        <v>0</v>
      </c>
      <c r="J44">
        <v>162</v>
      </c>
      <c r="K44">
        <v>0</v>
      </c>
      <c r="L44">
        <v>0.4</v>
      </c>
      <c r="M44">
        <v>1</v>
      </c>
      <c r="N44" t="s">
        <v>17</v>
      </c>
      <c r="O44" t="s">
        <v>16</v>
      </c>
      <c r="P44">
        <v>0</v>
      </c>
    </row>
    <row r="45" spans="1:16" x14ac:dyDescent="0.35">
      <c r="A45">
        <v>59</v>
      </c>
      <c r="B45" t="str">
        <f t="shared" si="0"/>
        <v>Male</v>
      </c>
      <c r="C45">
        <v>1</v>
      </c>
      <c r="D45" t="str" cm="1">
        <f t="array" ref="D45">_xlfn.IFS(E45=1,"typical angina",E45=2,"atypical angina",E45=3,"non-atypical angina",E45=4,"asymptomatic")</f>
        <v>non-atypical angina</v>
      </c>
      <c r="E45">
        <v>3</v>
      </c>
      <c r="F45">
        <v>150</v>
      </c>
      <c r="G45">
        <v>212</v>
      </c>
      <c r="H45">
        <v>1</v>
      </c>
      <c r="I45">
        <v>0</v>
      </c>
      <c r="J45">
        <v>157</v>
      </c>
      <c r="K45">
        <v>0</v>
      </c>
      <c r="L45">
        <v>1.6</v>
      </c>
      <c r="M45">
        <v>1</v>
      </c>
      <c r="N45" t="s">
        <v>14</v>
      </c>
      <c r="O45" t="s">
        <v>16</v>
      </c>
      <c r="P45">
        <v>0</v>
      </c>
    </row>
    <row r="46" spans="1:16" x14ac:dyDescent="0.35">
      <c r="A46">
        <v>61</v>
      </c>
      <c r="B46" t="str">
        <f t="shared" si="0"/>
        <v>Female</v>
      </c>
      <c r="C46">
        <v>0</v>
      </c>
      <c r="D46" t="str" cm="1">
        <f t="array" ref="D46">_xlfn.IFS(E46=1,"typical angina",E46=2,"atypical angina",E46=3,"non-atypical angina",E46=4,"asymptomatic")</f>
        <v>asymptomatic</v>
      </c>
      <c r="E46">
        <v>4</v>
      </c>
      <c r="F46">
        <v>130</v>
      </c>
      <c r="G46">
        <v>330</v>
      </c>
      <c r="H46">
        <v>0</v>
      </c>
      <c r="I46">
        <v>2</v>
      </c>
      <c r="J46">
        <v>169</v>
      </c>
      <c r="K46">
        <v>0</v>
      </c>
      <c r="L46">
        <v>0</v>
      </c>
      <c r="M46">
        <v>1</v>
      </c>
      <c r="N46" t="s">
        <v>14</v>
      </c>
      <c r="O46" t="s">
        <v>16</v>
      </c>
      <c r="P46">
        <v>1</v>
      </c>
    </row>
    <row r="47" spans="1:16" x14ac:dyDescent="0.35">
      <c r="A47">
        <v>58</v>
      </c>
      <c r="B47" t="str">
        <f t="shared" si="0"/>
        <v>Male</v>
      </c>
      <c r="C47">
        <v>1</v>
      </c>
      <c r="D47" t="str" cm="1">
        <f t="array" ref="D47">_xlfn.IFS(E47=1,"typical angina",E47=2,"atypical angina",E47=3,"non-atypical angina",E47=4,"asymptomatic")</f>
        <v>non-atypical angina</v>
      </c>
      <c r="E47">
        <v>3</v>
      </c>
      <c r="F47">
        <v>112</v>
      </c>
      <c r="G47">
        <v>230</v>
      </c>
      <c r="H47">
        <v>0</v>
      </c>
      <c r="I47">
        <v>2</v>
      </c>
      <c r="J47">
        <v>165</v>
      </c>
      <c r="K47">
        <v>0</v>
      </c>
      <c r="L47">
        <v>2.5</v>
      </c>
      <c r="M47">
        <v>2</v>
      </c>
      <c r="N47" t="s">
        <v>19</v>
      </c>
      <c r="O47" t="s">
        <v>18</v>
      </c>
      <c r="P47">
        <v>4</v>
      </c>
    </row>
    <row r="48" spans="1:16" x14ac:dyDescent="0.35">
      <c r="A48">
        <v>51</v>
      </c>
      <c r="B48" t="str">
        <f t="shared" si="0"/>
        <v>Male</v>
      </c>
      <c r="C48">
        <v>1</v>
      </c>
      <c r="D48" t="str" cm="1">
        <f t="array" ref="D48">_xlfn.IFS(E48=1,"typical angina",E48=2,"atypical angina",E48=3,"non-atypical angina",E48=4,"asymptomatic")</f>
        <v>non-atypical angina</v>
      </c>
      <c r="E48">
        <v>3</v>
      </c>
      <c r="F48">
        <v>110</v>
      </c>
      <c r="G48">
        <v>175</v>
      </c>
      <c r="H48">
        <v>0</v>
      </c>
      <c r="I48">
        <v>0</v>
      </c>
      <c r="J48">
        <v>123</v>
      </c>
      <c r="K48">
        <v>0</v>
      </c>
      <c r="L48">
        <v>0.6</v>
      </c>
      <c r="M48">
        <v>1</v>
      </c>
      <c r="N48" t="s">
        <v>14</v>
      </c>
      <c r="O48" t="s">
        <v>16</v>
      </c>
      <c r="P48">
        <v>0</v>
      </c>
    </row>
    <row r="49" spans="1:16" x14ac:dyDescent="0.35">
      <c r="A49">
        <v>50</v>
      </c>
      <c r="B49" t="str">
        <f t="shared" si="0"/>
        <v>Male</v>
      </c>
      <c r="C49">
        <v>1</v>
      </c>
      <c r="D49" t="str" cm="1">
        <f t="array" ref="D49">_xlfn.IFS(E49=1,"typical angina",E49=2,"atypical angina",E49=3,"non-atypical angina",E49=4,"asymptomatic")</f>
        <v>asymptomatic</v>
      </c>
      <c r="E49">
        <v>4</v>
      </c>
      <c r="F49">
        <v>150</v>
      </c>
      <c r="G49">
        <v>243</v>
      </c>
      <c r="H49">
        <v>0</v>
      </c>
      <c r="I49">
        <v>2</v>
      </c>
      <c r="J49">
        <v>128</v>
      </c>
      <c r="K49">
        <v>0</v>
      </c>
      <c r="L49">
        <v>2.6</v>
      </c>
      <c r="M49">
        <v>2</v>
      </c>
      <c r="N49" t="s">
        <v>14</v>
      </c>
      <c r="O49" t="s">
        <v>18</v>
      </c>
      <c r="P49">
        <v>4</v>
      </c>
    </row>
    <row r="50" spans="1:16" x14ac:dyDescent="0.35">
      <c r="A50">
        <v>65</v>
      </c>
      <c r="B50" t="str">
        <f t="shared" si="0"/>
        <v>Female</v>
      </c>
      <c r="C50">
        <v>0</v>
      </c>
      <c r="D50" t="str" cm="1">
        <f t="array" ref="D50">_xlfn.IFS(E50=1,"typical angina",E50=2,"atypical angina",E50=3,"non-atypical angina",E50=4,"asymptomatic")</f>
        <v>non-atypical angina</v>
      </c>
      <c r="E50">
        <v>3</v>
      </c>
      <c r="F50">
        <v>140</v>
      </c>
      <c r="G50">
        <v>417</v>
      </c>
      <c r="H50">
        <v>1</v>
      </c>
      <c r="I50">
        <v>2</v>
      </c>
      <c r="J50">
        <v>157</v>
      </c>
      <c r="K50">
        <v>0</v>
      </c>
      <c r="L50">
        <v>0.8</v>
      </c>
      <c r="M50">
        <v>1</v>
      </c>
      <c r="N50" t="s">
        <v>19</v>
      </c>
      <c r="O50" t="s">
        <v>16</v>
      </c>
      <c r="P50">
        <v>0</v>
      </c>
    </row>
    <row r="51" spans="1:16" x14ac:dyDescent="0.35">
      <c r="A51">
        <v>53</v>
      </c>
      <c r="B51" t="str">
        <f t="shared" si="0"/>
        <v>Male</v>
      </c>
      <c r="C51">
        <v>1</v>
      </c>
      <c r="D51" t="str" cm="1">
        <f t="array" ref="D51">_xlfn.IFS(E51=1,"typical angina",E51=2,"atypical angina",E51=3,"non-atypical angina",E51=4,"asymptomatic")</f>
        <v>non-atypical angina</v>
      </c>
      <c r="E51">
        <v>3</v>
      </c>
      <c r="F51">
        <v>130</v>
      </c>
      <c r="G51">
        <v>197</v>
      </c>
      <c r="H51">
        <v>1</v>
      </c>
      <c r="I51">
        <v>2</v>
      </c>
      <c r="J51">
        <v>152</v>
      </c>
      <c r="K51">
        <v>0</v>
      </c>
      <c r="L51">
        <v>1.2</v>
      </c>
      <c r="M51">
        <v>3</v>
      </c>
      <c r="N51" t="s">
        <v>14</v>
      </c>
      <c r="O51" t="s">
        <v>16</v>
      </c>
      <c r="P51">
        <v>0</v>
      </c>
    </row>
    <row r="52" spans="1:16" x14ac:dyDescent="0.35">
      <c r="A52">
        <v>41</v>
      </c>
      <c r="B52" t="str">
        <f t="shared" si="0"/>
        <v>Female</v>
      </c>
      <c r="C52">
        <v>0</v>
      </c>
      <c r="D52" t="str" cm="1">
        <f t="array" ref="D52">_xlfn.IFS(E52=1,"typical angina",E52=2,"atypical angina",E52=3,"non-atypical angina",E52=4,"asymptomatic")</f>
        <v>atypical angina</v>
      </c>
      <c r="E52">
        <v>2</v>
      </c>
      <c r="F52">
        <v>105</v>
      </c>
      <c r="G52">
        <v>198</v>
      </c>
      <c r="H52">
        <v>0</v>
      </c>
      <c r="I52">
        <v>0</v>
      </c>
      <c r="J52">
        <v>168</v>
      </c>
      <c r="K52">
        <v>0</v>
      </c>
      <c r="L52">
        <v>0</v>
      </c>
      <c r="M52">
        <v>1</v>
      </c>
      <c r="N52" t="s">
        <v>19</v>
      </c>
      <c r="O52" t="s">
        <v>16</v>
      </c>
      <c r="P52">
        <v>0</v>
      </c>
    </row>
    <row r="53" spans="1:16" x14ac:dyDescent="0.35">
      <c r="A53">
        <v>65</v>
      </c>
      <c r="B53" t="str">
        <f t="shared" si="0"/>
        <v>Male</v>
      </c>
      <c r="C53">
        <v>1</v>
      </c>
      <c r="D53" t="str" cm="1">
        <f t="array" ref="D53">_xlfn.IFS(E53=1,"typical angina",E53=2,"atypical angina",E53=3,"non-atypical angina",E53=4,"asymptomatic")</f>
        <v>asymptomatic</v>
      </c>
      <c r="E53">
        <v>4</v>
      </c>
      <c r="F53">
        <v>120</v>
      </c>
      <c r="G53">
        <v>177</v>
      </c>
      <c r="H53">
        <v>0</v>
      </c>
      <c r="I53">
        <v>0</v>
      </c>
      <c r="J53">
        <v>140</v>
      </c>
      <c r="K53">
        <v>0</v>
      </c>
      <c r="L53">
        <v>0.4</v>
      </c>
      <c r="M53">
        <v>1</v>
      </c>
      <c r="N53" t="s">
        <v>14</v>
      </c>
      <c r="O53" t="s">
        <v>18</v>
      </c>
      <c r="P53">
        <v>0</v>
      </c>
    </row>
    <row r="54" spans="1:16" x14ac:dyDescent="0.35">
      <c r="A54">
        <v>44</v>
      </c>
      <c r="B54" t="str">
        <f t="shared" si="0"/>
        <v>Male</v>
      </c>
      <c r="C54">
        <v>1</v>
      </c>
      <c r="D54" t="str" cm="1">
        <f t="array" ref="D54">_xlfn.IFS(E54=1,"typical angina",E54=2,"atypical angina",E54=3,"non-atypical angina",E54=4,"asymptomatic")</f>
        <v>asymptomatic</v>
      </c>
      <c r="E54">
        <v>4</v>
      </c>
      <c r="F54">
        <v>112</v>
      </c>
      <c r="G54">
        <v>290</v>
      </c>
      <c r="H54">
        <v>0</v>
      </c>
      <c r="I54">
        <v>2</v>
      </c>
      <c r="J54">
        <v>153</v>
      </c>
      <c r="K54">
        <v>0</v>
      </c>
      <c r="L54">
        <v>0</v>
      </c>
      <c r="M54">
        <v>1</v>
      </c>
      <c r="N54" t="s">
        <v>19</v>
      </c>
      <c r="O54" t="s">
        <v>16</v>
      </c>
      <c r="P54">
        <v>2</v>
      </c>
    </row>
    <row r="55" spans="1:16" x14ac:dyDescent="0.35">
      <c r="A55">
        <v>44</v>
      </c>
      <c r="B55" t="str">
        <f t="shared" si="0"/>
        <v>Male</v>
      </c>
      <c r="C55">
        <v>1</v>
      </c>
      <c r="D55" t="str" cm="1">
        <f t="array" ref="D55">_xlfn.IFS(E55=1,"typical angina",E55=2,"atypical angina",E55=3,"non-atypical angina",E55=4,"asymptomatic")</f>
        <v>atypical angina</v>
      </c>
      <c r="E55">
        <v>2</v>
      </c>
      <c r="F55">
        <v>130</v>
      </c>
      <c r="G55">
        <v>219</v>
      </c>
      <c r="H55">
        <v>0</v>
      </c>
      <c r="I55">
        <v>2</v>
      </c>
      <c r="J55">
        <v>188</v>
      </c>
      <c r="K55">
        <v>0</v>
      </c>
      <c r="L55">
        <v>0</v>
      </c>
      <c r="M55">
        <v>1</v>
      </c>
      <c r="N55" t="s">
        <v>14</v>
      </c>
      <c r="O55" t="s">
        <v>16</v>
      </c>
      <c r="P55">
        <v>0</v>
      </c>
    </row>
    <row r="56" spans="1:16" x14ac:dyDescent="0.35">
      <c r="A56">
        <v>60</v>
      </c>
      <c r="B56" t="str">
        <f t="shared" si="0"/>
        <v>Male</v>
      </c>
      <c r="C56">
        <v>1</v>
      </c>
      <c r="D56" t="str" cm="1">
        <f t="array" ref="D56">_xlfn.IFS(E56=1,"typical angina",E56=2,"atypical angina",E56=3,"non-atypical angina",E56=4,"asymptomatic")</f>
        <v>asymptomatic</v>
      </c>
      <c r="E56">
        <v>4</v>
      </c>
      <c r="F56">
        <v>130</v>
      </c>
      <c r="G56">
        <v>253</v>
      </c>
      <c r="H56">
        <v>0</v>
      </c>
      <c r="I56">
        <v>0</v>
      </c>
      <c r="J56">
        <v>144</v>
      </c>
      <c r="K56">
        <v>1</v>
      </c>
      <c r="L56">
        <v>1.4</v>
      </c>
      <c r="M56">
        <v>1</v>
      </c>
      <c r="N56" t="s">
        <v>19</v>
      </c>
      <c r="O56" t="s">
        <v>18</v>
      </c>
      <c r="P56">
        <v>1</v>
      </c>
    </row>
    <row r="57" spans="1:16" x14ac:dyDescent="0.35">
      <c r="A57">
        <v>54</v>
      </c>
      <c r="B57" t="str">
        <f t="shared" si="0"/>
        <v>Male</v>
      </c>
      <c r="C57">
        <v>1</v>
      </c>
      <c r="D57" t="str" cm="1">
        <f t="array" ref="D57">_xlfn.IFS(E57=1,"typical angina",E57=2,"atypical angina",E57=3,"non-atypical angina",E57=4,"asymptomatic")</f>
        <v>asymptomatic</v>
      </c>
      <c r="E57">
        <v>4</v>
      </c>
      <c r="F57">
        <v>124</v>
      </c>
      <c r="G57">
        <v>266</v>
      </c>
      <c r="H57">
        <v>0</v>
      </c>
      <c r="I57">
        <v>2</v>
      </c>
      <c r="J57">
        <v>109</v>
      </c>
      <c r="K57">
        <v>1</v>
      </c>
      <c r="L57">
        <v>2.2000000000000002</v>
      </c>
      <c r="M57">
        <v>2</v>
      </c>
      <c r="N57" t="s">
        <v>19</v>
      </c>
      <c r="O57" t="s">
        <v>18</v>
      </c>
      <c r="P57">
        <v>1</v>
      </c>
    </row>
    <row r="58" spans="1:16" x14ac:dyDescent="0.35">
      <c r="A58">
        <v>50</v>
      </c>
      <c r="B58" t="str">
        <f t="shared" si="0"/>
        <v>Male</v>
      </c>
      <c r="C58">
        <v>1</v>
      </c>
      <c r="D58" t="str" cm="1">
        <f t="array" ref="D58">_xlfn.IFS(E58=1,"typical angina",E58=2,"atypical angina",E58=3,"non-atypical angina",E58=4,"asymptomatic")</f>
        <v>non-atypical angina</v>
      </c>
      <c r="E58">
        <v>3</v>
      </c>
      <c r="F58">
        <v>140</v>
      </c>
      <c r="G58">
        <v>233</v>
      </c>
      <c r="H58">
        <v>0</v>
      </c>
      <c r="I58">
        <v>0</v>
      </c>
      <c r="J58">
        <v>163</v>
      </c>
      <c r="K58">
        <v>0</v>
      </c>
      <c r="L58">
        <v>0.6</v>
      </c>
      <c r="M58">
        <v>2</v>
      </c>
      <c r="N58" t="s">
        <v>19</v>
      </c>
      <c r="O58" t="s">
        <v>18</v>
      </c>
      <c r="P58">
        <v>1</v>
      </c>
    </row>
    <row r="59" spans="1:16" x14ac:dyDescent="0.35">
      <c r="A59">
        <v>41</v>
      </c>
      <c r="B59" t="str">
        <f t="shared" si="0"/>
        <v>Male</v>
      </c>
      <c r="C59">
        <v>1</v>
      </c>
      <c r="D59" t="str" cm="1">
        <f t="array" ref="D59">_xlfn.IFS(E59=1,"typical angina",E59=2,"atypical angina",E59=3,"non-atypical angina",E59=4,"asymptomatic")</f>
        <v>asymptomatic</v>
      </c>
      <c r="E59">
        <v>4</v>
      </c>
      <c r="F59">
        <v>110</v>
      </c>
      <c r="G59">
        <v>172</v>
      </c>
      <c r="H59">
        <v>0</v>
      </c>
      <c r="I59">
        <v>2</v>
      </c>
      <c r="J59">
        <v>158</v>
      </c>
      <c r="K59">
        <v>0</v>
      </c>
      <c r="L59">
        <v>0</v>
      </c>
      <c r="M59">
        <v>1</v>
      </c>
      <c r="N59" t="s">
        <v>14</v>
      </c>
      <c r="O59" t="s">
        <v>18</v>
      </c>
      <c r="P59">
        <v>1</v>
      </c>
    </row>
    <row r="60" spans="1:16" x14ac:dyDescent="0.35">
      <c r="A60">
        <v>54</v>
      </c>
      <c r="B60" t="str">
        <f t="shared" si="0"/>
        <v>Male</v>
      </c>
      <c r="C60">
        <v>1</v>
      </c>
      <c r="D60" t="str" cm="1">
        <f t="array" ref="D60">_xlfn.IFS(E60=1,"typical angina",E60=2,"atypical angina",E60=3,"non-atypical angina",E60=4,"asymptomatic")</f>
        <v>non-atypical angina</v>
      </c>
      <c r="E60">
        <v>3</v>
      </c>
      <c r="F60">
        <v>125</v>
      </c>
      <c r="G60">
        <v>273</v>
      </c>
      <c r="H60">
        <v>0</v>
      </c>
      <c r="I60">
        <v>2</v>
      </c>
      <c r="J60">
        <v>152</v>
      </c>
      <c r="K60">
        <v>0</v>
      </c>
      <c r="L60">
        <v>0.5</v>
      </c>
      <c r="M60">
        <v>3</v>
      </c>
      <c r="N60" t="s">
        <v>19</v>
      </c>
      <c r="O60" t="s">
        <v>16</v>
      </c>
      <c r="P60">
        <v>0</v>
      </c>
    </row>
    <row r="61" spans="1:16" x14ac:dyDescent="0.35">
      <c r="A61">
        <v>51</v>
      </c>
      <c r="B61" t="str">
        <f t="shared" si="0"/>
        <v>Male</v>
      </c>
      <c r="C61">
        <v>1</v>
      </c>
      <c r="D61" t="str" cm="1">
        <f t="array" ref="D61">_xlfn.IFS(E61=1,"typical angina",E61=2,"atypical angina",E61=3,"non-atypical angina",E61=4,"asymptomatic")</f>
        <v>typical angina</v>
      </c>
      <c r="E61">
        <v>1</v>
      </c>
      <c r="F61">
        <v>125</v>
      </c>
      <c r="G61">
        <v>213</v>
      </c>
      <c r="H61">
        <v>0</v>
      </c>
      <c r="I61">
        <v>2</v>
      </c>
      <c r="J61">
        <v>125</v>
      </c>
      <c r="K61">
        <v>1</v>
      </c>
      <c r="L61">
        <v>1.4</v>
      </c>
      <c r="M61">
        <v>1</v>
      </c>
      <c r="N61" t="s">
        <v>19</v>
      </c>
      <c r="O61" t="s">
        <v>16</v>
      </c>
      <c r="P61">
        <v>0</v>
      </c>
    </row>
    <row r="62" spans="1:16" x14ac:dyDescent="0.35">
      <c r="A62">
        <v>51</v>
      </c>
      <c r="B62" t="str">
        <f t="shared" si="0"/>
        <v>Female</v>
      </c>
      <c r="C62">
        <v>0</v>
      </c>
      <c r="D62" t="str" cm="1">
        <f t="array" ref="D62">_xlfn.IFS(E62=1,"typical angina",E62=2,"atypical angina",E62=3,"non-atypical angina",E62=4,"asymptomatic")</f>
        <v>asymptomatic</v>
      </c>
      <c r="E62">
        <v>4</v>
      </c>
      <c r="F62">
        <v>130</v>
      </c>
      <c r="G62">
        <v>305</v>
      </c>
      <c r="H62">
        <v>0</v>
      </c>
      <c r="I62">
        <v>0</v>
      </c>
      <c r="J62">
        <v>142</v>
      </c>
      <c r="K62">
        <v>1</v>
      </c>
      <c r="L62">
        <v>1.2</v>
      </c>
      <c r="M62">
        <v>2</v>
      </c>
      <c r="N62" t="s">
        <v>14</v>
      </c>
      <c r="O62" t="s">
        <v>18</v>
      </c>
      <c r="P62">
        <v>2</v>
      </c>
    </row>
    <row r="63" spans="1:16" x14ac:dyDescent="0.35">
      <c r="A63">
        <v>46</v>
      </c>
      <c r="B63" t="str">
        <f t="shared" si="0"/>
        <v>Female</v>
      </c>
      <c r="C63">
        <v>0</v>
      </c>
      <c r="D63" t="str" cm="1">
        <f t="array" ref="D63">_xlfn.IFS(E63=1,"typical angina",E63=2,"atypical angina",E63=3,"non-atypical angina",E63=4,"asymptomatic")</f>
        <v>non-atypical angina</v>
      </c>
      <c r="E63">
        <v>3</v>
      </c>
      <c r="F63">
        <v>142</v>
      </c>
      <c r="G63">
        <v>177</v>
      </c>
      <c r="H63">
        <v>0</v>
      </c>
      <c r="I63">
        <v>2</v>
      </c>
      <c r="J63">
        <v>160</v>
      </c>
      <c r="K63">
        <v>1</v>
      </c>
      <c r="L63">
        <v>1.4</v>
      </c>
      <c r="M63">
        <v>3</v>
      </c>
      <c r="N63" t="s">
        <v>14</v>
      </c>
      <c r="O63" t="s">
        <v>16</v>
      </c>
      <c r="P63">
        <v>0</v>
      </c>
    </row>
    <row r="64" spans="1:16" x14ac:dyDescent="0.35">
      <c r="A64">
        <v>58</v>
      </c>
      <c r="B64" t="str">
        <f t="shared" si="0"/>
        <v>Male</v>
      </c>
      <c r="C64">
        <v>1</v>
      </c>
      <c r="D64" t="str" cm="1">
        <f t="array" ref="D64">_xlfn.IFS(E64=1,"typical angina",E64=2,"atypical angina",E64=3,"non-atypical angina",E64=4,"asymptomatic")</f>
        <v>asymptomatic</v>
      </c>
      <c r="E64">
        <v>4</v>
      </c>
      <c r="F64">
        <v>128</v>
      </c>
      <c r="G64">
        <v>216</v>
      </c>
      <c r="H64">
        <v>0</v>
      </c>
      <c r="I64">
        <v>2</v>
      </c>
      <c r="J64">
        <v>131</v>
      </c>
      <c r="K64">
        <v>1</v>
      </c>
      <c r="L64">
        <v>2.2000000000000002</v>
      </c>
      <c r="M64">
        <v>2</v>
      </c>
      <c r="N64" t="s">
        <v>16</v>
      </c>
      <c r="O64" t="s">
        <v>18</v>
      </c>
      <c r="P64">
        <v>1</v>
      </c>
    </row>
    <row r="65" spans="1:16" x14ac:dyDescent="0.35">
      <c r="A65">
        <v>54</v>
      </c>
      <c r="B65" t="str">
        <f t="shared" si="0"/>
        <v>Female</v>
      </c>
      <c r="C65">
        <v>0</v>
      </c>
      <c r="D65" t="str" cm="1">
        <f t="array" ref="D65">_xlfn.IFS(E65=1,"typical angina",E65=2,"atypical angina",E65=3,"non-atypical angina",E65=4,"asymptomatic")</f>
        <v>non-atypical angina</v>
      </c>
      <c r="E65">
        <v>3</v>
      </c>
      <c r="F65">
        <v>135</v>
      </c>
      <c r="G65">
        <v>304</v>
      </c>
      <c r="H65">
        <v>1</v>
      </c>
      <c r="I65">
        <v>0</v>
      </c>
      <c r="J65">
        <v>170</v>
      </c>
      <c r="K65">
        <v>0</v>
      </c>
      <c r="L65">
        <v>0</v>
      </c>
      <c r="M65">
        <v>1</v>
      </c>
      <c r="N65" t="s">
        <v>14</v>
      </c>
      <c r="O65" t="s">
        <v>16</v>
      </c>
      <c r="P65">
        <v>0</v>
      </c>
    </row>
    <row r="66" spans="1:16" x14ac:dyDescent="0.35">
      <c r="A66">
        <v>54</v>
      </c>
      <c r="B66" t="str">
        <f t="shared" ref="B66:B129" si="1">IF(C66 =1,"Male","Female")</f>
        <v>Male</v>
      </c>
      <c r="C66">
        <v>1</v>
      </c>
      <c r="D66" t="str" cm="1">
        <f t="array" ref="D66">_xlfn.IFS(E66=1,"typical angina",E66=2,"atypical angina",E66=3,"non-atypical angina",E66=4,"asymptomatic")</f>
        <v>asymptomatic</v>
      </c>
      <c r="E66">
        <v>4</v>
      </c>
      <c r="F66">
        <v>120</v>
      </c>
      <c r="G66">
        <v>188</v>
      </c>
      <c r="H66">
        <v>0</v>
      </c>
      <c r="I66">
        <v>0</v>
      </c>
      <c r="J66">
        <v>113</v>
      </c>
      <c r="K66">
        <v>0</v>
      </c>
      <c r="L66">
        <v>1.4</v>
      </c>
      <c r="M66">
        <v>2</v>
      </c>
      <c r="N66" t="s">
        <v>19</v>
      </c>
      <c r="O66" t="s">
        <v>18</v>
      </c>
      <c r="P66">
        <v>2</v>
      </c>
    </row>
    <row r="67" spans="1:16" x14ac:dyDescent="0.35">
      <c r="A67">
        <v>60</v>
      </c>
      <c r="B67" t="str">
        <f t="shared" si="1"/>
        <v>Male</v>
      </c>
      <c r="C67">
        <v>1</v>
      </c>
      <c r="D67" t="str" cm="1">
        <f t="array" ref="D67">_xlfn.IFS(E67=1,"typical angina",E67=2,"atypical angina",E67=3,"non-atypical angina",E67=4,"asymptomatic")</f>
        <v>asymptomatic</v>
      </c>
      <c r="E67">
        <v>4</v>
      </c>
      <c r="F67">
        <v>145</v>
      </c>
      <c r="G67">
        <v>282</v>
      </c>
      <c r="H67">
        <v>0</v>
      </c>
      <c r="I67">
        <v>2</v>
      </c>
      <c r="J67">
        <v>142</v>
      </c>
      <c r="K67">
        <v>1</v>
      </c>
      <c r="L67">
        <v>2.8</v>
      </c>
      <c r="M67">
        <v>2</v>
      </c>
      <c r="N67" t="s">
        <v>17</v>
      </c>
      <c r="O67" t="s">
        <v>18</v>
      </c>
      <c r="P67">
        <v>2</v>
      </c>
    </row>
    <row r="68" spans="1:16" x14ac:dyDescent="0.35">
      <c r="A68">
        <v>60</v>
      </c>
      <c r="B68" t="str">
        <f t="shared" si="1"/>
        <v>Male</v>
      </c>
      <c r="C68">
        <v>1</v>
      </c>
      <c r="D68" t="str" cm="1">
        <f t="array" ref="D68">_xlfn.IFS(E68=1,"typical angina",E68=2,"atypical angina",E68=3,"non-atypical angina",E68=4,"asymptomatic")</f>
        <v>non-atypical angina</v>
      </c>
      <c r="E68">
        <v>3</v>
      </c>
      <c r="F68">
        <v>140</v>
      </c>
      <c r="G68">
        <v>185</v>
      </c>
      <c r="H68">
        <v>0</v>
      </c>
      <c r="I68">
        <v>2</v>
      </c>
      <c r="J68">
        <v>155</v>
      </c>
      <c r="K68">
        <v>0</v>
      </c>
      <c r="L68">
        <v>3</v>
      </c>
      <c r="M68">
        <v>2</v>
      </c>
      <c r="N68" t="s">
        <v>14</v>
      </c>
      <c r="O68" t="s">
        <v>16</v>
      </c>
      <c r="P68">
        <v>1</v>
      </c>
    </row>
    <row r="69" spans="1:16" x14ac:dyDescent="0.35">
      <c r="A69">
        <v>54</v>
      </c>
      <c r="B69" t="str">
        <f t="shared" si="1"/>
        <v>Male</v>
      </c>
      <c r="C69">
        <v>1</v>
      </c>
      <c r="D69" t="str" cm="1">
        <f t="array" ref="D69">_xlfn.IFS(E69=1,"typical angina",E69=2,"atypical angina",E69=3,"non-atypical angina",E69=4,"asymptomatic")</f>
        <v>non-atypical angina</v>
      </c>
      <c r="E69">
        <v>3</v>
      </c>
      <c r="F69">
        <v>150</v>
      </c>
      <c r="G69">
        <v>232</v>
      </c>
      <c r="H69">
        <v>0</v>
      </c>
      <c r="I69">
        <v>2</v>
      </c>
      <c r="J69">
        <v>165</v>
      </c>
      <c r="K69">
        <v>0</v>
      </c>
      <c r="L69">
        <v>1.6</v>
      </c>
      <c r="M69">
        <v>1</v>
      </c>
      <c r="N69" t="s">
        <v>14</v>
      </c>
      <c r="O69" t="s">
        <v>18</v>
      </c>
      <c r="P69">
        <v>0</v>
      </c>
    </row>
    <row r="70" spans="1:16" x14ac:dyDescent="0.35">
      <c r="A70">
        <v>59</v>
      </c>
      <c r="B70" t="str">
        <f t="shared" si="1"/>
        <v>Male</v>
      </c>
      <c r="C70">
        <v>1</v>
      </c>
      <c r="D70" t="str" cm="1">
        <f t="array" ref="D70">_xlfn.IFS(E70=1,"typical angina",E70=2,"atypical angina",E70=3,"non-atypical angina",E70=4,"asymptomatic")</f>
        <v>asymptomatic</v>
      </c>
      <c r="E70">
        <v>4</v>
      </c>
      <c r="F70">
        <v>170</v>
      </c>
      <c r="G70">
        <v>326</v>
      </c>
      <c r="H70">
        <v>0</v>
      </c>
      <c r="I70">
        <v>2</v>
      </c>
      <c r="J70">
        <v>140</v>
      </c>
      <c r="K70">
        <v>1</v>
      </c>
      <c r="L70">
        <v>3.4</v>
      </c>
      <c r="M70">
        <v>3</v>
      </c>
      <c r="N70" t="s">
        <v>14</v>
      </c>
      <c r="O70" t="s">
        <v>18</v>
      </c>
      <c r="P70">
        <v>2</v>
      </c>
    </row>
    <row r="71" spans="1:16" x14ac:dyDescent="0.35">
      <c r="A71">
        <v>46</v>
      </c>
      <c r="B71" t="str">
        <f t="shared" si="1"/>
        <v>Male</v>
      </c>
      <c r="C71">
        <v>1</v>
      </c>
      <c r="D71" t="str" cm="1">
        <f t="array" ref="D71">_xlfn.IFS(E71=1,"typical angina",E71=2,"atypical angina",E71=3,"non-atypical angina",E71=4,"asymptomatic")</f>
        <v>non-atypical angina</v>
      </c>
      <c r="E71">
        <v>3</v>
      </c>
      <c r="F71">
        <v>150</v>
      </c>
      <c r="G71">
        <v>231</v>
      </c>
      <c r="H71">
        <v>0</v>
      </c>
      <c r="I71">
        <v>0</v>
      </c>
      <c r="J71">
        <v>147</v>
      </c>
      <c r="K71">
        <v>0</v>
      </c>
      <c r="L71">
        <v>3.6</v>
      </c>
      <c r="M71">
        <v>2</v>
      </c>
      <c r="N71" t="s">
        <v>14</v>
      </c>
      <c r="O71" t="s">
        <v>16</v>
      </c>
      <c r="P71">
        <v>1</v>
      </c>
    </row>
    <row r="72" spans="1:16" x14ac:dyDescent="0.35">
      <c r="A72">
        <v>65</v>
      </c>
      <c r="B72" t="str">
        <f t="shared" si="1"/>
        <v>Female</v>
      </c>
      <c r="C72">
        <v>0</v>
      </c>
      <c r="D72" t="str" cm="1">
        <f t="array" ref="D72">_xlfn.IFS(E72=1,"typical angina",E72=2,"atypical angina",E72=3,"non-atypical angina",E72=4,"asymptomatic")</f>
        <v>non-atypical angina</v>
      </c>
      <c r="E72">
        <v>3</v>
      </c>
      <c r="F72">
        <v>155</v>
      </c>
      <c r="G72">
        <v>269</v>
      </c>
      <c r="H72">
        <v>0</v>
      </c>
      <c r="I72">
        <v>0</v>
      </c>
      <c r="J72">
        <v>148</v>
      </c>
      <c r="K72">
        <v>0</v>
      </c>
      <c r="L72">
        <v>0.8</v>
      </c>
      <c r="M72">
        <v>1</v>
      </c>
      <c r="N72" t="s">
        <v>14</v>
      </c>
      <c r="O72" t="s">
        <v>16</v>
      </c>
      <c r="P72">
        <v>0</v>
      </c>
    </row>
    <row r="73" spans="1:16" x14ac:dyDescent="0.35">
      <c r="A73">
        <v>67</v>
      </c>
      <c r="B73" t="str">
        <f t="shared" si="1"/>
        <v>Male</v>
      </c>
      <c r="C73">
        <v>1</v>
      </c>
      <c r="D73" t="str" cm="1">
        <f t="array" ref="D73">_xlfn.IFS(E73=1,"typical angina",E73=2,"atypical angina",E73=3,"non-atypical angina",E73=4,"asymptomatic")</f>
        <v>asymptomatic</v>
      </c>
      <c r="E73">
        <v>4</v>
      </c>
      <c r="F73">
        <v>125</v>
      </c>
      <c r="G73">
        <v>254</v>
      </c>
      <c r="H73">
        <v>1</v>
      </c>
      <c r="I73">
        <v>0</v>
      </c>
      <c r="J73">
        <v>163</v>
      </c>
      <c r="K73">
        <v>0</v>
      </c>
      <c r="L73">
        <v>0.2</v>
      </c>
      <c r="M73">
        <v>2</v>
      </c>
      <c r="N73" t="s">
        <v>17</v>
      </c>
      <c r="O73" t="s">
        <v>18</v>
      </c>
      <c r="P73">
        <v>3</v>
      </c>
    </row>
    <row r="74" spans="1:16" x14ac:dyDescent="0.35">
      <c r="A74">
        <v>62</v>
      </c>
      <c r="B74" t="str">
        <f t="shared" si="1"/>
        <v>Male</v>
      </c>
      <c r="C74">
        <v>1</v>
      </c>
      <c r="D74" t="str" cm="1">
        <f t="array" ref="D74">_xlfn.IFS(E74=1,"typical angina",E74=2,"atypical angina",E74=3,"non-atypical angina",E74=4,"asymptomatic")</f>
        <v>asymptomatic</v>
      </c>
      <c r="E74">
        <v>4</v>
      </c>
      <c r="F74">
        <v>120</v>
      </c>
      <c r="G74">
        <v>267</v>
      </c>
      <c r="H74">
        <v>0</v>
      </c>
      <c r="I74">
        <v>0</v>
      </c>
      <c r="J74">
        <v>99</v>
      </c>
      <c r="K74">
        <v>1</v>
      </c>
      <c r="L74">
        <v>1.8</v>
      </c>
      <c r="M74">
        <v>2</v>
      </c>
      <c r="N74" t="s">
        <v>17</v>
      </c>
      <c r="O74" t="s">
        <v>18</v>
      </c>
      <c r="P74">
        <v>1</v>
      </c>
    </row>
    <row r="75" spans="1:16" x14ac:dyDescent="0.35">
      <c r="A75">
        <v>65</v>
      </c>
      <c r="B75" t="str">
        <f t="shared" si="1"/>
        <v>Male</v>
      </c>
      <c r="C75">
        <v>1</v>
      </c>
      <c r="D75" t="str" cm="1">
        <f t="array" ref="D75">_xlfn.IFS(E75=1,"typical angina",E75=2,"atypical angina",E75=3,"non-atypical angina",E75=4,"asymptomatic")</f>
        <v>asymptomatic</v>
      </c>
      <c r="E75">
        <v>4</v>
      </c>
      <c r="F75">
        <v>110</v>
      </c>
      <c r="G75">
        <v>248</v>
      </c>
      <c r="H75">
        <v>0</v>
      </c>
      <c r="I75">
        <v>2</v>
      </c>
      <c r="J75">
        <v>158</v>
      </c>
      <c r="K75">
        <v>0</v>
      </c>
      <c r="L75">
        <v>0.6</v>
      </c>
      <c r="M75">
        <v>1</v>
      </c>
      <c r="N75" t="s">
        <v>17</v>
      </c>
      <c r="O75" t="s">
        <v>15</v>
      </c>
      <c r="P75">
        <v>1</v>
      </c>
    </row>
    <row r="76" spans="1:16" x14ac:dyDescent="0.35">
      <c r="A76">
        <v>44</v>
      </c>
      <c r="B76" t="str">
        <f t="shared" si="1"/>
        <v>Male</v>
      </c>
      <c r="C76">
        <v>1</v>
      </c>
      <c r="D76" t="str" cm="1">
        <f t="array" ref="D76">_xlfn.IFS(E76=1,"typical angina",E76=2,"atypical angina",E76=3,"non-atypical angina",E76=4,"asymptomatic")</f>
        <v>asymptomatic</v>
      </c>
      <c r="E76">
        <v>4</v>
      </c>
      <c r="F76">
        <v>110</v>
      </c>
      <c r="G76">
        <v>197</v>
      </c>
      <c r="H76">
        <v>0</v>
      </c>
      <c r="I76">
        <v>2</v>
      </c>
      <c r="J76">
        <v>177</v>
      </c>
      <c r="K76">
        <v>0</v>
      </c>
      <c r="L76">
        <v>0</v>
      </c>
      <c r="M76">
        <v>1</v>
      </c>
      <c r="N76" t="s">
        <v>19</v>
      </c>
      <c r="O76" t="s">
        <v>16</v>
      </c>
      <c r="P76">
        <v>1</v>
      </c>
    </row>
    <row r="77" spans="1:16" x14ac:dyDescent="0.35">
      <c r="A77">
        <v>65</v>
      </c>
      <c r="B77" t="str">
        <f t="shared" si="1"/>
        <v>Female</v>
      </c>
      <c r="C77">
        <v>0</v>
      </c>
      <c r="D77" t="str" cm="1">
        <f t="array" ref="D77">_xlfn.IFS(E77=1,"typical angina",E77=2,"atypical angina",E77=3,"non-atypical angina",E77=4,"asymptomatic")</f>
        <v>non-atypical angina</v>
      </c>
      <c r="E77">
        <v>3</v>
      </c>
      <c r="F77">
        <v>160</v>
      </c>
      <c r="G77">
        <v>360</v>
      </c>
      <c r="H77">
        <v>0</v>
      </c>
      <c r="I77">
        <v>2</v>
      </c>
      <c r="J77">
        <v>151</v>
      </c>
      <c r="K77">
        <v>0</v>
      </c>
      <c r="L77">
        <v>0.8</v>
      </c>
      <c r="M77">
        <v>1</v>
      </c>
      <c r="N77" t="s">
        <v>14</v>
      </c>
      <c r="O77" t="s">
        <v>16</v>
      </c>
      <c r="P77">
        <v>0</v>
      </c>
    </row>
    <row r="78" spans="1:16" x14ac:dyDescent="0.35">
      <c r="A78">
        <v>60</v>
      </c>
      <c r="B78" t="str">
        <f t="shared" si="1"/>
        <v>Male</v>
      </c>
      <c r="C78">
        <v>1</v>
      </c>
      <c r="D78" t="str" cm="1">
        <f t="array" ref="D78">_xlfn.IFS(E78=1,"typical angina",E78=2,"atypical angina",E78=3,"non-atypical angina",E78=4,"asymptomatic")</f>
        <v>asymptomatic</v>
      </c>
      <c r="E78">
        <v>4</v>
      </c>
      <c r="F78">
        <v>125</v>
      </c>
      <c r="G78">
        <v>258</v>
      </c>
      <c r="H78">
        <v>0</v>
      </c>
      <c r="I78">
        <v>2</v>
      </c>
      <c r="J78">
        <v>141</v>
      </c>
      <c r="K78">
        <v>1</v>
      </c>
      <c r="L78">
        <v>2.8</v>
      </c>
      <c r="M78">
        <v>2</v>
      </c>
      <c r="N78" t="s">
        <v>19</v>
      </c>
      <c r="O78" t="s">
        <v>18</v>
      </c>
      <c r="P78">
        <v>1</v>
      </c>
    </row>
    <row r="79" spans="1:16" x14ac:dyDescent="0.35">
      <c r="A79">
        <v>51</v>
      </c>
      <c r="B79" t="str">
        <f t="shared" si="1"/>
        <v>Female</v>
      </c>
      <c r="C79">
        <v>0</v>
      </c>
      <c r="D79" t="str" cm="1">
        <f t="array" ref="D79">_xlfn.IFS(E79=1,"typical angina",E79=2,"atypical angina",E79=3,"non-atypical angina",E79=4,"asymptomatic")</f>
        <v>non-atypical angina</v>
      </c>
      <c r="E79">
        <v>3</v>
      </c>
      <c r="F79">
        <v>140</v>
      </c>
      <c r="G79">
        <v>308</v>
      </c>
      <c r="H79">
        <v>0</v>
      </c>
      <c r="I79">
        <v>2</v>
      </c>
      <c r="J79">
        <v>142</v>
      </c>
      <c r="K79">
        <v>0</v>
      </c>
      <c r="L79">
        <v>1.5</v>
      </c>
      <c r="M79">
        <v>1</v>
      </c>
      <c r="N79" t="s">
        <v>19</v>
      </c>
      <c r="O79" t="s">
        <v>16</v>
      </c>
      <c r="P79">
        <v>0</v>
      </c>
    </row>
    <row r="80" spans="1:16" x14ac:dyDescent="0.35">
      <c r="A80">
        <v>48</v>
      </c>
      <c r="B80" t="str">
        <f t="shared" si="1"/>
        <v>Male</v>
      </c>
      <c r="C80">
        <v>1</v>
      </c>
      <c r="D80" t="str" cm="1">
        <f t="array" ref="D80">_xlfn.IFS(E80=1,"typical angina",E80=2,"atypical angina",E80=3,"non-atypical angina",E80=4,"asymptomatic")</f>
        <v>atypical angina</v>
      </c>
      <c r="E80">
        <v>2</v>
      </c>
      <c r="F80">
        <v>130</v>
      </c>
      <c r="G80">
        <v>245</v>
      </c>
      <c r="H80">
        <v>0</v>
      </c>
      <c r="I80">
        <v>2</v>
      </c>
      <c r="J80">
        <v>180</v>
      </c>
      <c r="K80">
        <v>0</v>
      </c>
      <c r="L80">
        <v>0.2</v>
      </c>
      <c r="M80">
        <v>2</v>
      </c>
      <c r="N80" t="s">
        <v>14</v>
      </c>
      <c r="O80" t="s">
        <v>16</v>
      </c>
      <c r="P80">
        <v>0</v>
      </c>
    </row>
    <row r="81" spans="1:16" x14ac:dyDescent="0.35">
      <c r="A81">
        <v>58</v>
      </c>
      <c r="B81" t="str">
        <f t="shared" si="1"/>
        <v>Male</v>
      </c>
      <c r="C81">
        <v>1</v>
      </c>
      <c r="D81" t="str" cm="1">
        <f t="array" ref="D81">_xlfn.IFS(E81=1,"typical angina",E81=2,"atypical angina",E81=3,"non-atypical angina",E81=4,"asymptomatic")</f>
        <v>asymptomatic</v>
      </c>
      <c r="E81">
        <v>4</v>
      </c>
      <c r="F81">
        <v>150</v>
      </c>
      <c r="G81">
        <v>270</v>
      </c>
      <c r="H81">
        <v>0</v>
      </c>
      <c r="I81">
        <v>2</v>
      </c>
      <c r="J81">
        <v>111</v>
      </c>
      <c r="K81">
        <v>1</v>
      </c>
      <c r="L81">
        <v>0.8</v>
      </c>
      <c r="M81">
        <v>1</v>
      </c>
      <c r="N81" t="s">
        <v>14</v>
      </c>
      <c r="O81" t="s">
        <v>18</v>
      </c>
      <c r="P81">
        <v>3</v>
      </c>
    </row>
    <row r="82" spans="1:16" x14ac:dyDescent="0.35">
      <c r="A82">
        <v>45</v>
      </c>
      <c r="B82" t="str">
        <f t="shared" si="1"/>
        <v>Male</v>
      </c>
      <c r="C82">
        <v>1</v>
      </c>
      <c r="D82" t="str" cm="1">
        <f t="array" ref="D82">_xlfn.IFS(E82=1,"typical angina",E82=2,"atypical angina",E82=3,"non-atypical angina",E82=4,"asymptomatic")</f>
        <v>asymptomatic</v>
      </c>
      <c r="E82">
        <v>4</v>
      </c>
      <c r="F82">
        <v>104</v>
      </c>
      <c r="G82">
        <v>208</v>
      </c>
      <c r="H82">
        <v>0</v>
      </c>
      <c r="I82">
        <v>2</v>
      </c>
      <c r="J82">
        <v>148</v>
      </c>
      <c r="K82">
        <v>1</v>
      </c>
      <c r="L82">
        <v>3</v>
      </c>
      <c r="M82">
        <v>2</v>
      </c>
      <c r="N82" t="s">
        <v>14</v>
      </c>
      <c r="O82" t="s">
        <v>16</v>
      </c>
      <c r="P82">
        <v>0</v>
      </c>
    </row>
    <row r="83" spans="1:16" x14ac:dyDescent="0.35">
      <c r="A83">
        <v>53</v>
      </c>
      <c r="B83" t="str">
        <f t="shared" si="1"/>
        <v>Female</v>
      </c>
      <c r="C83">
        <v>0</v>
      </c>
      <c r="D83" t="str" cm="1">
        <f t="array" ref="D83">_xlfn.IFS(E83=1,"typical angina",E83=2,"atypical angina",E83=3,"non-atypical angina",E83=4,"asymptomatic")</f>
        <v>asymptomatic</v>
      </c>
      <c r="E83">
        <v>4</v>
      </c>
      <c r="F83">
        <v>130</v>
      </c>
      <c r="G83">
        <v>264</v>
      </c>
      <c r="H83">
        <v>0</v>
      </c>
      <c r="I83">
        <v>2</v>
      </c>
      <c r="J83">
        <v>143</v>
      </c>
      <c r="K83">
        <v>0</v>
      </c>
      <c r="L83">
        <v>0.4</v>
      </c>
      <c r="M83">
        <v>2</v>
      </c>
      <c r="N83" t="s">
        <v>14</v>
      </c>
      <c r="O83" t="s">
        <v>16</v>
      </c>
      <c r="P83">
        <v>0</v>
      </c>
    </row>
    <row r="84" spans="1:16" x14ac:dyDescent="0.35">
      <c r="A84">
        <v>39</v>
      </c>
      <c r="B84" t="str">
        <f t="shared" si="1"/>
        <v>Male</v>
      </c>
      <c r="C84">
        <v>1</v>
      </c>
      <c r="D84" t="str" cm="1">
        <f t="array" ref="D84">_xlfn.IFS(E84=1,"typical angina",E84=2,"atypical angina",E84=3,"non-atypical angina",E84=4,"asymptomatic")</f>
        <v>non-atypical angina</v>
      </c>
      <c r="E84">
        <v>3</v>
      </c>
      <c r="F84">
        <v>140</v>
      </c>
      <c r="G84">
        <v>321</v>
      </c>
      <c r="H84">
        <v>0</v>
      </c>
      <c r="I84">
        <v>2</v>
      </c>
      <c r="J84">
        <v>182</v>
      </c>
      <c r="K84">
        <v>0</v>
      </c>
      <c r="L84">
        <v>0</v>
      </c>
      <c r="M84">
        <v>1</v>
      </c>
      <c r="N84" t="s">
        <v>14</v>
      </c>
      <c r="O84" t="s">
        <v>16</v>
      </c>
      <c r="P84">
        <v>0</v>
      </c>
    </row>
    <row r="85" spans="1:16" x14ac:dyDescent="0.35">
      <c r="A85">
        <v>68</v>
      </c>
      <c r="B85" t="str">
        <f t="shared" si="1"/>
        <v>Male</v>
      </c>
      <c r="C85">
        <v>1</v>
      </c>
      <c r="D85" t="str" cm="1">
        <f t="array" ref="D85">_xlfn.IFS(E85=1,"typical angina",E85=2,"atypical angina",E85=3,"non-atypical angina",E85=4,"asymptomatic")</f>
        <v>non-atypical angina</v>
      </c>
      <c r="E85">
        <v>3</v>
      </c>
      <c r="F85">
        <v>180</v>
      </c>
      <c r="G85">
        <v>274</v>
      </c>
      <c r="H85">
        <v>1</v>
      </c>
      <c r="I85">
        <v>2</v>
      </c>
      <c r="J85">
        <v>150</v>
      </c>
      <c r="K85">
        <v>1</v>
      </c>
      <c r="L85">
        <v>1.6</v>
      </c>
      <c r="M85">
        <v>2</v>
      </c>
      <c r="N85" t="s">
        <v>14</v>
      </c>
      <c r="O85" t="s">
        <v>18</v>
      </c>
      <c r="P85">
        <v>3</v>
      </c>
    </row>
    <row r="86" spans="1:16" x14ac:dyDescent="0.35">
      <c r="A86">
        <v>52</v>
      </c>
      <c r="B86" t="str">
        <f t="shared" si="1"/>
        <v>Male</v>
      </c>
      <c r="C86">
        <v>1</v>
      </c>
      <c r="D86" t="str" cm="1">
        <f t="array" ref="D86">_xlfn.IFS(E86=1,"typical angina",E86=2,"atypical angina",E86=3,"non-atypical angina",E86=4,"asymptomatic")</f>
        <v>atypical angina</v>
      </c>
      <c r="E86">
        <v>2</v>
      </c>
      <c r="F86">
        <v>120</v>
      </c>
      <c r="G86">
        <v>325</v>
      </c>
      <c r="H86">
        <v>0</v>
      </c>
      <c r="I86">
        <v>0</v>
      </c>
      <c r="J86">
        <v>172</v>
      </c>
      <c r="K86">
        <v>0</v>
      </c>
      <c r="L86">
        <v>0.2</v>
      </c>
      <c r="M86">
        <v>1</v>
      </c>
      <c r="N86" t="s">
        <v>14</v>
      </c>
      <c r="O86" t="s">
        <v>16</v>
      </c>
      <c r="P86">
        <v>0</v>
      </c>
    </row>
    <row r="87" spans="1:16" x14ac:dyDescent="0.35">
      <c r="A87">
        <v>44</v>
      </c>
      <c r="B87" t="str">
        <f t="shared" si="1"/>
        <v>Male</v>
      </c>
      <c r="C87">
        <v>1</v>
      </c>
      <c r="D87" t="str" cm="1">
        <f t="array" ref="D87">_xlfn.IFS(E87=1,"typical angina",E87=2,"atypical angina",E87=3,"non-atypical angina",E87=4,"asymptomatic")</f>
        <v>non-atypical angina</v>
      </c>
      <c r="E87">
        <v>3</v>
      </c>
      <c r="F87">
        <v>140</v>
      </c>
      <c r="G87">
        <v>235</v>
      </c>
      <c r="H87">
        <v>0</v>
      </c>
      <c r="I87">
        <v>2</v>
      </c>
      <c r="J87">
        <v>180</v>
      </c>
      <c r="K87">
        <v>0</v>
      </c>
      <c r="L87">
        <v>0</v>
      </c>
      <c r="M87">
        <v>1</v>
      </c>
      <c r="N87" t="s">
        <v>14</v>
      </c>
      <c r="O87" t="s">
        <v>16</v>
      </c>
      <c r="P87">
        <v>0</v>
      </c>
    </row>
    <row r="88" spans="1:16" x14ac:dyDescent="0.35">
      <c r="A88">
        <v>47</v>
      </c>
      <c r="B88" t="str">
        <f t="shared" si="1"/>
        <v>Male</v>
      </c>
      <c r="C88">
        <v>1</v>
      </c>
      <c r="D88" t="str" cm="1">
        <f t="array" ref="D88">_xlfn.IFS(E88=1,"typical angina",E88=2,"atypical angina",E88=3,"non-atypical angina",E88=4,"asymptomatic")</f>
        <v>non-atypical angina</v>
      </c>
      <c r="E88">
        <v>3</v>
      </c>
      <c r="F88">
        <v>138</v>
      </c>
      <c r="G88">
        <v>257</v>
      </c>
      <c r="H88">
        <v>0</v>
      </c>
      <c r="I88">
        <v>2</v>
      </c>
      <c r="J88">
        <v>156</v>
      </c>
      <c r="K88">
        <v>0</v>
      </c>
      <c r="L88">
        <v>0</v>
      </c>
      <c r="M88">
        <v>1</v>
      </c>
      <c r="N88" t="s">
        <v>14</v>
      </c>
      <c r="O88" t="s">
        <v>16</v>
      </c>
      <c r="P88">
        <v>0</v>
      </c>
    </row>
    <row r="89" spans="1:16" x14ac:dyDescent="0.35">
      <c r="A89">
        <v>53</v>
      </c>
      <c r="B89" t="str">
        <f t="shared" si="1"/>
        <v>Female</v>
      </c>
      <c r="C89">
        <v>0</v>
      </c>
      <c r="D89" t="str" cm="1">
        <f t="array" ref="D89">_xlfn.IFS(E89=1,"typical angina",E89=2,"atypical angina",E89=3,"non-atypical angina",E89=4,"asymptomatic")</f>
        <v>asymptomatic</v>
      </c>
      <c r="E89">
        <v>4</v>
      </c>
      <c r="F89">
        <v>138</v>
      </c>
      <c r="G89">
        <v>234</v>
      </c>
      <c r="H89">
        <v>0</v>
      </c>
      <c r="I89">
        <v>2</v>
      </c>
      <c r="J89">
        <v>160</v>
      </c>
      <c r="K89">
        <v>0</v>
      </c>
      <c r="L89">
        <v>0</v>
      </c>
      <c r="M89">
        <v>1</v>
      </c>
      <c r="N89" t="s">
        <v>14</v>
      </c>
      <c r="O89" t="s">
        <v>16</v>
      </c>
      <c r="P89">
        <v>0</v>
      </c>
    </row>
    <row r="90" spans="1:16" x14ac:dyDescent="0.35">
      <c r="A90">
        <v>51</v>
      </c>
      <c r="B90" t="str">
        <f t="shared" si="1"/>
        <v>Female</v>
      </c>
      <c r="C90">
        <v>0</v>
      </c>
      <c r="D90" t="str" cm="1">
        <f t="array" ref="D90">_xlfn.IFS(E90=1,"typical angina",E90=2,"atypical angina",E90=3,"non-atypical angina",E90=4,"asymptomatic")</f>
        <v>non-atypical angina</v>
      </c>
      <c r="E90">
        <v>3</v>
      </c>
      <c r="F90">
        <v>130</v>
      </c>
      <c r="G90">
        <v>256</v>
      </c>
      <c r="H90">
        <v>0</v>
      </c>
      <c r="I90">
        <v>2</v>
      </c>
      <c r="J90">
        <v>149</v>
      </c>
      <c r="K90">
        <v>0</v>
      </c>
      <c r="L90">
        <v>0.5</v>
      </c>
      <c r="M90">
        <v>1</v>
      </c>
      <c r="N90" t="s">
        <v>14</v>
      </c>
      <c r="O90" t="s">
        <v>16</v>
      </c>
      <c r="P90">
        <v>0</v>
      </c>
    </row>
    <row r="91" spans="1:16" x14ac:dyDescent="0.35">
      <c r="A91">
        <v>66</v>
      </c>
      <c r="B91" t="str">
        <f t="shared" si="1"/>
        <v>Male</v>
      </c>
      <c r="C91">
        <v>1</v>
      </c>
      <c r="D91" t="str" cm="1">
        <f t="array" ref="D91">_xlfn.IFS(E91=1,"typical angina",E91=2,"atypical angina",E91=3,"non-atypical angina",E91=4,"asymptomatic")</f>
        <v>asymptomatic</v>
      </c>
      <c r="E91">
        <v>4</v>
      </c>
      <c r="F91">
        <v>120</v>
      </c>
      <c r="G91">
        <v>302</v>
      </c>
      <c r="H91">
        <v>0</v>
      </c>
      <c r="I91">
        <v>2</v>
      </c>
      <c r="J91">
        <v>151</v>
      </c>
      <c r="K91">
        <v>0</v>
      </c>
      <c r="L91">
        <v>0.4</v>
      </c>
      <c r="M91">
        <v>2</v>
      </c>
      <c r="N91" t="s">
        <v>14</v>
      </c>
      <c r="O91" t="s">
        <v>16</v>
      </c>
      <c r="P91">
        <v>0</v>
      </c>
    </row>
    <row r="92" spans="1:16" x14ac:dyDescent="0.35">
      <c r="A92">
        <v>62</v>
      </c>
      <c r="B92" t="str">
        <f t="shared" si="1"/>
        <v>Female</v>
      </c>
      <c r="C92">
        <v>0</v>
      </c>
      <c r="D92" t="str" cm="1">
        <f t="array" ref="D92">_xlfn.IFS(E92=1,"typical angina",E92=2,"atypical angina",E92=3,"non-atypical angina",E92=4,"asymptomatic")</f>
        <v>asymptomatic</v>
      </c>
      <c r="E92">
        <v>4</v>
      </c>
      <c r="F92">
        <v>160</v>
      </c>
      <c r="G92">
        <v>164</v>
      </c>
      <c r="H92">
        <v>0</v>
      </c>
      <c r="I92">
        <v>2</v>
      </c>
      <c r="J92">
        <v>145</v>
      </c>
      <c r="K92">
        <v>0</v>
      </c>
      <c r="L92">
        <v>6.2</v>
      </c>
      <c r="M92">
        <v>3</v>
      </c>
      <c r="N92" t="s">
        <v>16</v>
      </c>
      <c r="O92" t="s">
        <v>18</v>
      </c>
      <c r="P92">
        <v>3</v>
      </c>
    </row>
    <row r="93" spans="1:16" x14ac:dyDescent="0.35">
      <c r="A93">
        <v>62</v>
      </c>
      <c r="B93" t="str">
        <f t="shared" si="1"/>
        <v>Male</v>
      </c>
      <c r="C93">
        <v>1</v>
      </c>
      <c r="D93" t="str" cm="1">
        <f t="array" ref="D93">_xlfn.IFS(E93=1,"typical angina",E93=2,"atypical angina",E93=3,"non-atypical angina",E93=4,"asymptomatic")</f>
        <v>non-atypical angina</v>
      </c>
      <c r="E93">
        <v>3</v>
      </c>
      <c r="F93">
        <v>130</v>
      </c>
      <c r="G93">
        <v>231</v>
      </c>
      <c r="H93">
        <v>0</v>
      </c>
      <c r="I93">
        <v>0</v>
      </c>
      <c r="J93">
        <v>146</v>
      </c>
      <c r="K93">
        <v>0</v>
      </c>
      <c r="L93">
        <v>1.8</v>
      </c>
      <c r="M93">
        <v>2</v>
      </c>
      <c r="N93" t="s">
        <v>16</v>
      </c>
      <c r="O93" t="s">
        <v>18</v>
      </c>
      <c r="P93">
        <v>0</v>
      </c>
    </row>
    <row r="94" spans="1:16" x14ac:dyDescent="0.35">
      <c r="A94">
        <v>44</v>
      </c>
      <c r="B94" t="str">
        <f t="shared" si="1"/>
        <v>Female</v>
      </c>
      <c r="C94">
        <v>0</v>
      </c>
      <c r="D94" t="str" cm="1">
        <f t="array" ref="D94">_xlfn.IFS(E94=1,"typical angina",E94=2,"atypical angina",E94=3,"non-atypical angina",E94=4,"asymptomatic")</f>
        <v>non-atypical angina</v>
      </c>
      <c r="E94">
        <v>3</v>
      </c>
      <c r="F94">
        <v>108</v>
      </c>
      <c r="G94">
        <v>141</v>
      </c>
      <c r="H94">
        <v>0</v>
      </c>
      <c r="I94">
        <v>0</v>
      </c>
      <c r="J94">
        <v>175</v>
      </c>
      <c r="K94">
        <v>0</v>
      </c>
      <c r="L94">
        <v>0.6</v>
      </c>
      <c r="M94">
        <v>2</v>
      </c>
      <c r="N94" t="s">
        <v>14</v>
      </c>
      <c r="O94" t="s">
        <v>16</v>
      </c>
      <c r="P94">
        <v>0</v>
      </c>
    </row>
    <row r="95" spans="1:16" x14ac:dyDescent="0.35">
      <c r="A95">
        <v>63</v>
      </c>
      <c r="B95" t="str">
        <f t="shared" si="1"/>
        <v>Female</v>
      </c>
      <c r="C95">
        <v>0</v>
      </c>
      <c r="D95" t="str" cm="1">
        <f t="array" ref="D95">_xlfn.IFS(E95=1,"typical angina",E95=2,"atypical angina",E95=3,"non-atypical angina",E95=4,"asymptomatic")</f>
        <v>non-atypical angina</v>
      </c>
      <c r="E95">
        <v>3</v>
      </c>
      <c r="F95">
        <v>135</v>
      </c>
      <c r="G95">
        <v>252</v>
      </c>
      <c r="H95">
        <v>0</v>
      </c>
      <c r="I95">
        <v>2</v>
      </c>
      <c r="J95">
        <v>172</v>
      </c>
      <c r="K95">
        <v>0</v>
      </c>
      <c r="L95">
        <v>0</v>
      </c>
      <c r="M95">
        <v>1</v>
      </c>
      <c r="N95" t="s">
        <v>14</v>
      </c>
      <c r="O95" t="s">
        <v>16</v>
      </c>
      <c r="P95">
        <v>0</v>
      </c>
    </row>
    <row r="96" spans="1:16" x14ac:dyDescent="0.35">
      <c r="A96">
        <v>52</v>
      </c>
      <c r="B96" t="str">
        <f t="shared" si="1"/>
        <v>Male</v>
      </c>
      <c r="C96">
        <v>1</v>
      </c>
      <c r="D96" t="str" cm="1">
        <f t="array" ref="D96">_xlfn.IFS(E96=1,"typical angina",E96=2,"atypical angina",E96=3,"non-atypical angina",E96=4,"asymptomatic")</f>
        <v>asymptomatic</v>
      </c>
      <c r="E96">
        <v>4</v>
      </c>
      <c r="F96">
        <v>128</v>
      </c>
      <c r="G96">
        <v>255</v>
      </c>
      <c r="H96">
        <v>0</v>
      </c>
      <c r="I96">
        <v>0</v>
      </c>
      <c r="J96">
        <v>161</v>
      </c>
      <c r="K96">
        <v>1</v>
      </c>
      <c r="L96">
        <v>0</v>
      </c>
      <c r="M96">
        <v>1</v>
      </c>
      <c r="N96" t="s">
        <v>19</v>
      </c>
      <c r="O96" t="s">
        <v>18</v>
      </c>
      <c r="P96">
        <v>1</v>
      </c>
    </row>
    <row r="97" spans="1:16" x14ac:dyDescent="0.35">
      <c r="A97">
        <v>59</v>
      </c>
      <c r="B97" t="str">
        <f t="shared" si="1"/>
        <v>Male</v>
      </c>
      <c r="C97">
        <v>1</v>
      </c>
      <c r="D97" t="str" cm="1">
        <f t="array" ref="D97">_xlfn.IFS(E97=1,"typical angina",E97=2,"atypical angina",E97=3,"non-atypical angina",E97=4,"asymptomatic")</f>
        <v>asymptomatic</v>
      </c>
      <c r="E97">
        <v>4</v>
      </c>
      <c r="F97">
        <v>110</v>
      </c>
      <c r="G97">
        <v>239</v>
      </c>
      <c r="H97">
        <v>0</v>
      </c>
      <c r="I97">
        <v>2</v>
      </c>
      <c r="J97">
        <v>142</v>
      </c>
      <c r="K97">
        <v>1</v>
      </c>
      <c r="L97">
        <v>1.2</v>
      </c>
      <c r="M97">
        <v>2</v>
      </c>
      <c r="N97" t="s">
        <v>19</v>
      </c>
      <c r="O97" t="s">
        <v>18</v>
      </c>
      <c r="P97">
        <v>2</v>
      </c>
    </row>
    <row r="98" spans="1:16" x14ac:dyDescent="0.35">
      <c r="A98">
        <v>60</v>
      </c>
      <c r="B98" t="str">
        <f t="shared" si="1"/>
        <v>Female</v>
      </c>
      <c r="C98">
        <v>0</v>
      </c>
      <c r="D98" t="str" cm="1">
        <f t="array" ref="D98">_xlfn.IFS(E98=1,"typical angina",E98=2,"atypical angina",E98=3,"non-atypical angina",E98=4,"asymptomatic")</f>
        <v>asymptomatic</v>
      </c>
      <c r="E98">
        <v>4</v>
      </c>
      <c r="F98">
        <v>150</v>
      </c>
      <c r="G98">
        <v>258</v>
      </c>
      <c r="H98">
        <v>0</v>
      </c>
      <c r="I98">
        <v>2</v>
      </c>
      <c r="J98">
        <v>157</v>
      </c>
      <c r="K98">
        <v>0</v>
      </c>
      <c r="L98">
        <v>2.6</v>
      </c>
      <c r="M98">
        <v>2</v>
      </c>
      <c r="N98" t="s">
        <v>17</v>
      </c>
      <c r="O98" t="s">
        <v>18</v>
      </c>
      <c r="P98">
        <v>3</v>
      </c>
    </row>
    <row r="99" spans="1:16" x14ac:dyDescent="0.35">
      <c r="A99">
        <v>52</v>
      </c>
      <c r="B99" t="str">
        <f t="shared" si="1"/>
        <v>Male</v>
      </c>
      <c r="C99">
        <v>1</v>
      </c>
      <c r="D99" t="str" cm="1">
        <f t="array" ref="D99">_xlfn.IFS(E99=1,"typical angina",E99=2,"atypical angina",E99=3,"non-atypical angina",E99=4,"asymptomatic")</f>
        <v>atypical angina</v>
      </c>
      <c r="E99">
        <v>2</v>
      </c>
      <c r="F99">
        <v>134</v>
      </c>
      <c r="G99">
        <v>201</v>
      </c>
      <c r="H99">
        <v>0</v>
      </c>
      <c r="I99">
        <v>0</v>
      </c>
      <c r="J99">
        <v>158</v>
      </c>
      <c r="K99">
        <v>0</v>
      </c>
      <c r="L99">
        <v>0.8</v>
      </c>
      <c r="M99">
        <v>1</v>
      </c>
      <c r="N99" t="s">
        <v>19</v>
      </c>
      <c r="O99" t="s">
        <v>16</v>
      </c>
      <c r="P99">
        <v>0</v>
      </c>
    </row>
    <row r="100" spans="1:16" x14ac:dyDescent="0.35">
      <c r="A100">
        <v>48</v>
      </c>
      <c r="B100" t="str">
        <f t="shared" si="1"/>
        <v>Male</v>
      </c>
      <c r="C100">
        <v>1</v>
      </c>
      <c r="D100" t="str" cm="1">
        <f t="array" ref="D100">_xlfn.IFS(E100=1,"typical angina",E100=2,"atypical angina",E100=3,"non-atypical angina",E100=4,"asymptomatic")</f>
        <v>asymptomatic</v>
      </c>
      <c r="E100">
        <v>4</v>
      </c>
      <c r="F100">
        <v>122</v>
      </c>
      <c r="G100">
        <v>222</v>
      </c>
      <c r="H100">
        <v>0</v>
      </c>
      <c r="I100">
        <v>2</v>
      </c>
      <c r="J100">
        <v>186</v>
      </c>
      <c r="K100">
        <v>0</v>
      </c>
      <c r="L100">
        <v>0</v>
      </c>
      <c r="M100">
        <v>1</v>
      </c>
      <c r="N100" t="s">
        <v>14</v>
      </c>
      <c r="O100" t="s">
        <v>16</v>
      </c>
      <c r="P100">
        <v>0</v>
      </c>
    </row>
    <row r="101" spans="1:16" x14ac:dyDescent="0.35">
      <c r="A101">
        <v>45</v>
      </c>
      <c r="B101" t="str">
        <f t="shared" si="1"/>
        <v>Male</v>
      </c>
      <c r="C101">
        <v>1</v>
      </c>
      <c r="D101" t="str" cm="1">
        <f t="array" ref="D101">_xlfn.IFS(E101=1,"typical angina",E101=2,"atypical angina",E101=3,"non-atypical angina",E101=4,"asymptomatic")</f>
        <v>asymptomatic</v>
      </c>
      <c r="E101">
        <v>4</v>
      </c>
      <c r="F101">
        <v>115</v>
      </c>
      <c r="G101">
        <v>260</v>
      </c>
      <c r="H101">
        <v>0</v>
      </c>
      <c r="I101">
        <v>2</v>
      </c>
      <c r="J101">
        <v>185</v>
      </c>
      <c r="K101">
        <v>0</v>
      </c>
      <c r="L101">
        <v>0</v>
      </c>
      <c r="M101">
        <v>1</v>
      </c>
      <c r="N101" t="s">
        <v>14</v>
      </c>
      <c r="O101" t="s">
        <v>16</v>
      </c>
      <c r="P101">
        <v>0</v>
      </c>
    </row>
    <row r="102" spans="1:16" x14ac:dyDescent="0.35">
      <c r="A102">
        <v>34</v>
      </c>
      <c r="B102" t="str">
        <f t="shared" si="1"/>
        <v>Male</v>
      </c>
      <c r="C102">
        <v>1</v>
      </c>
      <c r="D102" t="str" cm="1">
        <f t="array" ref="D102">_xlfn.IFS(E102=1,"typical angina",E102=2,"atypical angina",E102=3,"non-atypical angina",E102=4,"asymptomatic")</f>
        <v>typical angina</v>
      </c>
      <c r="E102">
        <v>1</v>
      </c>
      <c r="F102">
        <v>118</v>
      </c>
      <c r="G102">
        <v>182</v>
      </c>
      <c r="H102">
        <v>0</v>
      </c>
      <c r="I102">
        <v>2</v>
      </c>
      <c r="J102">
        <v>174</v>
      </c>
      <c r="K102">
        <v>0</v>
      </c>
      <c r="L102">
        <v>0</v>
      </c>
      <c r="M102">
        <v>1</v>
      </c>
      <c r="N102" t="s">
        <v>14</v>
      </c>
      <c r="O102" t="s">
        <v>16</v>
      </c>
      <c r="P102">
        <v>0</v>
      </c>
    </row>
    <row r="103" spans="1:16" x14ac:dyDescent="0.35">
      <c r="A103">
        <v>57</v>
      </c>
      <c r="B103" t="str">
        <f t="shared" si="1"/>
        <v>Female</v>
      </c>
      <c r="C103">
        <v>0</v>
      </c>
      <c r="D103" t="str" cm="1">
        <f t="array" ref="D103">_xlfn.IFS(E103=1,"typical angina",E103=2,"atypical angina",E103=3,"non-atypical angina",E103=4,"asymptomatic")</f>
        <v>asymptomatic</v>
      </c>
      <c r="E103">
        <v>4</v>
      </c>
      <c r="F103">
        <v>128</v>
      </c>
      <c r="G103">
        <v>303</v>
      </c>
      <c r="H103">
        <v>0</v>
      </c>
      <c r="I103">
        <v>2</v>
      </c>
      <c r="J103">
        <v>159</v>
      </c>
      <c r="K103">
        <v>0</v>
      </c>
      <c r="L103">
        <v>0</v>
      </c>
      <c r="M103">
        <v>1</v>
      </c>
      <c r="N103" t="s">
        <v>19</v>
      </c>
      <c r="O103" t="s">
        <v>16</v>
      </c>
      <c r="P103">
        <v>0</v>
      </c>
    </row>
    <row r="104" spans="1:16" x14ac:dyDescent="0.35">
      <c r="A104">
        <v>71</v>
      </c>
      <c r="B104" t="str">
        <f t="shared" si="1"/>
        <v>Female</v>
      </c>
      <c r="C104">
        <v>0</v>
      </c>
      <c r="D104" t="str" cm="1">
        <f t="array" ref="D104">_xlfn.IFS(E104=1,"typical angina",E104=2,"atypical angina",E104=3,"non-atypical angina",E104=4,"asymptomatic")</f>
        <v>non-atypical angina</v>
      </c>
      <c r="E104">
        <v>3</v>
      </c>
      <c r="F104">
        <v>110</v>
      </c>
      <c r="G104">
        <v>265</v>
      </c>
      <c r="H104">
        <v>1</v>
      </c>
      <c r="I104">
        <v>2</v>
      </c>
      <c r="J104">
        <v>130</v>
      </c>
      <c r="K104">
        <v>0</v>
      </c>
      <c r="L104">
        <v>0</v>
      </c>
      <c r="M104">
        <v>1</v>
      </c>
      <c r="N104" t="s">
        <v>19</v>
      </c>
      <c r="O104" t="s">
        <v>16</v>
      </c>
      <c r="P104">
        <v>0</v>
      </c>
    </row>
    <row r="105" spans="1:16" x14ac:dyDescent="0.35">
      <c r="A105">
        <v>49</v>
      </c>
      <c r="B105" t="str">
        <f t="shared" si="1"/>
        <v>Male</v>
      </c>
      <c r="C105">
        <v>1</v>
      </c>
      <c r="D105" t="str" cm="1">
        <f t="array" ref="D105">_xlfn.IFS(E105=1,"typical angina",E105=2,"atypical angina",E105=3,"non-atypical angina",E105=4,"asymptomatic")</f>
        <v>non-atypical angina</v>
      </c>
      <c r="E105">
        <v>3</v>
      </c>
      <c r="F105">
        <v>120</v>
      </c>
      <c r="G105">
        <v>188</v>
      </c>
      <c r="H105">
        <v>0</v>
      </c>
      <c r="I105">
        <v>0</v>
      </c>
      <c r="J105">
        <v>139</v>
      </c>
      <c r="K105">
        <v>0</v>
      </c>
      <c r="L105">
        <v>2</v>
      </c>
      <c r="M105">
        <v>2</v>
      </c>
      <c r="N105" t="s">
        <v>16</v>
      </c>
      <c r="O105" t="s">
        <v>18</v>
      </c>
      <c r="P105">
        <v>3</v>
      </c>
    </row>
    <row r="106" spans="1:16" x14ac:dyDescent="0.35">
      <c r="A106">
        <v>54</v>
      </c>
      <c r="B106" t="str">
        <f t="shared" si="1"/>
        <v>Male</v>
      </c>
      <c r="C106">
        <v>1</v>
      </c>
      <c r="D106" t="str" cm="1">
        <f t="array" ref="D106">_xlfn.IFS(E106=1,"typical angina",E106=2,"atypical angina",E106=3,"non-atypical angina",E106=4,"asymptomatic")</f>
        <v>atypical angina</v>
      </c>
      <c r="E106">
        <v>2</v>
      </c>
      <c r="F106">
        <v>108</v>
      </c>
      <c r="G106">
        <v>309</v>
      </c>
      <c r="H106">
        <v>0</v>
      </c>
      <c r="I106">
        <v>0</v>
      </c>
      <c r="J106">
        <v>156</v>
      </c>
      <c r="K106">
        <v>0</v>
      </c>
      <c r="L106">
        <v>0</v>
      </c>
      <c r="M106">
        <v>1</v>
      </c>
      <c r="N106" t="s">
        <v>14</v>
      </c>
      <c r="O106" t="s">
        <v>18</v>
      </c>
      <c r="P106">
        <v>0</v>
      </c>
    </row>
    <row r="107" spans="1:16" x14ac:dyDescent="0.35">
      <c r="A107">
        <v>59</v>
      </c>
      <c r="B107" t="str">
        <f t="shared" si="1"/>
        <v>Male</v>
      </c>
      <c r="C107">
        <v>1</v>
      </c>
      <c r="D107" t="str" cm="1">
        <f t="array" ref="D107">_xlfn.IFS(E107=1,"typical angina",E107=2,"atypical angina",E107=3,"non-atypical angina",E107=4,"asymptomatic")</f>
        <v>asymptomatic</v>
      </c>
      <c r="E107">
        <v>4</v>
      </c>
      <c r="F107">
        <v>140</v>
      </c>
      <c r="G107">
        <v>177</v>
      </c>
      <c r="H107">
        <v>0</v>
      </c>
      <c r="I107">
        <v>0</v>
      </c>
      <c r="J107">
        <v>162</v>
      </c>
      <c r="K107">
        <v>1</v>
      </c>
      <c r="L107">
        <v>0</v>
      </c>
      <c r="M107">
        <v>1</v>
      </c>
      <c r="N107" t="s">
        <v>19</v>
      </c>
      <c r="O107" t="s">
        <v>18</v>
      </c>
      <c r="P107">
        <v>2</v>
      </c>
    </row>
    <row r="108" spans="1:16" x14ac:dyDescent="0.35">
      <c r="A108">
        <v>57</v>
      </c>
      <c r="B108" t="str">
        <f t="shared" si="1"/>
        <v>Male</v>
      </c>
      <c r="C108">
        <v>1</v>
      </c>
      <c r="D108" t="str" cm="1">
        <f t="array" ref="D108">_xlfn.IFS(E108=1,"typical angina",E108=2,"atypical angina",E108=3,"non-atypical angina",E108=4,"asymptomatic")</f>
        <v>non-atypical angina</v>
      </c>
      <c r="E108">
        <v>3</v>
      </c>
      <c r="F108">
        <v>128</v>
      </c>
      <c r="G108">
        <v>229</v>
      </c>
      <c r="H108">
        <v>0</v>
      </c>
      <c r="I108">
        <v>2</v>
      </c>
      <c r="J108">
        <v>150</v>
      </c>
      <c r="K108">
        <v>0</v>
      </c>
      <c r="L108">
        <v>0.4</v>
      </c>
      <c r="M108">
        <v>2</v>
      </c>
      <c r="N108" t="s">
        <v>19</v>
      </c>
      <c r="O108" t="s">
        <v>18</v>
      </c>
      <c r="P108">
        <v>1</v>
      </c>
    </row>
    <row r="109" spans="1:16" x14ac:dyDescent="0.35">
      <c r="A109">
        <v>61</v>
      </c>
      <c r="B109" t="str">
        <f t="shared" si="1"/>
        <v>Male</v>
      </c>
      <c r="C109">
        <v>1</v>
      </c>
      <c r="D109" t="str" cm="1">
        <f t="array" ref="D109">_xlfn.IFS(E109=1,"typical angina",E109=2,"atypical angina",E109=3,"non-atypical angina",E109=4,"asymptomatic")</f>
        <v>asymptomatic</v>
      </c>
      <c r="E109">
        <v>4</v>
      </c>
      <c r="F109">
        <v>120</v>
      </c>
      <c r="G109">
        <v>260</v>
      </c>
      <c r="H109">
        <v>0</v>
      </c>
      <c r="I109">
        <v>0</v>
      </c>
      <c r="J109">
        <v>140</v>
      </c>
      <c r="K109">
        <v>1</v>
      </c>
      <c r="L109">
        <v>3.6</v>
      </c>
      <c r="M109">
        <v>2</v>
      </c>
      <c r="N109" t="s">
        <v>19</v>
      </c>
      <c r="O109" t="s">
        <v>18</v>
      </c>
      <c r="P109">
        <v>2</v>
      </c>
    </row>
    <row r="110" spans="1:16" x14ac:dyDescent="0.35">
      <c r="A110">
        <v>39</v>
      </c>
      <c r="B110" t="str">
        <f t="shared" si="1"/>
        <v>Male</v>
      </c>
      <c r="C110">
        <v>1</v>
      </c>
      <c r="D110" t="str" cm="1">
        <f t="array" ref="D110">_xlfn.IFS(E110=1,"typical angina",E110=2,"atypical angina",E110=3,"non-atypical angina",E110=4,"asymptomatic")</f>
        <v>asymptomatic</v>
      </c>
      <c r="E110">
        <v>4</v>
      </c>
      <c r="F110">
        <v>118</v>
      </c>
      <c r="G110">
        <v>219</v>
      </c>
      <c r="H110">
        <v>0</v>
      </c>
      <c r="I110">
        <v>0</v>
      </c>
      <c r="J110">
        <v>140</v>
      </c>
      <c r="K110">
        <v>0</v>
      </c>
      <c r="L110">
        <v>1.2</v>
      </c>
      <c r="M110">
        <v>2</v>
      </c>
      <c r="N110" t="s">
        <v>14</v>
      </c>
      <c r="O110" t="s">
        <v>18</v>
      </c>
      <c r="P110">
        <v>3</v>
      </c>
    </row>
    <row r="111" spans="1:16" x14ac:dyDescent="0.35">
      <c r="A111">
        <v>61</v>
      </c>
      <c r="B111" t="str">
        <f t="shared" si="1"/>
        <v>Female</v>
      </c>
      <c r="C111">
        <v>0</v>
      </c>
      <c r="D111" t="str" cm="1">
        <f t="array" ref="D111">_xlfn.IFS(E111=1,"typical angina",E111=2,"atypical angina",E111=3,"non-atypical angina",E111=4,"asymptomatic")</f>
        <v>asymptomatic</v>
      </c>
      <c r="E111">
        <v>4</v>
      </c>
      <c r="F111">
        <v>145</v>
      </c>
      <c r="G111">
        <v>307</v>
      </c>
      <c r="H111">
        <v>0</v>
      </c>
      <c r="I111">
        <v>2</v>
      </c>
      <c r="J111">
        <v>146</v>
      </c>
      <c r="K111">
        <v>1</v>
      </c>
      <c r="L111">
        <v>1</v>
      </c>
      <c r="M111">
        <v>2</v>
      </c>
      <c r="N111" t="s">
        <v>14</v>
      </c>
      <c r="O111" t="s">
        <v>18</v>
      </c>
      <c r="P111">
        <v>1</v>
      </c>
    </row>
    <row r="112" spans="1:16" x14ac:dyDescent="0.35">
      <c r="A112">
        <v>56</v>
      </c>
      <c r="B112" t="str">
        <f t="shared" si="1"/>
        <v>Male</v>
      </c>
      <c r="C112">
        <v>1</v>
      </c>
      <c r="D112" t="str" cm="1">
        <f t="array" ref="D112">_xlfn.IFS(E112=1,"typical angina",E112=2,"atypical angina",E112=3,"non-atypical angina",E112=4,"asymptomatic")</f>
        <v>asymptomatic</v>
      </c>
      <c r="E112">
        <v>4</v>
      </c>
      <c r="F112">
        <v>125</v>
      </c>
      <c r="G112">
        <v>249</v>
      </c>
      <c r="H112">
        <v>1</v>
      </c>
      <c r="I112">
        <v>2</v>
      </c>
      <c r="J112">
        <v>144</v>
      </c>
      <c r="K112">
        <v>1</v>
      </c>
      <c r="L112">
        <v>1.2</v>
      </c>
      <c r="M112">
        <v>2</v>
      </c>
      <c r="N112" t="s">
        <v>19</v>
      </c>
      <c r="O112" t="s">
        <v>16</v>
      </c>
      <c r="P112">
        <v>1</v>
      </c>
    </row>
    <row r="113" spans="1:16" x14ac:dyDescent="0.35">
      <c r="A113">
        <v>52</v>
      </c>
      <c r="B113" t="str">
        <f t="shared" si="1"/>
        <v>Male</v>
      </c>
      <c r="C113">
        <v>1</v>
      </c>
      <c r="D113" t="str" cm="1">
        <f t="array" ref="D113">_xlfn.IFS(E113=1,"typical angina",E113=2,"atypical angina",E113=3,"non-atypical angina",E113=4,"asymptomatic")</f>
        <v>typical angina</v>
      </c>
      <c r="E113">
        <v>1</v>
      </c>
      <c r="F113">
        <v>118</v>
      </c>
      <c r="G113">
        <v>186</v>
      </c>
      <c r="H113">
        <v>0</v>
      </c>
      <c r="I113">
        <v>2</v>
      </c>
      <c r="J113">
        <v>190</v>
      </c>
      <c r="K113">
        <v>0</v>
      </c>
      <c r="L113">
        <v>0</v>
      </c>
      <c r="M113">
        <v>2</v>
      </c>
      <c r="N113" t="s">
        <v>14</v>
      </c>
      <c r="O113" t="s">
        <v>15</v>
      </c>
      <c r="P113">
        <v>0</v>
      </c>
    </row>
    <row r="114" spans="1:16" x14ac:dyDescent="0.35">
      <c r="A114">
        <v>43</v>
      </c>
      <c r="B114" t="str">
        <f t="shared" si="1"/>
        <v>Female</v>
      </c>
      <c r="C114">
        <v>0</v>
      </c>
      <c r="D114" t="str" cm="1">
        <f t="array" ref="D114">_xlfn.IFS(E114=1,"typical angina",E114=2,"atypical angina",E114=3,"non-atypical angina",E114=4,"asymptomatic")</f>
        <v>asymptomatic</v>
      </c>
      <c r="E114">
        <v>4</v>
      </c>
      <c r="F114">
        <v>132</v>
      </c>
      <c r="G114">
        <v>341</v>
      </c>
      <c r="H114">
        <v>1</v>
      </c>
      <c r="I114">
        <v>2</v>
      </c>
      <c r="J114">
        <v>136</v>
      </c>
      <c r="K114">
        <v>1</v>
      </c>
      <c r="L114">
        <v>3</v>
      </c>
      <c r="M114">
        <v>2</v>
      </c>
      <c r="N114" t="s">
        <v>14</v>
      </c>
      <c r="O114" t="s">
        <v>18</v>
      </c>
      <c r="P114">
        <v>2</v>
      </c>
    </row>
    <row r="115" spans="1:16" x14ac:dyDescent="0.35">
      <c r="A115">
        <v>62</v>
      </c>
      <c r="B115" t="str">
        <f t="shared" si="1"/>
        <v>Female</v>
      </c>
      <c r="C115">
        <v>0</v>
      </c>
      <c r="D115" t="str" cm="1">
        <f t="array" ref="D115">_xlfn.IFS(E115=1,"typical angina",E115=2,"atypical angina",E115=3,"non-atypical angina",E115=4,"asymptomatic")</f>
        <v>non-atypical angina</v>
      </c>
      <c r="E115">
        <v>3</v>
      </c>
      <c r="F115">
        <v>130</v>
      </c>
      <c r="G115">
        <v>263</v>
      </c>
      <c r="H115">
        <v>0</v>
      </c>
      <c r="I115">
        <v>0</v>
      </c>
      <c r="J115">
        <v>97</v>
      </c>
      <c r="K115">
        <v>0</v>
      </c>
      <c r="L115">
        <v>1.2</v>
      </c>
      <c r="M115">
        <v>2</v>
      </c>
      <c r="N115" t="s">
        <v>19</v>
      </c>
      <c r="O115" t="s">
        <v>18</v>
      </c>
      <c r="P115">
        <v>2</v>
      </c>
    </row>
    <row r="116" spans="1:16" x14ac:dyDescent="0.35">
      <c r="A116">
        <v>41</v>
      </c>
      <c r="B116" t="str">
        <f t="shared" si="1"/>
        <v>Male</v>
      </c>
      <c r="C116">
        <v>1</v>
      </c>
      <c r="D116" t="str" cm="1">
        <f t="array" ref="D116">_xlfn.IFS(E116=1,"typical angina",E116=2,"atypical angina",E116=3,"non-atypical angina",E116=4,"asymptomatic")</f>
        <v>atypical angina</v>
      </c>
      <c r="E116">
        <v>2</v>
      </c>
      <c r="F116">
        <v>135</v>
      </c>
      <c r="G116">
        <v>203</v>
      </c>
      <c r="H116">
        <v>0</v>
      </c>
      <c r="I116">
        <v>0</v>
      </c>
      <c r="J116">
        <v>132</v>
      </c>
      <c r="K116">
        <v>0</v>
      </c>
      <c r="L116">
        <v>0</v>
      </c>
      <c r="M116">
        <v>2</v>
      </c>
      <c r="N116" t="s">
        <v>14</v>
      </c>
      <c r="O116" t="s">
        <v>15</v>
      </c>
      <c r="P116">
        <v>0</v>
      </c>
    </row>
    <row r="117" spans="1:16" x14ac:dyDescent="0.35">
      <c r="A117">
        <v>58</v>
      </c>
      <c r="B117" t="str">
        <f t="shared" si="1"/>
        <v>Male</v>
      </c>
      <c r="C117">
        <v>1</v>
      </c>
      <c r="D117" t="str" cm="1">
        <f t="array" ref="D117">_xlfn.IFS(E117=1,"typical angina",E117=2,"atypical angina",E117=3,"non-atypical angina",E117=4,"asymptomatic")</f>
        <v>non-atypical angina</v>
      </c>
      <c r="E117">
        <v>3</v>
      </c>
      <c r="F117">
        <v>140</v>
      </c>
      <c r="G117">
        <v>211</v>
      </c>
      <c r="H117">
        <v>1</v>
      </c>
      <c r="I117">
        <v>2</v>
      </c>
      <c r="J117">
        <v>165</v>
      </c>
      <c r="K117">
        <v>0</v>
      </c>
      <c r="L117">
        <v>0</v>
      </c>
      <c r="M117">
        <v>1</v>
      </c>
      <c r="N117" t="s">
        <v>14</v>
      </c>
      <c r="O117" t="s">
        <v>16</v>
      </c>
      <c r="P117">
        <v>0</v>
      </c>
    </row>
    <row r="118" spans="1:16" x14ac:dyDescent="0.35">
      <c r="A118">
        <v>35</v>
      </c>
      <c r="B118" t="str">
        <f t="shared" si="1"/>
        <v>Female</v>
      </c>
      <c r="C118">
        <v>0</v>
      </c>
      <c r="D118" t="str" cm="1">
        <f t="array" ref="D118">_xlfn.IFS(E118=1,"typical angina",E118=2,"atypical angina",E118=3,"non-atypical angina",E118=4,"asymptomatic")</f>
        <v>asymptomatic</v>
      </c>
      <c r="E118">
        <v>4</v>
      </c>
      <c r="F118">
        <v>138</v>
      </c>
      <c r="G118">
        <v>183</v>
      </c>
      <c r="H118">
        <v>0</v>
      </c>
      <c r="I118">
        <v>0</v>
      </c>
      <c r="J118">
        <v>182</v>
      </c>
      <c r="K118">
        <v>0</v>
      </c>
      <c r="L118">
        <v>1.4</v>
      </c>
      <c r="M118">
        <v>1</v>
      </c>
      <c r="N118" t="s">
        <v>14</v>
      </c>
      <c r="O118" t="s">
        <v>16</v>
      </c>
      <c r="P118">
        <v>0</v>
      </c>
    </row>
    <row r="119" spans="1:16" x14ac:dyDescent="0.35">
      <c r="A119">
        <v>63</v>
      </c>
      <c r="B119" t="str">
        <f t="shared" si="1"/>
        <v>Male</v>
      </c>
      <c r="C119">
        <v>1</v>
      </c>
      <c r="D119" t="str" cm="1">
        <f t="array" ref="D119">_xlfn.IFS(E119=1,"typical angina",E119=2,"atypical angina",E119=3,"non-atypical angina",E119=4,"asymptomatic")</f>
        <v>asymptomatic</v>
      </c>
      <c r="E119">
        <v>4</v>
      </c>
      <c r="F119">
        <v>130</v>
      </c>
      <c r="G119">
        <v>330</v>
      </c>
      <c r="H119">
        <v>1</v>
      </c>
      <c r="I119">
        <v>2</v>
      </c>
      <c r="J119">
        <v>132</v>
      </c>
      <c r="K119">
        <v>1</v>
      </c>
      <c r="L119">
        <v>1.8</v>
      </c>
      <c r="M119">
        <v>1</v>
      </c>
      <c r="N119" t="s">
        <v>16</v>
      </c>
      <c r="O119" t="s">
        <v>18</v>
      </c>
      <c r="P119">
        <v>3</v>
      </c>
    </row>
    <row r="120" spans="1:16" x14ac:dyDescent="0.35">
      <c r="A120">
        <v>65</v>
      </c>
      <c r="B120" t="str">
        <f t="shared" si="1"/>
        <v>Male</v>
      </c>
      <c r="C120">
        <v>1</v>
      </c>
      <c r="D120" t="str" cm="1">
        <f t="array" ref="D120">_xlfn.IFS(E120=1,"typical angina",E120=2,"atypical angina",E120=3,"non-atypical angina",E120=4,"asymptomatic")</f>
        <v>asymptomatic</v>
      </c>
      <c r="E120">
        <v>4</v>
      </c>
      <c r="F120">
        <v>135</v>
      </c>
      <c r="G120">
        <v>254</v>
      </c>
      <c r="H120">
        <v>0</v>
      </c>
      <c r="I120">
        <v>2</v>
      </c>
      <c r="J120">
        <v>127</v>
      </c>
      <c r="K120">
        <v>0</v>
      </c>
      <c r="L120">
        <v>2.8</v>
      </c>
      <c r="M120">
        <v>2</v>
      </c>
      <c r="N120" t="s">
        <v>19</v>
      </c>
      <c r="O120" t="s">
        <v>18</v>
      </c>
      <c r="P120">
        <v>2</v>
      </c>
    </row>
    <row r="121" spans="1:16" x14ac:dyDescent="0.35">
      <c r="A121">
        <v>48</v>
      </c>
      <c r="B121" t="str">
        <f t="shared" si="1"/>
        <v>Male</v>
      </c>
      <c r="C121">
        <v>1</v>
      </c>
      <c r="D121" t="str" cm="1">
        <f t="array" ref="D121">_xlfn.IFS(E121=1,"typical angina",E121=2,"atypical angina",E121=3,"non-atypical angina",E121=4,"asymptomatic")</f>
        <v>asymptomatic</v>
      </c>
      <c r="E121">
        <v>4</v>
      </c>
      <c r="F121">
        <v>130</v>
      </c>
      <c r="G121">
        <v>256</v>
      </c>
      <c r="H121">
        <v>1</v>
      </c>
      <c r="I121">
        <v>2</v>
      </c>
      <c r="J121">
        <v>150</v>
      </c>
      <c r="K121">
        <v>1</v>
      </c>
      <c r="L121">
        <v>0</v>
      </c>
      <c r="M121">
        <v>1</v>
      </c>
      <c r="N121" t="s">
        <v>17</v>
      </c>
      <c r="O121" t="s">
        <v>18</v>
      </c>
      <c r="P121">
        <v>3</v>
      </c>
    </row>
    <row r="122" spans="1:16" x14ac:dyDescent="0.35">
      <c r="A122">
        <v>63</v>
      </c>
      <c r="B122" t="str">
        <f t="shared" si="1"/>
        <v>Female</v>
      </c>
      <c r="C122">
        <v>0</v>
      </c>
      <c r="D122" t="str" cm="1">
        <f t="array" ref="D122">_xlfn.IFS(E122=1,"typical angina",E122=2,"atypical angina",E122=3,"non-atypical angina",E122=4,"asymptomatic")</f>
        <v>asymptomatic</v>
      </c>
      <c r="E122">
        <v>4</v>
      </c>
      <c r="F122">
        <v>150</v>
      </c>
      <c r="G122">
        <v>407</v>
      </c>
      <c r="H122">
        <v>0</v>
      </c>
      <c r="I122">
        <v>2</v>
      </c>
      <c r="J122">
        <v>154</v>
      </c>
      <c r="K122">
        <v>0</v>
      </c>
      <c r="L122">
        <v>4</v>
      </c>
      <c r="M122">
        <v>2</v>
      </c>
      <c r="N122" t="s">
        <v>16</v>
      </c>
      <c r="O122" t="s">
        <v>18</v>
      </c>
      <c r="P122">
        <v>4</v>
      </c>
    </row>
    <row r="123" spans="1:16" x14ac:dyDescent="0.35">
      <c r="A123">
        <v>51</v>
      </c>
      <c r="B123" t="str">
        <f t="shared" si="1"/>
        <v>Male</v>
      </c>
      <c r="C123">
        <v>1</v>
      </c>
      <c r="D123" t="str" cm="1">
        <f t="array" ref="D123">_xlfn.IFS(E123=1,"typical angina",E123=2,"atypical angina",E123=3,"non-atypical angina",E123=4,"asymptomatic")</f>
        <v>non-atypical angina</v>
      </c>
      <c r="E123">
        <v>3</v>
      </c>
      <c r="F123">
        <v>100</v>
      </c>
      <c r="G123">
        <v>222</v>
      </c>
      <c r="H123">
        <v>0</v>
      </c>
      <c r="I123">
        <v>0</v>
      </c>
      <c r="J123">
        <v>143</v>
      </c>
      <c r="K123">
        <v>1</v>
      </c>
      <c r="L123">
        <v>1.2</v>
      </c>
      <c r="M123">
        <v>2</v>
      </c>
      <c r="N123" t="s">
        <v>14</v>
      </c>
      <c r="O123" t="s">
        <v>16</v>
      </c>
      <c r="P123">
        <v>0</v>
      </c>
    </row>
    <row r="124" spans="1:16" x14ac:dyDescent="0.35">
      <c r="A124">
        <v>55</v>
      </c>
      <c r="B124" t="str">
        <f t="shared" si="1"/>
        <v>Male</v>
      </c>
      <c r="C124">
        <v>1</v>
      </c>
      <c r="D124" t="str" cm="1">
        <f t="array" ref="D124">_xlfn.IFS(E124=1,"typical angina",E124=2,"atypical angina",E124=3,"non-atypical angina",E124=4,"asymptomatic")</f>
        <v>asymptomatic</v>
      </c>
      <c r="E124">
        <v>4</v>
      </c>
      <c r="F124">
        <v>140</v>
      </c>
      <c r="G124">
        <v>217</v>
      </c>
      <c r="H124">
        <v>0</v>
      </c>
      <c r="I124">
        <v>0</v>
      </c>
      <c r="J124">
        <v>111</v>
      </c>
      <c r="K124">
        <v>1</v>
      </c>
      <c r="L124">
        <v>5.6</v>
      </c>
      <c r="M124">
        <v>3</v>
      </c>
      <c r="N124" t="s">
        <v>14</v>
      </c>
      <c r="O124" t="s">
        <v>18</v>
      </c>
      <c r="P124">
        <v>3</v>
      </c>
    </row>
    <row r="125" spans="1:16" x14ac:dyDescent="0.35">
      <c r="A125">
        <v>65</v>
      </c>
      <c r="B125" t="str">
        <f t="shared" si="1"/>
        <v>Male</v>
      </c>
      <c r="C125">
        <v>1</v>
      </c>
      <c r="D125" t="str" cm="1">
        <f t="array" ref="D125">_xlfn.IFS(E125=1,"typical angina",E125=2,"atypical angina",E125=3,"non-atypical angina",E125=4,"asymptomatic")</f>
        <v>typical angina</v>
      </c>
      <c r="E125">
        <v>1</v>
      </c>
      <c r="F125">
        <v>138</v>
      </c>
      <c r="G125">
        <v>282</v>
      </c>
      <c r="H125">
        <v>1</v>
      </c>
      <c r="I125">
        <v>2</v>
      </c>
      <c r="J125">
        <v>174</v>
      </c>
      <c r="K125">
        <v>0</v>
      </c>
      <c r="L125">
        <v>1.4</v>
      </c>
      <c r="M125">
        <v>2</v>
      </c>
      <c r="N125" t="s">
        <v>19</v>
      </c>
      <c r="O125" t="s">
        <v>16</v>
      </c>
      <c r="P125">
        <v>1</v>
      </c>
    </row>
    <row r="126" spans="1:16" x14ac:dyDescent="0.35">
      <c r="A126">
        <v>45</v>
      </c>
      <c r="B126" t="str">
        <f t="shared" si="1"/>
        <v>Female</v>
      </c>
      <c r="C126">
        <v>0</v>
      </c>
      <c r="D126" t="str" cm="1">
        <f t="array" ref="D126">_xlfn.IFS(E126=1,"typical angina",E126=2,"atypical angina",E126=3,"non-atypical angina",E126=4,"asymptomatic")</f>
        <v>atypical angina</v>
      </c>
      <c r="E126">
        <v>2</v>
      </c>
      <c r="F126">
        <v>130</v>
      </c>
      <c r="G126">
        <v>234</v>
      </c>
      <c r="H126">
        <v>0</v>
      </c>
      <c r="I126">
        <v>2</v>
      </c>
      <c r="J126">
        <v>175</v>
      </c>
      <c r="K126">
        <v>0</v>
      </c>
      <c r="L126">
        <v>0.6</v>
      </c>
      <c r="M126">
        <v>2</v>
      </c>
      <c r="N126" t="s">
        <v>14</v>
      </c>
      <c r="O126" t="s">
        <v>16</v>
      </c>
      <c r="P126">
        <v>0</v>
      </c>
    </row>
    <row r="127" spans="1:16" x14ac:dyDescent="0.35">
      <c r="A127">
        <v>56</v>
      </c>
      <c r="B127" t="str">
        <f t="shared" si="1"/>
        <v>Female</v>
      </c>
      <c r="C127">
        <v>0</v>
      </c>
      <c r="D127" t="str" cm="1">
        <f t="array" ref="D127">_xlfn.IFS(E127=1,"typical angina",E127=2,"atypical angina",E127=3,"non-atypical angina",E127=4,"asymptomatic")</f>
        <v>asymptomatic</v>
      </c>
      <c r="E127">
        <v>4</v>
      </c>
      <c r="F127">
        <v>200</v>
      </c>
      <c r="G127">
        <v>288</v>
      </c>
      <c r="H127">
        <v>1</v>
      </c>
      <c r="I127">
        <v>2</v>
      </c>
      <c r="J127">
        <v>133</v>
      </c>
      <c r="K127">
        <v>1</v>
      </c>
      <c r="L127">
        <v>4</v>
      </c>
      <c r="M127">
        <v>3</v>
      </c>
      <c r="N127" t="s">
        <v>17</v>
      </c>
      <c r="O127" t="s">
        <v>18</v>
      </c>
      <c r="P127">
        <v>3</v>
      </c>
    </row>
    <row r="128" spans="1:16" x14ac:dyDescent="0.35">
      <c r="A128">
        <v>54</v>
      </c>
      <c r="B128" t="str">
        <f t="shared" si="1"/>
        <v>Male</v>
      </c>
      <c r="C128">
        <v>1</v>
      </c>
      <c r="D128" t="str" cm="1">
        <f t="array" ref="D128">_xlfn.IFS(E128=1,"typical angina",E128=2,"atypical angina",E128=3,"non-atypical angina",E128=4,"asymptomatic")</f>
        <v>asymptomatic</v>
      </c>
      <c r="E128">
        <v>4</v>
      </c>
      <c r="F128">
        <v>110</v>
      </c>
      <c r="G128">
        <v>239</v>
      </c>
      <c r="H128">
        <v>0</v>
      </c>
      <c r="I128">
        <v>0</v>
      </c>
      <c r="J128">
        <v>126</v>
      </c>
      <c r="K128">
        <v>1</v>
      </c>
      <c r="L128">
        <v>2.8</v>
      </c>
      <c r="M128">
        <v>2</v>
      </c>
      <c r="N128" t="s">
        <v>19</v>
      </c>
      <c r="O128" t="s">
        <v>18</v>
      </c>
      <c r="P128">
        <v>3</v>
      </c>
    </row>
    <row r="129" spans="1:16" x14ac:dyDescent="0.35">
      <c r="A129">
        <v>44</v>
      </c>
      <c r="B129" t="str">
        <f t="shared" si="1"/>
        <v>Male</v>
      </c>
      <c r="C129">
        <v>1</v>
      </c>
      <c r="D129" t="str" cm="1">
        <f t="array" ref="D129">_xlfn.IFS(E129=1,"typical angina",E129=2,"atypical angina",E129=3,"non-atypical angina",E129=4,"asymptomatic")</f>
        <v>atypical angina</v>
      </c>
      <c r="E129">
        <v>2</v>
      </c>
      <c r="F129">
        <v>120</v>
      </c>
      <c r="G129">
        <v>220</v>
      </c>
      <c r="H129">
        <v>0</v>
      </c>
      <c r="I129">
        <v>0</v>
      </c>
      <c r="J129">
        <v>170</v>
      </c>
      <c r="K129">
        <v>0</v>
      </c>
      <c r="L129">
        <v>0</v>
      </c>
      <c r="M129">
        <v>1</v>
      </c>
      <c r="N129" t="s">
        <v>14</v>
      </c>
      <c r="O129" t="s">
        <v>16</v>
      </c>
      <c r="P129">
        <v>0</v>
      </c>
    </row>
    <row r="130" spans="1:16" x14ac:dyDescent="0.35">
      <c r="A130">
        <v>62</v>
      </c>
      <c r="B130" t="str">
        <f t="shared" ref="B130:B193" si="2">IF(C130 =1,"Male","Female")</f>
        <v>Female</v>
      </c>
      <c r="C130">
        <v>0</v>
      </c>
      <c r="D130" t="str" cm="1">
        <f t="array" ref="D130">_xlfn.IFS(E130=1,"typical angina",E130=2,"atypical angina",E130=3,"non-atypical angina",E130=4,"asymptomatic")</f>
        <v>asymptomatic</v>
      </c>
      <c r="E130">
        <v>4</v>
      </c>
      <c r="F130">
        <v>124</v>
      </c>
      <c r="G130">
        <v>209</v>
      </c>
      <c r="H130">
        <v>0</v>
      </c>
      <c r="I130">
        <v>0</v>
      </c>
      <c r="J130">
        <v>163</v>
      </c>
      <c r="K130">
        <v>0</v>
      </c>
      <c r="L130">
        <v>0</v>
      </c>
      <c r="M130">
        <v>1</v>
      </c>
      <c r="N130" t="s">
        <v>14</v>
      </c>
      <c r="O130" t="s">
        <v>16</v>
      </c>
      <c r="P130">
        <v>0</v>
      </c>
    </row>
    <row r="131" spans="1:16" x14ac:dyDescent="0.35">
      <c r="A131">
        <v>54</v>
      </c>
      <c r="B131" t="str">
        <f t="shared" si="2"/>
        <v>Male</v>
      </c>
      <c r="C131">
        <v>1</v>
      </c>
      <c r="D131" t="str" cm="1">
        <f t="array" ref="D131">_xlfn.IFS(E131=1,"typical angina",E131=2,"atypical angina",E131=3,"non-atypical angina",E131=4,"asymptomatic")</f>
        <v>non-atypical angina</v>
      </c>
      <c r="E131">
        <v>3</v>
      </c>
      <c r="F131">
        <v>120</v>
      </c>
      <c r="G131">
        <v>258</v>
      </c>
      <c r="H131">
        <v>0</v>
      </c>
      <c r="I131">
        <v>2</v>
      </c>
      <c r="J131">
        <v>147</v>
      </c>
      <c r="K131">
        <v>0</v>
      </c>
      <c r="L131">
        <v>0.4</v>
      </c>
      <c r="M131">
        <v>2</v>
      </c>
      <c r="N131" t="s">
        <v>14</v>
      </c>
      <c r="O131" t="s">
        <v>18</v>
      </c>
      <c r="P131">
        <v>0</v>
      </c>
    </row>
    <row r="132" spans="1:16" x14ac:dyDescent="0.35">
      <c r="A132">
        <v>51</v>
      </c>
      <c r="B132" t="str">
        <f t="shared" si="2"/>
        <v>Male</v>
      </c>
      <c r="C132">
        <v>1</v>
      </c>
      <c r="D132" t="str" cm="1">
        <f t="array" ref="D132">_xlfn.IFS(E132=1,"typical angina",E132=2,"atypical angina",E132=3,"non-atypical angina",E132=4,"asymptomatic")</f>
        <v>non-atypical angina</v>
      </c>
      <c r="E132">
        <v>3</v>
      </c>
      <c r="F132">
        <v>94</v>
      </c>
      <c r="G132">
        <v>227</v>
      </c>
      <c r="H132">
        <v>0</v>
      </c>
      <c r="I132">
        <v>0</v>
      </c>
      <c r="J132">
        <v>154</v>
      </c>
      <c r="K132">
        <v>1</v>
      </c>
      <c r="L132">
        <v>0</v>
      </c>
      <c r="M132">
        <v>1</v>
      </c>
      <c r="N132" t="s">
        <v>19</v>
      </c>
      <c r="O132" t="s">
        <v>18</v>
      </c>
      <c r="P132">
        <v>0</v>
      </c>
    </row>
    <row r="133" spans="1:16" x14ac:dyDescent="0.35">
      <c r="A133">
        <v>29</v>
      </c>
      <c r="B133" t="str">
        <f t="shared" si="2"/>
        <v>Male</v>
      </c>
      <c r="C133">
        <v>1</v>
      </c>
      <c r="D133" t="str" cm="1">
        <f t="array" ref="D133">_xlfn.IFS(E133=1,"typical angina",E133=2,"atypical angina",E133=3,"non-atypical angina",E133=4,"asymptomatic")</f>
        <v>atypical angina</v>
      </c>
      <c r="E133">
        <v>2</v>
      </c>
      <c r="F133">
        <v>130</v>
      </c>
      <c r="G133">
        <v>204</v>
      </c>
      <c r="H133">
        <v>0</v>
      </c>
      <c r="I133">
        <v>2</v>
      </c>
      <c r="J133">
        <v>202</v>
      </c>
      <c r="K133">
        <v>0</v>
      </c>
      <c r="L133">
        <v>0</v>
      </c>
      <c r="M133">
        <v>1</v>
      </c>
      <c r="N133" t="s">
        <v>14</v>
      </c>
      <c r="O133" t="s">
        <v>16</v>
      </c>
      <c r="P133">
        <v>0</v>
      </c>
    </row>
    <row r="134" spans="1:16" x14ac:dyDescent="0.35">
      <c r="A134">
        <v>51</v>
      </c>
      <c r="B134" t="str">
        <f t="shared" si="2"/>
        <v>Male</v>
      </c>
      <c r="C134">
        <v>1</v>
      </c>
      <c r="D134" t="str" cm="1">
        <f t="array" ref="D134">_xlfn.IFS(E134=1,"typical angina",E134=2,"atypical angina",E134=3,"non-atypical angina",E134=4,"asymptomatic")</f>
        <v>asymptomatic</v>
      </c>
      <c r="E134">
        <v>4</v>
      </c>
      <c r="F134">
        <v>140</v>
      </c>
      <c r="G134">
        <v>261</v>
      </c>
      <c r="H134">
        <v>0</v>
      </c>
      <c r="I134">
        <v>2</v>
      </c>
      <c r="J134">
        <v>186</v>
      </c>
      <c r="K134">
        <v>1</v>
      </c>
      <c r="L134">
        <v>0</v>
      </c>
      <c r="M134">
        <v>1</v>
      </c>
      <c r="N134" t="s">
        <v>14</v>
      </c>
      <c r="O134" t="s">
        <v>16</v>
      </c>
      <c r="P134">
        <v>0</v>
      </c>
    </row>
    <row r="135" spans="1:16" x14ac:dyDescent="0.35">
      <c r="A135">
        <v>43</v>
      </c>
      <c r="B135" t="str">
        <f t="shared" si="2"/>
        <v>Female</v>
      </c>
      <c r="C135">
        <v>0</v>
      </c>
      <c r="D135" t="str" cm="1">
        <f t="array" ref="D135">_xlfn.IFS(E135=1,"typical angina",E135=2,"atypical angina",E135=3,"non-atypical angina",E135=4,"asymptomatic")</f>
        <v>non-atypical angina</v>
      </c>
      <c r="E135">
        <v>3</v>
      </c>
      <c r="F135">
        <v>122</v>
      </c>
      <c r="G135">
        <v>213</v>
      </c>
      <c r="H135">
        <v>0</v>
      </c>
      <c r="I135">
        <v>0</v>
      </c>
      <c r="J135">
        <v>165</v>
      </c>
      <c r="K135">
        <v>0</v>
      </c>
      <c r="L135">
        <v>0.2</v>
      </c>
      <c r="M135">
        <v>2</v>
      </c>
      <c r="N135" t="s">
        <v>14</v>
      </c>
      <c r="O135" t="s">
        <v>16</v>
      </c>
      <c r="P135">
        <v>0</v>
      </c>
    </row>
    <row r="136" spans="1:16" x14ac:dyDescent="0.35">
      <c r="A136">
        <v>55</v>
      </c>
      <c r="B136" t="str">
        <f t="shared" si="2"/>
        <v>Female</v>
      </c>
      <c r="C136">
        <v>0</v>
      </c>
      <c r="D136" t="str" cm="1">
        <f t="array" ref="D136">_xlfn.IFS(E136=1,"typical angina",E136=2,"atypical angina",E136=3,"non-atypical angina",E136=4,"asymptomatic")</f>
        <v>atypical angina</v>
      </c>
      <c r="E136">
        <v>2</v>
      </c>
      <c r="F136">
        <v>135</v>
      </c>
      <c r="G136">
        <v>250</v>
      </c>
      <c r="H136">
        <v>0</v>
      </c>
      <c r="I136">
        <v>2</v>
      </c>
      <c r="J136">
        <v>161</v>
      </c>
      <c r="K136">
        <v>0</v>
      </c>
      <c r="L136">
        <v>1.4</v>
      </c>
      <c r="M136">
        <v>2</v>
      </c>
      <c r="N136" t="s">
        <v>14</v>
      </c>
      <c r="O136" t="s">
        <v>16</v>
      </c>
      <c r="P136">
        <v>0</v>
      </c>
    </row>
    <row r="137" spans="1:16" x14ac:dyDescent="0.35">
      <c r="A137">
        <v>70</v>
      </c>
      <c r="B137" t="str">
        <f t="shared" si="2"/>
        <v>Male</v>
      </c>
      <c r="C137">
        <v>1</v>
      </c>
      <c r="D137" t="str" cm="1">
        <f t="array" ref="D137">_xlfn.IFS(E137=1,"typical angina",E137=2,"atypical angina",E137=3,"non-atypical angina",E137=4,"asymptomatic")</f>
        <v>asymptomatic</v>
      </c>
      <c r="E137">
        <v>4</v>
      </c>
      <c r="F137">
        <v>145</v>
      </c>
      <c r="G137">
        <v>174</v>
      </c>
      <c r="H137">
        <v>0</v>
      </c>
      <c r="I137">
        <v>0</v>
      </c>
      <c r="J137">
        <v>125</v>
      </c>
      <c r="K137">
        <v>1</v>
      </c>
      <c r="L137">
        <v>2.6</v>
      </c>
      <c r="M137">
        <v>3</v>
      </c>
      <c r="N137" t="s">
        <v>14</v>
      </c>
      <c r="O137" t="s">
        <v>18</v>
      </c>
      <c r="P137">
        <v>4</v>
      </c>
    </row>
    <row r="138" spans="1:16" x14ac:dyDescent="0.35">
      <c r="A138">
        <v>62</v>
      </c>
      <c r="B138" t="str">
        <f t="shared" si="2"/>
        <v>Male</v>
      </c>
      <c r="C138">
        <v>1</v>
      </c>
      <c r="D138" t="str" cm="1">
        <f t="array" ref="D138">_xlfn.IFS(E138=1,"typical angina",E138=2,"atypical angina",E138=3,"non-atypical angina",E138=4,"asymptomatic")</f>
        <v>atypical angina</v>
      </c>
      <c r="E138">
        <v>2</v>
      </c>
      <c r="F138">
        <v>120</v>
      </c>
      <c r="G138">
        <v>281</v>
      </c>
      <c r="H138">
        <v>0</v>
      </c>
      <c r="I138">
        <v>2</v>
      </c>
      <c r="J138">
        <v>103</v>
      </c>
      <c r="K138">
        <v>0</v>
      </c>
      <c r="L138">
        <v>1.4</v>
      </c>
      <c r="M138">
        <v>2</v>
      </c>
      <c r="N138" t="s">
        <v>19</v>
      </c>
      <c r="O138" t="s">
        <v>18</v>
      </c>
      <c r="P138">
        <v>3</v>
      </c>
    </row>
    <row r="139" spans="1:16" x14ac:dyDescent="0.35">
      <c r="A139">
        <v>35</v>
      </c>
      <c r="B139" t="str">
        <f t="shared" si="2"/>
        <v>Male</v>
      </c>
      <c r="C139">
        <v>1</v>
      </c>
      <c r="D139" t="str" cm="1">
        <f t="array" ref="D139">_xlfn.IFS(E139=1,"typical angina",E139=2,"atypical angina",E139=3,"non-atypical angina",E139=4,"asymptomatic")</f>
        <v>asymptomatic</v>
      </c>
      <c r="E139">
        <v>4</v>
      </c>
      <c r="F139">
        <v>120</v>
      </c>
      <c r="G139">
        <v>198</v>
      </c>
      <c r="H139">
        <v>0</v>
      </c>
      <c r="I139">
        <v>0</v>
      </c>
      <c r="J139">
        <v>130</v>
      </c>
      <c r="K139">
        <v>1</v>
      </c>
      <c r="L139">
        <v>1.6</v>
      </c>
      <c r="M139">
        <v>2</v>
      </c>
      <c r="N139" t="s">
        <v>14</v>
      </c>
      <c r="O139" t="s">
        <v>18</v>
      </c>
      <c r="P139">
        <v>1</v>
      </c>
    </row>
    <row r="140" spans="1:16" x14ac:dyDescent="0.35">
      <c r="A140">
        <v>51</v>
      </c>
      <c r="B140" t="str">
        <f t="shared" si="2"/>
        <v>Male</v>
      </c>
      <c r="C140">
        <v>1</v>
      </c>
      <c r="D140" t="str" cm="1">
        <f t="array" ref="D140">_xlfn.IFS(E140=1,"typical angina",E140=2,"atypical angina",E140=3,"non-atypical angina",E140=4,"asymptomatic")</f>
        <v>non-atypical angina</v>
      </c>
      <c r="E140">
        <v>3</v>
      </c>
      <c r="F140">
        <v>125</v>
      </c>
      <c r="G140">
        <v>245</v>
      </c>
      <c r="H140">
        <v>1</v>
      </c>
      <c r="I140">
        <v>2</v>
      </c>
      <c r="J140">
        <v>166</v>
      </c>
      <c r="K140">
        <v>0</v>
      </c>
      <c r="L140">
        <v>2.4</v>
      </c>
      <c r="M140">
        <v>2</v>
      </c>
      <c r="N140" t="s">
        <v>14</v>
      </c>
      <c r="O140" t="s">
        <v>16</v>
      </c>
      <c r="P140">
        <v>0</v>
      </c>
    </row>
    <row r="141" spans="1:16" x14ac:dyDescent="0.35">
      <c r="A141">
        <v>59</v>
      </c>
      <c r="B141" t="str">
        <f t="shared" si="2"/>
        <v>Male</v>
      </c>
      <c r="C141">
        <v>1</v>
      </c>
      <c r="D141" t="str" cm="1">
        <f t="array" ref="D141">_xlfn.IFS(E141=1,"typical angina",E141=2,"atypical angina",E141=3,"non-atypical angina",E141=4,"asymptomatic")</f>
        <v>atypical angina</v>
      </c>
      <c r="E141">
        <v>2</v>
      </c>
      <c r="F141">
        <v>140</v>
      </c>
      <c r="G141">
        <v>221</v>
      </c>
      <c r="H141">
        <v>0</v>
      </c>
      <c r="I141">
        <v>0</v>
      </c>
      <c r="J141">
        <v>164</v>
      </c>
      <c r="K141">
        <v>1</v>
      </c>
      <c r="L141">
        <v>0</v>
      </c>
      <c r="M141">
        <v>1</v>
      </c>
      <c r="N141" t="s">
        <v>14</v>
      </c>
      <c r="O141" t="s">
        <v>16</v>
      </c>
      <c r="P141">
        <v>0</v>
      </c>
    </row>
    <row r="142" spans="1:16" x14ac:dyDescent="0.35">
      <c r="A142">
        <v>59</v>
      </c>
      <c r="B142" t="str">
        <f t="shared" si="2"/>
        <v>Male</v>
      </c>
      <c r="C142">
        <v>1</v>
      </c>
      <c r="D142" t="str" cm="1">
        <f t="array" ref="D142">_xlfn.IFS(E142=1,"typical angina",E142=2,"atypical angina",E142=3,"non-atypical angina",E142=4,"asymptomatic")</f>
        <v>typical angina</v>
      </c>
      <c r="E142">
        <v>1</v>
      </c>
      <c r="F142">
        <v>170</v>
      </c>
      <c r="G142">
        <v>288</v>
      </c>
      <c r="H142">
        <v>0</v>
      </c>
      <c r="I142">
        <v>2</v>
      </c>
      <c r="J142">
        <v>159</v>
      </c>
      <c r="K142">
        <v>0</v>
      </c>
      <c r="L142">
        <v>0.2</v>
      </c>
      <c r="M142">
        <v>2</v>
      </c>
      <c r="N142" t="s">
        <v>14</v>
      </c>
      <c r="O142" t="s">
        <v>18</v>
      </c>
      <c r="P142">
        <v>1</v>
      </c>
    </row>
    <row r="143" spans="1:16" x14ac:dyDescent="0.35">
      <c r="A143">
        <v>52</v>
      </c>
      <c r="B143" t="str">
        <f t="shared" si="2"/>
        <v>Male</v>
      </c>
      <c r="C143">
        <v>1</v>
      </c>
      <c r="D143" t="str" cm="1">
        <f t="array" ref="D143">_xlfn.IFS(E143=1,"typical angina",E143=2,"atypical angina",E143=3,"non-atypical angina",E143=4,"asymptomatic")</f>
        <v>atypical angina</v>
      </c>
      <c r="E143">
        <v>2</v>
      </c>
      <c r="F143">
        <v>128</v>
      </c>
      <c r="G143">
        <v>205</v>
      </c>
      <c r="H143">
        <v>1</v>
      </c>
      <c r="I143">
        <v>0</v>
      </c>
      <c r="J143">
        <v>184</v>
      </c>
      <c r="K143">
        <v>0</v>
      </c>
      <c r="L143">
        <v>0</v>
      </c>
      <c r="M143">
        <v>1</v>
      </c>
      <c r="N143" t="s">
        <v>14</v>
      </c>
      <c r="O143" t="s">
        <v>16</v>
      </c>
      <c r="P143">
        <v>0</v>
      </c>
    </row>
    <row r="144" spans="1:16" x14ac:dyDescent="0.35">
      <c r="A144">
        <v>64</v>
      </c>
      <c r="B144" t="str">
        <f t="shared" si="2"/>
        <v>Male</v>
      </c>
      <c r="C144">
        <v>1</v>
      </c>
      <c r="D144" t="str" cm="1">
        <f t="array" ref="D144">_xlfn.IFS(E144=1,"typical angina",E144=2,"atypical angina",E144=3,"non-atypical angina",E144=4,"asymptomatic")</f>
        <v>non-atypical angina</v>
      </c>
      <c r="E144">
        <v>3</v>
      </c>
      <c r="F144">
        <v>125</v>
      </c>
      <c r="G144">
        <v>309</v>
      </c>
      <c r="H144">
        <v>0</v>
      </c>
      <c r="I144">
        <v>0</v>
      </c>
      <c r="J144">
        <v>131</v>
      </c>
      <c r="K144">
        <v>1</v>
      </c>
      <c r="L144">
        <v>1.8</v>
      </c>
      <c r="M144">
        <v>2</v>
      </c>
      <c r="N144" t="s">
        <v>14</v>
      </c>
      <c r="O144" t="s">
        <v>18</v>
      </c>
      <c r="P144">
        <v>1</v>
      </c>
    </row>
    <row r="145" spans="1:16" x14ac:dyDescent="0.35">
      <c r="A145">
        <v>58</v>
      </c>
      <c r="B145" t="str">
        <f t="shared" si="2"/>
        <v>Male</v>
      </c>
      <c r="C145">
        <v>1</v>
      </c>
      <c r="D145" t="str" cm="1">
        <f t="array" ref="D145">_xlfn.IFS(E145=1,"typical angina",E145=2,"atypical angina",E145=3,"non-atypical angina",E145=4,"asymptomatic")</f>
        <v>non-atypical angina</v>
      </c>
      <c r="E145">
        <v>3</v>
      </c>
      <c r="F145">
        <v>105</v>
      </c>
      <c r="G145">
        <v>240</v>
      </c>
      <c r="H145">
        <v>0</v>
      </c>
      <c r="I145">
        <v>2</v>
      </c>
      <c r="J145">
        <v>154</v>
      </c>
      <c r="K145">
        <v>1</v>
      </c>
      <c r="L145">
        <v>0.6</v>
      </c>
      <c r="M145">
        <v>2</v>
      </c>
      <c r="N145" t="s">
        <v>14</v>
      </c>
      <c r="O145" t="s">
        <v>18</v>
      </c>
      <c r="P145">
        <v>0</v>
      </c>
    </row>
    <row r="146" spans="1:16" x14ac:dyDescent="0.35">
      <c r="A146">
        <v>47</v>
      </c>
      <c r="B146" t="str">
        <f t="shared" si="2"/>
        <v>Male</v>
      </c>
      <c r="C146">
        <v>1</v>
      </c>
      <c r="D146" t="str" cm="1">
        <f t="array" ref="D146">_xlfn.IFS(E146=1,"typical angina",E146=2,"atypical angina",E146=3,"non-atypical angina",E146=4,"asymptomatic")</f>
        <v>non-atypical angina</v>
      </c>
      <c r="E146">
        <v>3</v>
      </c>
      <c r="F146">
        <v>108</v>
      </c>
      <c r="G146">
        <v>243</v>
      </c>
      <c r="H146">
        <v>0</v>
      </c>
      <c r="I146">
        <v>0</v>
      </c>
      <c r="J146">
        <v>152</v>
      </c>
      <c r="K146">
        <v>0</v>
      </c>
      <c r="L146">
        <v>0</v>
      </c>
      <c r="M146">
        <v>1</v>
      </c>
      <c r="N146" t="s">
        <v>14</v>
      </c>
      <c r="O146" t="s">
        <v>16</v>
      </c>
      <c r="P146">
        <v>1</v>
      </c>
    </row>
    <row r="147" spans="1:16" x14ac:dyDescent="0.35">
      <c r="A147">
        <v>57</v>
      </c>
      <c r="B147" t="str">
        <f t="shared" si="2"/>
        <v>Male</v>
      </c>
      <c r="C147">
        <v>1</v>
      </c>
      <c r="D147" t="str" cm="1">
        <f t="array" ref="D147">_xlfn.IFS(E147=1,"typical angina",E147=2,"atypical angina",E147=3,"non-atypical angina",E147=4,"asymptomatic")</f>
        <v>asymptomatic</v>
      </c>
      <c r="E147">
        <v>4</v>
      </c>
      <c r="F147">
        <v>165</v>
      </c>
      <c r="G147">
        <v>289</v>
      </c>
      <c r="H147">
        <v>1</v>
      </c>
      <c r="I147">
        <v>2</v>
      </c>
      <c r="J147">
        <v>124</v>
      </c>
      <c r="K147">
        <v>0</v>
      </c>
      <c r="L147">
        <v>1</v>
      </c>
      <c r="M147">
        <v>2</v>
      </c>
      <c r="N147" t="s">
        <v>16</v>
      </c>
      <c r="O147" t="s">
        <v>18</v>
      </c>
      <c r="P147">
        <v>4</v>
      </c>
    </row>
    <row r="148" spans="1:16" x14ac:dyDescent="0.35">
      <c r="A148">
        <v>41</v>
      </c>
      <c r="B148" t="str">
        <f t="shared" si="2"/>
        <v>Male</v>
      </c>
      <c r="C148">
        <v>1</v>
      </c>
      <c r="D148" t="str" cm="1">
        <f t="array" ref="D148">_xlfn.IFS(E148=1,"typical angina",E148=2,"atypical angina",E148=3,"non-atypical angina",E148=4,"asymptomatic")</f>
        <v>non-atypical angina</v>
      </c>
      <c r="E148">
        <v>3</v>
      </c>
      <c r="F148">
        <v>112</v>
      </c>
      <c r="G148">
        <v>250</v>
      </c>
      <c r="H148">
        <v>0</v>
      </c>
      <c r="I148">
        <v>0</v>
      </c>
      <c r="J148">
        <v>179</v>
      </c>
      <c r="K148">
        <v>0</v>
      </c>
      <c r="L148">
        <v>0</v>
      </c>
      <c r="M148">
        <v>1</v>
      </c>
      <c r="N148" t="s">
        <v>14</v>
      </c>
      <c r="O148" t="s">
        <v>16</v>
      </c>
      <c r="P148">
        <v>0</v>
      </c>
    </row>
    <row r="149" spans="1:16" x14ac:dyDescent="0.35">
      <c r="A149">
        <v>45</v>
      </c>
      <c r="B149" t="str">
        <f t="shared" si="2"/>
        <v>Male</v>
      </c>
      <c r="C149">
        <v>1</v>
      </c>
      <c r="D149" t="str" cm="1">
        <f t="array" ref="D149">_xlfn.IFS(E149=1,"typical angina",E149=2,"atypical angina",E149=3,"non-atypical angina",E149=4,"asymptomatic")</f>
        <v>atypical angina</v>
      </c>
      <c r="E149">
        <v>2</v>
      </c>
      <c r="F149">
        <v>128</v>
      </c>
      <c r="G149">
        <v>308</v>
      </c>
      <c r="H149">
        <v>0</v>
      </c>
      <c r="I149">
        <v>2</v>
      </c>
      <c r="J149">
        <v>170</v>
      </c>
      <c r="K149">
        <v>0</v>
      </c>
      <c r="L149">
        <v>0</v>
      </c>
      <c r="M149">
        <v>1</v>
      </c>
      <c r="N149" t="s">
        <v>14</v>
      </c>
      <c r="O149" t="s">
        <v>16</v>
      </c>
      <c r="P149">
        <v>0</v>
      </c>
    </row>
    <row r="150" spans="1:16" x14ac:dyDescent="0.35">
      <c r="A150">
        <v>60</v>
      </c>
      <c r="B150" t="str">
        <f t="shared" si="2"/>
        <v>Female</v>
      </c>
      <c r="C150">
        <v>0</v>
      </c>
      <c r="D150" t="str" cm="1">
        <f t="array" ref="D150">_xlfn.IFS(E150=1,"typical angina",E150=2,"atypical angina",E150=3,"non-atypical angina",E150=4,"asymptomatic")</f>
        <v>non-atypical angina</v>
      </c>
      <c r="E150">
        <v>3</v>
      </c>
      <c r="F150">
        <v>102</v>
      </c>
      <c r="G150">
        <v>318</v>
      </c>
      <c r="H150">
        <v>0</v>
      </c>
      <c r="I150">
        <v>0</v>
      </c>
      <c r="J150">
        <v>160</v>
      </c>
      <c r="K150">
        <v>0</v>
      </c>
      <c r="L150">
        <v>0</v>
      </c>
      <c r="M150">
        <v>1</v>
      </c>
      <c r="N150" t="s">
        <v>19</v>
      </c>
      <c r="O150" t="s">
        <v>16</v>
      </c>
      <c r="P150">
        <v>0</v>
      </c>
    </row>
    <row r="151" spans="1:16" x14ac:dyDescent="0.35">
      <c r="A151">
        <v>52</v>
      </c>
      <c r="B151" t="str">
        <f t="shared" si="2"/>
        <v>Male</v>
      </c>
      <c r="C151">
        <v>1</v>
      </c>
      <c r="D151" t="str" cm="1">
        <f t="array" ref="D151">_xlfn.IFS(E151=1,"typical angina",E151=2,"atypical angina",E151=3,"non-atypical angina",E151=4,"asymptomatic")</f>
        <v>typical angina</v>
      </c>
      <c r="E151">
        <v>1</v>
      </c>
      <c r="F151">
        <v>152</v>
      </c>
      <c r="G151">
        <v>298</v>
      </c>
      <c r="H151">
        <v>1</v>
      </c>
      <c r="I151">
        <v>0</v>
      </c>
      <c r="J151">
        <v>178</v>
      </c>
      <c r="K151">
        <v>0</v>
      </c>
      <c r="L151">
        <v>1.2</v>
      </c>
      <c r="M151">
        <v>2</v>
      </c>
      <c r="N151" t="s">
        <v>14</v>
      </c>
      <c r="O151" t="s">
        <v>18</v>
      </c>
      <c r="P151">
        <v>0</v>
      </c>
    </row>
    <row r="152" spans="1:16" x14ac:dyDescent="0.35">
      <c r="A152">
        <v>42</v>
      </c>
      <c r="B152" t="str">
        <f t="shared" si="2"/>
        <v>Female</v>
      </c>
      <c r="C152">
        <v>0</v>
      </c>
      <c r="D152" t="str" cm="1">
        <f t="array" ref="D152">_xlfn.IFS(E152=1,"typical angina",E152=2,"atypical angina",E152=3,"non-atypical angina",E152=4,"asymptomatic")</f>
        <v>asymptomatic</v>
      </c>
      <c r="E152">
        <v>4</v>
      </c>
      <c r="F152">
        <v>102</v>
      </c>
      <c r="G152">
        <v>265</v>
      </c>
      <c r="H152">
        <v>0</v>
      </c>
      <c r="I152">
        <v>2</v>
      </c>
      <c r="J152">
        <v>122</v>
      </c>
      <c r="K152">
        <v>0</v>
      </c>
      <c r="L152">
        <v>0.6</v>
      </c>
      <c r="M152">
        <v>2</v>
      </c>
      <c r="N152" t="s">
        <v>14</v>
      </c>
      <c r="O152" t="s">
        <v>16</v>
      </c>
      <c r="P152">
        <v>0</v>
      </c>
    </row>
    <row r="153" spans="1:16" x14ac:dyDescent="0.35">
      <c r="A153">
        <v>67</v>
      </c>
      <c r="B153" t="str">
        <f t="shared" si="2"/>
        <v>Female</v>
      </c>
      <c r="C153">
        <v>0</v>
      </c>
      <c r="D153" t="str" cm="1">
        <f t="array" ref="D153">_xlfn.IFS(E153=1,"typical angina",E153=2,"atypical angina",E153=3,"non-atypical angina",E153=4,"asymptomatic")</f>
        <v>non-atypical angina</v>
      </c>
      <c r="E153">
        <v>3</v>
      </c>
      <c r="F153">
        <v>115</v>
      </c>
      <c r="G153">
        <v>564</v>
      </c>
      <c r="H153">
        <v>0</v>
      </c>
      <c r="I153">
        <v>2</v>
      </c>
      <c r="J153">
        <v>160</v>
      </c>
      <c r="K153">
        <v>0</v>
      </c>
      <c r="L153">
        <v>1.6</v>
      </c>
      <c r="M153">
        <v>2</v>
      </c>
      <c r="N153" t="s">
        <v>14</v>
      </c>
      <c r="O153" t="s">
        <v>18</v>
      </c>
      <c r="P153">
        <v>0</v>
      </c>
    </row>
    <row r="154" spans="1:16" x14ac:dyDescent="0.35">
      <c r="A154">
        <v>55</v>
      </c>
      <c r="B154" t="str">
        <f t="shared" si="2"/>
        <v>Male</v>
      </c>
      <c r="C154">
        <v>1</v>
      </c>
      <c r="D154" t="str" cm="1">
        <f t="array" ref="D154">_xlfn.IFS(E154=1,"typical angina",E154=2,"atypical angina",E154=3,"non-atypical angina",E154=4,"asymptomatic")</f>
        <v>asymptomatic</v>
      </c>
      <c r="E154">
        <v>4</v>
      </c>
      <c r="F154">
        <v>160</v>
      </c>
      <c r="G154">
        <v>289</v>
      </c>
      <c r="H154">
        <v>0</v>
      </c>
      <c r="I154">
        <v>2</v>
      </c>
      <c r="J154">
        <v>145</v>
      </c>
      <c r="K154">
        <v>1</v>
      </c>
      <c r="L154">
        <v>0.8</v>
      </c>
      <c r="M154">
        <v>2</v>
      </c>
      <c r="N154" t="s">
        <v>19</v>
      </c>
      <c r="O154" t="s">
        <v>18</v>
      </c>
      <c r="P154">
        <v>4</v>
      </c>
    </row>
    <row r="155" spans="1:16" x14ac:dyDescent="0.35">
      <c r="A155">
        <v>64</v>
      </c>
      <c r="B155" t="str">
        <f t="shared" si="2"/>
        <v>Male</v>
      </c>
      <c r="C155">
        <v>1</v>
      </c>
      <c r="D155" t="str" cm="1">
        <f t="array" ref="D155">_xlfn.IFS(E155=1,"typical angina",E155=2,"atypical angina",E155=3,"non-atypical angina",E155=4,"asymptomatic")</f>
        <v>asymptomatic</v>
      </c>
      <c r="E155">
        <v>4</v>
      </c>
      <c r="F155">
        <v>120</v>
      </c>
      <c r="G155">
        <v>246</v>
      </c>
      <c r="H155">
        <v>0</v>
      </c>
      <c r="I155">
        <v>2</v>
      </c>
      <c r="J155">
        <v>96</v>
      </c>
      <c r="K155">
        <v>1</v>
      </c>
      <c r="L155">
        <v>2.2000000000000002</v>
      </c>
      <c r="M155">
        <v>3</v>
      </c>
      <c r="N155" t="s">
        <v>19</v>
      </c>
      <c r="O155" t="s">
        <v>16</v>
      </c>
      <c r="P155">
        <v>3</v>
      </c>
    </row>
    <row r="156" spans="1:16" x14ac:dyDescent="0.35">
      <c r="A156">
        <v>70</v>
      </c>
      <c r="B156" t="str">
        <f t="shared" si="2"/>
        <v>Male</v>
      </c>
      <c r="C156">
        <v>1</v>
      </c>
      <c r="D156" t="str" cm="1">
        <f t="array" ref="D156">_xlfn.IFS(E156=1,"typical angina",E156=2,"atypical angina",E156=3,"non-atypical angina",E156=4,"asymptomatic")</f>
        <v>asymptomatic</v>
      </c>
      <c r="E156">
        <v>4</v>
      </c>
      <c r="F156">
        <v>130</v>
      </c>
      <c r="G156">
        <v>322</v>
      </c>
      <c r="H156">
        <v>0</v>
      </c>
      <c r="I156">
        <v>2</v>
      </c>
      <c r="J156">
        <v>109</v>
      </c>
      <c r="K156">
        <v>0</v>
      </c>
      <c r="L156">
        <v>2.4</v>
      </c>
      <c r="M156">
        <v>2</v>
      </c>
      <c r="N156" t="s">
        <v>16</v>
      </c>
      <c r="O156" t="s">
        <v>16</v>
      </c>
      <c r="P156">
        <v>1</v>
      </c>
    </row>
    <row r="157" spans="1:16" x14ac:dyDescent="0.35">
      <c r="A157">
        <v>51</v>
      </c>
      <c r="B157" t="str">
        <f t="shared" si="2"/>
        <v>Male</v>
      </c>
      <c r="C157">
        <v>1</v>
      </c>
      <c r="D157" t="str" cm="1">
        <f t="array" ref="D157">_xlfn.IFS(E157=1,"typical angina",E157=2,"atypical angina",E157=3,"non-atypical angina",E157=4,"asymptomatic")</f>
        <v>asymptomatic</v>
      </c>
      <c r="E157">
        <v>4</v>
      </c>
      <c r="F157">
        <v>140</v>
      </c>
      <c r="G157">
        <v>299</v>
      </c>
      <c r="H157">
        <v>0</v>
      </c>
      <c r="I157">
        <v>0</v>
      </c>
      <c r="J157">
        <v>173</v>
      </c>
      <c r="K157">
        <v>1</v>
      </c>
      <c r="L157">
        <v>1.6</v>
      </c>
      <c r="M157">
        <v>1</v>
      </c>
      <c r="N157" t="s">
        <v>14</v>
      </c>
      <c r="O157" t="s">
        <v>18</v>
      </c>
      <c r="P157">
        <v>1</v>
      </c>
    </row>
    <row r="158" spans="1:16" x14ac:dyDescent="0.35">
      <c r="A158">
        <v>58</v>
      </c>
      <c r="B158" t="str">
        <f t="shared" si="2"/>
        <v>Male</v>
      </c>
      <c r="C158">
        <v>1</v>
      </c>
      <c r="D158" t="str" cm="1">
        <f t="array" ref="D158">_xlfn.IFS(E158=1,"typical angina",E158=2,"atypical angina",E158=3,"non-atypical angina",E158=4,"asymptomatic")</f>
        <v>asymptomatic</v>
      </c>
      <c r="E158">
        <v>4</v>
      </c>
      <c r="F158">
        <v>125</v>
      </c>
      <c r="G158">
        <v>300</v>
      </c>
      <c r="H158">
        <v>0</v>
      </c>
      <c r="I158">
        <v>2</v>
      </c>
      <c r="J158">
        <v>171</v>
      </c>
      <c r="K158">
        <v>0</v>
      </c>
      <c r="L158">
        <v>0</v>
      </c>
      <c r="M158">
        <v>1</v>
      </c>
      <c r="N158" t="s">
        <v>17</v>
      </c>
      <c r="O158" t="s">
        <v>18</v>
      </c>
      <c r="P158">
        <v>1</v>
      </c>
    </row>
    <row r="159" spans="1:16" x14ac:dyDescent="0.35">
      <c r="A159">
        <v>60</v>
      </c>
      <c r="B159" t="str">
        <f t="shared" si="2"/>
        <v>Male</v>
      </c>
      <c r="C159">
        <v>1</v>
      </c>
      <c r="D159" t="str" cm="1">
        <f t="array" ref="D159">_xlfn.IFS(E159=1,"typical angina",E159=2,"atypical angina",E159=3,"non-atypical angina",E159=4,"asymptomatic")</f>
        <v>asymptomatic</v>
      </c>
      <c r="E159">
        <v>4</v>
      </c>
      <c r="F159">
        <v>140</v>
      </c>
      <c r="G159">
        <v>293</v>
      </c>
      <c r="H159">
        <v>0</v>
      </c>
      <c r="I159">
        <v>2</v>
      </c>
      <c r="J159">
        <v>170</v>
      </c>
      <c r="K159">
        <v>0</v>
      </c>
      <c r="L159">
        <v>1.2</v>
      </c>
      <c r="M159">
        <v>2</v>
      </c>
      <c r="N159" t="s">
        <v>17</v>
      </c>
      <c r="O159" t="s">
        <v>18</v>
      </c>
      <c r="P159">
        <v>2</v>
      </c>
    </row>
    <row r="160" spans="1:16" x14ac:dyDescent="0.35">
      <c r="A160">
        <v>68</v>
      </c>
      <c r="B160" t="str">
        <f t="shared" si="2"/>
        <v>Male</v>
      </c>
      <c r="C160">
        <v>1</v>
      </c>
      <c r="D160" t="str" cm="1">
        <f t="array" ref="D160">_xlfn.IFS(E160=1,"typical angina",E160=2,"atypical angina",E160=3,"non-atypical angina",E160=4,"asymptomatic")</f>
        <v>non-atypical angina</v>
      </c>
      <c r="E160">
        <v>3</v>
      </c>
      <c r="F160">
        <v>118</v>
      </c>
      <c r="G160">
        <v>277</v>
      </c>
      <c r="H160">
        <v>0</v>
      </c>
      <c r="I160">
        <v>0</v>
      </c>
      <c r="J160">
        <v>151</v>
      </c>
      <c r="K160">
        <v>0</v>
      </c>
      <c r="L160">
        <v>1</v>
      </c>
      <c r="M160">
        <v>1</v>
      </c>
      <c r="N160" t="s">
        <v>19</v>
      </c>
      <c r="O160" t="s">
        <v>18</v>
      </c>
      <c r="P160">
        <v>0</v>
      </c>
    </row>
    <row r="161" spans="1:16" x14ac:dyDescent="0.35">
      <c r="A161">
        <v>46</v>
      </c>
      <c r="B161" t="str">
        <f t="shared" si="2"/>
        <v>Male</v>
      </c>
      <c r="C161">
        <v>1</v>
      </c>
      <c r="D161" t="str" cm="1">
        <f t="array" ref="D161">_xlfn.IFS(E161=1,"typical angina",E161=2,"atypical angina",E161=3,"non-atypical angina",E161=4,"asymptomatic")</f>
        <v>atypical angina</v>
      </c>
      <c r="E161">
        <v>2</v>
      </c>
      <c r="F161">
        <v>101</v>
      </c>
      <c r="G161">
        <v>197</v>
      </c>
      <c r="H161">
        <v>1</v>
      </c>
      <c r="I161">
        <v>0</v>
      </c>
      <c r="J161">
        <v>156</v>
      </c>
      <c r="K161">
        <v>0</v>
      </c>
      <c r="L161">
        <v>0</v>
      </c>
      <c r="M161">
        <v>1</v>
      </c>
      <c r="N161" t="s">
        <v>14</v>
      </c>
      <c r="O161" t="s">
        <v>18</v>
      </c>
      <c r="P161">
        <v>0</v>
      </c>
    </row>
    <row r="162" spans="1:16" x14ac:dyDescent="0.35">
      <c r="A162">
        <v>77</v>
      </c>
      <c r="B162" t="str">
        <f t="shared" si="2"/>
        <v>Male</v>
      </c>
      <c r="C162">
        <v>1</v>
      </c>
      <c r="D162" t="str" cm="1">
        <f t="array" ref="D162">_xlfn.IFS(E162=1,"typical angina",E162=2,"atypical angina",E162=3,"non-atypical angina",E162=4,"asymptomatic")</f>
        <v>asymptomatic</v>
      </c>
      <c r="E162">
        <v>4</v>
      </c>
      <c r="F162">
        <v>125</v>
      </c>
      <c r="G162">
        <v>304</v>
      </c>
      <c r="H162">
        <v>0</v>
      </c>
      <c r="I162">
        <v>2</v>
      </c>
      <c r="J162">
        <v>162</v>
      </c>
      <c r="K162">
        <v>1</v>
      </c>
      <c r="L162">
        <v>0</v>
      </c>
      <c r="M162">
        <v>1</v>
      </c>
      <c r="N162" t="s">
        <v>16</v>
      </c>
      <c r="O162" t="s">
        <v>16</v>
      </c>
      <c r="P162">
        <v>4</v>
      </c>
    </row>
    <row r="163" spans="1:16" x14ac:dyDescent="0.35">
      <c r="A163">
        <v>54</v>
      </c>
      <c r="B163" t="str">
        <f t="shared" si="2"/>
        <v>Female</v>
      </c>
      <c r="C163">
        <v>0</v>
      </c>
      <c r="D163" t="str" cm="1">
        <f t="array" ref="D163">_xlfn.IFS(E163=1,"typical angina",E163=2,"atypical angina",E163=3,"non-atypical angina",E163=4,"asymptomatic")</f>
        <v>non-atypical angina</v>
      </c>
      <c r="E163">
        <v>3</v>
      </c>
      <c r="F163">
        <v>110</v>
      </c>
      <c r="G163">
        <v>214</v>
      </c>
      <c r="H163">
        <v>0</v>
      </c>
      <c r="I163">
        <v>0</v>
      </c>
      <c r="J163">
        <v>158</v>
      </c>
      <c r="K163">
        <v>0</v>
      </c>
      <c r="L163">
        <v>1.6</v>
      </c>
      <c r="M163">
        <v>2</v>
      </c>
      <c r="N163" t="s">
        <v>14</v>
      </c>
      <c r="O163" t="s">
        <v>16</v>
      </c>
      <c r="P163">
        <v>0</v>
      </c>
    </row>
    <row r="164" spans="1:16" x14ac:dyDescent="0.35">
      <c r="A164">
        <v>58</v>
      </c>
      <c r="B164" t="str">
        <f t="shared" si="2"/>
        <v>Female</v>
      </c>
      <c r="C164">
        <v>0</v>
      </c>
      <c r="D164" t="str" cm="1">
        <f t="array" ref="D164">_xlfn.IFS(E164=1,"typical angina",E164=2,"atypical angina",E164=3,"non-atypical angina",E164=4,"asymptomatic")</f>
        <v>asymptomatic</v>
      </c>
      <c r="E164">
        <v>4</v>
      </c>
      <c r="F164">
        <v>100</v>
      </c>
      <c r="G164">
        <v>248</v>
      </c>
      <c r="H164">
        <v>0</v>
      </c>
      <c r="I164">
        <v>2</v>
      </c>
      <c r="J164">
        <v>122</v>
      </c>
      <c r="K164">
        <v>0</v>
      </c>
      <c r="L164">
        <v>1</v>
      </c>
      <c r="M164">
        <v>2</v>
      </c>
      <c r="N164" t="s">
        <v>14</v>
      </c>
      <c r="O164" t="s">
        <v>16</v>
      </c>
      <c r="P164">
        <v>0</v>
      </c>
    </row>
    <row r="165" spans="1:16" x14ac:dyDescent="0.35">
      <c r="A165">
        <v>48</v>
      </c>
      <c r="B165" t="str">
        <f t="shared" si="2"/>
        <v>Male</v>
      </c>
      <c r="C165">
        <v>1</v>
      </c>
      <c r="D165" t="str" cm="1">
        <f t="array" ref="D165">_xlfn.IFS(E165=1,"typical angina",E165=2,"atypical angina",E165=3,"non-atypical angina",E165=4,"asymptomatic")</f>
        <v>non-atypical angina</v>
      </c>
      <c r="E165">
        <v>3</v>
      </c>
      <c r="F165">
        <v>124</v>
      </c>
      <c r="G165">
        <v>255</v>
      </c>
      <c r="H165">
        <v>1</v>
      </c>
      <c r="I165">
        <v>0</v>
      </c>
      <c r="J165">
        <v>175</v>
      </c>
      <c r="K165">
        <v>0</v>
      </c>
      <c r="L165">
        <v>0</v>
      </c>
      <c r="M165">
        <v>1</v>
      </c>
      <c r="N165" t="s">
        <v>17</v>
      </c>
      <c r="O165" t="s">
        <v>16</v>
      </c>
      <c r="P165">
        <v>0</v>
      </c>
    </row>
    <row r="166" spans="1:16" x14ac:dyDescent="0.35">
      <c r="A166">
        <v>57</v>
      </c>
      <c r="B166" t="str">
        <f t="shared" si="2"/>
        <v>Male</v>
      </c>
      <c r="C166">
        <v>1</v>
      </c>
      <c r="D166" t="str" cm="1">
        <f t="array" ref="D166">_xlfn.IFS(E166=1,"typical angina",E166=2,"atypical angina",E166=3,"non-atypical angina",E166=4,"asymptomatic")</f>
        <v>asymptomatic</v>
      </c>
      <c r="E166">
        <v>4</v>
      </c>
      <c r="F166">
        <v>132</v>
      </c>
      <c r="G166">
        <v>207</v>
      </c>
      <c r="H166">
        <v>0</v>
      </c>
      <c r="I166">
        <v>0</v>
      </c>
      <c r="J166">
        <v>168</v>
      </c>
      <c r="K166">
        <v>1</v>
      </c>
      <c r="L166">
        <v>0</v>
      </c>
      <c r="M166">
        <v>1</v>
      </c>
      <c r="N166" t="s">
        <v>14</v>
      </c>
      <c r="O166" t="s">
        <v>18</v>
      </c>
      <c r="P166">
        <v>0</v>
      </c>
    </row>
    <row r="167" spans="1:16" x14ac:dyDescent="0.35">
      <c r="A167">
        <v>54</v>
      </c>
      <c r="B167" t="str">
        <f t="shared" si="2"/>
        <v>Female</v>
      </c>
      <c r="C167">
        <v>0</v>
      </c>
      <c r="D167" t="str" cm="1">
        <f t="array" ref="D167">_xlfn.IFS(E167=1,"typical angina",E167=2,"atypical angina",E167=3,"non-atypical angina",E167=4,"asymptomatic")</f>
        <v>atypical angina</v>
      </c>
      <c r="E167">
        <v>2</v>
      </c>
      <c r="F167">
        <v>132</v>
      </c>
      <c r="G167">
        <v>288</v>
      </c>
      <c r="H167">
        <v>1</v>
      </c>
      <c r="I167">
        <v>2</v>
      </c>
      <c r="J167">
        <v>159</v>
      </c>
      <c r="K167">
        <v>1</v>
      </c>
      <c r="L167">
        <v>0</v>
      </c>
      <c r="M167">
        <v>1</v>
      </c>
      <c r="N167" t="s">
        <v>19</v>
      </c>
      <c r="O167" t="s">
        <v>16</v>
      </c>
      <c r="P167">
        <v>0</v>
      </c>
    </row>
    <row r="168" spans="1:16" x14ac:dyDescent="0.35">
      <c r="A168">
        <v>35</v>
      </c>
      <c r="B168" t="str">
        <f t="shared" si="2"/>
        <v>Male</v>
      </c>
      <c r="C168">
        <v>1</v>
      </c>
      <c r="D168" t="str" cm="1">
        <f t="array" ref="D168">_xlfn.IFS(E168=1,"typical angina",E168=2,"atypical angina",E168=3,"non-atypical angina",E168=4,"asymptomatic")</f>
        <v>asymptomatic</v>
      </c>
      <c r="E168">
        <v>4</v>
      </c>
      <c r="F168">
        <v>126</v>
      </c>
      <c r="G168">
        <v>282</v>
      </c>
      <c r="H168">
        <v>0</v>
      </c>
      <c r="I168">
        <v>2</v>
      </c>
      <c r="J168">
        <v>156</v>
      </c>
      <c r="K168">
        <v>1</v>
      </c>
      <c r="L168">
        <v>0</v>
      </c>
      <c r="M168">
        <v>1</v>
      </c>
      <c r="N168" t="s">
        <v>14</v>
      </c>
      <c r="O168" t="s">
        <v>18</v>
      </c>
      <c r="P168">
        <v>1</v>
      </c>
    </row>
    <row r="169" spans="1:16" x14ac:dyDescent="0.35">
      <c r="A169">
        <v>45</v>
      </c>
      <c r="B169" t="str">
        <f t="shared" si="2"/>
        <v>Female</v>
      </c>
      <c r="C169">
        <v>0</v>
      </c>
      <c r="D169" t="str" cm="1">
        <f t="array" ref="D169">_xlfn.IFS(E169=1,"typical angina",E169=2,"atypical angina",E169=3,"non-atypical angina",E169=4,"asymptomatic")</f>
        <v>atypical angina</v>
      </c>
      <c r="E169">
        <v>2</v>
      </c>
      <c r="F169">
        <v>112</v>
      </c>
      <c r="G169">
        <v>160</v>
      </c>
      <c r="H169">
        <v>0</v>
      </c>
      <c r="I169">
        <v>0</v>
      </c>
      <c r="J169">
        <v>138</v>
      </c>
      <c r="K169">
        <v>0</v>
      </c>
      <c r="L169">
        <v>0</v>
      </c>
      <c r="M169">
        <v>2</v>
      </c>
      <c r="N169" t="s">
        <v>14</v>
      </c>
      <c r="O169" t="s">
        <v>16</v>
      </c>
      <c r="P169">
        <v>0</v>
      </c>
    </row>
    <row r="170" spans="1:16" x14ac:dyDescent="0.35">
      <c r="A170">
        <v>70</v>
      </c>
      <c r="B170" t="str">
        <f t="shared" si="2"/>
        <v>Male</v>
      </c>
      <c r="C170">
        <v>1</v>
      </c>
      <c r="D170" t="str" cm="1">
        <f t="array" ref="D170">_xlfn.IFS(E170=1,"typical angina",E170=2,"atypical angina",E170=3,"non-atypical angina",E170=4,"asymptomatic")</f>
        <v>non-atypical angina</v>
      </c>
      <c r="E170">
        <v>3</v>
      </c>
      <c r="F170">
        <v>160</v>
      </c>
      <c r="G170">
        <v>269</v>
      </c>
      <c r="H170">
        <v>0</v>
      </c>
      <c r="I170">
        <v>0</v>
      </c>
      <c r="J170">
        <v>112</v>
      </c>
      <c r="K170">
        <v>1</v>
      </c>
      <c r="L170">
        <v>2.9</v>
      </c>
      <c r="M170">
        <v>2</v>
      </c>
      <c r="N170" t="s">
        <v>19</v>
      </c>
      <c r="O170" t="s">
        <v>18</v>
      </c>
      <c r="P170">
        <v>3</v>
      </c>
    </row>
    <row r="171" spans="1:16" x14ac:dyDescent="0.35">
      <c r="A171">
        <v>53</v>
      </c>
      <c r="B171" t="str">
        <f t="shared" si="2"/>
        <v>Male</v>
      </c>
      <c r="C171">
        <v>1</v>
      </c>
      <c r="D171" t="str" cm="1">
        <f t="array" ref="D171">_xlfn.IFS(E171=1,"typical angina",E171=2,"atypical angina",E171=3,"non-atypical angina",E171=4,"asymptomatic")</f>
        <v>asymptomatic</v>
      </c>
      <c r="E171">
        <v>4</v>
      </c>
      <c r="F171">
        <v>142</v>
      </c>
      <c r="G171">
        <v>226</v>
      </c>
      <c r="H171">
        <v>0</v>
      </c>
      <c r="I171">
        <v>2</v>
      </c>
      <c r="J171">
        <v>111</v>
      </c>
      <c r="K171">
        <v>1</v>
      </c>
      <c r="L171">
        <v>0</v>
      </c>
      <c r="M171">
        <v>1</v>
      </c>
      <c r="N171" t="s">
        <v>14</v>
      </c>
      <c r="O171" t="s">
        <v>18</v>
      </c>
      <c r="P171">
        <v>0</v>
      </c>
    </row>
    <row r="172" spans="1:16" x14ac:dyDescent="0.35">
      <c r="A172">
        <v>59</v>
      </c>
      <c r="B172" t="str">
        <f t="shared" si="2"/>
        <v>Female</v>
      </c>
      <c r="C172">
        <v>0</v>
      </c>
      <c r="D172" t="str" cm="1">
        <f t="array" ref="D172">_xlfn.IFS(E172=1,"typical angina",E172=2,"atypical angina",E172=3,"non-atypical angina",E172=4,"asymptomatic")</f>
        <v>asymptomatic</v>
      </c>
      <c r="E172">
        <v>4</v>
      </c>
      <c r="F172">
        <v>174</v>
      </c>
      <c r="G172">
        <v>249</v>
      </c>
      <c r="H172">
        <v>0</v>
      </c>
      <c r="I172">
        <v>0</v>
      </c>
      <c r="J172">
        <v>143</v>
      </c>
      <c r="K172">
        <v>1</v>
      </c>
      <c r="L172">
        <v>0</v>
      </c>
      <c r="M172">
        <v>2</v>
      </c>
      <c r="N172" t="s">
        <v>14</v>
      </c>
      <c r="O172" t="s">
        <v>16</v>
      </c>
      <c r="P172">
        <v>1</v>
      </c>
    </row>
    <row r="173" spans="1:16" x14ac:dyDescent="0.35">
      <c r="A173">
        <v>62</v>
      </c>
      <c r="B173" t="str">
        <f t="shared" si="2"/>
        <v>Female</v>
      </c>
      <c r="C173">
        <v>0</v>
      </c>
      <c r="D173" t="str" cm="1">
        <f t="array" ref="D173">_xlfn.IFS(E173=1,"typical angina",E173=2,"atypical angina",E173=3,"non-atypical angina",E173=4,"asymptomatic")</f>
        <v>asymptomatic</v>
      </c>
      <c r="E173">
        <v>4</v>
      </c>
      <c r="F173">
        <v>140</v>
      </c>
      <c r="G173">
        <v>394</v>
      </c>
      <c r="H173">
        <v>0</v>
      </c>
      <c r="I173">
        <v>2</v>
      </c>
      <c r="J173">
        <v>157</v>
      </c>
      <c r="K173">
        <v>0</v>
      </c>
      <c r="L173">
        <v>1.2</v>
      </c>
      <c r="M173">
        <v>2</v>
      </c>
      <c r="N173" t="s">
        <v>14</v>
      </c>
      <c r="O173" t="s">
        <v>16</v>
      </c>
      <c r="P173">
        <v>0</v>
      </c>
    </row>
    <row r="174" spans="1:16" x14ac:dyDescent="0.35">
      <c r="A174">
        <v>64</v>
      </c>
      <c r="B174" t="str">
        <f t="shared" si="2"/>
        <v>Male</v>
      </c>
      <c r="C174">
        <v>1</v>
      </c>
      <c r="D174" t="str" cm="1">
        <f t="array" ref="D174">_xlfn.IFS(E174=1,"typical angina",E174=2,"atypical angina",E174=3,"non-atypical angina",E174=4,"asymptomatic")</f>
        <v>asymptomatic</v>
      </c>
      <c r="E174">
        <v>4</v>
      </c>
      <c r="F174">
        <v>145</v>
      </c>
      <c r="G174">
        <v>212</v>
      </c>
      <c r="H174">
        <v>0</v>
      </c>
      <c r="I174">
        <v>2</v>
      </c>
      <c r="J174">
        <v>132</v>
      </c>
      <c r="K174">
        <v>0</v>
      </c>
      <c r="L174">
        <v>2</v>
      </c>
      <c r="M174">
        <v>2</v>
      </c>
      <c r="N174" t="s">
        <v>17</v>
      </c>
      <c r="O174" t="s">
        <v>15</v>
      </c>
      <c r="P174">
        <v>4</v>
      </c>
    </row>
    <row r="175" spans="1:16" x14ac:dyDescent="0.35">
      <c r="A175">
        <v>57</v>
      </c>
      <c r="B175" t="str">
        <f t="shared" si="2"/>
        <v>Male</v>
      </c>
      <c r="C175">
        <v>1</v>
      </c>
      <c r="D175" t="str" cm="1">
        <f t="array" ref="D175">_xlfn.IFS(E175=1,"typical angina",E175=2,"atypical angina",E175=3,"non-atypical angina",E175=4,"asymptomatic")</f>
        <v>asymptomatic</v>
      </c>
      <c r="E175">
        <v>4</v>
      </c>
      <c r="F175">
        <v>152</v>
      </c>
      <c r="G175">
        <v>274</v>
      </c>
      <c r="H175">
        <v>0</v>
      </c>
      <c r="I175">
        <v>0</v>
      </c>
      <c r="J175">
        <v>88</v>
      </c>
      <c r="K175">
        <v>1</v>
      </c>
      <c r="L175">
        <v>1.2</v>
      </c>
      <c r="M175">
        <v>2</v>
      </c>
      <c r="N175" t="s">
        <v>19</v>
      </c>
      <c r="O175" t="s">
        <v>18</v>
      </c>
      <c r="P175">
        <v>1</v>
      </c>
    </row>
    <row r="176" spans="1:16" x14ac:dyDescent="0.35">
      <c r="A176">
        <v>52</v>
      </c>
      <c r="B176" t="str">
        <f t="shared" si="2"/>
        <v>Male</v>
      </c>
      <c r="C176">
        <v>1</v>
      </c>
      <c r="D176" t="str" cm="1">
        <f t="array" ref="D176">_xlfn.IFS(E176=1,"typical angina",E176=2,"atypical angina",E176=3,"non-atypical angina",E176=4,"asymptomatic")</f>
        <v>asymptomatic</v>
      </c>
      <c r="E176">
        <v>4</v>
      </c>
      <c r="F176">
        <v>108</v>
      </c>
      <c r="G176">
        <v>233</v>
      </c>
      <c r="H176">
        <v>1</v>
      </c>
      <c r="I176">
        <v>0</v>
      </c>
      <c r="J176">
        <v>147</v>
      </c>
      <c r="K176">
        <v>0</v>
      </c>
      <c r="L176">
        <v>0.1</v>
      </c>
      <c r="M176">
        <v>1</v>
      </c>
      <c r="N176" t="s">
        <v>16</v>
      </c>
      <c r="O176" t="s">
        <v>18</v>
      </c>
      <c r="P176">
        <v>0</v>
      </c>
    </row>
    <row r="177" spans="1:16" x14ac:dyDescent="0.35">
      <c r="A177">
        <v>56</v>
      </c>
      <c r="B177" t="str">
        <f t="shared" si="2"/>
        <v>Male</v>
      </c>
      <c r="C177">
        <v>1</v>
      </c>
      <c r="D177" t="str" cm="1">
        <f t="array" ref="D177">_xlfn.IFS(E177=1,"typical angina",E177=2,"atypical angina",E177=3,"non-atypical angina",E177=4,"asymptomatic")</f>
        <v>asymptomatic</v>
      </c>
      <c r="E177">
        <v>4</v>
      </c>
      <c r="F177">
        <v>132</v>
      </c>
      <c r="G177">
        <v>184</v>
      </c>
      <c r="H177">
        <v>0</v>
      </c>
      <c r="I177">
        <v>2</v>
      </c>
      <c r="J177">
        <v>105</v>
      </c>
      <c r="K177">
        <v>1</v>
      </c>
      <c r="L177">
        <v>2.1</v>
      </c>
      <c r="M177">
        <v>2</v>
      </c>
      <c r="N177" t="s">
        <v>19</v>
      </c>
      <c r="O177" t="s">
        <v>15</v>
      </c>
      <c r="P177">
        <v>1</v>
      </c>
    </row>
    <row r="178" spans="1:16" x14ac:dyDescent="0.35">
      <c r="A178">
        <v>43</v>
      </c>
      <c r="B178" t="str">
        <f t="shared" si="2"/>
        <v>Male</v>
      </c>
      <c r="C178">
        <v>1</v>
      </c>
      <c r="D178" t="str" cm="1">
        <f t="array" ref="D178">_xlfn.IFS(E178=1,"typical angina",E178=2,"atypical angina",E178=3,"non-atypical angina",E178=4,"asymptomatic")</f>
        <v>non-atypical angina</v>
      </c>
      <c r="E178">
        <v>3</v>
      </c>
      <c r="F178">
        <v>130</v>
      </c>
      <c r="G178">
        <v>315</v>
      </c>
      <c r="H178">
        <v>0</v>
      </c>
      <c r="I178">
        <v>0</v>
      </c>
      <c r="J178">
        <v>162</v>
      </c>
      <c r="K178">
        <v>0</v>
      </c>
      <c r="L178">
        <v>1.9</v>
      </c>
      <c r="M178">
        <v>1</v>
      </c>
      <c r="N178" t="s">
        <v>19</v>
      </c>
      <c r="O178" t="s">
        <v>16</v>
      </c>
      <c r="P178">
        <v>0</v>
      </c>
    </row>
    <row r="179" spans="1:16" x14ac:dyDescent="0.35">
      <c r="A179">
        <v>53</v>
      </c>
      <c r="B179" t="str">
        <f t="shared" si="2"/>
        <v>Male</v>
      </c>
      <c r="C179">
        <v>1</v>
      </c>
      <c r="D179" t="str" cm="1">
        <f t="array" ref="D179">_xlfn.IFS(E179=1,"typical angina",E179=2,"atypical angina",E179=3,"non-atypical angina",E179=4,"asymptomatic")</f>
        <v>non-atypical angina</v>
      </c>
      <c r="E179">
        <v>3</v>
      </c>
      <c r="F179">
        <v>130</v>
      </c>
      <c r="G179">
        <v>246</v>
      </c>
      <c r="H179">
        <v>1</v>
      </c>
      <c r="I179">
        <v>2</v>
      </c>
      <c r="J179">
        <v>173</v>
      </c>
      <c r="K179">
        <v>0</v>
      </c>
      <c r="L179">
        <v>0</v>
      </c>
      <c r="M179">
        <v>1</v>
      </c>
      <c r="N179" t="s">
        <v>16</v>
      </c>
      <c r="O179" t="s">
        <v>16</v>
      </c>
      <c r="P179">
        <v>0</v>
      </c>
    </row>
    <row r="180" spans="1:16" x14ac:dyDescent="0.35">
      <c r="A180">
        <v>48</v>
      </c>
      <c r="B180" t="str">
        <f t="shared" si="2"/>
        <v>Male</v>
      </c>
      <c r="C180">
        <v>1</v>
      </c>
      <c r="D180" t="str" cm="1">
        <f t="array" ref="D180">_xlfn.IFS(E180=1,"typical angina",E180=2,"atypical angina",E180=3,"non-atypical angina",E180=4,"asymptomatic")</f>
        <v>asymptomatic</v>
      </c>
      <c r="E180">
        <v>4</v>
      </c>
      <c r="F180">
        <v>124</v>
      </c>
      <c r="G180">
        <v>274</v>
      </c>
      <c r="H180">
        <v>0</v>
      </c>
      <c r="I180">
        <v>2</v>
      </c>
      <c r="J180">
        <v>166</v>
      </c>
      <c r="K180">
        <v>0</v>
      </c>
      <c r="L180">
        <v>0.5</v>
      </c>
      <c r="M180">
        <v>2</v>
      </c>
      <c r="N180" t="s">
        <v>14</v>
      </c>
      <c r="O180" t="s">
        <v>18</v>
      </c>
      <c r="P180">
        <v>3</v>
      </c>
    </row>
    <row r="181" spans="1:16" x14ac:dyDescent="0.35">
      <c r="A181">
        <v>56</v>
      </c>
      <c r="B181" t="str">
        <f t="shared" si="2"/>
        <v>Female</v>
      </c>
      <c r="C181">
        <v>0</v>
      </c>
      <c r="D181" t="str" cm="1">
        <f t="array" ref="D181">_xlfn.IFS(E181=1,"typical angina",E181=2,"atypical angina",E181=3,"non-atypical angina",E181=4,"asymptomatic")</f>
        <v>asymptomatic</v>
      </c>
      <c r="E181">
        <v>4</v>
      </c>
      <c r="F181">
        <v>134</v>
      </c>
      <c r="G181">
        <v>409</v>
      </c>
      <c r="H181">
        <v>0</v>
      </c>
      <c r="I181">
        <v>2</v>
      </c>
      <c r="J181">
        <v>150</v>
      </c>
      <c r="K181">
        <v>1</v>
      </c>
      <c r="L181">
        <v>1.9</v>
      </c>
      <c r="M181">
        <v>2</v>
      </c>
      <c r="N181" t="s">
        <v>17</v>
      </c>
      <c r="O181" t="s">
        <v>18</v>
      </c>
      <c r="P181">
        <v>2</v>
      </c>
    </row>
    <row r="182" spans="1:16" x14ac:dyDescent="0.35">
      <c r="A182">
        <v>42</v>
      </c>
      <c r="B182" t="str">
        <f t="shared" si="2"/>
        <v>Male</v>
      </c>
      <c r="C182">
        <v>1</v>
      </c>
      <c r="D182" t="str" cm="1">
        <f t="array" ref="D182">_xlfn.IFS(E182=1,"typical angina",E182=2,"atypical angina",E182=3,"non-atypical angina",E182=4,"asymptomatic")</f>
        <v>typical angina</v>
      </c>
      <c r="E182">
        <v>1</v>
      </c>
      <c r="F182">
        <v>148</v>
      </c>
      <c r="G182">
        <v>244</v>
      </c>
      <c r="H182">
        <v>0</v>
      </c>
      <c r="I182">
        <v>2</v>
      </c>
      <c r="J182">
        <v>178</v>
      </c>
      <c r="K182">
        <v>0</v>
      </c>
      <c r="L182">
        <v>0.8</v>
      </c>
      <c r="M182">
        <v>1</v>
      </c>
      <c r="N182" t="s">
        <v>17</v>
      </c>
      <c r="O182" t="s">
        <v>16</v>
      </c>
      <c r="P182">
        <v>0</v>
      </c>
    </row>
    <row r="183" spans="1:16" x14ac:dyDescent="0.35">
      <c r="A183">
        <v>59</v>
      </c>
      <c r="B183" t="str">
        <f t="shared" si="2"/>
        <v>Male</v>
      </c>
      <c r="C183">
        <v>1</v>
      </c>
      <c r="D183" t="str" cm="1">
        <f t="array" ref="D183">_xlfn.IFS(E183=1,"typical angina",E183=2,"atypical angina",E183=3,"non-atypical angina",E183=4,"asymptomatic")</f>
        <v>typical angina</v>
      </c>
      <c r="E183">
        <v>1</v>
      </c>
      <c r="F183">
        <v>178</v>
      </c>
      <c r="G183">
        <v>270</v>
      </c>
      <c r="H183">
        <v>0</v>
      </c>
      <c r="I183">
        <v>2</v>
      </c>
      <c r="J183">
        <v>145</v>
      </c>
      <c r="K183">
        <v>0</v>
      </c>
      <c r="L183">
        <v>4.2</v>
      </c>
      <c r="M183">
        <v>3</v>
      </c>
      <c r="N183" t="s">
        <v>14</v>
      </c>
      <c r="O183" t="s">
        <v>18</v>
      </c>
      <c r="P183">
        <v>0</v>
      </c>
    </row>
    <row r="184" spans="1:16" x14ac:dyDescent="0.35">
      <c r="A184">
        <v>60</v>
      </c>
      <c r="B184" t="str">
        <f t="shared" si="2"/>
        <v>Female</v>
      </c>
      <c r="C184">
        <v>0</v>
      </c>
      <c r="D184" t="str" cm="1">
        <f t="array" ref="D184">_xlfn.IFS(E184=1,"typical angina",E184=2,"atypical angina",E184=3,"non-atypical angina",E184=4,"asymptomatic")</f>
        <v>asymptomatic</v>
      </c>
      <c r="E184">
        <v>4</v>
      </c>
      <c r="F184">
        <v>158</v>
      </c>
      <c r="G184">
        <v>305</v>
      </c>
      <c r="H184">
        <v>0</v>
      </c>
      <c r="I184">
        <v>2</v>
      </c>
      <c r="J184">
        <v>161</v>
      </c>
      <c r="K184">
        <v>0</v>
      </c>
      <c r="L184">
        <v>0</v>
      </c>
      <c r="M184">
        <v>1</v>
      </c>
      <c r="N184" t="s">
        <v>14</v>
      </c>
      <c r="O184" t="s">
        <v>16</v>
      </c>
      <c r="P184">
        <v>1</v>
      </c>
    </row>
    <row r="185" spans="1:16" x14ac:dyDescent="0.35">
      <c r="A185">
        <v>63</v>
      </c>
      <c r="B185" t="str">
        <f t="shared" si="2"/>
        <v>Female</v>
      </c>
      <c r="C185">
        <v>0</v>
      </c>
      <c r="D185" t="str" cm="1">
        <f t="array" ref="D185">_xlfn.IFS(E185=1,"typical angina",E185=2,"atypical angina",E185=3,"non-atypical angina",E185=4,"asymptomatic")</f>
        <v>atypical angina</v>
      </c>
      <c r="E185">
        <v>2</v>
      </c>
      <c r="F185">
        <v>140</v>
      </c>
      <c r="G185">
        <v>195</v>
      </c>
      <c r="H185">
        <v>0</v>
      </c>
      <c r="I185">
        <v>0</v>
      </c>
      <c r="J185">
        <v>179</v>
      </c>
      <c r="K185">
        <v>0</v>
      </c>
      <c r="L185">
        <v>0</v>
      </c>
      <c r="M185">
        <v>1</v>
      </c>
      <c r="N185" t="s">
        <v>17</v>
      </c>
      <c r="O185" t="s">
        <v>16</v>
      </c>
      <c r="P185">
        <v>0</v>
      </c>
    </row>
    <row r="186" spans="1:16" x14ac:dyDescent="0.35">
      <c r="A186">
        <v>42</v>
      </c>
      <c r="B186" t="str">
        <f t="shared" si="2"/>
        <v>Male</v>
      </c>
      <c r="C186">
        <v>1</v>
      </c>
      <c r="D186" t="str" cm="1">
        <f t="array" ref="D186">_xlfn.IFS(E186=1,"typical angina",E186=2,"atypical angina",E186=3,"non-atypical angina",E186=4,"asymptomatic")</f>
        <v>non-atypical angina</v>
      </c>
      <c r="E186">
        <v>3</v>
      </c>
      <c r="F186">
        <v>120</v>
      </c>
      <c r="G186">
        <v>240</v>
      </c>
      <c r="H186">
        <v>1</v>
      </c>
      <c r="I186">
        <v>0</v>
      </c>
      <c r="J186">
        <v>194</v>
      </c>
      <c r="K186">
        <v>0</v>
      </c>
      <c r="L186">
        <v>0.8</v>
      </c>
      <c r="M186">
        <v>3</v>
      </c>
      <c r="N186" t="s">
        <v>14</v>
      </c>
      <c r="O186" t="s">
        <v>18</v>
      </c>
      <c r="P186">
        <v>0</v>
      </c>
    </row>
    <row r="187" spans="1:16" x14ac:dyDescent="0.35">
      <c r="A187">
        <v>66</v>
      </c>
      <c r="B187" t="str">
        <f t="shared" si="2"/>
        <v>Male</v>
      </c>
      <c r="C187">
        <v>1</v>
      </c>
      <c r="D187" t="str" cm="1">
        <f t="array" ref="D187">_xlfn.IFS(E187=1,"typical angina",E187=2,"atypical angina",E187=3,"non-atypical angina",E187=4,"asymptomatic")</f>
        <v>atypical angina</v>
      </c>
      <c r="E187">
        <v>2</v>
      </c>
      <c r="F187">
        <v>160</v>
      </c>
      <c r="G187">
        <v>246</v>
      </c>
      <c r="H187">
        <v>0</v>
      </c>
      <c r="I187">
        <v>0</v>
      </c>
      <c r="J187">
        <v>120</v>
      </c>
      <c r="K187">
        <v>1</v>
      </c>
      <c r="L187">
        <v>0</v>
      </c>
      <c r="M187">
        <v>2</v>
      </c>
      <c r="N187" t="s">
        <v>16</v>
      </c>
      <c r="O187" t="s">
        <v>15</v>
      </c>
      <c r="P187">
        <v>2</v>
      </c>
    </row>
    <row r="188" spans="1:16" x14ac:dyDescent="0.35">
      <c r="A188">
        <v>54</v>
      </c>
      <c r="B188" t="str">
        <f t="shared" si="2"/>
        <v>Male</v>
      </c>
      <c r="C188">
        <v>1</v>
      </c>
      <c r="D188" t="str" cm="1">
        <f t="array" ref="D188">_xlfn.IFS(E188=1,"typical angina",E188=2,"atypical angina",E188=3,"non-atypical angina",E188=4,"asymptomatic")</f>
        <v>atypical angina</v>
      </c>
      <c r="E188">
        <v>2</v>
      </c>
      <c r="F188">
        <v>192</v>
      </c>
      <c r="G188">
        <v>283</v>
      </c>
      <c r="H188">
        <v>0</v>
      </c>
      <c r="I188">
        <v>2</v>
      </c>
      <c r="J188">
        <v>195</v>
      </c>
      <c r="K188">
        <v>0</v>
      </c>
      <c r="L188">
        <v>0</v>
      </c>
      <c r="M188">
        <v>1</v>
      </c>
      <c r="N188" t="s">
        <v>19</v>
      </c>
      <c r="O188" t="s">
        <v>18</v>
      </c>
      <c r="P188">
        <v>1</v>
      </c>
    </row>
    <row r="189" spans="1:16" x14ac:dyDescent="0.35">
      <c r="A189">
        <v>69</v>
      </c>
      <c r="B189" t="str">
        <f t="shared" si="2"/>
        <v>Male</v>
      </c>
      <c r="C189">
        <v>1</v>
      </c>
      <c r="D189" t="str" cm="1">
        <f t="array" ref="D189">_xlfn.IFS(E189=1,"typical angina",E189=2,"atypical angina",E189=3,"non-atypical angina",E189=4,"asymptomatic")</f>
        <v>non-atypical angina</v>
      </c>
      <c r="E189">
        <v>3</v>
      </c>
      <c r="F189">
        <v>140</v>
      </c>
      <c r="G189">
        <v>254</v>
      </c>
      <c r="H189">
        <v>0</v>
      </c>
      <c r="I189">
        <v>2</v>
      </c>
      <c r="J189">
        <v>146</v>
      </c>
      <c r="K189">
        <v>0</v>
      </c>
      <c r="L189">
        <v>2</v>
      </c>
      <c r="M189">
        <v>2</v>
      </c>
      <c r="N189" t="s">
        <v>16</v>
      </c>
      <c r="O189" t="s">
        <v>18</v>
      </c>
      <c r="P189">
        <v>2</v>
      </c>
    </row>
    <row r="190" spans="1:16" x14ac:dyDescent="0.35">
      <c r="A190">
        <v>50</v>
      </c>
      <c r="B190" t="str">
        <f t="shared" si="2"/>
        <v>Male</v>
      </c>
      <c r="C190">
        <v>1</v>
      </c>
      <c r="D190" t="str" cm="1">
        <f t="array" ref="D190">_xlfn.IFS(E190=1,"typical angina",E190=2,"atypical angina",E190=3,"non-atypical angina",E190=4,"asymptomatic")</f>
        <v>non-atypical angina</v>
      </c>
      <c r="E190">
        <v>3</v>
      </c>
      <c r="F190">
        <v>129</v>
      </c>
      <c r="G190">
        <v>196</v>
      </c>
      <c r="H190">
        <v>0</v>
      </c>
      <c r="I190">
        <v>0</v>
      </c>
      <c r="J190">
        <v>163</v>
      </c>
      <c r="K190">
        <v>0</v>
      </c>
      <c r="L190">
        <v>0</v>
      </c>
      <c r="M190">
        <v>1</v>
      </c>
      <c r="N190" t="s">
        <v>14</v>
      </c>
      <c r="O190" t="s">
        <v>16</v>
      </c>
      <c r="P190">
        <v>0</v>
      </c>
    </row>
    <row r="191" spans="1:16" x14ac:dyDescent="0.35">
      <c r="A191">
        <v>51</v>
      </c>
      <c r="B191" t="str">
        <f t="shared" si="2"/>
        <v>Male</v>
      </c>
      <c r="C191">
        <v>1</v>
      </c>
      <c r="D191" t="str" cm="1">
        <f t="array" ref="D191">_xlfn.IFS(E191=1,"typical angina",E191=2,"atypical angina",E191=3,"non-atypical angina",E191=4,"asymptomatic")</f>
        <v>asymptomatic</v>
      </c>
      <c r="E191">
        <v>4</v>
      </c>
      <c r="F191">
        <v>140</v>
      </c>
      <c r="G191">
        <v>298</v>
      </c>
      <c r="H191">
        <v>0</v>
      </c>
      <c r="I191">
        <v>0</v>
      </c>
      <c r="J191">
        <v>122</v>
      </c>
      <c r="K191">
        <v>1</v>
      </c>
      <c r="L191">
        <v>4.2</v>
      </c>
      <c r="M191">
        <v>2</v>
      </c>
      <c r="N191" t="s">
        <v>16</v>
      </c>
      <c r="O191" t="s">
        <v>18</v>
      </c>
      <c r="P191">
        <v>3</v>
      </c>
    </row>
    <row r="192" spans="1:16" x14ac:dyDescent="0.35">
      <c r="A192">
        <v>62</v>
      </c>
      <c r="B192" t="str">
        <f t="shared" si="2"/>
        <v>Female</v>
      </c>
      <c r="C192">
        <v>0</v>
      </c>
      <c r="D192" t="str" cm="1">
        <f t="array" ref="D192">_xlfn.IFS(E192=1,"typical angina",E192=2,"atypical angina",E192=3,"non-atypical angina",E192=4,"asymptomatic")</f>
        <v>asymptomatic</v>
      </c>
      <c r="E192">
        <v>4</v>
      </c>
      <c r="F192">
        <v>138</v>
      </c>
      <c r="G192">
        <v>294</v>
      </c>
      <c r="H192">
        <v>1</v>
      </c>
      <c r="I192">
        <v>0</v>
      </c>
      <c r="J192">
        <v>106</v>
      </c>
      <c r="K192">
        <v>0</v>
      </c>
      <c r="L192">
        <v>1.9</v>
      </c>
      <c r="M192">
        <v>2</v>
      </c>
      <c r="N192" t="s">
        <v>16</v>
      </c>
      <c r="O192" t="s">
        <v>16</v>
      </c>
      <c r="P192">
        <v>2</v>
      </c>
    </row>
    <row r="193" spans="1:16" x14ac:dyDescent="0.35">
      <c r="A193">
        <v>68</v>
      </c>
      <c r="B193" t="str">
        <f t="shared" si="2"/>
        <v>Female</v>
      </c>
      <c r="C193">
        <v>0</v>
      </c>
      <c r="D193" t="str" cm="1">
        <f t="array" ref="D193">_xlfn.IFS(E193=1,"typical angina",E193=2,"atypical angina",E193=3,"non-atypical angina",E193=4,"asymptomatic")</f>
        <v>non-atypical angina</v>
      </c>
      <c r="E193">
        <v>3</v>
      </c>
      <c r="F193">
        <v>120</v>
      </c>
      <c r="G193">
        <v>211</v>
      </c>
      <c r="H193">
        <v>0</v>
      </c>
      <c r="I193">
        <v>2</v>
      </c>
      <c r="J193">
        <v>115</v>
      </c>
      <c r="K193">
        <v>0</v>
      </c>
      <c r="L193">
        <v>1.5</v>
      </c>
      <c r="M193">
        <v>2</v>
      </c>
      <c r="N193" t="s">
        <v>14</v>
      </c>
      <c r="O193" t="s">
        <v>16</v>
      </c>
      <c r="P193">
        <v>0</v>
      </c>
    </row>
    <row r="194" spans="1:16" x14ac:dyDescent="0.35">
      <c r="A194">
        <v>67</v>
      </c>
      <c r="B194" t="str">
        <f t="shared" ref="B194:B257" si="3">IF(C194 =1,"Male","Female")</f>
        <v>Male</v>
      </c>
      <c r="C194">
        <v>1</v>
      </c>
      <c r="D194" t="str" cm="1">
        <f t="array" ref="D194">_xlfn.IFS(E194=1,"typical angina",E194=2,"atypical angina",E194=3,"non-atypical angina",E194=4,"asymptomatic")</f>
        <v>asymptomatic</v>
      </c>
      <c r="E194">
        <v>4</v>
      </c>
      <c r="F194">
        <v>100</v>
      </c>
      <c r="G194">
        <v>299</v>
      </c>
      <c r="H194">
        <v>0</v>
      </c>
      <c r="I194">
        <v>2</v>
      </c>
      <c r="J194">
        <v>125</v>
      </c>
      <c r="K194">
        <v>1</v>
      </c>
      <c r="L194">
        <v>0.9</v>
      </c>
      <c r="M194">
        <v>2</v>
      </c>
      <c r="N194" t="s">
        <v>17</v>
      </c>
      <c r="O194" t="s">
        <v>16</v>
      </c>
      <c r="P194">
        <v>3</v>
      </c>
    </row>
    <row r="195" spans="1:16" x14ac:dyDescent="0.35">
      <c r="A195">
        <v>69</v>
      </c>
      <c r="B195" t="str">
        <f t="shared" si="3"/>
        <v>Male</v>
      </c>
      <c r="C195">
        <v>1</v>
      </c>
      <c r="D195" t="str" cm="1">
        <f t="array" ref="D195">_xlfn.IFS(E195=1,"typical angina",E195=2,"atypical angina",E195=3,"non-atypical angina",E195=4,"asymptomatic")</f>
        <v>typical angina</v>
      </c>
      <c r="E195">
        <v>1</v>
      </c>
      <c r="F195">
        <v>160</v>
      </c>
      <c r="G195">
        <v>234</v>
      </c>
      <c r="H195">
        <v>1</v>
      </c>
      <c r="I195">
        <v>2</v>
      </c>
      <c r="J195">
        <v>131</v>
      </c>
      <c r="K195">
        <v>0</v>
      </c>
      <c r="L195">
        <v>0.1</v>
      </c>
      <c r="M195">
        <v>2</v>
      </c>
      <c r="N195" t="s">
        <v>19</v>
      </c>
      <c r="O195" t="s">
        <v>16</v>
      </c>
      <c r="P195">
        <v>0</v>
      </c>
    </row>
    <row r="196" spans="1:16" x14ac:dyDescent="0.35">
      <c r="A196">
        <v>45</v>
      </c>
      <c r="B196" t="str">
        <f t="shared" si="3"/>
        <v>Female</v>
      </c>
      <c r="C196">
        <v>0</v>
      </c>
      <c r="D196" t="str" cm="1">
        <f t="array" ref="D196">_xlfn.IFS(E196=1,"typical angina",E196=2,"atypical angina",E196=3,"non-atypical angina",E196=4,"asymptomatic")</f>
        <v>asymptomatic</v>
      </c>
      <c r="E196">
        <v>4</v>
      </c>
      <c r="F196">
        <v>138</v>
      </c>
      <c r="G196">
        <v>236</v>
      </c>
      <c r="H196">
        <v>0</v>
      </c>
      <c r="I196">
        <v>2</v>
      </c>
      <c r="J196">
        <v>152</v>
      </c>
      <c r="K196">
        <v>1</v>
      </c>
      <c r="L196">
        <v>0.2</v>
      </c>
      <c r="M196">
        <v>2</v>
      </c>
      <c r="N196" t="s">
        <v>14</v>
      </c>
      <c r="O196" t="s">
        <v>16</v>
      </c>
      <c r="P196">
        <v>0</v>
      </c>
    </row>
    <row r="197" spans="1:16" x14ac:dyDescent="0.35">
      <c r="A197">
        <v>50</v>
      </c>
      <c r="B197" t="str">
        <f t="shared" si="3"/>
        <v>Female</v>
      </c>
      <c r="C197">
        <v>0</v>
      </c>
      <c r="D197" t="str" cm="1">
        <f t="array" ref="D197">_xlfn.IFS(E197=1,"typical angina",E197=2,"atypical angina",E197=3,"non-atypical angina",E197=4,"asymptomatic")</f>
        <v>atypical angina</v>
      </c>
      <c r="E197">
        <v>2</v>
      </c>
      <c r="F197">
        <v>120</v>
      </c>
      <c r="G197">
        <v>244</v>
      </c>
      <c r="H197">
        <v>0</v>
      </c>
      <c r="I197">
        <v>0</v>
      </c>
      <c r="J197">
        <v>162</v>
      </c>
      <c r="K197">
        <v>0</v>
      </c>
      <c r="L197">
        <v>1.1000000000000001</v>
      </c>
      <c r="M197">
        <v>1</v>
      </c>
      <c r="N197" t="s">
        <v>14</v>
      </c>
      <c r="O197" t="s">
        <v>16</v>
      </c>
      <c r="P197">
        <v>0</v>
      </c>
    </row>
    <row r="198" spans="1:16" x14ac:dyDescent="0.35">
      <c r="A198">
        <v>59</v>
      </c>
      <c r="B198" t="str">
        <f t="shared" si="3"/>
        <v>Male</v>
      </c>
      <c r="C198">
        <v>1</v>
      </c>
      <c r="D198" t="str" cm="1">
        <f t="array" ref="D198">_xlfn.IFS(E198=1,"typical angina",E198=2,"atypical angina",E198=3,"non-atypical angina",E198=4,"asymptomatic")</f>
        <v>typical angina</v>
      </c>
      <c r="E198">
        <v>1</v>
      </c>
      <c r="F198">
        <v>160</v>
      </c>
      <c r="G198">
        <v>273</v>
      </c>
      <c r="H198">
        <v>0</v>
      </c>
      <c r="I198">
        <v>2</v>
      </c>
      <c r="J198">
        <v>125</v>
      </c>
      <c r="K198">
        <v>0</v>
      </c>
      <c r="L198">
        <v>0</v>
      </c>
      <c r="M198">
        <v>1</v>
      </c>
      <c r="N198" t="s">
        <v>14</v>
      </c>
      <c r="O198" t="s">
        <v>16</v>
      </c>
      <c r="P198">
        <v>1</v>
      </c>
    </row>
    <row r="199" spans="1:16" x14ac:dyDescent="0.35">
      <c r="A199">
        <v>50</v>
      </c>
      <c r="B199" t="str">
        <f t="shared" si="3"/>
        <v>Female</v>
      </c>
      <c r="C199">
        <v>0</v>
      </c>
      <c r="D199" t="str" cm="1">
        <f t="array" ref="D199">_xlfn.IFS(E199=1,"typical angina",E199=2,"atypical angina",E199=3,"non-atypical angina",E199=4,"asymptomatic")</f>
        <v>asymptomatic</v>
      </c>
      <c r="E199">
        <v>4</v>
      </c>
      <c r="F199">
        <v>110</v>
      </c>
      <c r="G199">
        <v>254</v>
      </c>
      <c r="H199">
        <v>0</v>
      </c>
      <c r="I199">
        <v>2</v>
      </c>
      <c r="J199">
        <v>159</v>
      </c>
      <c r="K199">
        <v>0</v>
      </c>
      <c r="L199">
        <v>0</v>
      </c>
      <c r="M199">
        <v>1</v>
      </c>
      <c r="N199" t="s">
        <v>14</v>
      </c>
      <c r="O199" t="s">
        <v>16</v>
      </c>
      <c r="P199">
        <v>0</v>
      </c>
    </row>
    <row r="200" spans="1:16" x14ac:dyDescent="0.35">
      <c r="A200">
        <v>64</v>
      </c>
      <c r="B200" t="str">
        <f t="shared" si="3"/>
        <v>Female</v>
      </c>
      <c r="C200">
        <v>0</v>
      </c>
      <c r="D200" t="str" cm="1">
        <f t="array" ref="D200">_xlfn.IFS(E200=1,"typical angina",E200=2,"atypical angina",E200=3,"non-atypical angina",E200=4,"asymptomatic")</f>
        <v>asymptomatic</v>
      </c>
      <c r="E200">
        <v>4</v>
      </c>
      <c r="F200">
        <v>180</v>
      </c>
      <c r="G200">
        <v>325</v>
      </c>
      <c r="H200">
        <v>0</v>
      </c>
      <c r="I200">
        <v>0</v>
      </c>
      <c r="J200">
        <v>154</v>
      </c>
      <c r="K200">
        <v>1</v>
      </c>
      <c r="L200">
        <v>0</v>
      </c>
      <c r="M200">
        <v>1</v>
      </c>
      <c r="N200" t="s">
        <v>14</v>
      </c>
      <c r="O200" t="s">
        <v>16</v>
      </c>
      <c r="P200">
        <v>0</v>
      </c>
    </row>
    <row r="201" spans="1:16" x14ac:dyDescent="0.35">
      <c r="A201">
        <v>57</v>
      </c>
      <c r="B201" t="str">
        <f t="shared" si="3"/>
        <v>Male</v>
      </c>
      <c r="C201">
        <v>1</v>
      </c>
      <c r="D201" t="str" cm="1">
        <f t="array" ref="D201">_xlfn.IFS(E201=1,"typical angina",E201=2,"atypical angina",E201=3,"non-atypical angina",E201=4,"asymptomatic")</f>
        <v>non-atypical angina</v>
      </c>
      <c r="E201">
        <v>3</v>
      </c>
      <c r="F201">
        <v>150</v>
      </c>
      <c r="G201">
        <v>126</v>
      </c>
      <c r="H201">
        <v>1</v>
      </c>
      <c r="I201">
        <v>0</v>
      </c>
      <c r="J201">
        <v>173</v>
      </c>
      <c r="K201">
        <v>0</v>
      </c>
      <c r="L201">
        <v>0.2</v>
      </c>
      <c r="M201">
        <v>1</v>
      </c>
      <c r="N201" t="s">
        <v>19</v>
      </c>
      <c r="O201" t="s">
        <v>18</v>
      </c>
      <c r="P201">
        <v>0</v>
      </c>
    </row>
    <row r="202" spans="1:16" x14ac:dyDescent="0.35">
      <c r="A202">
        <v>64</v>
      </c>
      <c r="B202" t="str">
        <f t="shared" si="3"/>
        <v>Female</v>
      </c>
      <c r="C202">
        <v>0</v>
      </c>
      <c r="D202" t="str" cm="1">
        <f t="array" ref="D202">_xlfn.IFS(E202=1,"typical angina",E202=2,"atypical angina",E202=3,"non-atypical angina",E202=4,"asymptomatic")</f>
        <v>non-atypical angina</v>
      </c>
      <c r="E202">
        <v>3</v>
      </c>
      <c r="F202">
        <v>140</v>
      </c>
      <c r="G202">
        <v>313</v>
      </c>
      <c r="H202">
        <v>0</v>
      </c>
      <c r="I202">
        <v>0</v>
      </c>
      <c r="J202">
        <v>133</v>
      </c>
      <c r="K202">
        <v>0</v>
      </c>
      <c r="L202">
        <v>0.2</v>
      </c>
      <c r="M202">
        <v>1</v>
      </c>
      <c r="N202" t="s">
        <v>14</v>
      </c>
      <c r="O202" t="s">
        <v>18</v>
      </c>
      <c r="P202">
        <v>0</v>
      </c>
    </row>
    <row r="203" spans="1:16" x14ac:dyDescent="0.35">
      <c r="A203">
        <v>43</v>
      </c>
      <c r="B203" t="str">
        <f t="shared" si="3"/>
        <v>Male</v>
      </c>
      <c r="C203">
        <v>1</v>
      </c>
      <c r="D203" t="str" cm="1">
        <f t="array" ref="D203">_xlfn.IFS(E203=1,"typical angina",E203=2,"atypical angina",E203=3,"non-atypical angina",E203=4,"asymptomatic")</f>
        <v>asymptomatic</v>
      </c>
      <c r="E203">
        <v>4</v>
      </c>
      <c r="F203">
        <v>110</v>
      </c>
      <c r="G203">
        <v>211</v>
      </c>
      <c r="H203">
        <v>0</v>
      </c>
      <c r="I203">
        <v>0</v>
      </c>
      <c r="J203">
        <v>161</v>
      </c>
      <c r="K203">
        <v>0</v>
      </c>
      <c r="L203">
        <v>0</v>
      </c>
      <c r="M203">
        <v>1</v>
      </c>
      <c r="N203" t="s">
        <v>14</v>
      </c>
      <c r="O203" t="s">
        <v>18</v>
      </c>
      <c r="P203">
        <v>0</v>
      </c>
    </row>
    <row r="204" spans="1:16" x14ac:dyDescent="0.35">
      <c r="A204">
        <v>45</v>
      </c>
      <c r="B204" t="str">
        <f t="shared" si="3"/>
        <v>Male</v>
      </c>
      <c r="C204">
        <v>1</v>
      </c>
      <c r="D204" t="str" cm="1">
        <f t="array" ref="D204">_xlfn.IFS(E204=1,"typical angina",E204=2,"atypical angina",E204=3,"non-atypical angina",E204=4,"asymptomatic")</f>
        <v>asymptomatic</v>
      </c>
      <c r="E204">
        <v>4</v>
      </c>
      <c r="F204">
        <v>142</v>
      </c>
      <c r="G204">
        <v>309</v>
      </c>
      <c r="H204">
        <v>0</v>
      </c>
      <c r="I204">
        <v>2</v>
      </c>
      <c r="J204">
        <v>147</v>
      </c>
      <c r="K204">
        <v>1</v>
      </c>
      <c r="L204">
        <v>0</v>
      </c>
      <c r="M204">
        <v>2</v>
      </c>
      <c r="N204" t="s">
        <v>16</v>
      </c>
      <c r="O204" t="s">
        <v>18</v>
      </c>
      <c r="P204">
        <v>3</v>
      </c>
    </row>
    <row r="205" spans="1:16" x14ac:dyDescent="0.35">
      <c r="A205">
        <v>58</v>
      </c>
      <c r="B205" t="str">
        <f t="shared" si="3"/>
        <v>Male</v>
      </c>
      <c r="C205">
        <v>1</v>
      </c>
      <c r="D205" t="str" cm="1">
        <f t="array" ref="D205">_xlfn.IFS(E205=1,"typical angina",E205=2,"atypical angina",E205=3,"non-atypical angina",E205=4,"asymptomatic")</f>
        <v>asymptomatic</v>
      </c>
      <c r="E205">
        <v>4</v>
      </c>
      <c r="F205">
        <v>128</v>
      </c>
      <c r="G205">
        <v>259</v>
      </c>
      <c r="H205">
        <v>0</v>
      </c>
      <c r="I205">
        <v>2</v>
      </c>
      <c r="J205">
        <v>130</v>
      </c>
      <c r="K205">
        <v>1</v>
      </c>
      <c r="L205">
        <v>3</v>
      </c>
      <c r="M205">
        <v>2</v>
      </c>
      <c r="N205" t="s">
        <v>17</v>
      </c>
      <c r="O205" t="s">
        <v>18</v>
      </c>
      <c r="P205">
        <v>3</v>
      </c>
    </row>
    <row r="206" spans="1:16" x14ac:dyDescent="0.35">
      <c r="A206">
        <v>50</v>
      </c>
      <c r="B206" t="str">
        <f t="shared" si="3"/>
        <v>Male</v>
      </c>
      <c r="C206">
        <v>1</v>
      </c>
      <c r="D206" t="str" cm="1">
        <f t="array" ref="D206">_xlfn.IFS(E206=1,"typical angina",E206=2,"atypical angina",E206=3,"non-atypical angina",E206=4,"asymptomatic")</f>
        <v>asymptomatic</v>
      </c>
      <c r="E206">
        <v>4</v>
      </c>
      <c r="F206">
        <v>144</v>
      </c>
      <c r="G206">
        <v>200</v>
      </c>
      <c r="H206">
        <v>0</v>
      </c>
      <c r="I206">
        <v>2</v>
      </c>
      <c r="J206">
        <v>126</v>
      </c>
      <c r="K206">
        <v>1</v>
      </c>
      <c r="L206">
        <v>0.9</v>
      </c>
      <c r="M206">
        <v>2</v>
      </c>
      <c r="N206" t="s">
        <v>14</v>
      </c>
      <c r="O206" t="s">
        <v>18</v>
      </c>
      <c r="P206">
        <v>3</v>
      </c>
    </row>
    <row r="207" spans="1:16" x14ac:dyDescent="0.35">
      <c r="A207">
        <v>55</v>
      </c>
      <c r="B207" t="str">
        <f t="shared" si="3"/>
        <v>Male</v>
      </c>
      <c r="C207">
        <v>1</v>
      </c>
      <c r="D207" t="str" cm="1">
        <f t="array" ref="D207">_xlfn.IFS(E207=1,"typical angina",E207=2,"atypical angina",E207=3,"non-atypical angina",E207=4,"asymptomatic")</f>
        <v>atypical angina</v>
      </c>
      <c r="E207">
        <v>2</v>
      </c>
      <c r="F207">
        <v>130</v>
      </c>
      <c r="G207">
        <v>262</v>
      </c>
      <c r="H207">
        <v>0</v>
      </c>
      <c r="I207">
        <v>0</v>
      </c>
      <c r="J207">
        <v>155</v>
      </c>
      <c r="K207">
        <v>0</v>
      </c>
      <c r="L207">
        <v>0</v>
      </c>
      <c r="M207">
        <v>1</v>
      </c>
      <c r="N207" t="s">
        <v>14</v>
      </c>
      <c r="O207" t="s">
        <v>16</v>
      </c>
      <c r="P207">
        <v>0</v>
      </c>
    </row>
    <row r="208" spans="1:16" x14ac:dyDescent="0.35">
      <c r="A208">
        <v>62</v>
      </c>
      <c r="B208" t="str">
        <f t="shared" si="3"/>
        <v>Female</v>
      </c>
      <c r="C208">
        <v>0</v>
      </c>
      <c r="D208" t="str" cm="1">
        <f t="array" ref="D208">_xlfn.IFS(E208=1,"typical angina",E208=2,"atypical angina",E208=3,"non-atypical angina",E208=4,"asymptomatic")</f>
        <v>asymptomatic</v>
      </c>
      <c r="E208">
        <v>4</v>
      </c>
      <c r="F208">
        <v>150</v>
      </c>
      <c r="G208">
        <v>244</v>
      </c>
      <c r="H208">
        <v>0</v>
      </c>
      <c r="I208">
        <v>0</v>
      </c>
      <c r="J208">
        <v>154</v>
      </c>
      <c r="K208">
        <v>1</v>
      </c>
      <c r="L208">
        <v>1.4</v>
      </c>
      <c r="M208">
        <v>2</v>
      </c>
      <c r="N208" t="s">
        <v>14</v>
      </c>
      <c r="O208" t="s">
        <v>16</v>
      </c>
      <c r="P208">
        <v>1</v>
      </c>
    </row>
    <row r="209" spans="1:16" x14ac:dyDescent="0.35">
      <c r="A209">
        <v>37</v>
      </c>
      <c r="B209" t="str">
        <f t="shared" si="3"/>
        <v>Female</v>
      </c>
      <c r="C209">
        <v>0</v>
      </c>
      <c r="D209" t="str" cm="1">
        <f t="array" ref="D209">_xlfn.IFS(E209=1,"typical angina",E209=2,"atypical angina",E209=3,"non-atypical angina",E209=4,"asymptomatic")</f>
        <v>non-atypical angina</v>
      </c>
      <c r="E209">
        <v>3</v>
      </c>
      <c r="F209">
        <v>120</v>
      </c>
      <c r="G209">
        <v>215</v>
      </c>
      <c r="H209">
        <v>0</v>
      </c>
      <c r="I209">
        <v>0</v>
      </c>
      <c r="J209">
        <v>170</v>
      </c>
      <c r="K209">
        <v>0</v>
      </c>
      <c r="L209">
        <v>0</v>
      </c>
      <c r="M209">
        <v>1</v>
      </c>
      <c r="N209" t="s">
        <v>14</v>
      </c>
      <c r="O209" t="s">
        <v>16</v>
      </c>
      <c r="P209">
        <v>0</v>
      </c>
    </row>
    <row r="210" spans="1:16" x14ac:dyDescent="0.35">
      <c r="A210">
        <v>38</v>
      </c>
      <c r="B210" t="str">
        <f t="shared" si="3"/>
        <v>Male</v>
      </c>
      <c r="C210">
        <v>1</v>
      </c>
      <c r="D210" t="str" cm="1">
        <f t="array" ref="D210">_xlfn.IFS(E210=1,"typical angina",E210=2,"atypical angina",E210=3,"non-atypical angina",E210=4,"asymptomatic")</f>
        <v>typical angina</v>
      </c>
      <c r="E210">
        <v>1</v>
      </c>
      <c r="F210">
        <v>120</v>
      </c>
      <c r="G210">
        <v>231</v>
      </c>
      <c r="H210">
        <v>0</v>
      </c>
      <c r="I210">
        <v>0</v>
      </c>
      <c r="J210">
        <v>182</v>
      </c>
      <c r="K210">
        <v>1</v>
      </c>
      <c r="L210">
        <v>3.8</v>
      </c>
      <c r="M210">
        <v>2</v>
      </c>
      <c r="N210" t="s">
        <v>14</v>
      </c>
      <c r="O210" t="s">
        <v>18</v>
      </c>
      <c r="P210">
        <v>4</v>
      </c>
    </row>
    <row r="211" spans="1:16" x14ac:dyDescent="0.35">
      <c r="A211">
        <v>41</v>
      </c>
      <c r="B211" t="str">
        <f t="shared" si="3"/>
        <v>Male</v>
      </c>
      <c r="C211">
        <v>1</v>
      </c>
      <c r="D211" t="str" cm="1">
        <f t="array" ref="D211">_xlfn.IFS(E211=1,"typical angina",E211=2,"atypical angina",E211=3,"non-atypical angina",E211=4,"asymptomatic")</f>
        <v>non-atypical angina</v>
      </c>
      <c r="E211">
        <v>3</v>
      </c>
      <c r="F211">
        <v>130</v>
      </c>
      <c r="G211">
        <v>214</v>
      </c>
      <c r="H211">
        <v>0</v>
      </c>
      <c r="I211">
        <v>2</v>
      </c>
      <c r="J211">
        <v>168</v>
      </c>
      <c r="K211">
        <v>0</v>
      </c>
      <c r="L211">
        <v>2</v>
      </c>
      <c r="M211">
        <v>2</v>
      </c>
      <c r="N211" t="s">
        <v>14</v>
      </c>
      <c r="O211" t="s">
        <v>16</v>
      </c>
      <c r="P211">
        <v>0</v>
      </c>
    </row>
    <row r="212" spans="1:16" x14ac:dyDescent="0.35">
      <c r="A212">
        <v>66</v>
      </c>
      <c r="B212" t="str">
        <f t="shared" si="3"/>
        <v>Female</v>
      </c>
      <c r="C212">
        <v>0</v>
      </c>
      <c r="D212" t="str" cm="1">
        <f t="array" ref="D212">_xlfn.IFS(E212=1,"typical angina",E212=2,"atypical angina",E212=3,"non-atypical angina",E212=4,"asymptomatic")</f>
        <v>asymptomatic</v>
      </c>
      <c r="E212">
        <v>4</v>
      </c>
      <c r="F212">
        <v>178</v>
      </c>
      <c r="G212">
        <v>228</v>
      </c>
      <c r="H212">
        <v>1</v>
      </c>
      <c r="I212">
        <v>0</v>
      </c>
      <c r="J212">
        <v>165</v>
      </c>
      <c r="K212">
        <v>1</v>
      </c>
      <c r="L212">
        <v>1</v>
      </c>
      <c r="M212">
        <v>2</v>
      </c>
      <c r="N212" t="s">
        <v>17</v>
      </c>
      <c r="O212" t="s">
        <v>18</v>
      </c>
      <c r="P212">
        <v>3</v>
      </c>
    </row>
    <row r="213" spans="1:16" x14ac:dyDescent="0.35">
      <c r="A213">
        <v>52</v>
      </c>
      <c r="B213" t="str">
        <f t="shared" si="3"/>
        <v>Male</v>
      </c>
      <c r="C213">
        <v>1</v>
      </c>
      <c r="D213" t="str" cm="1">
        <f t="array" ref="D213">_xlfn.IFS(E213=1,"typical angina",E213=2,"atypical angina",E213=3,"non-atypical angina",E213=4,"asymptomatic")</f>
        <v>asymptomatic</v>
      </c>
      <c r="E213">
        <v>4</v>
      </c>
      <c r="F213">
        <v>112</v>
      </c>
      <c r="G213">
        <v>230</v>
      </c>
      <c r="H213">
        <v>0</v>
      </c>
      <c r="I213">
        <v>0</v>
      </c>
      <c r="J213">
        <v>160</v>
      </c>
      <c r="K213">
        <v>0</v>
      </c>
      <c r="L213">
        <v>0</v>
      </c>
      <c r="M213">
        <v>1</v>
      </c>
      <c r="N213" t="s">
        <v>19</v>
      </c>
      <c r="O213" t="s">
        <v>16</v>
      </c>
      <c r="P213">
        <v>1</v>
      </c>
    </row>
    <row r="214" spans="1:16" x14ac:dyDescent="0.35">
      <c r="A214">
        <v>56</v>
      </c>
      <c r="B214" t="str">
        <f t="shared" si="3"/>
        <v>Male</v>
      </c>
      <c r="C214">
        <v>1</v>
      </c>
      <c r="D214" t="str" cm="1">
        <f t="array" ref="D214">_xlfn.IFS(E214=1,"typical angina",E214=2,"atypical angina",E214=3,"non-atypical angina",E214=4,"asymptomatic")</f>
        <v>typical angina</v>
      </c>
      <c r="E214">
        <v>1</v>
      </c>
      <c r="F214">
        <v>120</v>
      </c>
      <c r="G214">
        <v>193</v>
      </c>
      <c r="H214">
        <v>0</v>
      </c>
      <c r="I214">
        <v>2</v>
      </c>
      <c r="J214">
        <v>162</v>
      </c>
      <c r="K214">
        <v>0</v>
      </c>
      <c r="L214">
        <v>1.9</v>
      </c>
      <c r="M214">
        <v>2</v>
      </c>
      <c r="N214" t="s">
        <v>14</v>
      </c>
      <c r="O214" t="s">
        <v>18</v>
      </c>
      <c r="P214">
        <v>0</v>
      </c>
    </row>
    <row r="215" spans="1:16" x14ac:dyDescent="0.35">
      <c r="A215">
        <v>46</v>
      </c>
      <c r="B215" t="str">
        <f t="shared" si="3"/>
        <v>Female</v>
      </c>
      <c r="C215">
        <v>0</v>
      </c>
      <c r="D215" t="str" cm="1">
        <f t="array" ref="D215">_xlfn.IFS(E215=1,"typical angina",E215=2,"atypical angina",E215=3,"non-atypical angina",E215=4,"asymptomatic")</f>
        <v>atypical angina</v>
      </c>
      <c r="E215">
        <v>2</v>
      </c>
      <c r="F215">
        <v>105</v>
      </c>
      <c r="G215">
        <v>204</v>
      </c>
      <c r="H215">
        <v>0</v>
      </c>
      <c r="I215">
        <v>0</v>
      </c>
      <c r="J215">
        <v>172</v>
      </c>
      <c r="K215">
        <v>0</v>
      </c>
      <c r="L215">
        <v>0</v>
      </c>
      <c r="M215">
        <v>1</v>
      </c>
      <c r="N215" t="s">
        <v>14</v>
      </c>
      <c r="O215" t="s">
        <v>16</v>
      </c>
      <c r="P215">
        <v>0</v>
      </c>
    </row>
    <row r="216" spans="1:16" x14ac:dyDescent="0.35">
      <c r="A216">
        <v>46</v>
      </c>
      <c r="B216" t="str">
        <f t="shared" si="3"/>
        <v>Female</v>
      </c>
      <c r="C216">
        <v>0</v>
      </c>
      <c r="D216" t="str" cm="1">
        <f t="array" ref="D216">_xlfn.IFS(E216=1,"typical angina",E216=2,"atypical angina",E216=3,"non-atypical angina",E216=4,"asymptomatic")</f>
        <v>asymptomatic</v>
      </c>
      <c r="E216">
        <v>4</v>
      </c>
      <c r="F216">
        <v>138</v>
      </c>
      <c r="G216">
        <v>243</v>
      </c>
      <c r="H216">
        <v>0</v>
      </c>
      <c r="I216">
        <v>2</v>
      </c>
      <c r="J216">
        <v>152</v>
      </c>
      <c r="K216">
        <v>1</v>
      </c>
      <c r="L216">
        <v>0</v>
      </c>
      <c r="M216">
        <v>2</v>
      </c>
      <c r="N216" t="s">
        <v>14</v>
      </c>
      <c r="O216" t="s">
        <v>16</v>
      </c>
      <c r="P216">
        <v>0</v>
      </c>
    </row>
    <row r="217" spans="1:16" x14ac:dyDescent="0.35">
      <c r="A217">
        <v>64</v>
      </c>
      <c r="B217" t="str">
        <f t="shared" si="3"/>
        <v>Female</v>
      </c>
      <c r="C217">
        <v>0</v>
      </c>
      <c r="D217" t="str" cm="1">
        <f t="array" ref="D217">_xlfn.IFS(E217=1,"typical angina",E217=2,"atypical angina",E217=3,"non-atypical angina",E217=4,"asymptomatic")</f>
        <v>asymptomatic</v>
      </c>
      <c r="E217">
        <v>4</v>
      </c>
      <c r="F217">
        <v>130</v>
      </c>
      <c r="G217">
        <v>303</v>
      </c>
      <c r="H217">
        <v>0</v>
      </c>
      <c r="I217">
        <v>0</v>
      </c>
      <c r="J217">
        <v>122</v>
      </c>
      <c r="K217">
        <v>0</v>
      </c>
      <c r="L217">
        <v>2</v>
      </c>
      <c r="M217">
        <v>2</v>
      </c>
      <c r="N217" t="s">
        <v>17</v>
      </c>
      <c r="O217" t="s">
        <v>16</v>
      </c>
      <c r="P217">
        <v>0</v>
      </c>
    </row>
    <row r="218" spans="1:16" x14ac:dyDescent="0.35">
      <c r="A218">
        <v>59</v>
      </c>
      <c r="B218" t="str">
        <f t="shared" si="3"/>
        <v>Male</v>
      </c>
      <c r="C218">
        <v>1</v>
      </c>
      <c r="D218" t="str" cm="1">
        <f t="array" ref="D218">_xlfn.IFS(E218=1,"typical angina",E218=2,"atypical angina",E218=3,"non-atypical angina",E218=4,"asymptomatic")</f>
        <v>asymptomatic</v>
      </c>
      <c r="E218">
        <v>4</v>
      </c>
      <c r="F218">
        <v>138</v>
      </c>
      <c r="G218">
        <v>271</v>
      </c>
      <c r="H218">
        <v>0</v>
      </c>
      <c r="I218">
        <v>2</v>
      </c>
      <c r="J218">
        <v>182</v>
      </c>
      <c r="K218">
        <v>0</v>
      </c>
      <c r="L218">
        <v>0</v>
      </c>
      <c r="M218">
        <v>1</v>
      </c>
      <c r="N218" t="s">
        <v>14</v>
      </c>
      <c r="O218" t="s">
        <v>16</v>
      </c>
      <c r="P218">
        <v>0</v>
      </c>
    </row>
    <row r="219" spans="1:16" x14ac:dyDescent="0.35">
      <c r="A219">
        <v>41</v>
      </c>
      <c r="B219" t="str">
        <f t="shared" si="3"/>
        <v>Female</v>
      </c>
      <c r="C219">
        <v>0</v>
      </c>
      <c r="D219" t="str" cm="1">
        <f t="array" ref="D219">_xlfn.IFS(E219=1,"typical angina",E219=2,"atypical angina",E219=3,"non-atypical angina",E219=4,"asymptomatic")</f>
        <v>non-atypical angina</v>
      </c>
      <c r="E219">
        <v>3</v>
      </c>
      <c r="F219">
        <v>112</v>
      </c>
      <c r="G219">
        <v>268</v>
      </c>
      <c r="H219">
        <v>0</v>
      </c>
      <c r="I219">
        <v>2</v>
      </c>
      <c r="J219">
        <v>172</v>
      </c>
      <c r="K219">
        <v>1</v>
      </c>
      <c r="L219">
        <v>0</v>
      </c>
      <c r="M219">
        <v>1</v>
      </c>
      <c r="N219" t="s">
        <v>14</v>
      </c>
      <c r="O219" t="s">
        <v>16</v>
      </c>
      <c r="P219">
        <v>0</v>
      </c>
    </row>
    <row r="220" spans="1:16" x14ac:dyDescent="0.35">
      <c r="A220">
        <v>54</v>
      </c>
      <c r="B220" t="str">
        <f t="shared" si="3"/>
        <v>Female</v>
      </c>
      <c r="C220">
        <v>0</v>
      </c>
      <c r="D220" t="str" cm="1">
        <f t="array" ref="D220">_xlfn.IFS(E220=1,"typical angina",E220=2,"atypical angina",E220=3,"non-atypical angina",E220=4,"asymptomatic")</f>
        <v>non-atypical angina</v>
      </c>
      <c r="E220">
        <v>3</v>
      </c>
      <c r="F220">
        <v>108</v>
      </c>
      <c r="G220">
        <v>267</v>
      </c>
      <c r="H220">
        <v>0</v>
      </c>
      <c r="I220">
        <v>2</v>
      </c>
      <c r="J220">
        <v>167</v>
      </c>
      <c r="K220">
        <v>0</v>
      </c>
      <c r="L220">
        <v>0</v>
      </c>
      <c r="M220">
        <v>1</v>
      </c>
      <c r="N220" t="s">
        <v>14</v>
      </c>
      <c r="O220" t="s">
        <v>16</v>
      </c>
      <c r="P220">
        <v>0</v>
      </c>
    </row>
    <row r="221" spans="1:16" x14ac:dyDescent="0.35">
      <c r="A221">
        <v>39</v>
      </c>
      <c r="B221" t="str">
        <f t="shared" si="3"/>
        <v>Female</v>
      </c>
      <c r="C221">
        <v>0</v>
      </c>
      <c r="D221" t="str" cm="1">
        <f t="array" ref="D221">_xlfn.IFS(E221=1,"typical angina",E221=2,"atypical angina",E221=3,"non-atypical angina",E221=4,"asymptomatic")</f>
        <v>non-atypical angina</v>
      </c>
      <c r="E221">
        <v>3</v>
      </c>
      <c r="F221">
        <v>94</v>
      </c>
      <c r="G221">
        <v>199</v>
      </c>
      <c r="H221">
        <v>0</v>
      </c>
      <c r="I221">
        <v>0</v>
      </c>
      <c r="J221">
        <v>179</v>
      </c>
      <c r="K221">
        <v>0</v>
      </c>
      <c r="L221">
        <v>0</v>
      </c>
      <c r="M221">
        <v>1</v>
      </c>
      <c r="N221" t="s">
        <v>14</v>
      </c>
      <c r="O221" t="s">
        <v>16</v>
      </c>
      <c r="P221">
        <v>0</v>
      </c>
    </row>
    <row r="222" spans="1:16" x14ac:dyDescent="0.35">
      <c r="A222">
        <v>53</v>
      </c>
      <c r="B222" t="str">
        <f t="shared" si="3"/>
        <v>Male</v>
      </c>
      <c r="C222">
        <v>1</v>
      </c>
      <c r="D222" t="str" cm="1">
        <f t="array" ref="D222">_xlfn.IFS(E222=1,"typical angina",E222=2,"atypical angina",E222=3,"non-atypical angina",E222=4,"asymptomatic")</f>
        <v>asymptomatic</v>
      </c>
      <c r="E222">
        <v>4</v>
      </c>
      <c r="F222">
        <v>123</v>
      </c>
      <c r="G222">
        <v>282</v>
      </c>
      <c r="H222">
        <v>0</v>
      </c>
      <c r="I222">
        <v>0</v>
      </c>
      <c r="J222">
        <v>95</v>
      </c>
      <c r="K222">
        <v>1</v>
      </c>
      <c r="L222">
        <v>2</v>
      </c>
      <c r="M222">
        <v>2</v>
      </c>
      <c r="N222" t="s">
        <v>17</v>
      </c>
      <c r="O222" t="s">
        <v>18</v>
      </c>
      <c r="P222">
        <v>3</v>
      </c>
    </row>
    <row r="223" spans="1:16" x14ac:dyDescent="0.35">
      <c r="A223">
        <v>63</v>
      </c>
      <c r="B223" t="str">
        <f t="shared" si="3"/>
        <v>Female</v>
      </c>
      <c r="C223">
        <v>0</v>
      </c>
      <c r="D223" t="str" cm="1">
        <f t="array" ref="D223">_xlfn.IFS(E223=1,"typical angina",E223=2,"atypical angina",E223=3,"non-atypical angina",E223=4,"asymptomatic")</f>
        <v>asymptomatic</v>
      </c>
      <c r="E223">
        <v>4</v>
      </c>
      <c r="F223">
        <v>108</v>
      </c>
      <c r="G223">
        <v>269</v>
      </c>
      <c r="H223">
        <v>0</v>
      </c>
      <c r="I223">
        <v>0</v>
      </c>
      <c r="J223">
        <v>169</v>
      </c>
      <c r="K223">
        <v>1</v>
      </c>
      <c r="L223">
        <v>1.8</v>
      </c>
      <c r="M223">
        <v>2</v>
      </c>
      <c r="N223" t="s">
        <v>17</v>
      </c>
      <c r="O223" t="s">
        <v>16</v>
      </c>
      <c r="P223">
        <v>1</v>
      </c>
    </row>
    <row r="224" spans="1:16" x14ac:dyDescent="0.35">
      <c r="A224">
        <v>34</v>
      </c>
      <c r="B224" t="str">
        <f t="shared" si="3"/>
        <v>Female</v>
      </c>
      <c r="C224">
        <v>0</v>
      </c>
      <c r="D224" t="str" cm="1">
        <f t="array" ref="D224">_xlfn.IFS(E224=1,"typical angina",E224=2,"atypical angina",E224=3,"non-atypical angina",E224=4,"asymptomatic")</f>
        <v>atypical angina</v>
      </c>
      <c r="E224">
        <v>2</v>
      </c>
      <c r="F224">
        <v>118</v>
      </c>
      <c r="G224">
        <v>210</v>
      </c>
      <c r="H224">
        <v>0</v>
      </c>
      <c r="I224">
        <v>0</v>
      </c>
      <c r="J224">
        <v>192</v>
      </c>
      <c r="K224">
        <v>0</v>
      </c>
      <c r="L224">
        <v>0.7</v>
      </c>
      <c r="M224">
        <v>1</v>
      </c>
      <c r="N224" t="s">
        <v>14</v>
      </c>
      <c r="O224" t="s">
        <v>16</v>
      </c>
      <c r="P224">
        <v>0</v>
      </c>
    </row>
    <row r="225" spans="1:16" x14ac:dyDescent="0.35">
      <c r="A225">
        <v>47</v>
      </c>
      <c r="B225" t="str">
        <f t="shared" si="3"/>
        <v>Male</v>
      </c>
      <c r="C225">
        <v>1</v>
      </c>
      <c r="D225" t="str" cm="1">
        <f t="array" ref="D225">_xlfn.IFS(E225=1,"typical angina",E225=2,"atypical angina",E225=3,"non-atypical angina",E225=4,"asymptomatic")</f>
        <v>asymptomatic</v>
      </c>
      <c r="E225">
        <v>4</v>
      </c>
      <c r="F225">
        <v>112</v>
      </c>
      <c r="G225">
        <v>204</v>
      </c>
      <c r="H225">
        <v>0</v>
      </c>
      <c r="I225">
        <v>0</v>
      </c>
      <c r="J225">
        <v>143</v>
      </c>
      <c r="K225">
        <v>0</v>
      </c>
      <c r="L225">
        <v>0.1</v>
      </c>
      <c r="M225">
        <v>1</v>
      </c>
      <c r="N225" t="s">
        <v>14</v>
      </c>
      <c r="O225" t="s">
        <v>16</v>
      </c>
      <c r="P225">
        <v>0</v>
      </c>
    </row>
    <row r="226" spans="1:16" x14ac:dyDescent="0.35">
      <c r="A226">
        <v>67</v>
      </c>
      <c r="B226" t="str">
        <f t="shared" si="3"/>
        <v>Female</v>
      </c>
      <c r="C226">
        <v>0</v>
      </c>
      <c r="D226" t="str" cm="1">
        <f t="array" ref="D226">_xlfn.IFS(E226=1,"typical angina",E226=2,"atypical angina",E226=3,"non-atypical angina",E226=4,"asymptomatic")</f>
        <v>non-atypical angina</v>
      </c>
      <c r="E226">
        <v>3</v>
      </c>
      <c r="F226">
        <v>152</v>
      </c>
      <c r="G226">
        <v>277</v>
      </c>
      <c r="H226">
        <v>0</v>
      </c>
      <c r="I226">
        <v>0</v>
      </c>
      <c r="J226">
        <v>172</v>
      </c>
      <c r="K226">
        <v>0</v>
      </c>
      <c r="L226">
        <v>0</v>
      </c>
      <c r="M226">
        <v>1</v>
      </c>
      <c r="N226" t="s">
        <v>19</v>
      </c>
      <c r="O226" t="s">
        <v>16</v>
      </c>
      <c r="P226">
        <v>0</v>
      </c>
    </row>
    <row r="227" spans="1:16" x14ac:dyDescent="0.35">
      <c r="A227">
        <v>54</v>
      </c>
      <c r="B227" t="str">
        <f t="shared" si="3"/>
        <v>Male</v>
      </c>
      <c r="C227">
        <v>1</v>
      </c>
      <c r="D227" t="str" cm="1">
        <f t="array" ref="D227">_xlfn.IFS(E227=1,"typical angina",E227=2,"atypical angina",E227=3,"non-atypical angina",E227=4,"asymptomatic")</f>
        <v>asymptomatic</v>
      </c>
      <c r="E227">
        <v>4</v>
      </c>
      <c r="F227">
        <v>110</v>
      </c>
      <c r="G227">
        <v>206</v>
      </c>
      <c r="H227">
        <v>0</v>
      </c>
      <c r="I227">
        <v>2</v>
      </c>
      <c r="J227">
        <v>108</v>
      </c>
      <c r="K227">
        <v>1</v>
      </c>
      <c r="L227">
        <v>0</v>
      </c>
      <c r="M227">
        <v>2</v>
      </c>
      <c r="N227" t="s">
        <v>19</v>
      </c>
      <c r="O227" t="s">
        <v>16</v>
      </c>
      <c r="P227">
        <v>3</v>
      </c>
    </row>
    <row r="228" spans="1:16" x14ac:dyDescent="0.35">
      <c r="A228">
        <v>66</v>
      </c>
      <c r="B228" t="str">
        <f t="shared" si="3"/>
        <v>Male</v>
      </c>
      <c r="C228">
        <v>1</v>
      </c>
      <c r="D228" t="str" cm="1">
        <f t="array" ref="D228">_xlfn.IFS(E228=1,"typical angina",E228=2,"atypical angina",E228=3,"non-atypical angina",E228=4,"asymptomatic")</f>
        <v>asymptomatic</v>
      </c>
      <c r="E228">
        <v>4</v>
      </c>
      <c r="F228">
        <v>112</v>
      </c>
      <c r="G228">
        <v>212</v>
      </c>
      <c r="H228">
        <v>0</v>
      </c>
      <c r="I228">
        <v>2</v>
      </c>
      <c r="J228">
        <v>132</v>
      </c>
      <c r="K228">
        <v>1</v>
      </c>
      <c r="L228">
        <v>0.1</v>
      </c>
      <c r="M228">
        <v>1</v>
      </c>
      <c r="N228" t="s">
        <v>19</v>
      </c>
      <c r="O228" t="s">
        <v>16</v>
      </c>
      <c r="P228">
        <v>2</v>
      </c>
    </row>
    <row r="229" spans="1:16" x14ac:dyDescent="0.35">
      <c r="A229">
        <v>52</v>
      </c>
      <c r="B229" t="str">
        <f t="shared" si="3"/>
        <v>Female</v>
      </c>
      <c r="C229">
        <v>0</v>
      </c>
      <c r="D229" t="str" cm="1">
        <f t="array" ref="D229">_xlfn.IFS(E229=1,"typical angina",E229=2,"atypical angina",E229=3,"non-atypical angina",E229=4,"asymptomatic")</f>
        <v>non-atypical angina</v>
      </c>
      <c r="E229">
        <v>3</v>
      </c>
      <c r="F229">
        <v>136</v>
      </c>
      <c r="G229">
        <v>196</v>
      </c>
      <c r="H229">
        <v>0</v>
      </c>
      <c r="I229">
        <v>2</v>
      </c>
      <c r="J229">
        <v>169</v>
      </c>
      <c r="K229">
        <v>0</v>
      </c>
      <c r="L229">
        <v>0.1</v>
      </c>
      <c r="M229">
        <v>2</v>
      </c>
      <c r="N229" t="s">
        <v>14</v>
      </c>
      <c r="O229" t="s">
        <v>16</v>
      </c>
      <c r="P229">
        <v>0</v>
      </c>
    </row>
    <row r="230" spans="1:16" x14ac:dyDescent="0.35">
      <c r="A230">
        <v>55</v>
      </c>
      <c r="B230" t="str">
        <f t="shared" si="3"/>
        <v>Female</v>
      </c>
      <c r="C230">
        <v>0</v>
      </c>
      <c r="D230" t="str" cm="1">
        <f t="array" ref="D230">_xlfn.IFS(E230=1,"typical angina",E230=2,"atypical angina",E230=3,"non-atypical angina",E230=4,"asymptomatic")</f>
        <v>asymptomatic</v>
      </c>
      <c r="E230">
        <v>4</v>
      </c>
      <c r="F230">
        <v>180</v>
      </c>
      <c r="G230">
        <v>327</v>
      </c>
      <c r="H230">
        <v>0</v>
      </c>
      <c r="I230">
        <v>1</v>
      </c>
      <c r="J230">
        <v>117</v>
      </c>
      <c r="K230">
        <v>1</v>
      </c>
      <c r="L230">
        <v>3.4</v>
      </c>
      <c r="M230">
        <v>2</v>
      </c>
      <c r="N230" t="s">
        <v>14</v>
      </c>
      <c r="O230" t="s">
        <v>16</v>
      </c>
      <c r="P230">
        <v>2</v>
      </c>
    </row>
    <row r="231" spans="1:16" x14ac:dyDescent="0.35">
      <c r="A231">
        <v>49</v>
      </c>
      <c r="B231" t="str">
        <f t="shared" si="3"/>
        <v>Male</v>
      </c>
      <c r="C231">
        <v>1</v>
      </c>
      <c r="D231" t="str" cm="1">
        <f t="array" ref="D231">_xlfn.IFS(E231=1,"typical angina",E231=2,"atypical angina",E231=3,"non-atypical angina",E231=4,"asymptomatic")</f>
        <v>non-atypical angina</v>
      </c>
      <c r="E231">
        <v>3</v>
      </c>
      <c r="F231">
        <v>118</v>
      </c>
      <c r="G231">
        <v>149</v>
      </c>
      <c r="H231">
        <v>0</v>
      </c>
      <c r="I231">
        <v>2</v>
      </c>
      <c r="J231">
        <v>126</v>
      </c>
      <c r="K231">
        <v>0</v>
      </c>
      <c r="L231">
        <v>0.8</v>
      </c>
      <c r="M231">
        <v>1</v>
      </c>
      <c r="N231" t="s">
        <v>16</v>
      </c>
      <c r="O231" t="s">
        <v>16</v>
      </c>
      <c r="P231">
        <v>1</v>
      </c>
    </row>
    <row r="232" spans="1:16" x14ac:dyDescent="0.35">
      <c r="A232">
        <v>74</v>
      </c>
      <c r="B232" t="str">
        <f t="shared" si="3"/>
        <v>Female</v>
      </c>
      <c r="C232">
        <v>0</v>
      </c>
      <c r="D232" t="str" cm="1">
        <f t="array" ref="D232">_xlfn.IFS(E232=1,"typical angina",E232=2,"atypical angina",E232=3,"non-atypical angina",E232=4,"asymptomatic")</f>
        <v>atypical angina</v>
      </c>
      <c r="E232">
        <v>2</v>
      </c>
      <c r="F232">
        <v>120</v>
      </c>
      <c r="G232">
        <v>269</v>
      </c>
      <c r="H232">
        <v>0</v>
      </c>
      <c r="I232">
        <v>2</v>
      </c>
      <c r="J232">
        <v>121</v>
      </c>
      <c r="K232">
        <v>1</v>
      </c>
      <c r="L232">
        <v>0.2</v>
      </c>
      <c r="M232">
        <v>1</v>
      </c>
      <c r="N232" t="s">
        <v>19</v>
      </c>
      <c r="O232" t="s">
        <v>16</v>
      </c>
      <c r="P232">
        <v>0</v>
      </c>
    </row>
    <row r="233" spans="1:16" x14ac:dyDescent="0.35">
      <c r="A233">
        <v>54</v>
      </c>
      <c r="B233" t="str">
        <f t="shared" si="3"/>
        <v>Female</v>
      </c>
      <c r="C233">
        <v>0</v>
      </c>
      <c r="D233" t="str" cm="1">
        <f t="array" ref="D233">_xlfn.IFS(E233=1,"typical angina",E233=2,"atypical angina",E233=3,"non-atypical angina",E233=4,"asymptomatic")</f>
        <v>non-atypical angina</v>
      </c>
      <c r="E233">
        <v>3</v>
      </c>
      <c r="F233">
        <v>160</v>
      </c>
      <c r="G233">
        <v>201</v>
      </c>
      <c r="H233">
        <v>0</v>
      </c>
      <c r="I233">
        <v>0</v>
      </c>
      <c r="J233">
        <v>163</v>
      </c>
      <c r="K233">
        <v>0</v>
      </c>
      <c r="L233">
        <v>0</v>
      </c>
      <c r="M233">
        <v>1</v>
      </c>
      <c r="N233" t="s">
        <v>19</v>
      </c>
      <c r="O233" t="s">
        <v>16</v>
      </c>
      <c r="P233">
        <v>0</v>
      </c>
    </row>
    <row r="234" spans="1:16" x14ac:dyDescent="0.35">
      <c r="A234">
        <v>54</v>
      </c>
      <c r="B234" t="str">
        <f t="shared" si="3"/>
        <v>Male</v>
      </c>
      <c r="C234">
        <v>1</v>
      </c>
      <c r="D234" t="str" cm="1">
        <f t="array" ref="D234">_xlfn.IFS(E234=1,"typical angina",E234=2,"atypical angina",E234=3,"non-atypical angina",E234=4,"asymptomatic")</f>
        <v>asymptomatic</v>
      </c>
      <c r="E234">
        <v>4</v>
      </c>
      <c r="F234">
        <v>122</v>
      </c>
      <c r="G234">
        <v>286</v>
      </c>
      <c r="H234">
        <v>0</v>
      </c>
      <c r="I234">
        <v>2</v>
      </c>
      <c r="J234">
        <v>116</v>
      </c>
      <c r="K234">
        <v>1</v>
      </c>
      <c r="L234">
        <v>3.2</v>
      </c>
      <c r="M234">
        <v>2</v>
      </c>
      <c r="N234" t="s">
        <v>17</v>
      </c>
      <c r="O234" t="s">
        <v>16</v>
      </c>
      <c r="P234">
        <v>3</v>
      </c>
    </row>
    <row r="235" spans="1:16" x14ac:dyDescent="0.35">
      <c r="A235">
        <v>56</v>
      </c>
      <c r="B235" t="str">
        <f t="shared" si="3"/>
        <v>Male</v>
      </c>
      <c r="C235">
        <v>1</v>
      </c>
      <c r="D235" t="str" cm="1">
        <f t="array" ref="D235">_xlfn.IFS(E235=1,"typical angina",E235=2,"atypical angina",E235=3,"non-atypical angina",E235=4,"asymptomatic")</f>
        <v>asymptomatic</v>
      </c>
      <c r="E235">
        <v>4</v>
      </c>
      <c r="F235">
        <v>130</v>
      </c>
      <c r="G235">
        <v>283</v>
      </c>
      <c r="H235">
        <v>1</v>
      </c>
      <c r="I235">
        <v>2</v>
      </c>
      <c r="J235">
        <v>103</v>
      </c>
      <c r="K235">
        <v>1</v>
      </c>
      <c r="L235">
        <v>1.6</v>
      </c>
      <c r="M235">
        <v>3</v>
      </c>
      <c r="N235" t="s">
        <v>14</v>
      </c>
      <c r="O235" t="s">
        <v>18</v>
      </c>
      <c r="P235">
        <v>2</v>
      </c>
    </row>
    <row r="236" spans="1:16" x14ac:dyDescent="0.35">
      <c r="A236">
        <v>46</v>
      </c>
      <c r="B236" t="str">
        <f t="shared" si="3"/>
        <v>Male</v>
      </c>
      <c r="C236">
        <v>1</v>
      </c>
      <c r="D236" t="str" cm="1">
        <f t="array" ref="D236">_xlfn.IFS(E236=1,"typical angina",E236=2,"atypical angina",E236=3,"non-atypical angina",E236=4,"asymptomatic")</f>
        <v>asymptomatic</v>
      </c>
      <c r="E236">
        <v>4</v>
      </c>
      <c r="F236">
        <v>120</v>
      </c>
      <c r="G236">
        <v>249</v>
      </c>
      <c r="H236">
        <v>0</v>
      </c>
      <c r="I236">
        <v>2</v>
      </c>
      <c r="J236">
        <v>144</v>
      </c>
      <c r="K236">
        <v>0</v>
      </c>
      <c r="L236">
        <v>0.8</v>
      </c>
      <c r="M236">
        <v>1</v>
      </c>
      <c r="N236" t="s">
        <v>14</v>
      </c>
      <c r="O236" t="s">
        <v>18</v>
      </c>
      <c r="P236">
        <v>1</v>
      </c>
    </row>
    <row r="237" spans="1:16" x14ac:dyDescent="0.35">
      <c r="A237">
        <v>49</v>
      </c>
      <c r="B237" t="str">
        <f t="shared" si="3"/>
        <v>Female</v>
      </c>
      <c r="C237">
        <v>0</v>
      </c>
      <c r="D237" t="str" cm="1">
        <f t="array" ref="D237">_xlfn.IFS(E237=1,"typical angina",E237=2,"atypical angina",E237=3,"non-atypical angina",E237=4,"asymptomatic")</f>
        <v>atypical angina</v>
      </c>
      <c r="E237">
        <v>2</v>
      </c>
      <c r="F237">
        <v>134</v>
      </c>
      <c r="G237">
        <v>271</v>
      </c>
      <c r="H237">
        <v>0</v>
      </c>
      <c r="I237">
        <v>0</v>
      </c>
      <c r="J237">
        <v>162</v>
      </c>
      <c r="K237">
        <v>0</v>
      </c>
      <c r="L237">
        <v>0</v>
      </c>
      <c r="M237">
        <v>2</v>
      </c>
      <c r="N237" t="s">
        <v>14</v>
      </c>
      <c r="O237" t="s">
        <v>16</v>
      </c>
      <c r="P237">
        <v>0</v>
      </c>
    </row>
    <row r="238" spans="1:16" x14ac:dyDescent="0.35">
      <c r="A238">
        <v>42</v>
      </c>
      <c r="B238" t="str">
        <f t="shared" si="3"/>
        <v>Male</v>
      </c>
      <c r="C238">
        <v>1</v>
      </c>
      <c r="D238" t="str" cm="1">
        <f t="array" ref="D238">_xlfn.IFS(E238=1,"typical angina",E238=2,"atypical angina",E238=3,"non-atypical angina",E238=4,"asymptomatic")</f>
        <v>atypical angina</v>
      </c>
      <c r="E238">
        <v>2</v>
      </c>
      <c r="F238">
        <v>120</v>
      </c>
      <c r="G238">
        <v>295</v>
      </c>
      <c r="H238">
        <v>0</v>
      </c>
      <c r="I238">
        <v>0</v>
      </c>
      <c r="J238">
        <v>162</v>
      </c>
      <c r="K238">
        <v>0</v>
      </c>
      <c r="L238">
        <v>0</v>
      </c>
      <c r="M238">
        <v>1</v>
      </c>
      <c r="N238" t="s">
        <v>14</v>
      </c>
      <c r="O238" t="s">
        <v>16</v>
      </c>
      <c r="P238">
        <v>0</v>
      </c>
    </row>
    <row r="239" spans="1:16" x14ac:dyDescent="0.35">
      <c r="A239">
        <v>41</v>
      </c>
      <c r="B239" t="str">
        <f t="shared" si="3"/>
        <v>Male</v>
      </c>
      <c r="C239">
        <v>1</v>
      </c>
      <c r="D239" t="str" cm="1">
        <f t="array" ref="D239">_xlfn.IFS(E239=1,"typical angina",E239=2,"atypical angina",E239=3,"non-atypical angina",E239=4,"asymptomatic")</f>
        <v>atypical angina</v>
      </c>
      <c r="E239">
        <v>2</v>
      </c>
      <c r="F239">
        <v>110</v>
      </c>
      <c r="G239">
        <v>235</v>
      </c>
      <c r="H239">
        <v>0</v>
      </c>
      <c r="I239">
        <v>0</v>
      </c>
      <c r="J239">
        <v>153</v>
      </c>
      <c r="K239">
        <v>0</v>
      </c>
      <c r="L239">
        <v>0</v>
      </c>
      <c r="M239">
        <v>1</v>
      </c>
      <c r="N239" t="s">
        <v>14</v>
      </c>
      <c r="O239" t="s">
        <v>16</v>
      </c>
      <c r="P239">
        <v>0</v>
      </c>
    </row>
    <row r="240" spans="1:16" x14ac:dyDescent="0.35">
      <c r="A240">
        <v>41</v>
      </c>
      <c r="B240" t="str">
        <f t="shared" si="3"/>
        <v>Female</v>
      </c>
      <c r="C240">
        <v>0</v>
      </c>
      <c r="D240" t="str" cm="1">
        <f t="array" ref="D240">_xlfn.IFS(E240=1,"typical angina",E240=2,"atypical angina",E240=3,"non-atypical angina",E240=4,"asymptomatic")</f>
        <v>atypical angina</v>
      </c>
      <c r="E240">
        <v>2</v>
      </c>
      <c r="F240">
        <v>126</v>
      </c>
      <c r="G240">
        <v>306</v>
      </c>
      <c r="H240">
        <v>0</v>
      </c>
      <c r="I240">
        <v>0</v>
      </c>
      <c r="J240">
        <v>163</v>
      </c>
      <c r="K240">
        <v>0</v>
      </c>
      <c r="L240">
        <v>0</v>
      </c>
      <c r="M240">
        <v>1</v>
      </c>
      <c r="N240" t="s">
        <v>14</v>
      </c>
      <c r="O240" t="s">
        <v>16</v>
      </c>
      <c r="P240">
        <v>0</v>
      </c>
    </row>
    <row r="241" spans="1:16" x14ac:dyDescent="0.35">
      <c r="A241">
        <v>49</v>
      </c>
      <c r="B241" t="str">
        <f t="shared" si="3"/>
        <v>Female</v>
      </c>
      <c r="C241">
        <v>0</v>
      </c>
      <c r="D241" t="str" cm="1">
        <f t="array" ref="D241">_xlfn.IFS(E241=1,"typical angina",E241=2,"atypical angina",E241=3,"non-atypical angina",E241=4,"asymptomatic")</f>
        <v>asymptomatic</v>
      </c>
      <c r="E241">
        <v>4</v>
      </c>
      <c r="F241">
        <v>130</v>
      </c>
      <c r="G241">
        <v>269</v>
      </c>
      <c r="H241">
        <v>0</v>
      </c>
      <c r="I241">
        <v>0</v>
      </c>
      <c r="J241">
        <v>163</v>
      </c>
      <c r="K241">
        <v>0</v>
      </c>
      <c r="L241">
        <v>0</v>
      </c>
      <c r="M241">
        <v>1</v>
      </c>
      <c r="N241" t="s">
        <v>14</v>
      </c>
      <c r="O241" t="s">
        <v>16</v>
      </c>
      <c r="P241">
        <v>0</v>
      </c>
    </row>
    <row r="242" spans="1:16" x14ac:dyDescent="0.35">
      <c r="A242">
        <v>61</v>
      </c>
      <c r="B242" t="str">
        <f t="shared" si="3"/>
        <v>Male</v>
      </c>
      <c r="C242">
        <v>1</v>
      </c>
      <c r="D242" t="str" cm="1">
        <f t="array" ref="D242">_xlfn.IFS(E242=1,"typical angina",E242=2,"atypical angina",E242=3,"non-atypical angina",E242=4,"asymptomatic")</f>
        <v>typical angina</v>
      </c>
      <c r="E242">
        <v>1</v>
      </c>
      <c r="F242">
        <v>134</v>
      </c>
      <c r="G242">
        <v>234</v>
      </c>
      <c r="H242">
        <v>0</v>
      </c>
      <c r="I242">
        <v>0</v>
      </c>
      <c r="J242">
        <v>145</v>
      </c>
      <c r="K242">
        <v>0</v>
      </c>
      <c r="L242">
        <v>2.6</v>
      </c>
      <c r="M242">
        <v>2</v>
      </c>
      <c r="N242" t="s">
        <v>17</v>
      </c>
      <c r="O242" t="s">
        <v>16</v>
      </c>
      <c r="P242">
        <v>2</v>
      </c>
    </row>
    <row r="243" spans="1:16" x14ac:dyDescent="0.35">
      <c r="A243">
        <v>60</v>
      </c>
      <c r="B243" t="str">
        <f t="shared" si="3"/>
        <v>Female</v>
      </c>
      <c r="C243">
        <v>0</v>
      </c>
      <c r="D243" t="str" cm="1">
        <f t="array" ref="D243">_xlfn.IFS(E243=1,"typical angina",E243=2,"atypical angina",E243=3,"non-atypical angina",E243=4,"asymptomatic")</f>
        <v>non-atypical angina</v>
      </c>
      <c r="E243">
        <v>3</v>
      </c>
      <c r="F243">
        <v>120</v>
      </c>
      <c r="G243">
        <v>178</v>
      </c>
      <c r="H243">
        <v>1</v>
      </c>
      <c r="I243">
        <v>0</v>
      </c>
      <c r="J243">
        <v>96</v>
      </c>
      <c r="K243">
        <v>0</v>
      </c>
      <c r="L243">
        <v>0</v>
      </c>
      <c r="M243">
        <v>1</v>
      </c>
      <c r="N243" t="s">
        <v>14</v>
      </c>
      <c r="O243" t="s">
        <v>16</v>
      </c>
      <c r="P243">
        <v>0</v>
      </c>
    </row>
    <row r="244" spans="1:16" x14ac:dyDescent="0.35">
      <c r="A244">
        <v>67</v>
      </c>
      <c r="B244" t="str">
        <f t="shared" si="3"/>
        <v>Male</v>
      </c>
      <c r="C244">
        <v>1</v>
      </c>
      <c r="D244" t="str" cm="1">
        <f t="array" ref="D244">_xlfn.IFS(E244=1,"typical angina",E244=2,"atypical angina",E244=3,"non-atypical angina",E244=4,"asymptomatic")</f>
        <v>asymptomatic</v>
      </c>
      <c r="E244">
        <v>4</v>
      </c>
      <c r="F244">
        <v>120</v>
      </c>
      <c r="G244">
        <v>237</v>
      </c>
      <c r="H244">
        <v>0</v>
      </c>
      <c r="I244">
        <v>0</v>
      </c>
      <c r="J244">
        <v>71</v>
      </c>
      <c r="K244">
        <v>0</v>
      </c>
      <c r="L244">
        <v>1</v>
      </c>
      <c r="M244">
        <v>2</v>
      </c>
      <c r="N244" t="s">
        <v>14</v>
      </c>
      <c r="O244" t="s">
        <v>16</v>
      </c>
      <c r="P244">
        <v>2</v>
      </c>
    </row>
    <row r="245" spans="1:16" x14ac:dyDescent="0.35">
      <c r="A245">
        <v>58</v>
      </c>
      <c r="B245" t="str">
        <f t="shared" si="3"/>
        <v>Male</v>
      </c>
      <c r="C245">
        <v>1</v>
      </c>
      <c r="D245" t="str" cm="1">
        <f t="array" ref="D245">_xlfn.IFS(E245=1,"typical angina",E245=2,"atypical angina",E245=3,"non-atypical angina",E245=4,"asymptomatic")</f>
        <v>asymptomatic</v>
      </c>
      <c r="E245">
        <v>4</v>
      </c>
      <c r="F245">
        <v>100</v>
      </c>
      <c r="G245">
        <v>234</v>
      </c>
      <c r="H245">
        <v>0</v>
      </c>
      <c r="I245">
        <v>0</v>
      </c>
      <c r="J245">
        <v>156</v>
      </c>
      <c r="K245">
        <v>0</v>
      </c>
      <c r="L245">
        <v>0.1</v>
      </c>
      <c r="M245">
        <v>1</v>
      </c>
      <c r="N245" t="s">
        <v>19</v>
      </c>
      <c r="O245" t="s">
        <v>18</v>
      </c>
      <c r="P245">
        <v>2</v>
      </c>
    </row>
    <row r="246" spans="1:16" x14ac:dyDescent="0.35">
      <c r="A246">
        <v>47</v>
      </c>
      <c r="B246" t="str">
        <f t="shared" si="3"/>
        <v>Male</v>
      </c>
      <c r="C246">
        <v>1</v>
      </c>
      <c r="D246" t="str" cm="1">
        <f t="array" ref="D246">_xlfn.IFS(E246=1,"typical angina",E246=2,"atypical angina",E246=3,"non-atypical angina",E246=4,"asymptomatic")</f>
        <v>asymptomatic</v>
      </c>
      <c r="E246">
        <v>4</v>
      </c>
      <c r="F246">
        <v>110</v>
      </c>
      <c r="G246">
        <v>275</v>
      </c>
      <c r="H246">
        <v>0</v>
      </c>
      <c r="I246">
        <v>2</v>
      </c>
      <c r="J246">
        <v>118</v>
      </c>
      <c r="K246">
        <v>1</v>
      </c>
      <c r="L246">
        <v>1</v>
      </c>
      <c r="M246">
        <v>2</v>
      </c>
      <c r="N246" t="s">
        <v>19</v>
      </c>
      <c r="O246" t="s">
        <v>16</v>
      </c>
      <c r="P246">
        <v>1</v>
      </c>
    </row>
    <row r="247" spans="1:16" x14ac:dyDescent="0.35">
      <c r="A247">
        <v>52</v>
      </c>
      <c r="B247" t="str">
        <f t="shared" si="3"/>
        <v>Male</v>
      </c>
      <c r="C247">
        <v>1</v>
      </c>
      <c r="D247" t="str" cm="1">
        <f t="array" ref="D247">_xlfn.IFS(E247=1,"typical angina",E247=2,"atypical angina",E247=3,"non-atypical angina",E247=4,"asymptomatic")</f>
        <v>asymptomatic</v>
      </c>
      <c r="E247">
        <v>4</v>
      </c>
      <c r="F247">
        <v>125</v>
      </c>
      <c r="G247">
        <v>212</v>
      </c>
      <c r="H247">
        <v>0</v>
      </c>
      <c r="I247">
        <v>0</v>
      </c>
      <c r="J247">
        <v>168</v>
      </c>
      <c r="K247">
        <v>0</v>
      </c>
      <c r="L247">
        <v>1</v>
      </c>
      <c r="M247">
        <v>1</v>
      </c>
      <c r="N247" t="s">
        <v>17</v>
      </c>
      <c r="O247" t="s">
        <v>18</v>
      </c>
      <c r="P247">
        <v>3</v>
      </c>
    </row>
    <row r="248" spans="1:16" x14ac:dyDescent="0.35">
      <c r="A248">
        <v>62</v>
      </c>
      <c r="B248" t="str">
        <f t="shared" si="3"/>
        <v>Male</v>
      </c>
      <c r="C248">
        <v>1</v>
      </c>
      <c r="D248" t="str" cm="1">
        <f t="array" ref="D248">_xlfn.IFS(E248=1,"typical angina",E248=2,"atypical angina",E248=3,"non-atypical angina",E248=4,"asymptomatic")</f>
        <v>atypical angina</v>
      </c>
      <c r="E248">
        <v>2</v>
      </c>
      <c r="F248">
        <v>128</v>
      </c>
      <c r="G248">
        <v>208</v>
      </c>
      <c r="H248">
        <v>1</v>
      </c>
      <c r="I248">
        <v>2</v>
      </c>
      <c r="J248">
        <v>140</v>
      </c>
      <c r="K248">
        <v>0</v>
      </c>
      <c r="L248">
        <v>0</v>
      </c>
      <c r="M248">
        <v>1</v>
      </c>
      <c r="N248" t="s">
        <v>14</v>
      </c>
      <c r="O248" t="s">
        <v>16</v>
      </c>
      <c r="P248">
        <v>0</v>
      </c>
    </row>
    <row r="249" spans="1:16" x14ac:dyDescent="0.35">
      <c r="A249">
        <v>57</v>
      </c>
      <c r="B249" t="str">
        <f t="shared" si="3"/>
        <v>Male</v>
      </c>
      <c r="C249">
        <v>1</v>
      </c>
      <c r="D249" t="str" cm="1">
        <f t="array" ref="D249">_xlfn.IFS(E249=1,"typical angina",E249=2,"atypical angina",E249=3,"non-atypical angina",E249=4,"asymptomatic")</f>
        <v>asymptomatic</v>
      </c>
      <c r="E249">
        <v>4</v>
      </c>
      <c r="F249">
        <v>110</v>
      </c>
      <c r="G249">
        <v>201</v>
      </c>
      <c r="H249">
        <v>0</v>
      </c>
      <c r="I249">
        <v>0</v>
      </c>
      <c r="J249">
        <v>126</v>
      </c>
      <c r="K249">
        <v>1</v>
      </c>
      <c r="L249">
        <v>1.5</v>
      </c>
      <c r="M249">
        <v>2</v>
      </c>
      <c r="N249" t="s">
        <v>14</v>
      </c>
      <c r="O249" t="s">
        <v>15</v>
      </c>
      <c r="P249">
        <v>0</v>
      </c>
    </row>
    <row r="250" spans="1:16" x14ac:dyDescent="0.35">
      <c r="A250">
        <v>58</v>
      </c>
      <c r="B250" t="str">
        <f t="shared" si="3"/>
        <v>Male</v>
      </c>
      <c r="C250">
        <v>1</v>
      </c>
      <c r="D250" t="str" cm="1">
        <f t="array" ref="D250">_xlfn.IFS(E250=1,"typical angina",E250=2,"atypical angina",E250=3,"non-atypical angina",E250=4,"asymptomatic")</f>
        <v>asymptomatic</v>
      </c>
      <c r="E250">
        <v>4</v>
      </c>
      <c r="F250">
        <v>146</v>
      </c>
      <c r="G250">
        <v>218</v>
      </c>
      <c r="H250">
        <v>0</v>
      </c>
      <c r="I250">
        <v>0</v>
      </c>
      <c r="J250">
        <v>105</v>
      </c>
      <c r="K250">
        <v>0</v>
      </c>
      <c r="L250">
        <v>2</v>
      </c>
      <c r="M250">
        <v>2</v>
      </c>
      <c r="N250" t="s">
        <v>19</v>
      </c>
      <c r="O250" t="s">
        <v>18</v>
      </c>
      <c r="P250">
        <v>1</v>
      </c>
    </row>
    <row r="251" spans="1:16" x14ac:dyDescent="0.35">
      <c r="A251">
        <v>64</v>
      </c>
      <c r="B251" t="str">
        <f t="shared" si="3"/>
        <v>Male</v>
      </c>
      <c r="C251">
        <v>1</v>
      </c>
      <c r="D251" t="str" cm="1">
        <f t="array" ref="D251">_xlfn.IFS(E251=1,"typical angina",E251=2,"atypical angina",E251=3,"non-atypical angina",E251=4,"asymptomatic")</f>
        <v>asymptomatic</v>
      </c>
      <c r="E251">
        <v>4</v>
      </c>
      <c r="F251">
        <v>128</v>
      </c>
      <c r="G251">
        <v>263</v>
      </c>
      <c r="H251">
        <v>0</v>
      </c>
      <c r="I251">
        <v>0</v>
      </c>
      <c r="J251">
        <v>105</v>
      </c>
      <c r="K251">
        <v>1</v>
      </c>
      <c r="L251">
        <v>0.2</v>
      </c>
      <c r="M251">
        <v>2</v>
      </c>
      <c r="N251" t="s">
        <v>19</v>
      </c>
      <c r="O251" t="s">
        <v>18</v>
      </c>
      <c r="P251">
        <v>0</v>
      </c>
    </row>
    <row r="252" spans="1:16" x14ac:dyDescent="0.35">
      <c r="A252">
        <v>51</v>
      </c>
      <c r="B252" t="str">
        <f t="shared" si="3"/>
        <v>Female</v>
      </c>
      <c r="C252">
        <v>0</v>
      </c>
      <c r="D252" t="str" cm="1">
        <f t="array" ref="D252">_xlfn.IFS(E252=1,"typical angina",E252=2,"atypical angina",E252=3,"non-atypical angina",E252=4,"asymptomatic")</f>
        <v>non-atypical angina</v>
      </c>
      <c r="E252">
        <v>3</v>
      </c>
      <c r="F252">
        <v>120</v>
      </c>
      <c r="G252">
        <v>295</v>
      </c>
      <c r="H252">
        <v>0</v>
      </c>
      <c r="I252">
        <v>2</v>
      </c>
      <c r="J252">
        <v>157</v>
      </c>
      <c r="K252">
        <v>0</v>
      </c>
      <c r="L252">
        <v>0.6</v>
      </c>
      <c r="M252">
        <v>1</v>
      </c>
      <c r="N252" t="s">
        <v>14</v>
      </c>
      <c r="O252" t="s">
        <v>16</v>
      </c>
      <c r="P252">
        <v>0</v>
      </c>
    </row>
    <row r="253" spans="1:16" x14ac:dyDescent="0.35">
      <c r="A253">
        <v>43</v>
      </c>
      <c r="B253" t="str">
        <f t="shared" si="3"/>
        <v>Male</v>
      </c>
      <c r="C253">
        <v>1</v>
      </c>
      <c r="D253" t="str" cm="1">
        <f t="array" ref="D253">_xlfn.IFS(E253=1,"typical angina",E253=2,"atypical angina",E253=3,"non-atypical angina",E253=4,"asymptomatic")</f>
        <v>asymptomatic</v>
      </c>
      <c r="E253">
        <v>4</v>
      </c>
      <c r="F253">
        <v>115</v>
      </c>
      <c r="G253">
        <v>303</v>
      </c>
      <c r="H253">
        <v>0</v>
      </c>
      <c r="I253">
        <v>0</v>
      </c>
      <c r="J253">
        <v>181</v>
      </c>
      <c r="K253">
        <v>0</v>
      </c>
      <c r="L253">
        <v>1.2</v>
      </c>
      <c r="M253">
        <v>2</v>
      </c>
      <c r="N253" t="s">
        <v>14</v>
      </c>
      <c r="O253" t="s">
        <v>16</v>
      </c>
      <c r="P253">
        <v>0</v>
      </c>
    </row>
    <row r="254" spans="1:16" x14ac:dyDescent="0.35">
      <c r="A254">
        <v>42</v>
      </c>
      <c r="B254" t="str">
        <f t="shared" si="3"/>
        <v>Female</v>
      </c>
      <c r="C254">
        <v>0</v>
      </c>
      <c r="D254" t="str" cm="1">
        <f t="array" ref="D254">_xlfn.IFS(E254=1,"typical angina",E254=2,"atypical angina",E254=3,"non-atypical angina",E254=4,"asymptomatic")</f>
        <v>non-atypical angina</v>
      </c>
      <c r="E254">
        <v>3</v>
      </c>
      <c r="F254">
        <v>120</v>
      </c>
      <c r="G254">
        <v>209</v>
      </c>
      <c r="H254">
        <v>0</v>
      </c>
      <c r="I254">
        <v>0</v>
      </c>
      <c r="J254">
        <v>173</v>
      </c>
      <c r="K254">
        <v>0</v>
      </c>
      <c r="L254">
        <v>0</v>
      </c>
      <c r="M254">
        <v>2</v>
      </c>
      <c r="N254" t="s">
        <v>14</v>
      </c>
      <c r="O254" t="s">
        <v>16</v>
      </c>
      <c r="P254">
        <v>0</v>
      </c>
    </row>
    <row r="255" spans="1:16" x14ac:dyDescent="0.35">
      <c r="A255">
        <v>67</v>
      </c>
      <c r="B255" t="str">
        <f t="shared" si="3"/>
        <v>Female</v>
      </c>
      <c r="C255">
        <v>0</v>
      </c>
      <c r="D255" t="str" cm="1">
        <f t="array" ref="D255">_xlfn.IFS(E255=1,"typical angina",E255=2,"atypical angina",E255=3,"non-atypical angina",E255=4,"asymptomatic")</f>
        <v>asymptomatic</v>
      </c>
      <c r="E255">
        <v>4</v>
      </c>
      <c r="F255">
        <v>106</v>
      </c>
      <c r="G255">
        <v>223</v>
      </c>
      <c r="H255">
        <v>0</v>
      </c>
      <c r="I255">
        <v>0</v>
      </c>
      <c r="J255">
        <v>142</v>
      </c>
      <c r="K255">
        <v>0</v>
      </c>
      <c r="L255">
        <v>0.3</v>
      </c>
      <c r="M255">
        <v>1</v>
      </c>
      <c r="N255" t="s">
        <v>17</v>
      </c>
      <c r="O255" t="s">
        <v>16</v>
      </c>
      <c r="P255">
        <v>0</v>
      </c>
    </row>
    <row r="256" spans="1:16" x14ac:dyDescent="0.35">
      <c r="A256">
        <v>76</v>
      </c>
      <c r="B256" t="str">
        <f t="shared" si="3"/>
        <v>Female</v>
      </c>
      <c r="C256">
        <v>0</v>
      </c>
      <c r="D256" t="str" cm="1">
        <f t="array" ref="D256">_xlfn.IFS(E256=1,"typical angina",E256=2,"atypical angina",E256=3,"non-atypical angina",E256=4,"asymptomatic")</f>
        <v>non-atypical angina</v>
      </c>
      <c r="E256">
        <v>3</v>
      </c>
      <c r="F256">
        <v>140</v>
      </c>
      <c r="G256">
        <v>197</v>
      </c>
      <c r="H256">
        <v>0</v>
      </c>
      <c r="I256">
        <v>1</v>
      </c>
      <c r="J256">
        <v>116</v>
      </c>
      <c r="K256">
        <v>0</v>
      </c>
      <c r="L256">
        <v>1.1000000000000001</v>
      </c>
      <c r="M256">
        <v>2</v>
      </c>
      <c r="N256" t="s">
        <v>14</v>
      </c>
      <c r="O256" t="s">
        <v>16</v>
      </c>
      <c r="P256">
        <v>0</v>
      </c>
    </row>
    <row r="257" spans="1:16" x14ac:dyDescent="0.35">
      <c r="A257">
        <v>70</v>
      </c>
      <c r="B257" t="str">
        <f t="shared" si="3"/>
        <v>Male</v>
      </c>
      <c r="C257">
        <v>1</v>
      </c>
      <c r="D257" t="str" cm="1">
        <f t="array" ref="D257">_xlfn.IFS(E257=1,"typical angina",E257=2,"atypical angina",E257=3,"non-atypical angina",E257=4,"asymptomatic")</f>
        <v>atypical angina</v>
      </c>
      <c r="E257">
        <v>2</v>
      </c>
      <c r="F257">
        <v>156</v>
      </c>
      <c r="G257">
        <v>245</v>
      </c>
      <c r="H257">
        <v>0</v>
      </c>
      <c r="I257">
        <v>2</v>
      </c>
      <c r="J257">
        <v>143</v>
      </c>
      <c r="K257">
        <v>0</v>
      </c>
      <c r="L257">
        <v>0</v>
      </c>
      <c r="M257">
        <v>1</v>
      </c>
      <c r="N257" t="s">
        <v>14</v>
      </c>
      <c r="O257" t="s">
        <v>16</v>
      </c>
      <c r="P257">
        <v>0</v>
      </c>
    </row>
    <row r="258" spans="1:16" x14ac:dyDescent="0.35">
      <c r="A258">
        <v>57</v>
      </c>
      <c r="B258" t="str">
        <f t="shared" ref="B258:B321" si="4">IF(C258 =1,"Male","Female")</f>
        <v>Male</v>
      </c>
      <c r="C258">
        <v>1</v>
      </c>
      <c r="D258" t="str" cm="1">
        <f t="array" ref="D258">_xlfn.IFS(E258=1,"typical angina",E258=2,"atypical angina",E258=3,"non-atypical angina",E258=4,"asymptomatic")</f>
        <v>atypical angina</v>
      </c>
      <c r="E258">
        <v>2</v>
      </c>
      <c r="F258">
        <v>124</v>
      </c>
      <c r="G258">
        <v>261</v>
      </c>
      <c r="H258">
        <v>0</v>
      </c>
      <c r="I258">
        <v>0</v>
      </c>
      <c r="J258">
        <v>141</v>
      </c>
      <c r="K258">
        <v>0</v>
      </c>
      <c r="L258">
        <v>0.3</v>
      </c>
      <c r="M258">
        <v>1</v>
      </c>
      <c r="N258" t="s">
        <v>14</v>
      </c>
      <c r="O258" t="s">
        <v>18</v>
      </c>
      <c r="P258">
        <v>1</v>
      </c>
    </row>
    <row r="259" spans="1:16" x14ac:dyDescent="0.35">
      <c r="A259">
        <v>44</v>
      </c>
      <c r="B259" t="str">
        <f t="shared" si="4"/>
        <v>Female</v>
      </c>
      <c r="C259">
        <v>0</v>
      </c>
      <c r="D259" t="str" cm="1">
        <f t="array" ref="D259">_xlfn.IFS(E259=1,"typical angina",E259=2,"atypical angina",E259=3,"non-atypical angina",E259=4,"asymptomatic")</f>
        <v>non-atypical angina</v>
      </c>
      <c r="E259">
        <v>3</v>
      </c>
      <c r="F259">
        <v>118</v>
      </c>
      <c r="G259">
        <v>242</v>
      </c>
      <c r="H259">
        <v>0</v>
      </c>
      <c r="I259">
        <v>0</v>
      </c>
      <c r="J259">
        <v>149</v>
      </c>
      <c r="K259">
        <v>0</v>
      </c>
      <c r="L259">
        <v>0.3</v>
      </c>
      <c r="M259">
        <v>2</v>
      </c>
      <c r="N259" t="s">
        <v>19</v>
      </c>
      <c r="O259" t="s">
        <v>16</v>
      </c>
      <c r="P259">
        <v>0</v>
      </c>
    </row>
    <row r="260" spans="1:16" x14ac:dyDescent="0.35">
      <c r="A260">
        <v>58</v>
      </c>
      <c r="B260" t="str">
        <f t="shared" si="4"/>
        <v>Female</v>
      </c>
      <c r="C260">
        <v>0</v>
      </c>
      <c r="D260" t="str" cm="1">
        <f t="array" ref="D260">_xlfn.IFS(E260=1,"typical angina",E260=2,"atypical angina",E260=3,"non-atypical angina",E260=4,"asymptomatic")</f>
        <v>atypical angina</v>
      </c>
      <c r="E260">
        <v>2</v>
      </c>
      <c r="F260">
        <v>136</v>
      </c>
      <c r="G260">
        <v>319</v>
      </c>
      <c r="H260">
        <v>1</v>
      </c>
      <c r="I260">
        <v>2</v>
      </c>
      <c r="J260">
        <v>152</v>
      </c>
      <c r="K260">
        <v>0</v>
      </c>
      <c r="L260">
        <v>0</v>
      </c>
      <c r="M260">
        <v>1</v>
      </c>
      <c r="N260" t="s">
        <v>17</v>
      </c>
      <c r="O260" t="s">
        <v>16</v>
      </c>
      <c r="P260">
        <v>3</v>
      </c>
    </row>
    <row r="261" spans="1:16" x14ac:dyDescent="0.35">
      <c r="A261">
        <v>60</v>
      </c>
      <c r="B261" t="str">
        <f t="shared" si="4"/>
        <v>Female</v>
      </c>
      <c r="C261">
        <v>0</v>
      </c>
      <c r="D261" t="str" cm="1">
        <f t="array" ref="D261">_xlfn.IFS(E261=1,"typical angina",E261=2,"atypical angina",E261=3,"non-atypical angina",E261=4,"asymptomatic")</f>
        <v>typical angina</v>
      </c>
      <c r="E261">
        <v>1</v>
      </c>
      <c r="F261">
        <v>150</v>
      </c>
      <c r="G261">
        <v>240</v>
      </c>
      <c r="H261">
        <v>0</v>
      </c>
      <c r="I261">
        <v>0</v>
      </c>
      <c r="J261">
        <v>171</v>
      </c>
      <c r="K261">
        <v>0</v>
      </c>
      <c r="L261">
        <v>0.9</v>
      </c>
      <c r="M261">
        <v>1</v>
      </c>
      <c r="N261" t="s">
        <v>14</v>
      </c>
      <c r="O261" t="s">
        <v>16</v>
      </c>
      <c r="P261">
        <v>0</v>
      </c>
    </row>
    <row r="262" spans="1:16" x14ac:dyDescent="0.35">
      <c r="A262">
        <v>44</v>
      </c>
      <c r="B262" t="str">
        <f t="shared" si="4"/>
        <v>Male</v>
      </c>
      <c r="C262">
        <v>1</v>
      </c>
      <c r="D262" t="str" cm="1">
        <f t="array" ref="D262">_xlfn.IFS(E262=1,"typical angina",E262=2,"atypical angina",E262=3,"non-atypical angina",E262=4,"asymptomatic")</f>
        <v>non-atypical angina</v>
      </c>
      <c r="E262">
        <v>3</v>
      </c>
      <c r="F262">
        <v>120</v>
      </c>
      <c r="G262">
        <v>226</v>
      </c>
      <c r="H262">
        <v>0</v>
      </c>
      <c r="I262">
        <v>0</v>
      </c>
      <c r="J262">
        <v>169</v>
      </c>
      <c r="K262">
        <v>0</v>
      </c>
      <c r="L262">
        <v>0</v>
      </c>
      <c r="M262">
        <v>1</v>
      </c>
      <c r="N262" t="s">
        <v>14</v>
      </c>
      <c r="O262" t="s">
        <v>16</v>
      </c>
      <c r="P262">
        <v>0</v>
      </c>
    </row>
    <row r="263" spans="1:16" x14ac:dyDescent="0.35">
      <c r="A263">
        <v>61</v>
      </c>
      <c r="B263" t="str">
        <f t="shared" si="4"/>
        <v>Male</v>
      </c>
      <c r="C263">
        <v>1</v>
      </c>
      <c r="D263" t="str" cm="1">
        <f t="array" ref="D263">_xlfn.IFS(E263=1,"typical angina",E263=2,"atypical angina",E263=3,"non-atypical angina",E263=4,"asymptomatic")</f>
        <v>asymptomatic</v>
      </c>
      <c r="E263">
        <v>4</v>
      </c>
      <c r="F263">
        <v>138</v>
      </c>
      <c r="G263">
        <v>166</v>
      </c>
      <c r="H263">
        <v>0</v>
      </c>
      <c r="I263">
        <v>2</v>
      </c>
      <c r="J263">
        <v>125</v>
      </c>
      <c r="K263">
        <v>1</v>
      </c>
      <c r="L263">
        <v>3.6</v>
      </c>
      <c r="M263">
        <v>2</v>
      </c>
      <c r="N263" t="s">
        <v>19</v>
      </c>
      <c r="O263" t="s">
        <v>16</v>
      </c>
      <c r="P263">
        <v>4</v>
      </c>
    </row>
    <row r="264" spans="1:16" x14ac:dyDescent="0.35">
      <c r="A264">
        <v>42</v>
      </c>
      <c r="B264" t="str">
        <f t="shared" si="4"/>
        <v>Male</v>
      </c>
      <c r="C264">
        <v>1</v>
      </c>
      <c r="D264" t="str" cm="1">
        <f t="array" ref="D264">_xlfn.IFS(E264=1,"typical angina",E264=2,"atypical angina",E264=3,"non-atypical angina",E264=4,"asymptomatic")</f>
        <v>asymptomatic</v>
      </c>
      <c r="E264">
        <v>4</v>
      </c>
      <c r="F264">
        <v>136</v>
      </c>
      <c r="G264">
        <v>315</v>
      </c>
      <c r="H264">
        <v>0</v>
      </c>
      <c r="I264">
        <v>0</v>
      </c>
      <c r="J264">
        <v>125</v>
      </c>
      <c r="K264">
        <v>1</v>
      </c>
      <c r="L264">
        <v>1.8</v>
      </c>
      <c r="M264">
        <v>2</v>
      </c>
      <c r="N264" t="s">
        <v>14</v>
      </c>
      <c r="O264" t="s">
        <v>15</v>
      </c>
      <c r="P264">
        <v>2</v>
      </c>
    </row>
    <row r="265" spans="1:16" x14ac:dyDescent="0.35">
      <c r="A265">
        <v>59</v>
      </c>
      <c r="B265" t="str">
        <f t="shared" si="4"/>
        <v>Male</v>
      </c>
      <c r="C265">
        <v>1</v>
      </c>
      <c r="D265" t="str" cm="1">
        <f t="array" ref="D265">_xlfn.IFS(E265=1,"typical angina",E265=2,"atypical angina",E265=3,"non-atypical angina",E265=4,"asymptomatic")</f>
        <v>non-atypical angina</v>
      </c>
      <c r="E265">
        <v>3</v>
      </c>
      <c r="F265">
        <v>126</v>
      </c>
      <c r="G265">
        <v>218</v>
      </c>
      <c r="H265">
        <v>1</v>
      </c>
      <c r="I265">
        <v>0</v>
      </c>
      <c r="J265">
        <v>134</v>
      </c>
      <c r="K265">
        <v>0</v>
      </c>
      <c r="L265">
        <v>2.2000000000000002</v>
      </c>
      <c r="M265">
        <v>2</v>
      </c>
      <c r="N265" t="s">
        <v>19</v>
      </c>
      <c r="O265" t="s">
        <v>15</v>
      </c>
      <c r="P265">
        <v>2</v>
      </c>
    </row>
    <row r="266" spans="1:16" x14ac:dyDescent="0.35">
      <c r="A266">
        <v>40</v>
      </c>
      <c r="B266" t="str">
        <f t="shared" si="4"/>
        <v>Male</v>
      </c>
      <c r="C266">
        <v>1</v>
      </c>
      <c r="D266" t="str" cm="1">
        <f t="array" ref="D266">_xlfn.IFS(E266=1,"typical angina",E266=2,"atypical angina",E266=3,"non-atypical angina",E266=4,"asymptomatic")</f>
        <v>asymptomatic</v>
      </c>
      <c r="E266">
        <v>4</v>
      </c>
      <c r="F266">
        <v>152</v>
      </c>
      <c r="G266">
        <v>223</v>
      </c>
      <c r="H266">
        <v>0</v>
      </c>
      <c r="I266">
        <v>0</v>
      </c>
      <c r="J266">
        <v>181</v>
      </c>
      <c r="K266">
        <v>0</v>
      </c>
      <c r="L266">
        <v>0</v>
      </c>
      <c r="M266">
        <v>1</v>
      </c>
      <c r="N266" t="s">
        <v>14</v>
      </c>
      <c r="O266" t="s">
        <v>18</v>
      </c>
      <c r="P266">
        <v>1</v>
      </c>
    </row>
    <row r="267" spans="1:16" x14ac:dyDescent="0.35">
      <c r="A267">
        <v>42</v>
      </c>
      <c r="B267" t="str">
        <f t="shared" si="4"/>
        <v>Male</v>
      </c>
      <c r="C267">
        <v>1</v>
      </c>
      <c r="D267" t="str" cm="1">
        <f t="array" ref="D267">_xlfn.IFS(E267=1,"typical angina",E267=2,"atypical angina",E267=3,"non-atypical angina",E267=4,"asymptomatic")</f>
        <v>non-atypical angina</v>
      </c>
      <c r="E267">
        <v>3</v>
      </c>
      <c r="F267">
        <v>130</v>
      </c>
      <c r="G267">
        <v>180</v>
      </c>
      <c r="H267">
        <v>0</v>
      </c>
      <c r="I267">
        <v>0</v>
      </c>
      <c r="J267">
        <v>150</v>
      </c>
      <c r="K267">
        <v>0</v>
      </c>
      <c r="L267">
        <v>0</v>
      </c>
      <c r="M267">
        <v>1</v>
      </c>
      <c r="N267" t="s">
        <v>14</v>
      </c>
      <c r="O267" t="s">
        <v>16</v>
      </c>
      <c r="P267">
        <v>0</v>
      </c>
    </row>
    <row r="268" spans="1:16" x14ac:dyDescent="0.35">
      <c r="A268">
        <v>61</v>
      </c>
      <c r="B268" t="str">
        <f t="shared" si="4"/>
        <v>Male</v>
      </c>
      <c r="C268">
        <v>1</v>
      </c>
      <c r="D268" t="str" cm="1">
        <f t="array" ref="D268">_xlfn.IFS(E268=1,"typical angina",E268=2,"atypical angina",E268=3,"non-atypical angina",E268=4,"asymptomatic")</f>
        <v>asymptomatic</v>
      </c>
      <c r="E268">
        <v>4</v>
      </c>
      <c r="F268">
        <v>140</v>
      </c>
      <c r="G268">
        <v>207</v>
      </c>
      <c r="H268">
        <v>0</v>
      </c>
      <c r="I268">
        <v>2</v>
      </c>
      <c r="J268">
        <v>138</v>
      </c>
      <c r="K268">
        <v>1</v>
      </c>
      <c r="L268">
        <v>1.9</v>
      </c>
      <c r="M268">
        <v>1</v>
      </c>
      <c r="N268" t="s">
        <v>19</v>
      </c>
      <c r="O268" t="s">
        <v>18</v>
      </c>
      <c r="P268">
        <v>1</v>
      </c>
    </row>
    <row r="269" spans="1:16" x14ac:dyDescent="0.35">
      <c r="A269">
        <v>66</v>
      </c>
      <c r="B269" t="str">
        <f t="shared" si="4"/>
        <v>Male</v>
      </c>
      <c r="C269">
        <v>1</v>
      </c>
      <c r="D269" t="str" cm="1">
        <f t="array" ref="D269">_xlfn.IFS(E269=1,"typical angina",E269=2,"atypical angina",E269=3,"non-atypical angina",E269=4,"asymptomatic")</f>
        <v>asymptomatic</v>
      </c>
      <c r="E269">
        <v>4</v>
      </c>
      <c r="F269">
        <v>160</v>
      </c>
      <c r="G269">
        <v>228</v>
      </c>
      <c r="H269">
        <v>0</v>
      </c>
      <c r="I269">
        <v>2</v>
      </c>
      <c r="J269">
        <v>138</v>
      </c>
      <c r="K269">
        <v>0</v>
      </c>
      <c r="L269">
        <v>2.2999999999999998</v>
      </c>
      <c r="M269">
        <v>1</v>
      </c>
      <c r="N269" t="s">
        <v>14</v>
      </c>
      <c r="O269" t="s">
        <v>15</v>
      </c>
      <c r="P269">
        <v>0</v>
      </c>
    </row>
    <row r="270" spans="1:16" x14ac:dyDescent="0.35">
      <c r="A270">
        <v>46</v>
      </c>
      <c r="B270" t="str">
        <f t="shared" si="4"/>
        <v>Male</v>
      </c>
      <c r="C270">
        <v>1</v>
      </c>
      <c r="D270" t="str" cm="1">
        <f t="array" ref="D270">_xlfn.IFS(E270=1,"typical angina",E270=2,"atypical angina",E270=3,"non-atypical angina",E270=4,"asymptomatic")</f>
        <v>asymptomatic</v>
      </c>
      <c r="E270">
        <v>4</v>
      </c>
      <c r="F270">
        <v>140</v>
      </c>
      <c r="G270">
        <v>311</v>
      </c>
      <c r="H270">
        <v>0</v>
      </c>
      <c r="I270">
        <v>0</v>
      </c>
      <c r="J270">
        <v>120</v>
      </c>
      <c r="K270">
        <v>1</v>
      </c>
      <c r="L270">
        <v>1.8</v>
      </c>
      <c r="M270">
        <v>2</v>
      </c>
      <c r="N270" t="s">
        <v>17</v>
      </c>
      <c r="O270" t="s">
        <v>18</v>
      </c>
      <c r="P270">
        <v>2</v>
      </c>
    </row>
    <row r="271" spans="1:16" x14ac:dyDescent="0.35">
      <c r="A271">
        <v>71</v>
      </c>
      <c r="B271" t="str">
        <f t="shared" si="4"/>
        <v>Female</v>
      </c>
      <c r="C271">
        <v>0</v>
      </c>
      <c r="D271" t="str" cm="1">
        <f t="array" ref="D271">_xlfn.IFS(E271=1,"typical angina",E271=2,"atypical angina",E271=3,"non-atypical angina",E271=4,"asymptomatic")</f>
        <v>asymptomatic</v>
      </c>
      <c r="E271">
        <v>4</v>
      </c>
      <c r="F271">
        <v>112</v>
      </c>
      <c r="G271">
        <v>149</v>
      </c>
      <c r="H271">
        <v>0</v>
      </c>
      <c r="I271">
        <v>0</v>
      </c>
      <c r="J271">
        <v>125</v>
      </c>
      <c r="K271">
        <v>0</v>
      </c>
      <c r="L271">
        <v>1.6</v>
      </c>
      <c r="M271">
        <v>2</v>
      </c>
      <c r="N271" t="s">
        <v>14</v>
      </c>
      <c r="O271" t="s">
        <v>16</v>
      </c>
      <c r="P271">
        <v>0</v>
      </c>
    </row>
    <row r="272" spans="1:16" x14ac:dyDescent="0.35">
      <c r="A272">
        <v>59</v>
      </c>
      <c r="B272" t="str">
        <f t="shared" si="4"/>
        <v>Male</v>
      </c>
      <c r="C272">
        <v>1</v>
      </c>
      <c r="D272" t="str" cm="1">
        <f t="array" ref="D272">_xlfn.IFS(E272=1,"typical angina",E272=2,"atypical angina",E272=3,"non-atypical angina",E272=4,"asymptomatic")</f>
        <v>typical angina</v>
      </c>
      <c r="E272">
        <v>1</v>
      </c>
      <c r="F272">
        <v>134</v>
      </c>
      <c r="G272">
        <v>204</v>
      </c>
      <c r="H272">
        <v>0</v>
      </c>
      <c r="I272">
        <v>0</v>
      </c>
      <c r="J272">
        <v>162</v>
      </c>
      <c r="K272">
        <v>0</v>
      </c>
      <c r="L272">
        <v>0.8</v>
      </c>
      <c r="M272">
        <v>1</v>
      </c>
      <c r="N272" t="s">
        <v>17</v>
      </c>
      <c r="O272" t="s">
        <v>16</v>
      </c>
      <c r="P272">
        <v>1</v>
      </c>
    </row>
    <row r="273" spans="1:16" x14ac:dyDescent="0.35">
      <c r="A273">
        <v>64</v>
      </c>
      <c r="B273" t="str">
        <f t="shared" si="4"/>
        <v>Male</v>
      </c>
      <c r="C273">
        <v>1</v>
      </c>
      <c r="D273" t="str" cm="1">
        <f t="array" ref="D273">_xlfn.IFS(E273=1,"typical angina",E273=2,"atypical angina",E273=3,"non-atypical angina",E273=4,"asymptomatic")</f>
        <v>typical angina</v>
      </c>
      <c r="E273">
        <v>1</v>
      </c>
      <c r="F273">
        <v>170</v>
      </c>
      <c r="G273">
        <v>227</v>
      </c>
      <c r="H273">
        <v>0</v>
      </c>
      <c r="I273">
        <v>2</v>
      </c>
      <c r="J273">
        <v>155</v>
      </c>
      <c r="K273">
        <v>0</v>
      </c>
      <c r="L273">
        <v>0.6</v>
      </c>
      <c r="M273">
        <v>2</v>
      </c>
      <c r="N273" t="s">
        <v>14</v>
      </c>
      <c r="O273" t="s">
        <v>18</v>
      </c>
      <c r="P273">
        <v>0</v>
      </c>
    </row>
    <row r="274" spans="1:16" x14ac:dyDescent="0.35">
      <c r="A274">
        <v>66</v>
      </c>
      <c r="B274" t="str">
        <f t="shared" si="4"/>
        <v>Female</v>
      </c>
      <c r="C274">
        <v>0</v>
      </c>
      <c r="D274" t="str" cm="1">
        <f t="array" ref="D274">_xlfn.IFS(E274=1,"typical angina",E274=2,"atypical angina",E274=3,"non-atypical angina",E274=4,"asymptomatic")</f>
        <v>non-atypical angina</v>
      </c>
      <c r="E274">
        <v>3</v>
      </c>
      <c r="F274">
        <v>146</v>
      </c>
      <c r="G274">
        <v>278</v>
      </c>
      <c r="H274">
        <v>0</v>
      </c>
      <c r="I274">
        <v>2</v>
      </c>
      <c r="J274">
        <v>152</v>
      </c>
      <c r="K274">
        <v>0</v>
      </c>
      <c r="L274">
        <v>0</v>
      </c>
      <c r="M274">
        <v>2</v>
      </c>
      <c r="N274" t="s">
        <v>19</v>
      </c>
      <c r="O274" t="s">
        <v>16</v>
      </c>
      <c r="P274">
        <v>0</v>
      </c>
    </row>
    <row r="275" spans="1:16" x14ac:dyDescent="0.35">
      <c r="A275">
        <v>39</v>
      </c>
      <c r="B275" t="str">
        <f t="shared" si="4"/>
        <v>Female</v>
      </c>
      <c r="C275">
        <v>0</v>
      </c>
      <c r="D275" t="str" cm="1">
        <f t="array" ref="D275">_xlfn.IFS(E275=1,"typical angina",E275=2,"atypical angina",E275=3,"non-atypical angina",E275=4,"asymptomatic")</f>
        <v>non-atypical angina</v>
      </c>
      <c r="E275">
        <v>3</v>
      </c>
      <c r="F275">
        <v>138</v>
      </c>
      <c r="G275">
        <v>220</v>
      </c>
      <c r="H275">
        <v>0</v>
      </c>
      <c r="I275">
        <v>0</v>
      </c>
      <c r="J275">
        <v>152</v>
      </c>
      <c r="K275">
        <v>0</v>
      </c>
      <c r="L275">
        <v>0</v>
      </c>
      <c r="M275">
        <v>2</v>
      </c>
      <c r="N275" t="s">
        <v>14</v>
      </c>
      <c r="O275" t="s">
        <v>16</v>
      </c>
      <c r="P275">
        <v>0</v>
      </c>
    </row>
    <row r="276" spans="1:16" x14ac:dyDescent="0.35">
      <c r="A276">
        <v>57</v>
      </c>
      <c r="B276" t="str">
        <f t="shared" si="4"/>
        <v>Male</v>
      </c>
      <c r="C276">
        <v>1</v>
      </c>
      <c r="D276" t="str" cm="1">
        <f t="array" ref="D276">_xlfn.IFS(E276=1,"typical angina",E276=2,"atypical angina",E276=3,"non-atypical angina",E276=4,"asymptomatic")</f>
        <v>atypical angina</v>
      </c>
      <c r="E276">
        <v>2</v>
      </c>
      <c r="F276">
        <v>154</v>
      </c>
      <c r="G276">
        <v>232</v>
      </c>
      <c r="H276">
        <v>0</v>
      </c>
      <c r="I276">
        <v>2</v>
      </c>
      <c r="J276">
        <v>164</v>
      </c>
      <c r="K276">
        <v>0</v>
      </c>
      <c r="L276">
        <v>0</v>
      </c>
      <c r="M276">
        <v>1</v>
      </c>
      <c r="N276" t="s">
        <v>19</v>
      </c>
      <c r="O276" t="s">
        <v>16</v>
      </c>
      <c r="P276">
        <v>1</v>
      </c>
    </row>
    <row r="277" spans="1:16" x14ac:dyDescent="0.35">
      <c r="A277">
        <v>58</v>
      </c>
      <c r="B277" t="str">
        <f t="shared" si="4"/>
        <v>Female</v>
      </c>
      <c r="C277">
        <v>0</v>
      </c>
      <c r="D277" t="str" cm="1">
        <f t="array" ref="D277">_xlfn.IFS(E277=1,"typical angina",E277=2,"atypical angina",E277=3,"non-atypical angina",E277=4,"asymptomatic")</f>
        <v>asymptomatic</v>
      </c>
      <c r="E277">
        <v>4</v>
      </c>
      <c r="F277">
        <v>130</v>
      </c>
      <c r="G277">
        <v>197</v>
      </c>
      <c r="H277">
        <v>0</v>
      </c>
      <c r="I277">
        <v>0</v>
      </c>
      <c r="J277">
        <v>131</v>
      </c>
      <c r="K277">
        <v>0</v>
      </c>
      <c r="L277">
        <v>0.6</v>
      </c>
      <c r="M277">
        <v>2</v>
      </c>
      <c r="N277" t="s">
        <v>14</v>
      </c>
      <c r="O277" t="s">
        <v>16</v>
      </c>
      <c r="P277">
        <v>0</v>
      </c>
    </row>
    <row r="278" spans="1:16" x14ac:dyDescent="0.35">
      <c r="A278">
        <v>57</v>
      </c>
      <c r="B278" t="str">
        <f t="shared" si="4"/>
        <v>Male</v>
      </c>
      <c r="C278">
        <v>1</v>
      </c>
      <c r="D278" t="str" cm="1">
        <f t="array" ref="D278">_xlfn.IFS(E278=1,"typical angina",E278=2,"atypical angina",E278=3,"non-atypical angina",E278=4,"asymptomatic")</f>
        <v>asymptomatic</v>
      </c>
      <c r="E278">
        <v>4</v>
      </c>
      <c r="F278">
        <v>110</v>
      </c>
      <c r="G278">
        <v>335</v>
      </c>
      <c r="H278">
        <v>0</v>
      </c>
      <c r="I278">
        <v>0</v>
      </c>
      <c r="J278">
        <v>143</v>
      </c>
      <c r="K278">
        <v>1</v>
      </c>
      <c r="L278">
        <v>3</v>
      </c>
      <c r="M278">
        <v>2</v>
      </c>
      <c r="N278" t="s">
        <v>19</v>
      </c>
      <c r="O278" t="s">
        <v>18</v>
      </c>
      <c r="P278">
        <v>2</v>
      </c>
    </row>
    <row r="279" spans="1:16" x14ac:dyDescent="0.35">
      <c r="A279">
        <v>47</v>
      </c>
      <c r="B279" t="str">
        <f t="shared" si="4"/>
        <v>Male</v>
      </c>
      <c r="C279">
        <v>1</v>
      </c>
      <c r="D279" t="str" cm="1">
        <f t="array" ref="D279">_xlfn.IFS(E279=1,"typical angina",E279=2,"atypical angina",E279=3,"non-atypical angina",E279=4,"asymptomatic")</f>
        <v>non-atypical angina</v>
      </c>
      <c r="E279">
        <v>3</v>
      </c>
      <c r="F279">
        <v>130</v>
      </c>
      <c r="G279">
        <v>253</v>
      </c>
      <c r="H279">
        <v>0</v>
      </c>
      <c r="I279">
        <v>0</v>
      </c>
      <c r="J279">
        <v>179</v>
      </c>
      <c r="K279">
        <v>0</v>
      </c>
      <c r="L279">
        <v>0</v>
      </c>
      <c r="M279">
        <v>1</v>
      </c>
      <c r="N279" t="s">
        <v>14</v>
      </c>
      <c r="O279" t="s">
        <v>16</v>
      </c>
      <c r="P279">
        <v>0</v>
      </c>
    </row>
    <row r="280" spans="1:16" x14ac:dyDescent="0.35">
      <c r="A280">
        <v>55</v>
      </c>
      <c r="B280" t="str">
        <f t="shared" si="4"/>
        <v>Female</v>
      </c>
      <c r="C280">
        <v>0</v>
      </c>
      <c r="D280" t="str" cm="1">
        <f t="array" ref="D280">_xlfn.IFS(E280=1,"typical angina",E280=2,"atypical angina",E280=3,"non-atypical angina",E280=4,"asymptomatic")</f>
        <v>asymptomatic</v>
      </c>
      <c r="E280">
        <v>4</v>
      </c>
      <c r="F280">
        <v>128</v>
      </c>
      <c r="G280">
        <v>205</v>
      </c>
      <c r="H280">
        <v>0</v>
      </c>
      <c r="I280">
        <v>1</v>
      </c>
      <c r="J280">
        <v>130</v>
      </c>
      <c r="K280">
        <v>1</v>
      </c>
      <c r="L280">
        <v>2</v>
      </c>
      <c r="M280">
        <v>2</v>
      </c>
      <c r="N280" t="s">
        <v>19</v>
      </c>
      <c r="O280" t="s">
        <v>18</v>
      </c>
      <c r="P280">
        <v>3</v>
      </c>
    </row>
    <row r="281" spans="1:16" x14ac:dyDescent="0.35">
      <c r="A281">
        <v>35</v>
      </c>
      <c r="B281" t="str">
        <f t="shared" si="4"/>
        <v>Male</v>
      </c>
      <c r="C281">
        <v>1</v>
      </c>
      <c r="D281" t="str" cm="1">
        <f t="array" ref="D281">_xlfn.IFS(E281=1,"typical angina",E281=2,"atypical angina",E281=3,"non-atypical angina",E281=4,"asymptomatic")</f>
        <v>atypical angina</v>
      </c>
      <c r="E281">
        <v>2</v>
      </c>
      <c r="F281">
        <v>122</v>
      </c>
      <c r="G281">
        <v>192</v>
      </c>
      <c r="H281">
        <v>0</v>
      </c>
      <c r="I281">
        <v>0</v>
      </c>
      <c r="J281">
        <v>174</v>
      </c>
      <c r="K281">
        <v>0</v>
      </c>
      <c r="L281">
        <v>0</v>
      </c>
      <c r="M281">
        <v>1</v>
      </c>
      <c r="N281" t="s">
        <v>14</v>
      </c>
      <c r="O281" t="s">
        <v>16</v>
      </c>
      <c r="P281">
        <v>0</v>
      </c>
    </row>
    <row r="282" spans="1:16" x14ac:dyDescent="0.35">
      <c r="A282">
        <v>61</v>
      </c>
      <c r="B282" t="str">
        <f t="shared" si="4"/>
        <v>Male</v>
      </c>
      <c r="C282">
        <v>1</v>
      </c>
      <c r="D282" t="str" cm="1">
        <f t="array" ref="D282">_xlfn.IFS(E282=1,"typical angina",E282=2,"atypical angina",E282=3,"non-atypical angina",E282=4,"asymptomatic")</f>
        <v>asymptomatic</v>
      </c>
      <c r="E282">
        <v>4</v>
      </c>
      <c r="F282">
        <v>148</v>
      </c>
      <c r="G282">
        <v>203</v>
      </c>
      <c r="H282">
        <v>0</v>
      </c>
      <c r="I282">
        <v>0</v>
      </c>
      <c r="J282">
        <v>161</v>
      </c>
      <c r="K282">
        <v>0</v>
      </c>
      <c r="L282">
        <v>0</v>
      </c>
      <c r="M282">
        <v>1</v>
      </c>
      <c r="N282" t="s">
        <v>19</v>
      </c>
      <c r="O282" t="s">
        <v>18</v>
      </c>
      <c r="P282">
        <v>2</v>
      </c>
    </row>
    <row r="283" spans="1:16" x14ac:dyDescent="0.35">
      <c r="A283">
        <v>58</v>
      </c>
      <c r="B283" t="str">
        <f t="shared" si="4"/>
        <v>Male</v>
      </c>
      <c r="C283">
        <v>1</v>
      </c>
      <c r="D283" t="str" cm="1">
        <f t="array" ref="D283">_xlfn.IFS(E283=1,"typical angina",E283=2,"atypical angina",E283=3,"non-atypical angina",E283=4,"asymptomatic")</f>
        <v>asymptomatic</v>
      </c>
      <c r="E283">
        <v>4</v>
      </c>
      <c r="F283">
        <v>114</v>
      </c>
      <c r="G283">
        <v>318</v>
      </c>
      <c r="H283">
        <v>0</v>
      </c>
      <c r="I283">
        <v>1</v>
      </c>
      <c r="J283">
        <v>140</v>
      </c>
      <c r="K283">
        <v>0</v>
      </c>
      <c r="L283">
        <v>4.4000000000000004</v>
      </c>
      <c r="M283">
        <v>3</v>
      </c>
      <c r="N283" t="s">
        <v>16</v>
      </c>
      <c r="O283" t="s">
        <v>15</v>
      </c>
      <c r="P283">
        <v>4</v>
      </c>
    </row>
    <row r="284" spans="1:16" x14ac:dyDescent="0.35">
      <c r="A284">
        <v>58</v>
      </c>
      <c r="B284" t="str">
        <f t="shared" si="4"/>
        <v>Female</v>
      </c>
      <c r="C284">
        <v>0</v>
      </c>
      <c r="D284" t="str" cm="1">
        <f t="array" ref="D284">_xlfn.IFS(E284=1,"typical angina",E284=2,"atypical angina",E284=3,"non-atypical angina",E284=4,"asymptomatic")</f>
        <v>asymptomatic</v>
      </c>
      <c r="E284">
        <v>4</v>
      </c>
      <c r="F284">
        <v>170</v>
      </c>
      <c r="G284">
        <v>225</v>
      </c>
      <c r="H284">
        <v>1</v>
      </c>
      <c r="I284">
        <v>2</v>
      </c>
      <c r="J284">
        <v>146</v>
      </c>
      <c r="K284">
        <v>1</v>
      </c>
      <c r="L284">
        <v>2.8</v>
      </c>
      <c r="M284">
        <v>2</v>
      </c>
      <c r="N284" t="s">
        <v>17</v>
      </c>
      <c r="O284" t="s">
        <v>15</v>
      </c>
      <c r="P284">
        <v>2</v>
      </c>
    </row>
    <row r="285" spans="1:16" x14ac:dyDescent="0.35">
      <c r="A285">
        <v>56</v>
      </c>
      <c r="B285" t="str">
        <f t="shared" si="4"/>
        <v>Male</v>
      </c>
      <c r="C285">
        <v>1</v>
      </c>
      <c r="D285" t="str" cm="1">
        <f t="array" ref="D285">_xlfn.IFS(E285=1,"typical angina",E285=2,"atypical angina",E285=3,"non-atypical angina",E285=4,"asymptomatic")</f>
        <v>atypical angina</v>
      </c>
      <c r="E285">
        <v>2</v>
      </c>
      <c r="F285">
        <v>130</v>
      </c>
      <c r="G285">
        <v>221</v>
      </c>
      <c r="H285">
        <v>0</v>
      </c>
      <c r="I285">
        <v>2</v>
      </c>
      <c r="J285">
        <v>163</v>
      </c>
      <c r="K285">
        <v>0</v>
      </c>
      <c r="L285">
        <v>0</v>
      </c>
      <c r="M285">
        <v>1</v>
      </c>
      <c r="N285" t="s">
        <v>14</v>
      </c>
      <c r="O285" t="s">
        <v>18</v>
      </c>
      <c r="P285">
        <v>0</v>
      </c>
    </row>
    <row r="286" spans="1:16" x14ac:dyDescent="0.35">
      <c r="A286">
        <v>56</v>
      </c>
      <c r="B286" t="str">
        <f t="shared" si="4"/>
        <v>Male</v>
      </c>
      <c r="C286">
        <v>1</v>
      </c>
      <c r="D286" t="str" cm="1">
        <f t="array" ref="D286">_xlfn.IFS(E286=1,"typical angina",E286=2,"atypical angina",E286=3,"non-atypical angina",E286=4,"asymptomatic")</f>
        <v>atypical angina</v>
      </c>
      <c r="E286">
        <v>2</v>
      </c>
      <c r="F286">
        <v>120</v>
      </c>
      <c r="G286">
        <v>240</v>
      </c>
      <c r="H286">
        <v>0</v>
      </c>
      <c r="I286">
        <v>0</v>
      </c>
      <c r="J286">
        <v>169</v>
      </c>
      <c r="K286">
        <v>0</v>
      </c>
      <c r="L286">
        <v>0</v>
      </c>
      <c r="M286">
        <v>3</v>
      </c>
      <c r="N286" t="s">
        <v>14</v>
      </c>
      <c r="O286" t="s">
        <v>16</v>
      </c>
      <c r="P286">
        <v>0</v>
      </c>
    </row>
    <row r="287" spans="1:16" x14ac:dyDescent="0.35">
      <c r="A287">
        <v>67</v>
      </c>
      <c r="B287" t="str">
        <f t="shared" si="4"/>
        <v>Male</v>
      </c>
      <c r="C287">
        <v>1</v>
      </c>
      <c r="D287" t="str" cm="1">
        <f t="array" ref="D287">_xlfn.IFS(E287=1,"typical angina",E287=2,"atypical angina",E287=3,"non-atypical angina",E287=4,"asymptomatic")</f>
        <v>non-atypical angina</v>
      </c>
      <c r="E287">
        <v>3</v>
      </c>
      <c r="F287">
        <v>152</v>
      </c>
      <c r="G287">
        <v>212</v>
      </c>
      <c r="H287">
        <v>0</v>
      </c>
      <c r="I287">
        <v>2</v>
      </c>
      <c r="J287">
        <v>150</v>
      </c>
      <c r="K287">
        <v>0</v>
      </c>
      <c r="L287">
        <v>0.8</v>
      </c>
      <c r="M287">
        <v>2</v>
      </c>
      <c r="N287" t="s">
        <v>14</v>
      </c>
      <c r="O287" t="s">
        <v>18</v>
      </c>
      <c r="P287">
        <v>1</v>
      </c>
    </row>
    <row r="288" spans="1:16" x14ac:dyDescent="0.35">
      <c r="A288">
        <v>55</v>
      </c>
      <c r="B288" t="str">
        <f t="shared" si="4"/>
        <v>Female</v>
      </c>
      <c r="C288">
        <v>0</v>
      </c>
      <c r="D288" t="str" cm="1">
        <f t="array" ref="D288">_xlfn.IFS(E288=1,"typical angina",E288=2,"atypical angina",E288=3,"non-atypical angina",E288=4,"asymptomatic")</f>
        <v>atypical angina</v>
      </c>
      <c r="E288">
        <v>2</v>
      </c>
      <c r="F288">
        <v>132</v>
      </c>
      <c r="G288">
        <v>342</v>
      </c>
      <c r="H288">
        <v>0</v>
      </c>
      <c r="I288">
        <v>0</v>
      </c>
      <c r="J288">
        <v>166</v>
      </c>
      <c r="K288">
        <v>0</v>
      </c>
      <c r="L288">
        <v>1.2</v>
      </c>
      <c r="M288">
        <v>1</v>
      </c>
      <c r="N288" t="s">
        <v>14</v>
      </c>
      <c r="O288" t="s">
        <v>16</v>
      </c>
      <c r="P288">
        <v>0</v>
      </c>
    </row>
    <row r="289" spans="1:16" x14ac:dyDescent="0.35">
      <c r="A289">
        <v>44</v>
      </c>
      <c r="B289" t="str">
        <f t="shared" si="4"/>
        <v>Male</v>
      </c>
      <c r="C289">
        <v>1</v>
      </c>
      <c r="D289" t="str" cm="1">
        <f t="array" ref="D289">_xlfn.IFS(E289=1,"typical angina",E289=2,"atypical angina",E289=3,"non-atypical angina",E289=4,"asymptomatic")</f>
        <v>asymptomatic</v>
      </c>
      <c r="E289">
        <v>4</v>
      </c>
      <c r="F289">
        <v>120</v>
      </c>
      <c r="G289">
        <v>169</v>
      </c>
      <c r="H289">
        <v>0</v>
      </c>
      <c r="I289">
        <v>0</v>
      </c>
      <c r="J289">
        <v>144</v>
      </c>
      <c r="K289">
        <v>1</v>
      </c>
      <c r="L289">
        <v>2.8</v>
      </c>
      <c r="M289">
        <v>3</v>
      </c>
      <c r="N289" t="s">
        <v>14</v>
      </c>
      <c r="O289" t="s">
        <v>15</v>
      </c>
      <c r="P289">
        <v>2</v>
      </c>
    </row>
    <row r="290" spans="1:16" x14ac:dyDescent="0.35">
      <c r="A290">
        <v>63</v>
      </c>
      <c r="B290" t="str">
        <f t="shared" si="4"/>
        <v>Male</v>
      </c>
      <c r="C290">
        <v>1</v>
      </c>
      <c r="D290" t="str" cm="1">
        <f t="array" ref="D290">_xlfn.IFS(E290=1,"typical angina",E290=2,"atypical angina",E290=3,"non-atypical angina",E290=4,"asymptomatic")</f>
        <v>asymptomatic</v>
      </c>
      <c r="E290">
        <v>4</v>
      </c>
      <c r="F290">
        <v>140</v>
      </c>
      <c r="G290">
        <v>187</v>
      </c>
      <c r="H290">
        <v>0</v>
      </c>
      <c r="I290">
        <v>2</v>
      </c>
      <c r="J290">
        <v>144</v>
      </c>
      <c r="K290">
        <v>1</v>
      </c>
      <c r="L290">
        <v>4</v>
      </c>
      <c r="M290">
        <v>1</v>
      </c>
      <c r="N290" t="s">
        <v>17</v>
      </c>
      <c r="O290" t="s">
        <v>18</v>
      </c>
      <c r="P290">
        <v>2</v>
      </c>
    </row>
    <row r="291" spans="1:16" x14ac:dyDescent="0.35">
      <c r="A291">
        <v>63</v>
      </c>
      <c r="B291" t="str">
        <f t="shared" si="4"/>
        <v>Female</v>
      </c>
      <c r="C291">
        <v>0</v>
      </c>
      <c r="D291" t="str" cm="1">
        <f t="array" ref="D291">_xlfn.IFS(E291=1,"typical angina",E291=2,"atypical angina",E291=3,"non-atypical angina",E291=4,"asymptomatic")</f>
        <v>asymptomatic</v>
      </c>
      <c r="E291">
        <v>4</v>
      </c>
      <c r="F291">
        <v>124</v>
      </c>
      <c r="G291">
        <v>197</v>
      </c>
      <c r="H291">
        <v>0</v>
      </c>
      <c r="I291">
        <v>0</v>
      </c>
      <c r="J291">
        <v>136</v>
      </c>
      <c r="K291">
        <v>1</v>
      </c>
      <c r="L291">
        <v>0</v>
      </c>
      <c r="M291">
        <v>2</v>
      </c>
      <c r="N291" t="s">
        <v>14</v>
      </c>
      <c r="O291" t="s">
        <v>16</v>
      </c>
      <c r="P291">
        <v>1</v>
      </c>
    </row>
    <row r="292" spans="1:16" x14ac:dyDescent="0.35">
      <c r="A292">
        <v>41</v>
      </c>
      <c r="B292" t="str">
        <f t="shared" si="4"/>
        <v>Male</v>
      </c>
      <c r="C292">
        <v>1</v>
      </c>
      <c r="D292" t="str" cm="1">
        <f t="array" ref="D292">_xlfn.IFS(E292=1,"typical angina",E292=2,"atypical angina",E292=3,"non-atypical angina",E292=4,"asymptomatic")</f>
        <v>atypical angina</v>
      </c>
      <c r="E292">
        <v>2</v>
      </c>
      <c r="F292">
        <v>120</v>
      </c>
      <c r="G292">
        <v>157</v>
      </c>
      <c r="H292">
        <v>0</v>
      </c>
      <c r="I292">
        <v>0</v>
      </c>
      <c r="J292">
        <v>182</v>
      </c>
      <c r="K292">
        <v>0</v>
      </c>
      <c r="L292">
        <v>0</v>
      </c>
      <c r="M292">
        <v>1</v>
      </c>
      <c r="N292" t="s">
        <v>14</v>
      </c>
      <c r="O292" t="s">
        <v>16</v>
      </c>
      <c r="P292">
        <v>0</v>
      </c>
    </row>
    <row r="293" spans="1:16" x14ac:dyDescent="0.35">
      <c r="A293">
        <v>59</v>
      </c>
      <c r="B293" t="str">
        <f t="shared" si="4"/>
        <v>Male</v>
      </c>
      <c r="C293">
        <v>1</v>
      </c>
      <c r="D293" t="str" cm="1">
        <f t="array" ref="D293">_xlfn.IFS(E293=1,"typical angina",E293=2,"atypical angina",E293=3,"non-atypical angina",E293=4,"asymptomatic")</f>
        <v>asymptomatic</v>
      </c>
      <c r="E293">
        <v>4</v>
      </c>
      <c r="F293">
        <v>164</v>
      </c>
      <c r="G293">
        <v>176</v>
      </c>
      <c r="H293">
        <v>1</v>
      </c>
      <c r="I293">
        <v>2</v>
      </c>
      <c r="J293">
        <v>90</v>
      </c>
      <c r="K293">
        <v>0</v>
      </c>
      <c r="L293">
        <v>1</v>
      </c>
      <c r="M293">
        <v>2</v>
      </c>
      <c r="N293" t="s">
        <v>17</v>
      </c>
      <c r="O293" t="s">
        <v>15</v>
      </c>
      <c r="P293">
        <v>3</v>
      </c>
    </row>
    <row r="294" spans="1:16" x14ac:dyDescent="0.35">
      <c r="A294">
        <v>57</v>
      </c>
      <c r="B294" t="str">
        <f t="shared" si="4"/>
        <v>Female</v>
      </c>
      <c r="C294">
        <v>0</v>
      </c>
      <c r="D294" t="str" cm="1">
        <f t="array" ref="D294">_xlfn.IFS(E294=1,"typical angina",E294=2,"atypical angina",E294=3,"non-atypical angina",E294=4,"asymptomatic")</f>
        <v>asymptomatic</v>
      </c>
      <c r="E294">
        <v>4</v>
      </c>
      <c r="F294">
        <v>140</v>
      </c>
      <c r="G294">
        <v>241</v>
      </c>
      <c r="H294">
        <v>0</v>
      </c>
      <c r="I294">
        <v>0</v>
      </c>
      <c r="J294">
        <v>123</v>
      </c>
      <c r="K294">
        <v>1</v>
      </c>
      <c r="L294">
        <v>0.2</v>
      </c>
      <c r="M294">
        <v>2</v>
      </c>
      <c r="N294" t="s">
        <v>14</v>
      </c>
      <c r="O294" t="s">
        <v>18</v>
      </c>
      <c r="P294">
        <v>1</v>
      </c>
    </row>
    <row r="295" spans="1:16" x14ac:dyDescent="0.35">
      <c r="A295">
        <v>45</v>
      </c>
      <c r="B295" t="str">
        <f t="shared" si="4"/>
        <v>Male</v>
      </c>
      <c r="C295">
        <v>1</v>
      </c>
      <c r="D295" t="str" cm="1">
        <f t="array" ref="D295">_xlfn.IFS(E295=1,"typical angina",E295=2,"atypical angina",E295=3,"non-atypical angina",E295=4,"asymptomatic")</f>
        <v>typical angina</v>
      </c>
      <c r="E295">
        <v>1</v>
      </c>
      <c r="F295">
        <v>110</v>
      </c>
      <c r="G295">
        <v>264</v>
      </c>
      <c r="H295">
        <v>0</v>
      </c>
      <c r="I295">
        <v>0</v>
      </c>
      <c r="J295">
        <v>132</v>
      </c>
      <c r="K295">
        <v>0</v>
      </c>
      <c r="L295">
        <v>1.2</v>
      </c>
      <c r="M295">
        <v>2</v>
      </c>
      <c r="N295" t="s">
        <v>14</v>
      </c>
      <c r="O295" t="s">
        <v>18</v>
      </c>
      <c r="P295">
        <v>1</v>
      </c>
    </row>
    <row r="296" spans="1:16" x14ac:dyDescent="0.35">
      <c r="A296">
        <v>68</v>
      </c>
      <c r="B296" t="str">
        <f t="shared" si="4"/>
        <v>Male</v>
      </c>
      <c r="C296">
        <v>1</v>
      </c>
      <c r="D296" t="str" cm="1">
        <f t="array" ref="D296">_xlfn.IFS(E296=1,"typical angina",E296=2,"atypical angina",E296=3,"non-atypical angina",E296=4,"asymptomatic")</f>
        <v>asymptomatic</v>
      </c>
      <c r="E296">
        <v>4</v>
      </c>
      <c r="F296">
        <v>144</v>
      </c>
      <c r="G296">
        <v>193</v>
      </c>
      <c r="H296">
        <v>1</v>
      </c>
      <c r="I296">
        <v>0</v>
      </c>
      <c r="J296">
        <v>141</v>
      </c>
      <c r="K296">
        <v>0</v>
      </c>
      <c r="L296">
        <v>3.4</v>
      </c>
      <c r="M296">
        <v>2</v>
      </c>
      <c r="N296" t="s">
        <v>17</v>
      </c>
      <c r="O296" t="s">
        <v>18</v>
      </c>
      <c r="P296">
        <v>2</v>
      </c>
    </row>
    <row r="297" spans="1:16" x14ac:dyDescent="0.35">
      <c r="A297">
        <v>57</v>
      </c>
      <c r="B297" t="str">
        <f t="shared" si="4"/>
        <v>Male</v>
      </c>
      <c r="C297">
        <v>1</v>
      </c>
      <c r="D297" t="str" cm="1">
        <f t="array" ref="D297">_xlfn.IFS(E297=1,"typical angina",E297=2,"atypical angina",E297=3,"non-atypical angina",E297=4,"asymptomatic")</f>
        <v>asymptomatic</v>
      </c>
      <c r="E297">
        <v>4</v>
      </c>
      <c r="F297">
        <v>130</v>
      </c>
      <c r="G297">
        <v>131</v>
      </c>
      <c r="H297">
        <v>0</v>
      </c>
      <c r="I297">
        <v>0</v>
      </c>
      <c r="J297">
        <v>115</v>
      </c>
      <c r="K297">
        <v>1</v>
      </c>
      <c r="L297">
        <v>1.2</v>
      </c>
      <c r="M297">
        <v>2</v>
      </c>
      <c r="N297" t="s">
        <v>19</v>
      </c>
      <c r="O297" t="s">
        <v>18</v>
      </c>
      <c r="P297">
        <v>3</v>
      </c>
    </row>
    <row r="298" spans="1:16" x14ac:dyDescent="0.35">
      <c r="A298">
        <v>57</v>
      </c>
      <c r="B298" t="str">
        <f t="shared" si="4"/>
        <v>Female</v>
      </c>
      <c r="C298">
        <v>0</v>
      </c>
      <c r="D298" t="str" cm="1">
        <f t="array" ref="D298">_xlfn.IFS(E298=1,"typical angina",E298=2,"atypical angina",E298=3,"non-atypical angina",E298=4,"asymptomatic")</f>
        <v>atypical angina</v>
      </c>
      <c r="E298">
        <v>2</v>
      </c>
      <c r="F298">
        <v>130</v>
      </c>
      <c r="G298">
        <v>236</v>
      </c>
      <c r="H298">
        <v>0</v>
      </c>
      <c r="I298">
        <v>2</v>
      </c>
      <c r="J298">
        <v>174</v>
      </c>
      <c r="K298">
        <v>0</v>
      </c>
      <c r="L298">
        <v>0</v>
      </c>
      <c r="M298">
        <v>2</v>
      </c>
      <c r="N298" t="s">
        <v>19</v>
      </c>
      <c r="O298" t="s">
        <v>16</v>
      </c>
      <c r="P298">
        <v>1</v>
      </c>
    </row>
  </sheetData>
  <phoneticPr fontId="1" type="noConversion"/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0B99-4930-49BD-B8B7-99B73E4DA135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9f8b7d-d7b7-4853-af1f-5374344a3231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2BBA16CB74B94CBFF0FBDD8A48451A" ma:contentTypeVersion="8" ma:contentTypeDescription="Create a new document." ma:contentTypeScope="" ma:versionID="b4774c8daa8f43fcc93d50df5cc6db7c">
  <xsd:schema xmlns:xsd="http://www.w3.org/2001/XMLSchema" xmlns:xs="http://www.w3.org/2001/XMLSchema" xmlns:p="http://schemas.microsoft.com/office/2006/metadata/properties" xmlns:ns3="249f8b7d-d7b7-4853-af1f-5374344a3231" xmlns:ns4="2b37f291-d8cb-4364-ae82-50243e37d281" targetNamespace="http://schemas.microsoft.com/office/2006/metadata/properties" ma:root="true" ma:fieldsID="05a1b7e7a2299a1ba8d86cef6f003deb" ns3:_="" ns4:_="">
    <xsd:import namespace="249f8b7d-d7b7-4853-af1f-5374344a3231"/>
    <xsd:import namespace="2b37f291-d8cb-4364-ae82-50243e37d2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f8b7d-d7b7-4853-af1f-5374344a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291-d8cb-4364-ae82-50243e37d2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39279-2A0B-40B4-8268-B8E6F86FDF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49f8b7d-d7b7-4853-af1f-5374344a3231"/>
    <ds:schemaRef ds:uri="http://purl.org/dc/elements/1.1/"/>
    <ds:schemaRef ds:uri="http://schemas.microsoft.com/office/2006/metadata/properties"/>
    <ds:schemaRef ds:uri="2b37f291-d8cb-4364-ae82-50243e37d28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8542AD-7106-45A9-AAB6-21206E81974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E129D7-1C4C-4283-872B-377F8A54E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f8b7d-d7b7-4853-af1f-5374344a3231"/>
    <ds:schemaRef ds:uri="2b37f291-d8cb-4364-ae82-50243e37d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6DE96E6-033A-4DA0-AE1E-FAADCCB7C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cleveland processed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 Ravi</dc:creator>
  <cp:lastModifiedBy>Pavan Raj Ravi</cp:lastModifiedBy>
  <dcterms:created xsi:type="dcterms:W3CDTF">2024-02-21T16:45:46Z</dcterms:created>
  <dcterms:modified xsi:type="dcterms:W3CDTF">2024-02-24T13:54:13Z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0x0101004D2BBA16CB74B94CBFF0FBDD8A48451A</vt:lpwstr>
  </property>
</Properties>
</file>