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390" yWindow="390" windowWidth="20730" windowHeight="1176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c r="H41" i="11" l="1"/>
  <c r="H40"/>
  <c r="H39"/>
  <c r="H38"/>
  <c r="H37"/>
  <c r="H36"/>
  <c r="H35"/>
  <c r="H34"/>
  <c r="H33"/>
  <c r="H32"/>
  <c r="H31"/>
  <c r="H30"/>
  <c r="H29"/>
  <c r="H28"/>
  <c r="H27"/>
  <c r="H26"/>
  <c r="H25"/>
  <c r="H24"/>
  <c r="H23"/>
  <c r="H22"/>
  <c r="H21"/>
  <c r="H20"/>
  <c r="H19"/>
  <c r="H18"/>
  <c r="H17"/>
  <c r="H16"/>
  <c r="H15"/>
  <c r="H14"/>
  <c r="H13"/>
  <c r="H12"/>
  <c r="H11"/>
  <c r="H10"/>
  <c r="H9"/>
  <c r="H8"/>
  <c r="H7"/>
  <c r="I5" l="1"/>
  <c r="I6" l="1"/>
  <c r="J5" l="1"/>
  <c r="K5" s="1"/>
  <c r="L5" s="1"/>
  <c r="M5" s="1"/>
  <c r="N5" s="1"/>
  <c r="O5" s="1"/>
  <c r="P5" s="1"/>
  <c r="I4"/>
  <c r="P4" l="1"/>
  <c r="Q5"/>
  <c r="R5" s="1"/>
  <c r="S5" s="1"/>
  <c r="T5" s="1"/>
  <c r="U5" s="1"/>
  <c r="V5" s="1"/>
  <c r="W5" s="1"/>
  <c r="J6"/>
  <c r="W4" l="1"/>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comments1.xml><?xml version="1.0" encoding="utf-8"?>
<comments xmlns="http://schemas.openxmlformats.org/spreadsheetml/2006/main">
  <authors>
    <author>Vertex42.com Templates</author>
  </authors>
  <commentList>
    <comment ref="H6" author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<sst xmlns="http://schemas.openxmlformats.org/spreadsheetml/2006/main" count="60" uniqueCount="37">
  <si>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</si>
  <si>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</si>
  <si>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</si>
  <si>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</si>
  <si>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</si>
  <si>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</si>
  <si>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</si>
  <si>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</si>
  <si>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</si>
  <si>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</si>
  <si>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</si>
  <si>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</si>
  <si>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</si>
  <si>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</si>
  <si>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</si>
  <si>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</si>
  <si>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</si>
  <si>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</si>
  <si>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</si>
  <si>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</si>
  <si>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</si>
  <si>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</si>
  <si>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</si>
  <si>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</si>
  <si>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</si>
  <si>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</si>
  <si>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</si>
  <si>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</si>
  <si>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</si>
  <si>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</si>
  <si>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</si>
  <si>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</si>
  <si>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</si>
  <si>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</si>
  <si>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Book Collection Management System</t>
  </si>
  <si>
    <t>PAVAN V</t>
  </si>
  <si>
    <t>C project</t>
  </si>
</sst>
</file>

<file path=xl/styles.xml><?xml version="1.0" encoding="utf-8"?>
<styleSheet xmlns="http://schemas.openxmlformats.org/spreadsheetml/2006/main">
  <numFmts count="4">
    <numFmt numFmtId="164" formatCode="m/d/yy;@"/>
    <numFmt numFmtId="165" formatCode="ddd\,\ m/d/yyyy"/>
    <numFmt numFmtId="166" formatCode="mmm\ d\,\ yyyy"/>
    <numFmt numFmtId="167" formatCode="d"/>
  </numFmts>
  <fonts count="3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45"/>
  <sheetViews>
    <sheetView showGridLines="0" tabSelected="1" showRuler="0" zoomScaleNormal="100" zoomScalePageLayoutView="70" workbookViewId="0">
      <pane ySplit="6" topLeftCell="A7" activePane="bottomLeft" state="frozen"/>
      <selection pane="bottomLeft" activeCell="L3" sqref="L3"/>
    </sheetView>
  </sheetViews>
  <sheetFormatPr defaultRowHeight="1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c r="B1" s="16" t="s">
        <v>34</v>
      </c>
      <c r="C1" s="1"/>
      <c r="D1" s="2"/>
      <c r="E1" s="4"/>
      <c r="F1" s="98"/>
      <c r="H1" s="2"/>
      <c r="I1" s="8"/>
      <c r="J1" s="103"/>
      <c r="K1" s="103"/>
      <c r="L1" s="103"/>
      <c r="M1" s="103"/>
      <c r="N1" s="103"/>
      <c r="O1" s="103"/>
      <c r="P1" s="103"/>
      <c r="Q1" s="103"/>
      <c r="R1" s="103"/>
      <c r="S1" s="103"/>
      <c r="T1" s="103"/>
      <c r="U1" s="103"/>
      <c r="V1" s="103"/>
      <c r="W1" s="103"/>
      <c r="X1" s="103"/>
      <c r="Y1" s="103"/>
      <c r="Z1" s="103"/>
      <c r="AA1" s="103"/>
    </row>
    <row r="2" spans="1:64" ht="19.5" customHeight="1">
      <c r="B2" s="9" t="s">
        <v>36</v>
      </c>
      <c r="D2" s="6" t="s">
        <v>8</v>
      </c>
      <c r="E2" s="107">
        <v>44634</v>
      </c>
      <c r="F2" s="108"/>
    </row>
    <row r="3" spans="1:64" ht="19.5" customHeight="1">
      <c r="B3" s="9" t="s">
        <v>35</v>
      </c>
      <c r="D3" s="6" t="s">
        <v>32</v>
      </c>
      <c r="E3" s="107">
        <v>44654</v>
      </c>
      <c r="F3" s="108"/>
    </row>
    <row r="4" spans="1:64" ht="19.5" customHeight="1">
      <c r="D4" s="6" t="s">
        <v>15</v>
      </c>
      <c r="E4" s="7">
        <v>2</v>
      </c>
      <c r="I4" s="104">
        <f>I5</f>
        <v>44641</v>
      </c>
      <c r="J4" s="105"/>
      <c r="K4" s="105"/>
      <c r="L4" s="105"/>
      <c r="M4" s="105"/>
      <c r="N4" s="105"/>
      <c r="O4" s="106"/>
      <c r="P4" s="104">
        <f>P5</f>
        <v>44648</v>
      </c>
      <c r="Q4" s="105"/>
      <c r="R4" s="105"/>
      <c r="S4" s="105"/>
      <c r="T4" s="105"/>
      <c r="U4" s="105"/>
      <c r="V4" s="106"/>
      <c r="W4" s="104">
        <f>W5</f>
        <v>44655</v>
      </c>
      <c r="X4" s="105"/>
      <c r="Y4" s="105"/>
      <c r="Z4" s="105"/>
      <c r="AA4" s="105"/>
      <c r="AB4" s="105"/>
      <c r="AC4" s="106"/>
      <c r="AD4" s="104">
        <f>AD5</f>
        <v>44662</v>
      </c>
      <c r="AE4" s="105"/>
      <c r="AF4" s="105"/>
      <c r="AG4" s="105"/>
      <c r="AH4" s="105"/>
      <c r="AI4" s="105"/>
      <c r="AJ4" s="106"/>
      <c r="AK4" s="104">
        <f>AK5</f>
        <v>44669</v>
      </c>
      <c r="AL4" s="105"/>
      <c r="AM4" s="105"/>
      <c r="AN4" s="105"/>
      <c r="AO4" s="105"/>
      <c r="AP4" s="105"/>
      <c r="AQ4" s="106"/>
      <c r="AR4" s="104">
        <f>AR5</f>
        <v>44676</v>
      </c>
      <c r="AS4" s="105"/>
      <c r="AT4" s="105"/>
      <c r="AU4" s="105"/>
      <c r="AV4" s="105"/>
      <c r="AW4" s="105"/>
      <c r="AX4" s="106"/>
      <c r="AY4" s="104">
        <f>AY5</f>
        <v>44683</v>
      </c>
      <c r="AZ4" s="105"/>
      <c r="BA4" s="105"/>
      <c r="BB4" s="105"/>
      <c r="BC4" s="105"/>
      <c r="BD4" s="105"/>
      <c r="BE4" s="106"/>
      <c r="BF4" s="104">
        <f>BF5</f>
        <v>44690</v>
      </c>
      <c r="BG4" s="105"/>
      <c r="BH4" s="105"/>
      <c r="BI4" s="105"/>
      <c r="BJ4" s="105"/>
      <c r="BK4" s="105"/>
      <c r="BL4" s="106"/>
    </row>
    <row r="5" spans="1:64">
      <c r="A5" s="6"/>
      <c r="G5" s="6"/>
      <c r="I5" s="13">
        <f>E2-WEEKDAY(E2,1)+2+7*(E4-1)</f>
        <v>44641</v>
      </c>
      <c r="J5" s="12">
        <f>I5+1</f>
        <v>44642</v>
      </c>
      <c r="K5" s="12">
        <f t="shared" ref="K5:AX5" si="0">J5+1</f>
        <v>44643</v>
      </c>
      <c r="L5" s="12">
        <f t="shared" si="0"/>
        <v>44644</v>
      </c>
      <c r="M5" s="12">
        <f t="shared" si="0"/>
        <v>44645</v>
      </c>
      <c r="N5" s="12">
        <f t="shared" si="0"/>
        <v>44646</v>
      </c>
      <c r="O5" s="14">
        <f t="shared" si="0"/>
        <v>44647</v>
      </c>
      <c r="P5" s="13">
        <f>O5+1</f>
        <v>44648</v>
      </c>
      <c r="Q5" s="12">
        <f>P5+1</f>
        <v>44649</v>
      </c>
      <c r="R5" s="12">
        <f t="shared" si="0"/>
        <v>44650</v>
      </c>
      <c r="S5" s="12">
        <f t="shared" si="0"/>
        <v>44651</v>
      </c>
      <c r="T5" s="12">
        <f t="shared" si="0"/>
        <v>44652</v>
      </c>
      <c r="U5" s="12">
        <f t="shared" si="0"/>
        <v>44653</v>
      </c>
      <c r="V5" s="14">
        <f t="shared" si="0"/>
        <v>44654</v>
      </c>
      <c r="W5" s="13">
        <f>V5+1</f>
        <v>44655</v>
      </c>
      <c r="X5" s="12">
        <f>W5+1</f>
        <v>44656</v>
      </c>
      <c r="Y5" s="12">
        <f t="shared" si="0"/>
        <v>44657</v>
      </c>
      <c r="Z5" s="12">
        <f t="shared" si="0"/>
        <v>44658</v>
      </c>
      <c r="AA5" s="12">
        <f t="shared" si="0"/>
        <v>44659</v>
      </c>
      <c r="AB5" s="12">
        <f t="shared" si="0"/>
        <v>44660</v>
      </c>
      <c r="AC5" s="14">
        <f t="shared" si="0"/>
        <v>44661</v>
      </c>
      <c r="AD5" s="13">
        <f>AC5+1</f>
        <v>44662</v>
      </c>
      <c r="AE5" s="12">
        <f>AD5+1</f>
        <v>44663</v>
      </c>
      <c r="AF5" s="12">
        <f t="shared" si="0"/>
        <v>44664</v>
      </c>
      <c r="AG5" s="12">
        <f t="shared" si="0"/>
        <v>44665</v>
      </c>
      <c r="AH5" s="12">
        <f t="shared" si="0"/>
        <v>44666</v>
      </c>
      <c r="AI5" s="12">
        <f t="shared" si="0"/>
        <v>44667</v>
      </c>
      <c r="AJ5" s="14">
        <f t="shared" si="0"/>
        <v>44668</v>
      </c>
      <c r="AK5" s="13">
        <f>AJ5+1</f>
        <v>44669</v>
      </c>
      <c r="AL5" s="12">
        <f>AK5+1</f>
        <v>44670</v>
      </c>
      <c r="AM5" s="12">
        <f t="shared" si="0"/>
        <v>44671</v>
      </c>
      <c r="AN5" s="12">
        <f t="shared" si="0"/>
        <v>44672</v>
      </c>
      <c r="AO5" s="12">
        <f t="shared" si="0"/>
        <v>44673</v>
      </c>
      <c r="AP5" s="12">
        <f t="shared" si="0"/>
        <v>44674</v>
      </c>
      <c r="AQ5" s="14">
        <f t="shared" si="0"/>
        <v>44675</v>
      </c>
      <c r="AR5" s="13">
        <f>AQ5+1</f>
        <v>44676</v>
      </c>
      <c r="AS5" s="12">
        <f>AR5+1</f>
        <v>44677</v>
      </c>
      <c r="AT5" s="12">
        <f t="shared" si="0"/>
        <v>44678</v>
      </c>
      <c r="AU5" s="12">
        <f t="shared" si="0"/>
        <v>44679</v>
      </c>
      <c r="AV5" s="12">
        <f t="shared" si="0"/>
        <v>44680</v>
      </c>
      <c r="AW5" s="12">
        <f t="shared" si="0"/>
        <v>44681</v>
      </c>
      <c r="AX5" s="14">
        <f t="shared" si="0"/>
        <v>44682</v>
      </c>
      <c r="AY5" s="13">
        <f>AX5+1</f>
        <v>44683</v>
      </c>
      <c r="AZ5" s="12">
        <f>AY5+1</f>
        <v>44684</v>
      </c>
      <c r="BA5" s="12">
        <f t="shared" ref="BA5:BE5" si="1">AZ5+1</f>
        <v>44685</v>
      </c>
      <c r="BB5" s="12">
        <f t="shared" si="1"/>
        <v>44686</v>
      </c>
      <c r="BC5" s="12">
        <f t="shared" si="1"/>
        <v>44687</v>
      </c>
      <c r="BD5" s="12">
        <f t="shared" si="1"/>
        <v>44688</v>
      </c>
      <c r="BE5" s="14">
        <f t="shared" si="1"/>
        <v>44689</v>
      </c>
      <c r="BF5" s="13">
        <f>BE5+1</f>
        <v>44690</v>
      </c>
      <c r="BG5" s="12">
        <f>BF5+1</f>
        <v>44691</v>
      </c>
      <c r="BH5" s="12">
        <f t="shared" ref="BH5:BL5" si="2">BG5+1</f>
        <v>44692</v>
      </c>
      <c r="BI5" s="12">
        <f t="shared" si="2"/>
        <v>44693</v>
      </c>
      <c r="BJ5" s="12">
        <f t="shared" si="2"/>
        <v>44694</v>
      </c>
      <c r="BK5" s="12">
        <f t="shared" si="2"/>
        <v>44695</v>
      </c>
      <c r="BL5" s="14">
        <f t="shared" si="2"/>
        <v>44696</v>
      </c>
    </row>
    <row r="6" spans="1:64" ht="29.25" customHeight="1" thickBot="1">
      <c r="A6" s="19"/>
      <c r="B6" s="10" t="s">
        <v>16</v>
      </c>
      <c r="C6" s="11" t="s">
        <v>10</v>
      </c>
      <c r="D6" s="11" t="s">
        <v>9</v>
      </c>
      <c r="E6" s="11" t="s">
        <v>12</v>
      </c>
      <c r="F6" s="11" t="s">
        <v>13</v>
      </c>
      <c r="G6" s="11"/>
      <c r="H6" s="11" t="s">
        <v>14</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c r="A7" s="19"/>
      <c r="B7" s="20"/>
      <c r="C7" s="21"/>
      <c r="D7" s="22"/>
      <c r="E7" s="23"/>
      <c r="F7" s="24"/>
      <c r="G7" s="25"/>
      <c r="H7" s="25" t="str">
        <f t="shared" ref="H7:H41"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75" thickBot="1">
      <c r="A8" s="19"/>
      <c r="B8" s="26" t="s">
        <v>0</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75" thickBot="1">
      <c r="A9" s="19"/>
      <c r="B9" s="31" t="s">
        <v>5</v>
      </c>
      <c r="C9" s="32"/>
      <c r="D9" s="33">
        <v>0.3</v>
      </c>
      <c r="E9" s="34">
        <v>44634</v>
      </c>
      <c r="F9" s="35">
        <v>44637</v>
      </c>
      <c r="G9" s="25"/>
      <c r="H9" s="25">
        <f t="shared" si="6"/>
        <v>4</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75" thickBot="1">
      <c r="A10" s="19"/>
      <c r="B10" s="31" t="s">
        <v>6</v>
      </c>
      <c r="C10" s="32"/>
      <c r="D10" s="33">
        <v>0.4</v>
      </c>
      <c r="E10" s="34">
        <v>44637</v>
      </c>
      <c r="F10" s="35">
        <v>44642</v>
      </c>
      <c r="G10" s="25"/>
      <c r="H10" s="25">
        <f t="shared" si="6"/>
        <v>6</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75" thickBot="1">
      <c r="A11" s="19"/>
      <c r="B11" s="31" t="s">
        <v>1</v>
      </c>
      <c r="C11" s="32"/>
      <c r="D11" s="33">
        <v>0.6</v>
      </c>
      <c r="E11" s="34">
        <v>44642</v>
      </c>
      <c r="F11" s="35">
        <v>44644</v>
      </c>
      <c r="G11" s="25"/>
      <c r="H11" s="25">
        <f t="shared" si="6"/>
        <v>3</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75" thickBot="1">
      <c r="A12" s="19"/>
      <c r="B12" s="31" t="s">
        <v>2</v>
      </c>
      <c r="C12" s="32"/>
      <c r="D12" s="33">
        <v>0.8</v>
      </c>
      <c r="E12" s="34">
        <v>44645</v>
      </c>
      <c r="F12" s="35">
        <v>44647</v>
      </c>
      <c r="G12" s="25"/>
      <c r="H12" s="25">
        <f t="shared" si="6"/>
        <v>3</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75" thickBot="1">
      <c r="A13" s="19"/>
      <c r="B13" s="31" t="s">
        <v>3</v>
      </c>
      <c r="C13" s="32"/>
      <c r="D13" s="33">
        <v>1</v>
      </c>
      <c r="E13" s="34">
        <v>44648</v>
      </c>
      <c r="F13" s="35">
        <v>44654</v>
      </c>
      <c r="G13" s="25"/>
      <c r="H13" s="25">
        <f t="shared" si="6"/>
        <v>7</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75" thickBot="1">
      <c r="A14" s="19"/>
      <c r="B14" s="36" t="s">
        <v>4</v>
      </c>
      <c r="C14" s="37"/>
      <c r="D14" s="38"/>
      <c r="E14" s="39"/>
      <c r="F14" s="40"/>
      <c r="G14" s="25"/>
      <c r="H14" s="25" t="str">
        <f t="shared" si="6"/>
        <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75" thickBot="1">
      <c r="A15" s="19"/>
      <c r="B15" s="41" t="s">
        <v>5</v>
      </c>
      <c r="C15" s="42"/>
      <c r="D15" s="43">
        <v>0.5</v>
      </c>
      <c r="E15" s="44">
        <v>43472</v>
      </c>
      <c r="F15" s="45">
        <v>43476</v>
      </c>
      <c r="G15" s="25"/>
      <c r="H15" s="25">
        <f t="shared" si="6"/>
        <v>5</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75" thickBot="1">
      <c r="A16" s="19"/>
      <c r="B16" s="41" t="s">
        <v>6</v>
      </c>
      <c r="C16" s="42"/>
      <c r="D16" s="43">
        <v>0.5</v>
      </c>
      <c r="E16" s="44">
        <v>43474</v>
      </c>
      <c r="F16" s="45">
        <v>43479</v>
      </c>
      <c r="G16" s="25"/>
      <c r="H16" s="25">
        <f t="shared" si="6"/>
        <v>6</v>
      </c>
      <c r="I16" s="82"/>
      <c r="J16" s="82"/>
      <c r="K16" s="82"/>
      <c r="L16" s="82"/>
      <c r="M16" s="82"/>
      <c r="N16" s="82"/>
      <c r="O16" s="82"/>
      <c r="P16" s="82"/>
      <c r="Q16" s="82"/>
      <c r="R16" s="82"/>
      <c r="S16" s="82"/>
      <c r="T16" s="82"/>
      <c r="U16" s="83"/>
      <c r="V16" s="83"/>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75" thickBot="1">
      <c r="A17" s="19"/>
      <c r="B17" s="41" t="s">
        <v>1</v>
      </c>
      <c r="C17" s="42"/>
      <c r="D17" s="43"/>
      <c r="E17" s="44">
        <v>43480</v>
      </c>
      <c r="F17" s="45">
        <v>43483</v>
      </c>
      <c r="G17" s="25"/>
      <c r="H17" s="25">
        <f t="shared" si="6"/>
        <v>4</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75" thickBot="1">
      <c r="A18" s="19"/>
      <c r="B18" s="41" t="s">
        <v>2</v>
      </c>
      <c r="C18" s="42"/>
      <c r="D18" s="43"/>
      <c r="E18" s="44">
        <v>43480</v>
      </c>
      <c r="F18" s="45">
        <v>43482</v>
      </c>
      <c r="G18" s="25"/>
      <c r="H18" s="25">
        <f t="shared" si="6"/>
        <v>3</v>
      </c>
      <c r="I18" s="82"/>
      <c r="J18" s="82"/>
      <c r="K18" s="82"/>
      <c r="L18" s="82"/>
      <c r="M18" s="82"/>
      <c r="N18" s="82"/>
      <c r="O18" s="82"/>
      <c r="P18" s="82"/>
      <c r="Q18" s="82"/>
      <c r="R18" s="82"/>
      <c r="S18" s="82"/>
      <c r="T18" s="82"/>
      <c r="U18" s="82"/>
      <c r="V18" s="82"/>
      <c r="W18" s="82"/>
      <c r="X18" s="82"/>
      <c r="Y18" s="83"/>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75" thickBot="1">
      <c r="A19" s="19"/>
      <c r="B19" s="41" t="s">
        <v>3</v>
      </c>
      <c r="C19" s="42"/>
      <c r="D19" s="43"/>
      <c r="E19" s="44">
        <v>43483</v>
      </c>
      <c r="F19" s="45">
        <v>43486</v>
      </c>
      <c r="G19" s="25"/>
      <c r="H19" s="25">
        <f t="shared" si="6"/>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75" thickBot="1">
      <c r="A20" s="19"/>
      <c r="B20" s="46" t="s">
        <v>17</v>
      </c>
      <c r="C20" s="47"/>
      <c r="D20" s="48"/>
      <c r="E20" s="49"/>
      <c r="F20" s="50"/>
      <c r="G20" s="25"/>
      <c r="H20" s="25" t="str">
        <f t="shared" si="6"/>
        <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75" thickBot="1">
      <c r="A21" s="19"/>
      <c r="B21" s="51" t="s">
        <v>5</v>
      </c>
      <c r="C21" s="52"/>
      <c r="D21" s="53"/>
      <c r="E21" s="54">
        <v>43481</v>
      </c>
      <c r="F21" s="55">
        <v>43486</v>
      </c>
      <c r="G21" s="25"/>
      <c r="H21" s="25">
        <f t="shared" si="6"/>
        <v>6</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75" thickBot="1">
      <c r="A22" s="19"/>
      <c r="B22" s="51" t="s">
        <v>6</v>
      </c>
      <c r="C22" s="52"/>
      <c r="D22" s="53"/>
      <c r="E22" s="54">
        <v>43487</v>
      </c>
      <c r="F22" s="55">
        <v>43491</v>
      </c>
      <c r="G22" s="25"/>
      <c r="H22" s="25">
        <f t="shared" si="6"/>
        <v>5</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75" thickBot="1">
      <c r="A23" s="19"/>
      <c r="B23" s="51" t="s">
        <v>1</v>
      </c>
      <c r="C23" s="52"/>
      <c r="D23" s="53"/>
      <c r="E23" s="54">
        <v>43492</v>
      </c>
      <c r="F23" s="55">
        <v>43497</v>
      </c>
      <c r="G23" s="25"/>
      <c r="H23" s="25">
        <f t="shared" si="6"/>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75" thickBot="1">
      <c r="A24" s="19"/>
      <c r="B24" s="51" t="s">
        <v>2</v>
      </c>
      <c r="C24" s="52"/>
      <c r="D24" s="53"/>
      <c r="E24" s="54">
        <v>43498</v>
      </c>
      <c r="F24" s="55">
        <v>43502</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75" thickBot="1">
      <c r="A25" s="19"/>
      <c r="B25" s="51" t="s">
        <v>3</v>
      </c>
      <c r="C25" s="52"/>
      <c r="D25" s="53"/>
      <c r="E25" s="54">
        <v>43492</v>
      </c>
      <c r="F25" s="55">
        <v>43496</v>
      </c>
      <c r="G25" s="25"/>
      <c r="H25" s="25">
        <f t="shared" si="6"/>
        <v>5</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75" thickBot="1">
      <c r="A26" s="19"/>
      <c r="B26" s="56" t="s">
        <v>29</v>
      </c>
      <c r="C26" s="57"/>
      <c r="D26" s="58"/>
      <c r="E26" s="59"/>
      <c r="F26" s="60"/>
      <c r="G26" s="25"/>
      <c r="H26" s="25" t="str">
        <f t="shared" si="6"/>
        <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75" thickBot="1">
      <c r="A27" s="19"/>
      <c r="B27" s="61" t="s">
        <v>5</v>
      </c>
      <c r="C27" s="62"/>
      <c r="D27" s="63"/>
      <c r="E27" s="64">
        <v>43494</v>
      </c>
      <c r="F27" s="65">
        <v>43499</v>
      </c>
      <c r="G27" s="25"/>
      <c r="H27" s="25">
        <f t="shared" si="6"/>
        <v>6</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75" thickBot="1">
      <c r="A28" s="19"/>
      <c r="B28" s="61" t="s">
        <v>6</v>
      </c>
      <c r="C28" s="62"/>
      <c r="D28" s="63"/>
      <c r="E28" s="64">
        <v>43494</v>
      </c>
      <c r="F28" s="65">
        <v>43498</v>
      </c>
      <c r="G28" s="25"/>
      <c r="H28" s="25">
        <f t="shared" si="6"/>
        <v>5</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75" thickBot="1">
      <c r="A29" s="19"/>
      <c r="B29" s="61" t="s">
        <v>1</v>
      </c>
      <c r="C29" s="62"/>
      <c r="D29" s="63"/>
      <c r="E29" s="64">
        <v>43499</v>
      </c>
      <c r="F29" s="65">
        <v>43502</v>
      </c>
      <c r="G29" s="25"/>
      <c r="H29" s="25">
        <f t="shared" si="6"/>
        <v>4</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75" thickBot="1">
      <c r="A30" s="19"/>
      <c r="B30" s="61" t="s">
        <v>2</v>
      </c>
      <c r="C30" s="62"/>
      <c r="D30" s="63"/>
      <c r="E30" s="64">
        <v>43499</v>
      </c>
      <c r="F30" s="65">
        <v>43502</v>
      </c>
      <c r="G30" s="25"/>
      <c r="H30" s="25">
        <f t="shared" si="6"/>
        <v>4</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75" thickBot="1">
      <c r="A31" s="19"/>
      <c r="B31" s="61" t="s">
        <v>3</v>
      </c>
      <c r="C31" s="62"/>
      <c r="D31" s="63"/>
      <c r="E31" s="64">
        <v>43503</v>
      </c>
      <c r="F31" s="65">
        <v>43507</v>
      </c>
      <c r="G31" s="25"/>
      <c r="H31" s="25">
        <f t="shared" si="6"/>
        <v>5</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75" thickBot="1">
      <c r="A32" s="19"/>
      <c r="B32" s="66" t="s">
        <v>30</v>
      </c>
      <c r="C32" s="67"/>
      <c r="D32" s="68"/>
      <c r="E32" s="69"/>
      <c r="F32" s="70"/>
      <c r="G32" s="25"/>
      <c r="H32" s="25" t="str">
        <f t="shared" si="6"/>
        <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75" thickBot="1">
      <c r="A33" s="19"/>
      <c r="B33" s="71" t="s">
        <v>5</v>
      </c>
      <c r="C33" s="72"/>
      <c r="D33" s="73"/>
      <c r="E33" s="74">
        <v>43501</v>
      </c>
      <c r="F33" s="75">
        <v>43506</v>
      </c>
      <c r="G33" s="25"/>
      <c r="H33" s="25">
        <f t="shared" si="6"/>
        <v>6</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75" thickBot="1">
      <c r="A34" s="19"/>
      <c r="B34" s="71" t="s">
        <v>6</v>
      </c>
      <c r="C34" s="72"/>
      <c r="D34" s="73"/>
      <c r="E34" s="74">
        <v>43501</v>
      </c>
      <c r="F34" s="75">
        <v>43503</v>
      </c>
      <c r="G34" s="25"/>
      <c r="H34" s="25">
        <f t="shared" si="6"/>
        <v>3</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75" thickBot="1">
      <c r="A35" s="19"/>
      <c r="B35" s="71" t="s">
        <v>1</v>
      </c>
      <c r="C35" s="72"/>
      <c r="D35" s="73"/>
      <c r="E35" s="74">
        <v>43504</v>
      </c>
      <c r="F35" s="75">
        <v>43509</v>
      </c>
      <c r="G35" s="25"/>
      <c r="H35" s="25">
        <f t="shared" si="6"/>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75" thickBot="1">
      <c r="A36" s="19"/>
      <c r="B36" s="71" t="s">
        <v>2</v>
      </c>
      <c r="C36" s="72"/>
      <c r="D36" s="73"/>
      <c r="E36" s="74">
        <v>43504</v>
      </c>
      <c r="F36" s="75">
        <v>43509</v>
      </c>
      <c r="G36" s="25"/>
      <c r="H36" s="25">
        <f t="shared" si="6"/>
        <v>6</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75" thickBot="1">
      <c r="A37" s="19"/>
      <c r="B37" s="71" t="s">
        <v>3</v>
      </c>
      <c r="C37" s="72"/>
      <c r="D37" s="73"/>
      <c r="E37" s="74">
        <v>43504</v>
      </c>
      <c r="F37" s="75">
        <v>43508</v>
      </c>
      <c r="G37" s="25"/>
      <c r="H37" s="25">
        <f t="shared" si="6"/>
        <v>5</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1.75" thickBot="1">
      <c r="A38" s="19"/>
      <c r="B38" s="20"/>
      <c r="C38" s="21"/>
      <c r="D38" s="22"/>
      <c r="E38" s="23"/>
      <c r="F38" s="24"/>
      <c r="G38" s="25"/>
      <c r="H38" s="25" t="str">
        <f t="shared" si="6"/>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1.75" thickBot="1">
      <c r="A39" s="19"/>
      <c r="B39" s="20"/>
      <c r="C39" s="21"/>
      <c r="D39" s="22"/>
      <c r="E39" s="23"/>
      <c r="F39" s="24"/>
      <c r="G39" s="25"/>
      <c r="H39" s="25" t="str">
        <f t="shared" si="6"/>
        <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1.75" thickBot="1">
      <c r="A40" s="19"/>
      <c r="B40" s="20"/>
      <c r="C40" s="21"/>
      <c r="D40" s="22"/>
      <c r="E40" s="23"/>
      <c r="F40" s="24"/>
      <c r="G40" s="25"/>
      <c r="H40" s="25" t="str">
        <f t="shared" si="6"/>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3" customFormat="1" ht="21.75" thickBot="1">
      <c r="A41" s="19"/>
      <c r="B41" s="76" t="s">
        <v>7</v>
      </c>
      <c r="C41" s="77"/>
      <c r="D41" s="78"/>
      <c r="E41" s="79"/>
      <c r="F41" s="80"/>
      <c r="G41" s="81"/>
      <c r="H41" s="81" t="str">
        <f t="shared" si="6"/>
        <v/>
      </c>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row>
    <row r="42" spans="1:64">
      <c r="A42" s="6"/>
      <c r="G42" s="6"/>
    </row>
    <row r="43" spans="1:64">
      <c r="B43" s="17" t="s">
        <v>20</v>
      </c>
      <c r="C43" s="17"/>
      <c r="F43" s="97">
        <v>43113</v>
      </c>
    </row>
    <row r="44" spans="1:64">
      <c r="B44" s="101" t="s">
        <v>25</v>
      </c>
      <c r="C44" s="18"/>
    </row>
    <row r="45" spans="1:64">
      <c r="B45" s="100" t="s">
        <v>33</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1">
    <cfRule type="dataBar" priority="12">
      <dataBar>
        <cfvo type="num" val="0"/>
        <cfvo type="num" val="1"/>
        <color theme="0" tint="-0.249977111117893"/>
      </dataBar>
      <extLst xmlns:x14="http://schemas.microsoft.com/office/spreadsheetml/2009/9/main">
        <ext uri="{B025F937-C7B1-47D3-B67F-A62EFF666E3E}">
          <x14:id>{B0389232-4C98-4A03-AD0E-39F63BAD1F53}</x14:id>
        </ext>
      </extLst>
    </cfRule>
  </conditionalFormatting>
  <conditionalFormatting sqref="I7:BL41">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1">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B44" r:id="rId1"/>
    <hyperlink ref="B43" r:id="rId2"/>
  </hyperlinks>
  <pageMargins left="0.35" right="0.35" top="0.35" bottom="0.5" header="0.3" footer="0.3"/>
  <pageSetup scale="62" fitToHeight="0" orientation="landscape" r:id="rId3"/>
  <headerFooter scaleWithDoc="0"/>
  <legacyDrawing r:id="rId4"/>
  <extLst xmlns:x14="http://schemas.microsoft.com/office/spreadsheetml/2009/9/main">
    <ext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B1:C22"/>
  <sheetViews>
    <sheetView showGridLines="0" zoomScaleNormal="100" workbookViewId="0"/>
  </sheetViews>
  <sheetFormatPr defaultRowHeight="12.75"/>
  <cols>
    <col min="1" max="1" width="2.85546875" style="86" customWidth="1"/>
    <col min="2" max="2" width="87.140625" style="93" customWidth="1"/>
    <col min="3" max="16384" width="9.140625" style="86"/>
  </cols>
  <sheetData>
    <row r="1" spans="2:3" ht="46.5" customHeight="1">
      <c r="B1" s="85"/>
    </row>
    <row r="2" spans="2:3" s="88" customFormat="1" ht="15.75">
      <c r="B2" s="87" t="s">
        <v>20</v>
      </c>
      <c r="C2" s="87"/>
    </row>
    <row r="3" spans="2:3" s="90" customFormat="1" ht="13.5" customHeight="1">
      <c r="B3" s="89" t="s">
        <v>25</v>
      </c>
      <c r="C3" s="89"/>
    </row>
    <row r="4" spans="2:3">
      <c r="B4" s="99" t="s">
        <v>33</v>
      </c>
    </row>
    <row r="5" spans="2:3">
      <c r="B5" s="85"/>
    </row>
    <row r="6" spans="2:3" s="91" customFormat="1" ht="26.25">
      <c r="B6" s="94" t="s">
        <v>19</v>
      </c>
    </row>
    <row r="7" spans="2:3" ht="60">
      <c r="B7" s="95" t="s">
        <v>28</v>
      </c>
    </row>
    <row r="8" spans="2:3" ht="15">
      <c r="B8" s="92"/>
    </row>
    <row r="9" spans="2:3" s="91" customFormat="1" ht="26.25">
      <c r="B9" s="94" t="s">
        <v>21</v>
      </c>
    </row>
    <row r="10" spans="2:3" ht="60">
      <c r="B10" s="95" t="s">
        <v>31</v>
      </c>
    </row>
    <row r="11" spans="2:3" ht="14.25">
      <c r="B11" s="96" t="s">
        <v>27</v>
      </c>
    </row>
    <row r="12" spans="2:3" ht="15">
      <c r="B12" s="92"/>
    </row>
    <row r="13" spans="2:3" ht="14.25">
      <c r="B13" s="102" t="str">
        <f>HYPERLINK("https://vertex42.link/HowToMakeAGanttChart","► Watch How This Gantt Chart Was Created")</f>
        <v>► Watch How This Gantt Chart Was Created</v>
      </c>
    </row>
    <row r="14" spans="2:3" ht="15">
      <c r="B14" s="92"/>
    </row>
    <row r="15" spans="2:3" s="91" customFormat="1" ht="26.25">
      <c r="B15" s="94" t="s">
        <v>18</v>
      </c>
    </row>
    <row r="16" spans="2:3" ht="30">
      <c r="B16" s="95" t="s">
        <v>26</v>
      </c>
    </row>
    <row r="17" spans="2:2" ht="14.25">
      <c r="B17" s="96" t="s">
        <v>11</v>
      </c>
    </row>
    <row r="18" spans="2:2" ht="15">
      <c r="B18" s="92"/>
    </row>
    <row r="19" spans="2:2" s="91" customFormat="1" ht="26.25">
      <c r="B19" s="94" t="s">
        <v>22</v>
      </c>
    </row>
    <row r="20" spans="2:2" ht="60">
      <c r="B20" s="95" t="s">
        <v>23</v>
      </c>
    </row>
    <row r="21" spans="2:2" ht="15">
      <c r="B21" s="92"/>
    </row>
    <row r="22" spans="2:2" ht="75">
      <c r="B22" s="95" t="s">
        <v>24</v>
      </c>
    </row>
  </sheetData>
  <hyperlinks>
    <hyperlink ref="B17" r:id="rId1"/>
    <hyperlink ref="B11"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Pavan</cp:lastModifiedBy>
  <cp:lastPrinted>2019-04-24T14:39:40Z</cp:lastPrinted>
  <dcterms:created xsi:type="dcterms:W3CDTF">2017-01-09T18:01:51Z</dcterms:created>
  <dcterms:modified xsi:type="dcterms:W3CDTF">2022-04-03T09:53:03Z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