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tailed Product w Size &amp; Prici" sheetId="1" r:id="rId1"/>
    <sheet name="Formulas sheet" sheetId="2" r:id="rId2"/>
    <sheet name="Upload sheet" sheetId="3" r:id="rId3"/>
    <sheet name="Python sheet" sheetId="4" r:id="rId4"/>
    <sheet name="Product Unique" sheetId="5" r:id="rId5"/>
    <sheet name="Sheet2" sheetId="6" r:id="rId6"/>
    <sheet name="Sheet3" sheetId="7" r:id="rId7"/>
  </sheets>
  <definedNames>
    <definedName name="_xlnm._FilterDatabase" localSheetId="2" hidden="1">'Upload sheet'!$A$1:$T$372</definedName>
    <definedName name="_xlnm._FilterDatabase" localSheetId="4" hidden="1">'Product Unique'!$A$1:$M$379</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164" formatCode="&quot;$&quot;#,##0.0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applyNumberFormat="1"/>
    <xf numFmtId="164" fontId="0" fillId="0" borderId="0" xfId="0" applyNumberFormat="1"/>
    <xf numFmtId="3"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eetMetadata" Target="metadata.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xml version="1.0" encoding="UTF-8" standalone="yes"?>
<Relationships xmlns="http://schemas.openxmlformats.org/package/2006/relationships"><Relationship Id="rId1" Type="http://schemas.openxmlformats.org/officeDocument/2006/relationships/hyperlink" Target="https://rtg-275.myshopify.com/products/CASPER-CLOUD-ONE?variant=47915101520010" TargetMode="External"/><Relationship Id="rId2" Type="http://schemas.openxmlformats.org/officeDocument/2006/relationships/hyperlink" Target="https://rtg-275.myshopify.com/products/CASPER-CLOUD-ONE?variant=47915101552778" TargetMode="External"/><Relationship Id="rId3" Type="http://schemas.openxmlformats.org/officeDocument/2006/relationships/hyperlink" Target="https://rtg-275.myshopify.com/products/CASPER-CLOUD-ONE?variant=47915101585546" TargetMode="External"/><Relationship Id="rId4" Type="http://schemas.openxmlformats.org/officeDocument/2006/relationships/hyperlink" Target="https://rtg-275.myshopify.com/products/CASPER-CLOUD-ONE?variant=47915101618314" TargetMode="External"/><Relationship Id="rId5" Type="http://schemas.openxmlformats.org/officeDocument/2006/relationships/hyperlink" Target="https://rtg-275.myshopify.com/products/CASPER-CLOUD-ONE?variant=47915101651082" TargetMode="External"/><Relationship Id="rId6" Type="http://schemas.openxmlformats.org/officeDocument/2006/relationships/hyperlink" Target="https://rtg-275.myshopify.com/products/CASPER-CLOUD-ONE?variant=47915101683850" TargetMode="External"/><Relationship Id="rId7" Type="http://schemas.openxmlformats.org/officeDocument/2006/relationships/hyperlink" Target="https://rtg-275.myshopify.com/products/CASPER-SNOW-2-0?variant=47915101749386" TargetMode="External"/><Relationship Id="rId8" Type="http://schemas.openxmlformats.org/officeDocument/2006/relationships/hyperlink" Target="https://rtg-275.myshopify.com/products/CASPER-SNOW-2-0?variant=47915101782154" TargetMode="External"/><Relationship Id="rId9" Type="http://schemas.openxmlformats.org/officeDocument/2006/relationships/hyperlink" Target="https://rtg-275.myshopify.com/products/CASPER-SNOW-2-0?variant=47915101814922" TargetMode="External"/><Relationship Id="rId10" Type="http://schemas.openxmlformats.org/officeDocument/2006/relationships/hyperlink" Target="https://rtg-275.myshopify.com/products/CASPER-SNOW-2-0?variant=47915101847690" TargetMode="External"/><Relationship Id="rId11" Type="http://schemas.openxmlformats.org/officeDocument/2006/relationships/hyperlink" Target="https://rtg-275.myshopify.com/products/CASPER-SNOW-2-0?variant=47915101880458" TargetMode="External"/><Relationship Id="rId12" Type="http://schemas.openxmlformats.org/officeDocument/2006/relationships/hyperlink" Target="https://rtg-275.myshopify.com/products/CASPER-SNOW-MAX?variant=47915101978762" TargetMode="External"/><Relationship Id="rId13" Type="http://schemas.openxmlformats.org/officeDocument/2006/relationships/hyperlink" Target="https://rtg-275.myshopify.com/products/CASPER-SNOW-MAX?variant=47915102011530" TargetMode="External"/><Relationship Id="rId14" Type="http://schemas.openxmlformats.org/officeDocument/2006/relationships/hyperlink" Target="https://rtg-275.myshopify.com/products/CASPER-SNOW-MAX?variant=47915102044298" TargetMode="External"/><Relationship Id="rId15" Type="http://schemas.openxmlformats.org/officeDocument/2006/relationships/hyperlink" Target="https://rtg-275.myshopify.com/products/CASPER-SNOW-MAX?variant=47915102077066" TargetMode="External"/><Relationship Id="rId16" Type="http://schemas.openxmlformats.org/officeDocument/2006/relationships/hyperlink" Target="https://rtg-275.myshopify.com/products/CASPER-SNOW-MAX?variant=47915102109834" TargetMode="External"/><Relationship Id="rId17" Type="http://schemas.openxmlformats.org/officeDocument/2006/relationships/hyperlink" Target="https://rtg-275.myshopify.com/products/CASPER-ONYX-2-0?variant=47915102175370" TargetMode="External"/><Relationship Id="rId18" Type="http://schemas.openxmlformats.org/officeDocument/2006/relationships/hyperlink" Target="https://rtg-275.myshopify.com/products/CASPER-ONYX-2-0?variant=47915102208138" TargetMode="External"/><Relationship Id="rId19" Type="http://schemas.openxmlformats.org/officeDocument/2006/relationships/hyperlink" Target="https://rtg-275.myshopify.com/products/CASPER-ONYX-2-0?variant=47915102240906" TargetMode="External"/><Relationship Id="rId20" Type="http://schemas.openxmlformats.org/officeDocument/2006/relationships/hyperlink" Target="https://rtg-275.myshopify.com/products/CASPER-ONYX-2-0?variant=47915102273674" TargetMode="External"/><Relationship Id="rId21" Type="http://schemas.openxmlformats.org/officeDocument/2006/relationships/hyperlink" Target="https://rtg-275.myshopify.com/products/CASPER-ONYX-2-0?variant=47915102306442" TargetMode="External"/><Relationship Id="rId22" Type="http://schemas.openxmlformats.org/officeDocument/2006/relationships/hyperlink" Target="https://rtg-275.myshopify.com/products/CASPER-ONYX-2-0?variant=47915102339210" TargetMode="External"/><Relationship Id="rId23" Type="http://schemas.openxmlformats.org/officeDocument/2006/relationships/hyperlink" Target="https://rtg-275.myshopify.com/products/SMART-MATCH-2-0?variant=47915102470282" TargetMode="External"/><Relationship Id="rId24" Type="http://schemas.openxmlformats.org/officeDocument/2006/relationships/hyperlink" Target="https://rtg-275.myshopify.com/products/SMART-MATCH-2-0?variant=47915102503050" TargetMode="External"/><Relationship Id="rId25" Type="http://schemas.openxmlformats.org/officeDocument/2006/relationships/hyperlink" Target="https://rtg-275.myshopify.com/products/SMART-MATCH-2-0?variant=47915102535818" TargetMode="External"/><Relationship Id="rId26" Type="http://schemas.openxmlformats.org/officeDocument/2006/relationships/hyperlink" Target="https://rtg-275.myshopify.com/products/SMART-MATCH-2-0?variant=47915102568586" TargetMode="External"/><Relationship Id="rId27" Type="http://schemas.openxmlformats.org/officeDocument/2006/relationships/hyperlink" Target="https://rtg-275.myshopify.com/products/SMART-MATCH-2-0?variant=47915102601354" TargetMode="External"/><Relationship Id="rId28" Type="http://schemas.openxmlformats.org/officeDocument/2006/relationships/hyperlink" Target="https://rtg-275.myshopify.com/products/SMART-MATCH-2-0?variant=47915102634122" TargetMode="External"/><Relationship Id="rId29" Type="http://schemas.openxmlformats.org/officeDocument/2006/relationships/hyperlink" Target="https://rtg-275.myshopify.com/products/ADAPT-2-0-MEDIUM?variant=47915102765194" TargetMode="External"/><Relationship Id="rId30" Type="http://schemas.openxmlformats.org/officeDocument/2006/relationships/hyperlink" Target="https://rtg-275.myshopify.com/products/ADAPT-2-0-MEDIUM?variant=47915102797962" TargetMode="External"/><Relationship Id="rId31" Type="http://schemas.openxmlformats.org/officeDocument/2006/relationships/hyperlink" Target="https://rtg-275.myshopify.com/products/ADAPT-2-0-MEDIUM?variant=47915102830730" TargetMode="External"/><Relationship Id="rId32" Type="http://schemas.openxmlformats.org/officeDocument/2006/relationships/hyperlink" Target="https://rtg-275.myshopify.com/products/ADAPT-2-0-MEDIUM?variant=47915102863498" TargetMode="External"/><Relationship Id="rId33" Type="http://schemas.openxmlformats.org/officeDocument/2006/relationships/hyperlink" Target="https://rtg-275.myshopify.com/products/ADAPT-2-0-MEDIUM?variant=47915102896266" TargetMode="External"/><Relationship Id="rId34" Type="http://schemas.openxmlformats.org/officeDocument/2006/relationships/hyperlink" Target="https://rtg-275.myshopify.com/products/ADAPT-2-0-MEDIUM?variant=47915102929034" TargetMode="External"/><Relationship Id="rId35" Type="http://schemas.openxmlformats.org/officeDocument/2006/relationships/hyperlink" Target="https://rtg-275.myshopify.com/products/ADAPT-2-0-MEDIUM?variant=47915102961802" TargetMode="External"/><Relationship Id="rId36" Type="http://schemas.openxmlformats.org/officeDocument/2006/relationships/hyperlink" Target="https://rtg-275.myshopify.com/products/ADAPT-2-0-MEDIUM-HYBRID?variant=47915103125642" TargetMode="External"/><Relationship Id="rId37" Type="http://schemas.openxmlformats.org/officeDocument/2006/relationships/hyperlink" Target="https://rtg-275.myshopify.com/products/ADAPT-2-0-MEDIUM-HYBRID?variant=47915103158410" TargetMode="External"/><Relationship Id="rId38" Type="http://schemas.openxmlformats.org/officeDocument/2006/relationships/hyperlink" Target="https://rtg-275.myshopify.com/products/ADAPT-2-0-MEDIUM-HYBRID?variant=47915103191178" TargetMode="External"/><Relationship Id="rId39" Type="http://schemas.openxmlformats.org/officeDocument/2006/relationships/hyperlink" Target="https://rtg-275.myshopify.com/products/ADAPT-2-0-MEDIUM-HYBRID?variant=47915103223946" TargetMode="External"/><Relationship Id="rId40" Type="http://schemas.openxmlformats.org/officeDocument/2006/relationships/hyperlink" Target="https://rtg-275.myshopify.com/products/ADAPT-2-0-MEDIUM-HYBRID?variant=47915103256714" TargetMode="External"/><Relationship Id="rId41" Type="http://schemas.openxmlformats.org/officeDocument/2006/relationships/hyperlink" Target="https://rtg-275.myshopify.com/products/ADAPT-2-0-MEDIUM-HYBRID?variant=47915103289482" TargetMode="External"/><Relationship Id="rId42" Type="http://schemas.openxmlformats.org/officeDocument/2006/relationships/hyperlink" Target="https://rtg-275.myshopify.com/products/ADAPT-2-0-MEDIUM-HYBRID?variant=47915103322250" TargetMode="External"/><Relationship Id="rId43" Type="http://schemas.openxmlformats.org/officeDocument/2006/relationships/hyperlink" Target="https://rtg-275.myshopify.com/products/PROADAPT-2-0-FIRM?variant=47915103453322" TargetMode="External"/><Relationship Id="rId44" Type="http://schemas.openxmlformats.org/officeDocument/2006/relationships/hyperlink" Target="https://rtg-275.myshopify.com/products/PROADAPT-2-0-FIRM?variant=47915103486090" TargetMode="External"/><Relationship Id="rId45" Type="http://schemas.openxmlformats.org/officeDocument/2006/relationships/hyperlink" Target="https://rtg-275.myshopify.com/products/PROADAPT-2-0-FIRM?variant=47915103518858" TargetMode="External"/><Relationship Id="rId46" Type="http://schemas.openxmlformats.org/officeDocument/2006/relationships/hyperlink" Target="https://rtg-275.myshopify.com/products/PROADAPT-2-0-FIRM?variant=47915103551626" TargetMode="External"/><Relationship Id="rId47" Type="http://schemas.openxmlformats.org/officeDocument/2006/relationships/hyperlink" Target="https://rtg-275.myshopify.com/products/PROADAPT-2-0-FIRM?variant=47915103584394" TargetMode="External"/><Relationship Id="rId48" Type="http://schemas.openxmlformats.org/officeDocument/2006/relationships/hyperlink" Target="https://rtg-275.myshopify.com/products/PROADAPT-2-0-FIRM?variant=47915103617162" TargetMode="External"/><Relationship Id="rId49" Type="http://schemas.openxmlformats.org/officeDocument/2006/relationships/hyperlink" Target="https://rtg-275.myshopify.com/products/PROADAPT-2-0-FIRM?variant=47915103649930" TargetMode="External"/><Relationship Id="rId50" Type="http://schemas.openxmlformats.org/officeDocument/2006/relationships/hyperlink" Target="https://rtg-275.myshopify.com/products/PROBREEZE-2-0-MEDIUM-HYBRID?variant=47915104043146" TargetMode="External"/><Relationship Id="rId51" Type="http://schemas.openxmlformats.org/officeDocument/2006/relationships/hyperlink" Target="https://rtg-275.myshopify.com/products/PROBREEZE-2-0-MEDIUM-HYBRID?variant=47915104075914" TargetMode="External"/><Relationship Id="rId52" Type="http://schemas.openxmlformats.org/officeDocument/2006/relationships/hyperlink" Target="https://rtg-275.myshopify.com/products/PROBREEZE-2-0-MEDIUM-HYBRID?variant=47915104108682" TargetMode="External"/><Relationship Id="rId53" Type="http://schemas.openxmlformats.org/officeDocument/2006/relationships/hyperlink" Target="https://rtg-275.myshopify.com/products/PROBREEZE-2-0-MEDIUM-HYBRID?variant=47915104141450" TargetMode="External"/><Relationship Id="rId54" Type="http://schemas.openxmlformats.org/officeDocument/2006/relationships/hyperlink" Target="https://rtg-275.myshopify.com/products/PROBREEZE-2-0-MEDIUM-HYBRID?variant=47915104174218" TargetMode="External"/><Relationship Id="rId55" Type="http://schemas.openxmlformats.org/officeDocument/2006/relationships/hyperlink" Target="https://rtg-275.myshopify.com/products/PROADAPT-2-0-MEDIUM?variant=47915104305290" TargetMode="External"/><Relationship Id="rId56" Type="http://schemas.openxmlformats.org/officeDocument/2006/relationships/hyperlink" Target="https://rtg-275.myshopify.com/products/PROADAPT-2-0-MEDIUM?variant=47915104338058" TargetMode="External"/><Relationship Id="rId57" Type="http://schemas.openxmlformats.org/officeDocument/2006/relationships/hyperlink" Target="https://rtg-275.myshopify.com/products/PROADAPT-2-0-MEDIUM?variant=47915104370826" TargetMode="External"/><Relationship Id="rId58" Type="http://schemas.openxmlformats.org/officeDocument/2006/relationships/hyperlink" Target="https://rtg-275.myshopify.com/products/PROADAPT-2-0-MEDIUM?variant=47915104403594" TargetMode="External"/><Relationship Id="rId59" Type="http://schemas.openxmlformats.org/officeDocument/2006/relationships/hyperlink" Target="https://rtg-275.myshopify.com/products/PROADAPT-2-0-MEDIUM?variant=47915104436362" TargetMode="External"/><Relationship Id="rId60" Type="http://schemas.openxmlformats.org/officeDocument/2006/relationships/hyperlink" Target="https://rtg-275.myshopify.com/products/PROADAPT-2-0-MEDIUM?variant=47915104469130" TargetMode="External"/><Relationship Id="rId61" Type="http://schemas.openxmlformats.org/officeDocument/2006/relationships/hyperlink" Target="https://rtg-275.myshopify.com/products/PROADAPT-2-0-MEDIUM?variant=47915104501898" TargetMode="External"/><Relationship Id="rId62" Type="http://schemas.openxmlformats.org/officeDocument/2006/relationships/hyperlink" Target="https://rtg-275.myshopify.com/products/PROADAPT-2-0-SOFT?variant=47915104567434" TargetMode="External"/><Relationship Id="rId63" Type="http://schemas.openxmlformats.org/officeDocument/2006/relationships/hyperlink" Target="https://rtg-275.myshopify.com/products/PROADAPT-2-0-SOFT?variant=47915104600202" TargetMode="External"/><Relationship Id="rId64" Type="http://schemas.openxmlformats.org/officeDocument/2006/relationships/hyperlink" Target="https://rtg-275.myshopify.com/products/PROADAPT-2-0-SOFT?variant=47915104632970" TargetMode="External"/><Relationship Id="rId65" Type="http://schemas.openxmlformats.org/officeDocument/2006/relationships/hyperlink" Target="https://rtg-275.myshopify.com/products/PROADAPT-2-0-SOFT?variant=47915104665738" TargetMode="External"/><Relationship Id="rId66" Type="http://schemas.openxmlformats.org/officeDocument/2006/relationships/hyperlink" Target="https://rtg-275.myshopify.com/products/PROADAPT-2-0-SOFT?variant=47915104698506" TargetMode="External"/><Relationship Id="rId67" Type="http://schemas.openxmlformats.org/officeDocument/2006/relationships/hyperlink" Target="https://rtg-275.myshopify.com/products/PROADAPT-2-0-SOFT?variant=47915104731274" TargetMode="External"/><Relationship Id="rId68" Type="http://schemas.openxmlformats.org/officeDocument/2006/relationships/hyperlink" Target="https://rtg-275.myshopify.com/products/PROADAPT-2-0-SOFT?variant=47915104764042" TargetMode="External"/><Relationship Id="rId69" Type="http://schemas.openxmlformats.org/officeDocument/2006/relationships/hyperlink" Target="https://rtg-275.myshopify.com/products/PROADAPT-2-0-MEDIUM-HYBRID?variant=47915104895114" TargetMode="External"/><Relationship Id="rId70" Type="http://schemas.openxmlformats.org/officeDocument/2006/relationships/hyperlink" Target="https://rtg-275.myshopify.com/products/PROADAPT-2-0-MEDIUM-HYBRID?variant=47915104927882" TargetMode="External"/><Relationship Id="rId71" Type="http://schemas.openxmlformats.org/officeDocument/2006/relationships/hyperlink" Target="https://rtg-275.myshopify.com/products/PROADAPT-2-0-MEDIUM-HYBRID?variant=47915104960650" TargetMode="External"/><Relationship Id="rId72" Type="http://schemas.openxmlformats.org/officeDocument/2006/relationships/hyperlink" Target="https://rtg-275.myshopify.com/products/PROADAPT-2-0-MEDIUM-HYBRID?variant=47915104993418" TargetMode="External"/><Relationship Id="rId73" Type="http://schemas.openxmlformats.org/officeDocument/2006/relationships/hyperlink" Target="https://rtg-275.myshopify.com/products/PROADAPT-2-0-MEDIUM-HYBRID?variant=47915105026186" TargetMode="External"/><Relationship Id="rId74" Type="http://schemas.openxmlformats.org/officeDocument/2006/relationships/hyperlink" Target="https://rtg-275.myshopify.com/products/PROADAPT-2-0-MEDIUM-HYBRID?variant=47915105058954" TargetMode="External"/><Relationship Id="rId75" Type="http://schemas.openxmlformats.org/officeDocument/2006/relationships/hyperlink" Target="https://rtg-275.myshopify.com/products/PROADAPT-2-0-MEDIUM-HYBRID?variant=47915105091722" TargetMode="External"/><Relationship Id="rId76" Type="http://schemas.openxmlformats.org/officeDocument/2006/relationships/hyperlink" Target="https://rtg-275.myshopify.com/products/LUXEADAPT-2-0-SOFT?variant=47915105157258" TargetMode="External"/><Relationship Id="rId77" Type="http://schemas.openxmlformats.org/officeDocument/2006/relationships/hyperlink" Target="https://rtg-275.myshopify.com/products/LUXEADAPT-2-0-SOFT?variant=47915105190026" TargetMode="External"/><Relationship Id="rId78" Type="http://schemas.openxmlformats.org/officeDocument/2006/relationships/hyperlink" Target="https://rtg-275.myshopify.com/products/LUXEADAPT-2-0-SOFT?variant=47915105222794" TargetMode="External"/><Relationship Id="rId79" Type="http://schemas.openxmlformats.org/officeDocument/2006/relationships/hyperlink" Target="https://rtg-275.myshopify.com/products/LUXEADAPT-2-0-SOFT?variant=47915105255562" TargetMode="External"/><Relationship Id="rId80" Type="http://schemas.openxmlformats.org/officeDocument/2006/relationships/hyperlink" Target="https://rtg-275.myshopify.com/products/LUXEADAPT-2-0-SOFT?variant=47915105288330" TargetMode="External"/><Relationship Id="rId81" Type="http://schemas.openxmlformats.org/officeDocument/2006/relationships/hyperlink" Target="https://rtg-275.myshopify.com/products/LUXEADAPT-2-0-MEDIUM-HYBRID?variant=47915105386634" TargetMode="External"/><Relationship Id="rId82" Type="http://schemas.openxmlformats.org/officeDocument/2006/relationships/hyperlink" Target="https://rtg-275.myshopify.com/products/LUXEADAPT-2-0-MEDIUM-HYBRID?variant=47915105419402" TargetMode="External"/><Relationship Id="rId83" Type="http://schemas.openxmlformats.org/officeDocument/2006/relationships/hyperlink" Target="https://rtg-275.myshopify.com/products/LUXEADAPT-2-0-MEDIUM-HYBRID?variant=47915105452170" TargetMode="External"/><Relationship Id="rId84" Type="http://schemas.openxmlformats.org/officeDocument/2006/relationships/hyperlink" Target="https://rtg-275.myshopify.com/products/LUXEADAPT-2-0-MEDIUM-HYBRID?variant=47915105484938" TargetMode="External"/><Relationship Id="rId85" Type="http://schemas.openxmlformats.org/officeDocument/2006/relationships/hyperlink" Target="https://rtg-275.myshopify.com/products/LUXEBREEZE-2-0-FIRM?variant=47915105583242" TargetMode="External"/><Relationship Id="rId86" Type="http://schemas.openxmlformats.org/officeDocument/2006/relationships/hyperlink" Target="https://rtg-275.myshopify.com/products/LUXEBREEZE-2-0-FIRM?variant=47915105616010" TargetMode="External"/><Relationship Id="rId87" Type="http://schemas.openxmlformats.org/officeDocument/2006/relationships/hyperlink" Target="https://rtg-275.myshopify.com/products/LUXEBREEZE-2-0-FIRM?variant=47915105648778" TargetMode="External"/><Relationship Id="rId88" Type="http://schemas.openxmlformats.org/officeDocument/2006/relationships/hyperlink" Target="https://rtg-275.myshopify.com/products/LUXEBREEZE-2-0-FIRM?variant=47915105681546" TargetMode="External"/><Relationship Id="rId89" Type="http://schemas.openxmlformats.org/officeDocument/2006/relationships/hyperlink" Target="https://rtg-275.myshopify.com/products/LUXEBREEZE-2-0-FIRM?variant=47915105714314" TargetMode="External"/><Relationship Id="rId90" Type="http://schemas.openxmlformats.org/officeDocument/2006/relationships/hyperlink" Target="https://rtg-275.myshopify.com/products/LUXEBREEZE-2-0-FIRM?variant=47915105747082" TargetMode="External"/><Relationship Id="rId91" Type="http://schemas.openxmlformats.org/officeDocument/2006/relationships/hyperlink" Target="https://rtg-275.myshopify.com/products/TUFT-NEEDLE-STITCH-TN3-1?variant=47915105910922" TargetMode="External"/><Relationship Id="rId92" Type="http://schemas.openxmlformats.org/officeDocument/2006/relationships/hyperlink" Target="https://rtg-275.myshopify.com/products/TUFT-NEEDLE-STITCH-TN3-1?variant=47915105943690" TargetMode="External"/><Relationship Id="rId93" Type="http://schemas.openxmlformats.org/officeDocument/2006/relationships/hyperlink" Target="https://rtg-275.myshopify.com/products/TUFT-NEEDLE-STITCH-TN3-1?variant=47915105976458" TargetMode="External"/><Relationship Id="rId94" Type="http://schemas.openxmlformats.org/officeDocument/2006/relationships/hyperlink" Target="https://rtg-275.myshopify.com/products/TUFT-NEEDLE-STITCH-TN3-1?variant=47915106009226" TargetMode="External"/><Relationship Id="rId95" Type="http://schemas.openxmlformats.org/officeDocument/2006/relationships/hyperlink" Target="https://rtg-275.myshopify.com/products/TUFT-NEEDLE-STITCH-TN3-1?variant=47915106041994" TargetMode="External"/><Relationship Id="rId96" Type="http://schemas.openxmlformats.org/officeDocument/2006/relationships/hyperlink" Target="https://rtg-275.myshopify.com/products/TUFT-NEEDLE-STITCH-TN3-1?variant=47915106074762" TargetMode="External"/><Relationship Id="rId97" Type="http://schemas.openxmlformats.org/officeDocument/2006/relationships/hyperlink" Target="https://rtg-275.myshopify.com/products/TUFT-NEEDLE-STITCH-TN5-1?variant=47915106140298" TargetMode="External"/><Relationship Id="rId98" Type="http://schemas.openxmlformats.org/officeDocument/2006/relationships/hyperlink" Target="https://rtg-275.myshopify.com/products/TUFT-NEEDLE-STITCH-TN5-1?variant=47915106173066" TargetMode="External"/><Relationship Id="rId99" Type="http://schemas.openxmlformats.org/officeDocument/2006/relationships/hyperlink" Target="https://rtg-275.myshopify.com/products/TUFT-NEEDLE-STITCH-TN5-1?variant=47915106205834" TargetMode="External"/><Relationship Id="rId100" Type="http://schemas.openxmlformats.org/officeDocument/2006/relationships/hyperlink" Target="https://rtg-275.myshopify.com/products/TUFT-NEEDLE-STITCH-TN5-1?variant=47915106238602" TargetMode="External"/><Relationship Id="rId101" Type="http://schemas.openxmlformats.org/officeDocument/2006/relationships/hyperlink" Target="https://rtg-275.myshopify.com/products/TUFT-NEEDLE-STITCH-TN5-1?variant=47915106271370" TargetMode="External"/><Relationship Id="rId102" Type="http://schemas.openxmlformats.org/officeDocument/2006/relationships/hyperlink" Target="https://rtg-275.myshopify.com/products/TUFT-NEEDLE-STITCH-TN5-1?variant=47915106304138" TargetMode="External"/><Relationship Id="rId103" Type="http://schemas.openxmlformats.org/officeDocument/2006/relationships/hyperlink" Target="https://rtg-275.myshopify.com/products/TUFT-NEEDLE-STITCH-TN9-1?variant=47915106566282" TargetMode="External"/><Relationship Id="rId104" Type="http://schemas.openxmlformats.org/officeDocument/2006/relationships/hyperlink" Target="https://rtg-275.myshopify.com/products/TUFT-NEEDLE-STITCH-TN9-1?variant=47915106599050" TargetMode="External"/><Relationship Id="rId105" Type="http://schemas.openxmlformats.org/officeDocument/2006/relationships/hyperlink" Target="https://rtg-275.myshopify.com/products/TUFT-NEEDLE-STITCH-TN9-1?variant=47915106631818" TargetMode="External"/><Relationship Id="rId106" Type="http://schemas.openxmlformats.org/officeDocument/2006/relationships/hyperlink" Target="https://rtg-275.myshopify.com/products/TUFT-NEEDLE-STITCH-TN9-1?variant=47915106664586" TargetMode="External"/><Relationship Id="rId107" Type="http://schemas.openxmlformats.org/officeDocument/2006/relationships/hyperlink" Target="https://rtg-275.myshopify.com/products/TUFT-NEEDLE-STITCH-TN9-1?variant=47915106697354" TargetMode="External"/><Relationship Id="rId108" Type="http://schemas.openxmlformats.org/officeDocument/2006/relationships/hyperlink" Target="https://rtg-275.myshopify.com/products/TUFT-NEEDLE-STITCH-TN9-1?variant=47915106730122" TargetMode="External"/><Relationship Id="rId109" Type="http://schemas.openxmlformats.org/officeDocument/2006/relationships/hyperlink" Target="https://rtg-275.myshopify.com/products/TUFT-NEEDLE-TN1?variant=47915106828426" TargetMode="External"/><Relationship Id="rId110" Type="http://schemas.openxmlformats.org/officeDocument/2006/relationships/hyperlink" Target="https://rtg-275.myshopify.com/products/TUFT-NEEDLE-TN1?variant=47915106861194" TargetMode="External"/><Relationship Id="rId111" Type="http://schemas.openxmlformats.org/officeDocument/2006/relationships/hyperlink" Target="https://rtg-275.myshopify.com/products/TUFT-NEEDLE-TN1?variant=47915106893962" TargetMode="External"/><Relationship Id="rId112" Type="http://schemas.openxmlformats.org/officeDocument/2006/relationships/hyperlink" Target="https://rtg-275.myshopify.com/products/TUFT-NEEDLE-TN1?variant=47915106926730" TargetMode="External"/><Relationship Id="rId113" Type="http://schemas.openxmlformats.org/officeDocument/2006/relationships/hyperlink" Target="https://rtg-275.myshopify.com/products/TUFT-NEEDLE-TN1?variant=47915106959498" TargetMode="External"/><Relationship Id="rId114" Type="http://schemas.openxmlformats.org/officeDocument/2006/relationships/hyperlink" Target="https://rtg-275.myshopify.com/products/TUFT-NEEDLE-TN1?variant=47915106992266" TargetMode="External"/><Relationship Id="rId115" Type="http://schemas.openxmlformats.org/officeDocument/2006/relationships/hyperlink" Target="https://rtg-275.myshopify.com/products/MOLECULE-CORE?variant=47915107090570" TargetMode="External"/><Relationship Id="rId116" Type="http://schemas.openxmlformats.org/officeDocument/2006/relationships/hyperlink" Target="https://rtg-275.myshopify.com/products/MOLECULE-CORE?variant=47915107123338" TargetMode="External"/><Relationship Id="rId117" Type="http://schemas.openxmlformats.org/officeDocument/2006/relationships/hyperlink" Target="https://rtg-275.myshopify.com/products/MOLECULE-CORE?variant=47915107156106" TargetMode="External"/><Relationship Id="rId118" Type="http://schemas.openxmlformats.org/officeDocument/2006/relationships/hyperlink" Target="https://rtg-275.myshopify.com/products/MOLECULE-CORE?variant=47915107188874" TargetMode="External"/><Relationship Id="rId119" Type="http://schemas.openxmlformats.org/officeDocument/2006/relationships/hyperlink" Target="https://rtg-275.myshopify.com/products/MOLECULE-CORE?variant=47915107221642" TargetMode="External"/><Relationship Id="rId120" Type="http://schemas.openxmlformats.org/officeDocument/2006/relationships/hyperlink" Target="https://rtg-275.myshopify.com/products/BROAD-PEAK-MEDIUM-HYBRID?variant=47915107287178" TargetMode="External"/><Relationship Id="rId121" Type="http://schemas.openxmlformats.org/officeDocument/2006/relationships/hyperlink" Target="https://rtg-275.myshopify.com/products/BROAD-PEAK-MEDIUM-HYBRID?variant=47915107319946" TargetMode="External"/><Relationship Id="rId122" Type="http://schemas.openxmlformats.org/officeDocument/2006/relationships/hyperlink" Target="https://rtg-275.myshopify.com/products/BROAD-PEAK-MEDIUM-HYBRID?variant=47915107352714" TargetMode="External"/><Relationship Id="rId123" Type="http://schemas.openxmlformats.org/officeDocument/2006/relationships/hyperlink" Target="https://rtg-275.myshopify.com/products/BROAD-PEAK-MEDIUM-HYBRID?variant=47915107385482" TargetMode="External"/><Relationship Id="rId124" Type="http://schemas.openxmlformats.org/officeDocument/2006/relationships/hyperlink" Target="https://rtg-275.myshopify.com/products/BROAD-PEAK-MEDIUM-HYBRID?variant=47915107418250" TargetMode="External"/><Relationship Id="rId125" Type="http://schemas.openxmlformats.org/officeDocument/2006/relationships/hyperlink" Target="https://rtg-275.myshopify.com/products/BROAD-PEAK-MEDIUM-HYBRID?variant=47915107451018" TargetMode="External"/><Relationship Id="rId126" Type="http://schemas.openxmlformats.org/officeDocument/2006/relationships/hyperlink" Target="https://rtg-275.myshopify.com/products/BAY-DREAMER?variant=47915107516554" TargetMode="External"/><Relationship Id="rId127" Type="http://schemas.openxmlformats.org/officeDocument/2006/relationships/hyperlink" Target="https://rtg-275.myshopify.com/products/BAY-DREAMER?variant=47915107549322" TargetMode="External"/><Relationship Id="rId128" Type="http://schemas.openxmlformats.org/officeDocument/2006/relationships/hyperlink" Target="https://rtg-275.myshopify.com/products/BAY-DREAMER?variant=47915107582090" TargetMode="External"/><Relationship Id="rId129" Type="http://schemas.openxmlformats.org/officeDocument/2006/relationships/hyperlink" Target="https://rtg-275.myshopify.com/products/BAY-DREAMER?variant=47915107614858" TargetMode="External"/><Relationship Id="rId130" Type="http://schemas.openxmlformats.org/officeDocument/2006/relationships/hyperlink" Target="https://rtg-275.myshopify.com/products/MAKE-WAVES?variant=47915107713162" TargetMode="External"/><Relationship Id="rId131" Type="http://schemas.openxmlformats.org/officeDocument/2006/relationships/hyperlink" Target="https://rtg-275.myshopify.com/products/MAKE-WAVES?variant=47915107745930" TargetMode="External"/><Relationship Id="rId132" Type="http://schemas.openxmlformats.org/officeDocument/2006/relationships/hyperlink" Target="https://rtg-275.myshopify.com/products/MAKE-WAVES?variant=47915107778698" TargetMode="External"/><Relationship Id="rId133" Type="http://schemas.openxmlformats.org/officeDocument/2006/relationships/hyperlink" Target="https://rtg-275.myshopify.com/products/MAKE-WAVES?variant=47915107811466" TargetMode="External"/><Relationship Id="rId134" Type="http://schemas.openxmlformats.org/officeDocument/2006/relationships/hyperlink" Target="https://rtg-275.myshopify.com/products/SEASIDE-SERENITY?variant=47915107877002" TargetMode="External"/><Relationship Id="rId135" Type="http://schemas.openxmlformats.org/officeDocument/2006/relationships/hyperlink" Target="https://rtg-275.myshopify.com/products/SEASIDE-SERENITY?variant=47915107909770" TargetMode="External"/><Relationship Id="rId136" Type="http://schemas.openxmlformats.org/officeDocument/2006/relationships/hyperlink" Target="https://rtg-275.myshopify.com/products/SEASIDE-SERENITY?variant=47915107942538" TargetMode="External"/><Relationship Id="rId137" Type="http://schemas.openxmlformats.org/officeDocument/2006/relationships/hyperlink" Target="https://rtg-275.myshopify.com/products/SEASIDE-SERENITY?variant=47915107975306" TargetMode="External"/><Relationship Id="rId138" Type="http://schemas.openxmlformats.org/officeDocument/2006/relationships/hyperlink" Target="https://rtg-275.myshopify.com/products/FORESTER?variant=47915108073610" TargetMode="External"/><Relationship Id="rId139" Type="http://schemas.openxmlformats.org/officeDocument/2006/relationships/hyperlink" Target="https://rtg-275.myshopify.com/products/FORESTER?variant=47915108106378" TargetMode="External"/><Relationship Id="rId140" Type="http://schemas.openxmlformats.org/officeDocument/2006/relationships/hyperlink" Target="https://rtg-275.myshopify.com/products/FORESTER?variant=47915108139146" TargetMode="External"/><Relationship Id="rId141" Type="http://schemas.openxmlformats.org/officeDocument/2006/relationships/hyperlink" Target="https://rtg-275.myshopify.com/products/FORESTER?variant=47915108171914" TargetMode="External"/><Relationship Id="rId142" Type="http://schemas.openxmlformats.org/officeDocument/2006/relationships/hyperlink" Target="https://rtg-275.myshopify.com/products/FORESTER?variant=47915108204682" TargetMode="External"/><Relationship Id="rId143" Type="http://schemas.openxmlformats.org/officeDocument/2006/relationships/hyperlink" Target="https://rtg-275.myshopify.com/products/DARLINGTON?variant=47915108302986" TargetMode="External"/><Relationship Id="rId144" Type="http://schemas.openxmlformats.org/officeDocument/2006/relationships/hyperlink" Target="https://rtg-275.myshopify.com/products/DARLINGTON?variant=47915108335754" TargetMode="External"/><Relationship Id="rId145" Type="http://schemas.openxmlformats.org/officeDocument/2006/relationships/hyperlink" Target="https://rtg-275.myshopify.com/products/DARLINGTON?variant=47915108368522" TargetMode="External"/><Relationship Id="rId146" Type="http://schemas.openxmlformats.org/officeDocument/2006/relationships/hyperlink" Target="https://rtg-275.myshopify.com/products/DARLINGTON?variant=47915108401290" TargetMode="External"/><Relationship Id="rId147" Type="http://schemas.openxmlformats.org/officeDocument/2006/relationships/hyperlink" Target="https://rtg-275.myshopify.com/products/DARLINGTON?variant=47915108434058" TargetMode="External"/><Relationship Id="rId148" Type="http://schemas.openxmlformats.org/officeDocument/2006/relationships/hyperlink" Target="https://rtg-275.myshopify.com/products/HASTINGS?variant=47915108532362" TargetMode="External"/><Relationship Id="rId149" Type="http://schemas.openxmlformats.org/officeDocument/2006/relationships/hyperlink" Target="https://rtg-275.myshopify.com/products/HASTINGS?variant=47915108565130" TargetMode="External"/><Relationship Id="rId150" Type="http://schemas.openxmlformats.org/officeDocument/2006/relationships/hyperlink" Target="https://rtg-275.myshopify.com/products/HASTINGS?variant=47915108597898" TargetMode="External"/><Relationship Id="rId151" Type="http://schemas.openxmlformats.org/officeDocument/2006/relationships/hyperlink" Target="https://rtg-275.myshopify.com/products/KAANAPALI?variant=47915108630666" TargetMode="External"/><Relationship Id="rId152" Type="http://schemas.openxmlformats.org/officeDocument/2006/relationships/hyperlink" Target="https://rtg-275.myshopify.com/products/KAANAPALI?variant=47915108663434" TargetMode="External"/><Relationship Id="rId153" Type="http://schemas.openxmlformats.org/officeDocument/2006/relationships/hyperlink" Target="https://rtg-275.myshopify.com/products/KAANAPALI?variant=47915108696202" TargetMode="External"/><Relationship Id="rId154" Type="http://schemas.openxmlformats.org/officeDocument/2006/relationships/hyperlink" Target="https://rtg-275.myshopify.com/products/LEDO?variant=47915108728970" TargetMode="External"/><Relationship Id="rId155" Type="http://schemas.openxmlformats.org/officeDocument/2006/relationships/hyperlink" Target="https://rtg-275.myshopify.com/products/LEDO?variant=47915108761738" TargetMode="External"/><Relationship Id="rId156" Type="http://schemas.openxmlformats.org/officeDocument/2006/relationships/hyperlink" Target="https://rtg-275.myshopify.com/products/LEDO?variant=47915108794506" TargetMode="External"/><Relationship Id="rId157" Type="http://schemas.openxmlformats.org/officeDocument/2006/relationships/hyperlink" Target="https://rtg-275.myshopify.com/products/CAPERTEE?variant=47915108827274" TargetMode="External"/><Relationship Id="rId158" Type="http://schemas.openxmlformats.org/officeDocument/2006/relationships/hyperlink" Target="https://rtg-275.myshopify.com/products/CAPERTEE?variant=47915108860042" TargetMode="External"/><Relationship Id="rId159" Type="http://schemas.openxmlformats.org/officeDocument/2006/relationships/hyperlink" Target="https://rtg-275.myshopify.com/products/CAPERTEE?variant=47915108892810" TargetMode="External"/><Relationship Id="rId160" Type="http://schemas.openxmlformats.org/officeDocument/2006/relationships/hyperlink" Target="https://rtg-275.myshopify.com/products/ARADA-CANYON?variant=47915108925578" TargetMode="External"/><Relationship Id="rId161" Type="http://schemas.openxmlformats.org/officeDocument/2006/relationships/hyperlink" Target="https://rtg-275.myshopify.com/products/ARADA-CANYON?variant=47915108958346" TargetMode="External"/><Relationship Id="rId162" Type="http://schemas.openxmlformats.org/officeDocument/2006/relationships/hyperlink" Target="https://rtg-275.myshopify.com/products/ARADA-CANYON?variant=47915108991114" TargetMode="External"/><Relationship Id="rId163" Type="http://schemas.openxmlformats.org/officeDocument/2006/relationships/hyperlink" Target="https://rtg-275.myshopify.com/products/OCEANA-MIST?variant=47915109023882" TargetMode="External"/><Relationship Id="rId164" Type="http://schemas.openxmlformats.org/officeDocument/2006/relationships/hyperlink" Target="https://rtg-275.myshopify.com/products/OCEANA-MIST?variant=47915109056650" TargetMode="External"/><Relationship Id="rId165" Type="http://schemas.openxmlformats.org/officeDocument/2006/relationships/hyperlink" Target="https://rtg-275.myshopify.com/products/OCEANA-MIST?variant=47915109089418" TargetMode="External"/><Relationship Id="rId166" Type="http://schemas.openxmlformats.org/officeDocument/2006/relationships/hyperlink" Target="https://rtg-275.myshopify.com/products/OCEANA-MIST?variant=47915109122186" TargetMode="External"/><Relationship Id="rId167" Type="http://schemas.openxmlformats.org/officeDocument/2006/relationships/hyperlink" Target="https://rtg-275.myshopify.com/products/OCEANA-MIST?variant=47915109154954" TargetMode="External"/><Relationship Id="rId168" Type="http://schemas.openxmlformats.org/officeDocument/2006/relationships/hyperlink" Target="https://rtg-275.myshopify.com/products/OCEANA-MIST?variant=47915109187722" TargetMode="External"/><Relationship Id="rId169" Type="http://schemas.openxmlformats.org/officeDocument/2006/relationships/hyperlink" Target="https://rtg-275.myshopify.com/products/LEVEL-THREE-PLUSH?variant=47915109220490" TargetMode="External"/><Relationship Id="rId170" Type="http://schemas.openxmlformats.org/officeDocument/2006/relationships/hyperlink" Target="https://rtg-275.myshopify.com/products/LEVEL-THREE-PLUSH?variant=47915109253258" TargetMode="External"/><Relationship Id="rId171" Type="http://schemas.openxmlformats.org/officeDocument/2006/relationships/hyperlink" Target="https://rtg-275.myshopify.com/products/LEVEL-THREE-PLUSH?variant=47915109286026" TargetMode="External"/><Relationship Id="rId172" Type="http://schemas.openxmlformats.org/officeDocument/2006/relationships/hyperlink" Target="https://rtg-275.myshopify.com/products/LEVEL-THREE-PLUSH?variant=47915109318794" TargetMode="External"/><Relationship Id="rId173" Type="http://schemas.openxmlformats.org/officeDocument/2006/relationships/hyperlink" Target="https://rtg-275.myshopify.com/products/LEVEL-THREE-PLUSH?variant=47915109351562" TargetMode="External"/><Relationship Id="rId174" Type="http://schemas.openxmlformats.org/officeDocument/2006/relationships/hyperlink" Target="https://rtg-275.myshopify.com/products/LEVEL-THREE-PLUSH?variant=47915109384330" TargetMode="External"/><Relationship Id="rId175" Type="http://schemas.openxmlformats.org/officeDocument/2006/relationships/hyperlink" Target="https://rtg-275.myshopify.com/products/LEVEL-THREE-MEDIUM-PILLOWTOP?variant=47915109417098" TargetMode="External"/><Relationship Id="rId176" Type="http://schemas.openxmlformats.org/officeDocument/2006/relationships/hyperlink" Target="https://rtg-275.myshopify.com/products/LEVEL-THREE-MEDIUM-PILLOWTOP?variant=47915109449866" TargetMode="External"/><Relationship Id="rId177" Type="http://schemas.openxmlformats.org/officeDocument/2006/relationships/hyperlink" Target="https://rtg-275.myshopify.com/products/LEVEL-THREE-MEDIUM-PILLOWTOP?variant=47915109482634" TargetMode="External"/><Relationship Id="rId178" Type="http://schemas.openxmlformats.org/officeDocument/2006/relationships/hyperlink" Target="https://rtg-275.myshopify.com/products/LEVEL-THREE-MEDIUM-PILLOWTOP?variant=47915109515402" TargetMode="External"/><Relationship Id="rId179" Type="http://schemas.openxmlformats.org/officeDocument/2006/relationships/hyperlink" Target="https://rtg-275.myshopify.com/products/LEVEL-THREE-MEDIUM-PILLOWTOP?variant=47915109548170" TargetMode="External"/><Relationship Id="rId180" Type="http://schemas.openxmlformats.org/officeDocument/2006/relationships/hyperlink" Target="https://rtg-275.myshopify.com/products/LEVEL-THREE-MEDIUM-PILLOWTOP?variant=47915109580938" TargetMode="External"/><Relationship Id="rId181" Type="http://schemas.openxmlformats.org/officeDocument/2006/relationships/hyperlink" Target="https://rtg-275.myshopify.com/products/LEVEL-FOUR-PLUSH-PILLOWTOP?variant=47915109613706" TargetMode="External"/><Relationship Id="rId182" Type="http://schemas.openxmlformats.org/officeDocument/2006/relationships/hyperlink" Target="https://rtg-275.myshopify.com/products/LEVEL-FOUR-PLUSH-PILLOWTOP?variant=47915109646474" TargetMode="External"/><Relationship Id="rId183" Type="http://schemas.openxmlformats.org/officeDocument/2006/relationships/hyperlink" Target="https://rtg-275.myshopify.com/products/LEVEL-FOUR-PLUSH-PILLOWTOP?variant=47915109679242" TargetMode="External"/><Relationship Id="rId184" Type="http://schemas.openxmlformats.org/officeDocument/2006/relationships/hyperlink" Target="https://rtg-275.myshopify.com/products/LEVEL-FOUR-PLUSH-PILLOWTOP?variant=47915109712010" TargetMode="External"/><Relationship Id="rId185" Type="http://schemas.openxmlformats.org/officeDocument/2006/relationships/hyperlink" Target="https://rtg-275.myshopify.com/products/LEVEL-FOUR-PLUSH-PILLOWTOP?variant=47915109744778" TargetMode="External"/><Relationship Id="rId186" Type="http://schemas.openxmlformats.org/officeDocument/2006/relationships/hyperlink" Target="https://rtg-275.myshopify.com/products/LEVEL-FOUR-PLUSH-PILLOWTOP?variant=47915109777546" TargetMode="External"/><Relationship Id="rId187" Type="http://schemas.openxmlformats.org/officeDocument/2006/relationships/hyperlink" Target="https://rtg-275.myshopify.com/products/KERRY-PARK?variant=47915109843082" TargetMode="External"/><Relationship Id="rId188" Type="http://schemas.openxmlformats.org/officeDocument/2006/relationships/hyperlink" Target="https://rtg-275.myshopify.com/products/KERRY-PARK?variant=47915109875850" TargetMode="External"/><Relationship Id="rId189" Type="http://schemas.openxmlformats.org/officeDocument/2006/relationships/hyperlink" Target="https://rtg-275.myshopify.com/products/KERRY-PARK?variant=47915109908618" TargetMode="External"/><Relationship Id="rId190" Type="http://schemas.openxmlformats.org/officeDocument/2006/relationships/hyperlink" Target="https://rtg-275.myshopify.com/products/KERRY-PARK?variant=47915109941386" TargetMode="External"/><Relationship Id="rId191" Type="http://schemas.openxmlformats.org/officeDocument/2006/relationships/hyperlink" Target="https://rtg-275.myshopify.com/products/KERRY-PARK?variant=47915109974154" TargetMode="External"/><Relationship Id="rId192" Type="http://schemas.openxmlformats.org/officeDocument/2006/relationships/hyperlink" Target="https://rtg-275.myshopify.com/products/KERRY-PARK?variant=47915110006922" TargetMode="External"/><Relationship Id="rId193" Type="http://schemas.openxmlformats.org/officeDocument/2006/relationships/hyperlink" Target="https://rtg-275.myshopify.com/products/BRADFORD-HILL?variant=47915110039690" TargetMode="External"/><Relationship Id="rId194" Type="http://schemas.openxmlformats.org/officeDocument/2006/relationships/hyperlink" Target="https://rtg-275.myshopify.com/products/BRADFORD-HILL?variant=47915110072458" TargetMode="External"/><Relationship Id="rId195" Type="http://schemas.openxmlformats.org/officeDocument/2006/relationships/hyperlink" Target="https://rtg-275.myshopify.com/products/BRADFORD-HILL?variant=47915110105226" TargetMode="External"/><Relationship Id="rId196" Type="http://schemas.openxmlformats.org/officeDocument/2006/relationships/hyperlink" Target="https://rtg-275.myshopify.com/products/BRADFORD-HILL?variant=47915110137994" TargetMode="External"/><Relationship Id="rId197" Type="http://schemas.openxmlformats.org/officeDocument/2006/relationships/hyperlink" Target="https://rtg-275.myshopify.com/products/BRADFORD-HILL?variant=47915110170762" TargetMode="External"/><Relationship Id="rId198" Type="http://schemas.openxmlformats.org/officeDocument/2006/relationships/hyperlink" Target="https://rtg-275.myshopify.com/products/NORTHGATE?variant=47915110203530" TargetMode="External"/><Relationship Id="rId199" Type="http://schemas.openxmlformats.org/officeDocument/2006/relationships/hyperlink" Target="https://rtg-275.myshopify.com/products/NORTHGATE?variant=47915110236298" TargetMode="External"/><Relationship Id="rId200" Type="http://schemas.openxmlformats.org/officeDocument/2006/relationships/hyperlink" Target="https://rtg-275.myshopify.com/products/NORTHGATE?variant=47915110269066" TargetMode="External"/><Relationship Id="rId201" Type="http://schemas.openxmlformats.org/officeDocument/2006/relationships/hyperlink" Target="https://rtg-275.myshopify.com/products/NORTHGATE?variant=47915110301834" TargetMode="External"/><Relationship Id="rId202" Type="http://schemas.openxmlformats.org/officeDocument/2006/relationships/hyperlink" Target="https://rtg-275.myshopify.com/products/BRIERWOOD?variant=47915110334602" TargetMode="External"/><Relationship Id="rId203" Type="http://schemas.openxmlformats.org/officeDocument/2006/relationships/hyperlink" Target="https://rtg-275.myshopify.com/products/BRIERWOOD?variant=47915110367370" TargetMode="External"/><Relationship Id="rId204" Type="http://schemas.openxmlformats.org/officeDocument/2006/relationships/hyperlink" Target="https://rtg-275.myshopify.com/products/BRIERWOOD?variant=47915110400138" TargetMode="External"/><Relationship Id="rId205" Type="http://schemas.openxmlformats.org/officeDocument/2006/relationships/hyperlink" Target="https://rtg-275.myshopify.com/products/BRIERWOOD?variant=47915110432906" TargetMode="External"/><Relationship Id="rId206" Type="http://schemas.openxmlformats.org/officeDocument/2006/relationships/hyperlink" Target="https://rtg-275.myshopify.com/products/BRIERWOOD?variant=47915110465674" TargetMode="External"/><Relationship Id="rId207" Type="http://schemas.openxmlformats.org/officeDocument/2006/relationships/hyperlink" Target="https://rtg-275.myshopify.com/products/BRIERWOOD?variant=47915110498442" TargetMode="External"/><Relationship Id="rId208" Type="http://schemas.openxmlformats.org/officeDocument/2006/relationships/hyperlink" Target="https://rtg-275.myshopify.com/products/CASTLE-ROCK?variant=47915110629514" TargetMode="External"/><Relationship Id="rId209" Type="http://schemas.openxmlformats.org/officeDocument/2006/relationships/hyperlink" Target="https://rtg-275.myshopify.com/products/CASTLE-ROCK?variant=47915110662282" TargetMode="External"/><Relationship Id="rId210" Type="http://schemas.openxmlformats.org/officeDocument/2006/relationships/hyperlink" Target="https://rtg-275.myshopify.com/products/CASTLE-ROCK?variant=47915110695050" TargetMode="External"/><Relationship Id="rId211" Type="http://schemas.openxmlformats.org/officeDocument/2006/relationships/hyperlink" Target="https://rtg-275.myshopify.com/products/CASTLE-ROCK?variant=47915110727818" TargetMode="External"/><Relationship Id="rId212" Type="http://schemas.openxmlformats.org/officeDocument/2006/relationships/hyperlink" Target="https://rtg-275.myshopify.com/products/CASTLE-ROCK?variant=47915110760586" TargetMode="External"/><Relationship Id="rId213" Type="http://schemas.openxmlformats.org/officeDocument/2006/relationships/hyperlink" Target="https://rtg-275.myshopify.com/products/CASTLE-ROCK?variant=47915110793354" TargetMode="External"/><Relationship Id="rId214" Type="http://schemas.openxmlformats.org/officeDocument/2006/relationships/hyperlink" Target="https://rtg-275.myshopify.com/products/PEBBLEBROOK?variant=47915110858890" TargetMode="External"/><Relationship Id="rId215" Type="http://schemas.openxmlformats.org/officeDocument/2006/relationships/hyperlink" Target="https://rtg-275.myshopify.com/products/PEBBLEBROOK?variant=47915110891658" TargetMode="External"/><Relationship Id="rId216" Type="http://schemas.openxmlformats.org/officeDocument/2006/relationships/hyperlink" Target="https://rtg-275.myshopify.com/products/PEBBLEBROOK?variant=47915110924426" TargetMode="External"/><Relationship Id="rId217" Type="http://schemas.openxmlformats.org/officeDocument/2006/relationships/hyperlink" Target="https://rtg-275.myshopify.com/products/PEBBLEBROOK?variant=47915110957194" TargetMode="External"/><Relationship Id="rId218" Type="http://schemas.openxmlformats.org/officeDocument/2006/relationships/hyperlink" Target="https://rtg-275.myshopify.com/products/PEBBLEBROOK?variant=47915110989962" TargetMode="External"/><Relationship Id="rId219" Type="http://schemas.openxmlformats.org/officeDocument/2006/relationships/hyperlink" Target="https://rtg-275.myshopify.com/products/PEBBLEBROOK?variant=47915111022730" TargetMode="External"/><Relationship Id="rId220" Type="http://schemas.openxmlformats.org/officeDocument/2006/relationships/hyperlink" Target="https://rtg-275.myshopify.com/products/SERIES-ONE-EXTRA-FIRM?variant=47915111088266" TargetMode="External"/><Relationship Id="rId221" Type="http://schemas.openxmlformats.org/officeDocument/2006/relationships/hyperlink" Target="https://rtg-275.myshopify.com/products/SERIES-ONE-EXTRA-FIRM?variant=47915111121034" TargetMode="External"/><Relationship Id="rId222" Type="http://schemas.openxmlformats.org/officeDocument/2006/relationships/hyperlink" Target="https://rtg-275.myshopify.com/products/SERIES-ONE-EXTRA-FIRM?variant=47915111153802" TargetMode="External"/><Relationship Id="rId223" Type="http://schemas.openxmlformats.org/officeDocument/2006/relationships/hyperlink" Target="https://rtg-275.myshopify.com/products/SERIES-ONE-EXTRA-FIRM?variant=47915111186570" TargetMode="External"/><Relationship Id="rId224" Type="http://schemas.openxmlformats.org/officeDocument/2006/relationships/hyperlink" Target="https://rtg-275.myshopify.com/products/SERIES-ONE-EXTRA-FIRM?variant=47915111219338" TargetMode="External"/><Relationship Id="rId225" Type="http://schemas.openxmlformats.org/officeDocument/2006/relationships/hyperlink" Target="https://rtg-275.myshopify.com/products/SERIES-ONE-EXTRA-FIRM?variant=47915111252106" TargetMode="External"/><Relationship Id="rId226" Type="http://schemas.openxmlformats.org/officeDocument/2006/relationships/hyperlink" Target="https://rtg-275.myshopify.com/products/SERIES-TWO-MEDIUM?variant=47915111284874" TargetMode="External"/><Relationship Id="rId227" Type="http://schemas.openxmlformats.org/officeDocument/2006/relationships/hyperlink" Target="https://rtg-275.myshopify.com/products/SERIES-TWO-MEDIUM?variant=47915111317642" TargetMode="External"/><Relationship Id="rId228" Type="http://schemas.openxmlformats.org/officeDocument/2006/relationships/hyperlink" Target="https://rtg-275.myshopify.com/products/SERIES-TWO-MEDIUM?variant=47915111350410" TargetMode="External"/><Relationship Id="rId229" Type="http://schemas.openxmlformats.org/officeDocument/2006/relationships/hyperlink" Target="https://rtg-275.myshopify.com/products/SERIES-TWO-MEDIUM?variant=47915111383178" TargetMode="External"/><Relationship Id="rId230" Type="http://schemas.openxmlformats.org/officeDocument/2006/relationships/hyperlink" Target="https://rtg-275.myshopify.com/products/SERIES-TWO-MEDIUM?variant=47915111415946" TargetMode="External"/><Relationship Id="rId231" Type="http://schemas.openxmlformats.org/officeDocument/2006/relationships/hyperlink" Target="https://rtg-275.myshopify.com/products/SERIES-THREE-PLUSH-PILLOW-TOP?variant=47915111514250" TargetMode="External"/><Relationship Id="rId232" Type="http://schemas.openxmlformats.org/officeDocument/2006/relationships/hyperlink" Target="https://rtg-275.myshopify.com/products/SERIES-THREE-PLUSH-PILLOW-TOP?variant=47915111547018" TargetMode="External"/><Relationship Id="rId233" Type="http://schemas.openxmlformats.org/officeDocument/2006/relationships/hyperlink" Target="https://rtg-275.myshopify.com/products/SERIES-THREE-PLUSH-PILLOW-TOP?variant=47915111579786" TargetMode="External"/><Relationship Id="rId234" Type="http://schemas.openxmlformats.org/officeDocument/2006/relationships/hyperlink" Target="https://rtg-275.myshopify.com/products/SERIES-THREE-PLUSH-PILLOW-TOP?variant=47915111612554" TargetMode="External"/><Relationship Id="rId235" Type="http://schemas.openxmlformats.org/officeDocument/2006/relationships/hyperlink" Target="https://rtg-275.myshopify.com/products/SERIES-THREE-PLUSH-PILLOW-TOP?variant=47915111645322" TargetMode="External"/><Relationship Id="rId236" Type="http://schemas.openxmlformats.org/officeDocument/2006/relationships/hyperlink" Target="https://rtg-275.myshopify.com/products/SERIES-THREE-PLUSH-PILLOW-TOP?variant=47915111678090" TargetMode="External"/><Relationship Id="rId237" Type="http://schemas.openxmlformats.org/officeDocument/2006/relationships/hyperlink" Target="https://rtg-275.myshopify.com/products/ESTATE-FIRM-TT?variant=47915111710858" TargetMode="External"/><Relationship Id="rId238" Type="http://schemas.openxmlformats.org/officeDocument/2006/relationships/hyperlink" Target="https://rtg-275.myshopify.com/products/ESTATE-FIRM-TT?variant=47915111743626" TargetMode="External"/><Relationship Id="rId239" Type="http://schemas.openxmlformats.org/officeDocument/2006/relationships/hyperlink" Target="https://rtg-275.myshopify.com/products/ESTATE-FIRM-TT?variant=47915111776394" TargetMode="External"/><Relationship Id="rId240" Type="http://schemas.openxmlformats.org/officeDocument/2006/relationships/hyperlink" Target="https://rtg-275.myshopify.com/products/ESTATE-FIRM-TT?variant=47915111809162" TargetMode="External"/><Relationship Id="rId241" Type="http://schemas.openxmlformats.org/officeDocument/2006/relationships/hyperlink" Target="https://rtg-275.myshopify.com/products/ESTATE-FIRM-TT?variant=47915111841930" TargetMode="External"/><Relationship Id="rId242" Type="http://schemas.openxmlformats.org/officeDocument/2006/relationships/hyperlink" Target="https://rtg-275.myshopify.com/products/ESTATE-FIRM-TT?variant=47915111874698" TargetMode="External"/><Relationship Id="rId243" Type="http://schemas.openxmlformats.org/officeDocument/2006/relationships/hyperlink" Target="https://rtg-275.myshopify.com/products/ESTATE-FIRM-PT?variant=47915111907466" TargetMode="External"/><Relationship Id="rId244" Type="http://schemas.openxmlformats.org/officeDocument/2006/relationships/hyperlink" Target="https://rtg-275.myshopify.com/products/ESTATE-FIRM-PT?variant=47915111940234" TargetMode="External"/><Relationship Id="rId245" Type="http://schemas.openxmlformats.org/officeDocument/2006/relationships/hyperlink" Target="https://rtg-275.myshopify.com/products/ESTATE-FIRM-PT?variant=47915111973002" TargetMode="External"/><Relationship Id="rId246" Type="http://schemas.openxmlformats.org/officeDocument/2006/relationships/hyperlink" Target="https://rtg-275.myshopify.com/products/ESTATE-FIRM-PT?variant=47915112005770" TargetMode="External"/><Relationship Id="rId247" Type="http://schemas.openxmlformats.org/officeDocument/2006/relationships/hyperlink" Target="https://rtg-275.myshopify.com/products/LUX-ESTATE-ELITE?variant=47915112038538" TargetMode="External"/><Relationship Id="rId248" Type="http://schemas.openxmlformats.org/officeDocument/2006/relationships/hyperlink" Target="https://rtg-275.myshopify.com/products/LUX-ESTATE-ELITE?variant=47915112071306" TargetMode="External"/><Relationship Id="rId249" Type="http://schemas.openxmlformats.org/officeDocument/2006/relationships/hyperlink" Target="https://rtg-275.myshopify.com/products/LUX-ESTATE-ELITE?variant=47915112104074" TargetMode="External"/><Relationship Id="rId250" Type="http://schemas.openxmlformats.org/officeDocument/2006/relationships/hyperlink" Target="https://rtg-275.myshopify.com/products/LUX-ESTATE-ELITE?variant=47915112136842" TargetMode="External"/><Relationship Id="rId251" Type="http://schemas.openxmlformats.org/officeDocument/2006/relationships/hyperlink" Target="https://rtg-275.myshopify.com/products/HELIX-MIDNIGHT-LUXE?variant=47915112169610" TargetMode="External"/><Relationship Id="rId252" Type="http://schemas.openxmlformats.org/officeDocument/2006/relationships/hyperlink" Target="https://rtg-275.myshopify.com/products/HELIX-MIDNIGHT-LUXE?variant=47915112202378" TargetMode="External"/><Relationship Id="rId253" Type="http://schemas.openxmlformats.org/officeDocument/2006/relationships/hyperlink" Target="https://rtg-275.myshopify.com/products/HELIX-MIDNIGHT-LUXE?variant=47915112235146" TargetMode="External"/><Relationship Id="rId254" Type="http://schemas.openxmlformats.org/officeDocument/2006/relationships/hyperlink" Target="https://rtg-275.myshopify.com/products/HELIX-MIDNIGHT-LUXE?variant=47915112267914" TargetMode="External"/><Relationship Id="rId255" Type="http://schemas.openxmlformats.org/officeDocument/2006/relationships/hyperlink" Target="https://rtg-275.myshopify.com/products/HELIX-MIDNIGHT-LUXE?variant=47915112300682" TargetMode="External"/><Relationship Id="rId256" Type="http://schemas.openxmlformats.org/officeDocument/2006/relationships/hyperlink" Target="https://rtg-275.myshopify.com/products/HELIX-MIDNIGHT-LUXE?variant=47915112333450" TargetMode="External"/><Relationship Id="rId257" Type="http://schemas.openxmlformats.org/officeDocument/2006/relationships/hyperlink" Target="https://rtg-275.myshopify.com/products/HELIX-MIDNIGHT-ELITE?variant=47915112398986" TargetMode="External"/><Relationship Id="rId258" Type="http://schemas.openxmlformats.org/officeDocument/2006/relationships/hyperlink" Target="https://rtg-275.myshopify.com/products/HELIX-MIDNIGHT-ELITE?variant=47915112431754" TargetMode="External"/><Relationship Id="rId259" Type="http://schemas.openxmlformats.org/officeDocument/2006/relationships/hyperlink" Target="https://rtg-275.myshopify.com/products/HELIX-MIDNIGHT-ELITE?variant=47915112464522" TargetMode="External"/><Relationship Id="rId260" Type="http://schemas.openxmlformats.org/officeDocument/2006/relationships/hyperlink" Target="https://rtg-275.myshopify.com/products/HELIX-MIDNIGHT-ELITE?variant=47915112497290" TargetMode="External"/><Relationship Id="rId261" Type="http://schemas.openxmlformats.org/officeDocument/2006/relationships/hyperlink" Target="https://rtg-275.myshopify.com/products/HELIX-MIDNIGHT-ELITE?variant=47915112530058" TargetMode="External"/><Relationship Id="rId262" Type="http://schemas.openxmlformats.org/officeDocument/2006/relationships/hyperlink" Target="https://rtg-275.myshopify.com/products/HELIX-MIDNIGHT-ELITE?variant=47915112562826" TargetMode="External"/><Relationship Id="rId263" Type="http://schemas.openxmlformats.org/officeDocument/2006/relationships/hyperlink" Target="https://rtg-275.myshopify.com/products/TURNBULL?variant=47915112595594" TargetMode="External"/><Relationship Id="rId264" Type="http://schemas.openxmlformats.org/officeDocument/2006/relationships/hyperlink" Target="https://rtg-275.myshopify.com/products/TURNBULL?variant=47915112628362" TargetMode="External"/><Relationship Id="rId265" Type="http://schemas.openxmlformats.org/officeDocument/2006/relationships/hyperlink" Target="https://rtg-275.myshopify.com/products/HAWKE?variant=47915112693898" TargetMode="External"/><Relationship Id="rId266" Type="http://schemas.openxmlformats.org/officeDocument/2006/relationships/hyperlink" Target="https://rtg-275.myshopify.com/products/HAWKE?variant=47915112726666" TargetMode="External"/><Relationship Id="rId267" Type="http://schemas.openxmlformats.org/officeDocument/2006/relationships/hyperlink" Target="https://rtg-275.myshopify.com/products/GRENSON?variant=47915112759434" TargetMode="External"/><Relationship Id="rId268" Type="http://schemas.openxmlformats.org/officeDocument/2006/relationships/hyperlink" Target="https://rtg-275.myshopify.com/products/GRENSON?variant=47915112792202" TargetMode="External"/><Relationship Id="rId269" Type="http://schemas.openxmlformats.org/officeDocument/2006/relationships/hyperlink" Target="https://rtg-275.myshopify.com/products/TUFT-NEEDLE-KIDS-GLEE?variant=47915112824970" TargetMode="External"/><Relationship Id="rId270" Type="http://schemas.openxmlformats.org/officeDocument/2006/relationships/hyperlink" Target="https://rtg-275.myshopify.com/products/TUFT-NEEDLE-KIDS-GLEE?variant=47915112857738" TargetMode="External"/><Relationship Id="rId271" Type="http://schemas.openxmlformats.org/officeDocument/2006/relationships/hyperlink" Target="https://rtg-275.myshopify.com/products/SIMMONS-KIDS-DELIGHT?variant=47915112890506" TargetMode="External"/><Relationship Id="rId272" Type="http://schemas.openxmlformats.org/officeDocument/2006/relationships/hyperlink" Target="https://rtg-275.myshopify.com/products/SIMMONS-KIDS-DELIGHT?variant=47915112923274" TargetMode="External"/><Relationship Id="rId273" Type="http://schemas.openxmlformats.org/officeDocument/2006/relationships/hyperlink" Target="https://rtg-275.myshopify.com/products/SIMMONS-KIDS-GLAD?variant=47915112956042" TargetMode="External"/><Relationship Id="rId274" Type="http://schemas.openxmlformats.org/officeDocument/2006/relationships/hyperlink" Target="https://rtg-275.myshopify.com/products/SIMMONS-KIDS-GLAD?variant=47915112988810" TargetMode="External"/><Relationship Id="rId275" Type="http://schemas.openxmlformats.org/officeDocument/2006/relationships/hyperlink" Target="https://rtg-275.myshopify.com/products/SIMMONS-KIDS-HAPPY?variant=47915113021578" TargetMode="External"/><Relationship Id="rId276" Type="http://schemas.openxmlformats.org/officeDocument/2006/relationships/hyperlink" Target="https://rtg-275.myshopify.com/products/SIMMONS-KIDS-HAPPY?variant=47915113054346" TargetMode="External"/><Relationship Id="rId277" Type="http://schemas.openxmlformats.org/officeDocument/2006/relationships/hyperlink" Target="https://rtg-275.myshopify.com/products/ALDER?variant=47915113119882" TargetMode="External"/><Relationship Id="rId278" Type="http://schemas.openxmlformats.org/officeDocument/2006/relationships/hyperlink" Target="https://rtg-275.myshopify.com/products/ALDER?variant=47915113152650" TargetMode="External"/><Relationship Id="rId279" Type="http://schemas.openxmlformats.org/officeDocument/2006/relationships/hyperlink" Target="https://rtg-275.myshopify.com/products/CREEKMORE?variant=47915113185418" TargetMode="External"/><Relationship Id="rId280" Type="http://schemas.openxmlformats.org/officeDocument/2006/relationships/hyperlink" Target="https://rtg-275.myshopify.com/products/CREEKMORE?variant=47915113218186" TargetMode="External"/><Relationship Id="rId281" Type="http://schemas.openxmlformats.org/officeDocument/2006/relationships/hyperlink" Target="https://rtg-275.myshopify.com/products/FLOURISH?variant=47915113283722" TargetMode="External"/><Relationship Id="rId282" Type="http://schemas.openxmlformats.org/officeDocument/2006/relationships/hyperlink" Target="https://rtg-275.myshopify.com/products/FLOURISH?variant=47915113316490" TargetMode="External"/><Relationship Id="rId283" Type="http://schemas.openxmlformats.org/officeDocument/2006/relationships/hyperlink" Target="https://rtg-275.myshopify.com/products/HAMEL?variant=47915113349258" TargetMode="External"/><Relationship Id="rId284" Type="http://schemas.openxmlformats.org/officeDocument/2006/relationships/hyperlink" Target="https://rtg-275.myshopify.com/products/HAMEL?variant=47915113382026" TargetMode="External"/><Relationship Id="rId285" Type="http://schemas.openxmlformats.org/officeDocument/2006/relationships/hyperlink" Target="https://rtg-275.myshopify.com/products/IMPREZA?variant=47915113414794" TargetMode="External"/><Relationship Id="rId286" Type="http://schemas.openxmlformats.org/officeDocument/2006/relationships/hyperlink" Target="https://rtg-275.myshopify.com/products/IMPREZA?variant=47915113447562" TargetMode="External"/><Relationship Id="rId287" Type="http://schemas.openxmlformats.org/officeDocument/2006/relationships/hyperlink" Target="https://rtg-275.myshopify.com/products/TEMPUR-KIDS?variant=47915113480330" TargetMode="External"/><Relationship Id="rId288" Type="http://schemas.openxmlformats.org/officeDocument/2006/relationships/hyperlink" Target="https://rtg-275.myshopify.com/products/TEMPUR-KIDS?variant=47915113513098" TargetMode="External"/><Relationship Id="rId289" Type="http://schemas.openxmlformats.org/officeDocument/2006/relationships/hyperlink" Target="https://rtg-275.myshopify.com/products/Z-305?variant=47915113578634" TargetMode="External"/><Relationship Id="rId290" Type="http://schemas.openxmlformats.org/officeDocument/2006/relationships/hyperlink" Target="https://rtg-275.myshopify.com/products/Z-305?variant=47915113611402" TargetMode="External"/><Relationship Id="rId291" Type="http://schemas.openxmlformats.org/officeDocument/2006/relationships/hyperlink" Target="https://rtg-275.myshopify.com/products/Z-505?variant=47915113676938" TargetMode="External"/><Relationship Id="rId292" Type="http://schemas.openxmlformats.org/officeDocument/2006/relationships/hyperlink" Target="https://rtg-275.myshopify.com/products/Z-505?variant=47915113709706" TargetMode="External"/><Relationship Id="rId293" Type="http://schemas.openxmlformats.org/officeDocument/2006/relationships/hyperlink" Target="https://rtg-275.myshopify.com/products/HELIX-KIDS?variant=47915113971850" TargetMode="External"/><Relationship Id="rId294" Type="http://schemas.openxmlformats.org/officeDocument/2006/relationships/hyperlink" Target="https://rtg-275.myshopify.com/products/HELIX-KIDS?variant=47915114004618" TargetMode="External"/><Relationship Id="rId295" Type="http://schemas.openxmlformats.org/officeDocument/2006/relationships/hyperlink" Target="https://rtg-275.myshopify.com/products/EASE-4-0?variant=47915114070154" TargetMode="External"/><Relationship Id="rId296" Type="http://schemas.openxmlformats.org/officeDocument/2006/relationships/hyperlink" Target="https://rtg-275.myshopify.com/products/EASE-4-0?variant=47915114102922" TargetMode="External"/><Relationship Id="rId297" Type="http://schemas.openxmlformats.org/officeDocument/2006/relationships/hyperlink" Target="https://rtg-275.myshopify.com/products/EASE-4-0?variant=47915114135690" TargetMode="External"/><Relationship Id="rId298" Type="http://schemas.openxmlformats.org/officeDocument/2006/relationships/hyperlink" Target="https://rtg-275.myshopify.com/products/EASE-4-0?variant=47915114168458" TargetMode="External"/><Relationship Id="rId299" Type="http://schemas.openxmlformats.org/officeDocument/2006/relationships/hyperlink" Target="https://rtg-275.myshopify.com/products/EASE-4-0?variant=47915114201226" TargetMode="External"/><Relationship Id="rId300" Type="http://schemas.openxmlformats.org/officeDocument/2006/relationships/hyperlink" Target="https://rtg-275.myshopify.com/products/EASE-4-0?variant=47915114233994" TargetMode="External"/><Relationship Id="rId301" Type="http://schemas.openxmlformats.org/officeDocument/2006/relationships/hyperlink" Target="https://rtg-275.myshopify.com/products/EASE-4-0?variant=47915114266762" TargetMode="External"/><Relationship Id="rId302" Type="http://schemas.openxmlformats.org/officeDocument/2006/relationships/hyperlink" Target="https://rtg-275.myshopify.com/products/BASELOGIC-SILVER?variant=47915114332298" TargetMode="External"/><Relationship Id="rId303" Type="http://schemas.openxmlformats.org/officeDocument/2006/relationships/hyperlink" Target="https://rtg-275.myshopify.com/products/BASELOGIC-SILVER?variant=47915114365066" TargetMode="External"/><Relationship Id="rId304" Type="http://schemas.openxmlformats.org/officeDocument/2006/relationships/hyperlink" Target="https://rtg-275.myshopify.com/products/BASELOGIC-SILVER?variant=47915114397834" TargetMode="External"/><Relationship Id="rId305" Type="http://schemas.openxmlformats.org/officeDocument/2006/relationships/hyperlink" Target="https://rtg-275.myshopify.com/products/BASELOGIC-SILVER?variant=47915114430602" TargetMode="External"/><Relationship Id="rId306" Type="http://schemas.openxmlformats.org/officeDocument/2006/relationships/hyperlink" Target="https://rtg-275.myshopify.com/products/BASELOGIC-SILVER?variant=47915114463370" TargetMode="External"/><Relationship Id="rId307" Type="http://schemas.openxmlformats.org/officeDocument/2006/relationships/hyperlink" Target="https://rtg-275.myshopify.com/products/BASELOGIC-PLATINUM?variant=47915114528906" TargetMode="External"/><Relationship Id="rId308" Type="http://schemas.openxmlformats.org/officeDocument/2006/relationships/hyperlink" Target="https://rtg-275.myshopify.com/products/BASELOGIC-PLATINUM?variant=47915114561674" TargetMode="External"/><Relationship Id="rId309" Type="http://schemas.openxmlformats.org/officeDocument/2006/relationships/hyperlink" Target="https://rtg-275.myshopify.com/products/BASELOGIC-PLATINUM?variant=47915114594442" TargetMode="External"/><Relationship Id="rId310" Type="http://schemas.openxmlformats.org/officeDocument/2006/relationships/hyperlink" Target="https://rtg-275.myshopify.com/products/BASELOGIC-PLATINUM?variant=47915114627210" TargetMode="External"/><Relationship Id="rId311" Type="http://schemas.openxmlformats.org/officeDocument/2006/relationships/hyperlink" Target="https://rtg-275.myshopify.com/products/BASELOGIC-PLATINUM?variant=47915114659978" TargetMode="External"/><Relationship Id="rId312" Type="http://schemas.openxmlformats.org/officeDocument/2006/relationships/hyperlink" Target="https://rtg-275.myshopify.com/products/TEMPUR-ERGO-3-0?variant=47915114758282" TargetMode="External"/><Relationship Id="rId313" Type="http://schemas.openxmlformats.org/officeDocument/2006/relationships/hyperlink" Target="https://rtg-275.myshopify.com/products/TEMPUR-ERGO-3-0?variant=47915114791050" TargetMode="External"/><Relationship Id="rId314" Type="http://schemas.openxmlformats.org/officeDocument/2006/relationships/hyperlink" Target="https://rtg-275.myshopify.com/products/TEMPUR-ERGO-3-0?variant=47915114823818" TargetMode="External"/><Relationship Id="rId315" Type="http://schemas.openxmlformats.org/officeDocument/2006/relationships/hyperlink" Target="https://rtg-275.myshopify.com/products/TEMPUR-ERGO-3-0?variant=47915114856586" TargetMode="External"/><Relationship Id="rId316" Type="http://schemas.openxmlformats.org/officeDocument/2006/relationships/hyperlink" Target="https://rtg-275.myshopify.com/products/TEMPUR-ERGO-3-0?variant=47915114889354" TargetMode="External"/><Relationship Id="rId317" Type="http://schemas.openxmlformats.org/officeDocument/2006/relationships/hyperlink" Target="https://rtg-275.myshopify.com/products/TEMPUR-ERGO-3-0?variant=47915114922122" TargetMode="External"/><Relationship Id="rId318" Type="http://schemas.openxmlformats.org/officeDocument/2006/relationships/hyperlink" Target="https://rtg-275.myshopify.com/products/TEMPUR-ERGO-3-0-SMART?variant=47915114987658" TargetMode="External"/><Relationship Id="rId319" Type="http://schemas.openxmlformats.org/officeDocument/2006/relationships/hyperlink" Target="https://rtg-275.myshopify.com/products/TEMPUR-ERGO-3-0-SMART?variant=47915115020426" TargetMode="External"/><Relationship Id="rId320" Type="http://schemas.openxmlformats.org/officeDocument/2006/relationships/hyperlink" Target="https://rtg-275.myshopify.com/products/TEMPUR-ERGO-3-0-SMART?variant=47915115053194" TargetMode="External"/><Relationship Id="rId321" Type="http://schemas.openxmlformats.org/officeDocument/2006/relationships/hyperlink" Target="https://rtg-275.myshopify.com/products/TEMPUR-ERGO-3-0-SMART?variant=47915115085962" TargetMode="External"/><Relationship Id="rId322" Type="http://schemas.openxmlformats.org/officeDocument/2006/relationships/hyperlink" Target="https://rtg-275.myshopify.com/products/TEMPUR-ERGO-3-0-SMART?variant=47915115118730" TargetMode="External"/><Relationship Id="rId323" Type="http://schemas.openxmlformats.org/officeDocument/2006/relationships/hyperlink" Target="https://rtg-275.myshopify.com/products/TEMPUR-ERGO-3-0-SMART?variant=47915115151498" TargetMode="External"/><Relationship Id="rId324" Type="http://schemas.openxmlformats.org/officeDocument/2006/relationships/hyperlink" Target="https://rtg-275.myshopify.com/products/TEMPUR-ERGO-PROSMART?variant=47915115217034" TargetMode="External"/><Relationship Id="rId325" Type="http://schemas.openxmlformats.org/officeDocument/2006/relationships/hyperlink" Target="https://rtg-275.myshopify.com/products/TEMPUR-ERGO-PROSMART?variant=47915115249802" TargetMode="External"/><Relationship Id="rId326" Type="http://schemas.openxmlformats.org/officeDocument/2006/relationships/hyperlink" Target="https://rtg-275.myshopify.com/products/TEMPUR-ERGO-PROSMART?variant=47915115282570" TargetMode="External"/><Relationship Id="rId327" Type="http://schemas.openxmlformats.org/officeDocument/2006/relationships/hyperlink" Target="https://rtg-275.myshopify.com/products/TEMPUR-ERGO-PROSMART?variant=47915115315338" TargetMode="External"/><Relationship Id="rId328" Type="http://schemas.openxmlformats.org/officeDocument/2006/relationships/hyperlink" Target="https://rtg-275.myshopify.com/products/TEMPUR-ERGO-PROSMART?variant=47915115348106" TargetMode="External"/><Relationship Id="rId329" Type="http://schemas.openxmlformats.org/officeDocument/2006/relationships/hyperlink" Target="https://rtg-275.myshopify.com/products/RTG-SLEEP-2900?variant=47915115413642" TargetMode="External"/><Relationship Id="rId330" Type="http://schemas.openxmlformats.org/officeDocument/2006/relationships/hyperlink" Target="https://rtg-275.myshopify.com/products/RTG-SLEEP-2900?variant=47915115446410" TargetMode="External"/><Relationship Id="rId331" Type="http://schemas.openxmlformats.org/officeDocument/2006/relationships/hyperlink" Target="https://rtg-275.myshopify.com/products/RTG-SLEEP-2900?variant=47915115479178" TargetMode="External"/><Relationship Id="rId332" Type="http://schemas.openxmlformats.org/officeDocument/2006/relationships/hyperlink" Target="https://rtg-275.myshopify.com/products/RTG-SLEEP-3900?variant=47915115610250" TargetMode="External"/><Relationship Id="rId333" Type="http://schemas.openxmlformats.org/officeDocument/2006/relationships/hyperlink" Target="https://rtg-275.myshopify.com/products/RTG-SLEEP-3900?variant=47915115643018" TargetMode="External"/><Relationship Id="rId334" Type="http://schemas.openxmlformats.org/officeDocument/2006/relationships/hyperlink" Target="https://rtg-275.myshopify.com/products/RTG-SLEEP-3900?variant=47915115675786" TargetMode="External"/><Relationship Id="rId335" Type="http://schemas.openxmlformats.org/officeDocument/2006/relationships/hyperlink" Target="https://rtg-275.myshopify.com/products/RTG-SLEEP-5900?variant=47915115708554" TargetMode="External"/><Relationship Id="rId336" Type="http://schemas.openxmlformats.org/officeDocument/2006/relationships/hyperlink" Target="https://rtg-275.myshopify.com/products/RTG-SLEEP-5900?variant=47915115741322" TargetMode="External"/><Relationship Id="rId337" Type="http://schemas.openxmlformats.org/officeDocument/2006/relationships/hyperlink" Target="https://rtg-275.myshopify.com/products/RTG-SLEEP-5900?variant=47915115774090" TargetMode="External"/><Relationship Id="rId338" Type="http://schemas.openxmlformats.org/officeDocument/2006/relationships/hyperlink" Target="https://rtg-275.myshopify.com/products/IPROTECT-PROTECTOR?variant=47915115839626" TargetMode="External"/><Relationship Id="rId339" Type="http://schemas.openxmlformats.org/officeDocument/2006/relationships/hyperlink" Target="https://rtg-275.myshopify.com/products/IPROTECT-PROTECTOR?variant=47915115872394" TargetMode="External"/><Relationship Id="rId340" Type="http://schemas.openxmlformats.org/officeDocument/2006/relationships/hyperlink" Target="https://rtg-275.myshopify.com/products/IPROTECT-PROTECTOR?variant=47915115905162" TargetMode="External"/><Relationship Id="rId341" Type="http://schemas.openxmlformats.org/officeDocument/2006/relationships/hyperlink" Target="https://rtg-275.myshopify.com/products/IPROTECT-PROTECTOR?variant=47915115937930" TargetMode="External"/><Relationship Id="rId342" Type="http://schemas.openxmlformats.org/officeDocument/2006/relationships/hyperlink" Target="https://rtg-275.myshopify.com/products/IPROTECT-PROTECTOR?variant=47915115970698" TargetMode="External"/><Relationship Id="rId343" Type="http://schemas.openxmlformats.org/officeDocument/2006/relationships/hyperlink" Target="https://rtg-275.myshopify.com/products/IPROTECT-PROTECTOR?variant=47915116003466" TargetMode="External"/><Relationship Id="rId344" Type="http://schemas.openxmlformats.org/officeDocument/2006/relationships/hyperlink" Target="https://rtg-275.myshopify.com/products/IPROTECT-CRIB-PROTECTOR?variant=47915116069002" TargetMode="External"/><Relationship Id="rId345" Type="http://schemas.openxmlformats.org/officeDocument/2006/relationships/hyperlink" Target="https://rtg-275.myshopify.com/products/DRI-TEC-CRIB-PROTECTOR?variant=47915116167306" TargetMode="External"/><Relationship Id="rId346" Type="http://schemas.openxmlformats.org/officeDocument/2006/relationships/hyperlink" Target="https://rtg-275.myshopify.com/products/VER-TEX-CRIB-PROTECTOR?variant=47915116232842" TargetMode="External"/><Relationship Id="rId347" Type="http://schemas.openxmlformats.org/officeDocument/2006/relationships/hyperlink" Target="https://rtg-275.myshopify.com/products/VER-TEX-PROTECTOR?variant=47915116462218" TargetMode="External"/><Relationship Id="rId348" Type="http://schemas.openxmlformats.org/officeDocument/2006/relationships/hyperlink" Target="https://rtg-275.myshopify.com/products/VER-TEX-PROTECTOR?variant=47915116494986" TargetMode="External"/><Relationship Id="rId349" Type="http://schemas.openxmlformats.org/officeDocument/2006/relationships/hyperlink" Target="https://rtg-275.myshopify.com/products/VER-TEX-PROTECTOR?variant=47915116527754" TargetMode="External"/><Relationship Id="rId350" Type="http://schemas.openxmlformats.org/officeDocument/2006/relationships/hyperlink" Target="https://rtg-275.myshopify.com/products/VER-TEX-PROTECTOR?variant=47915116560522" TargetMode="External"/><Relationship Id="rId351" Type="http://schemas.openxmlformats.org/officeDocument/2006/relationships/hyperlink" Target="https://rtg-275.myshopify.com/products/VER-TEX-PROTECTOR?variant=47915116593290" TargetMode="External"/><Relationship Id="rId352" Type="http://schemas.openxmlformats.org/officeDocument/2006/relationships/hyperlink" Target="https://rtg-275.myshopify.com/products/VER-TEX-PROTECTOR?variant=47915116626058" TargetMode="External"/><Relationship Id="rId353" Type="http://schemas.openxmlformats.org/officeDocument/2006/relationships/hyperlink" Target="https://rtg-275.myshopify.com/products/VER-TEX-PROTECTOR?variant=47915116658826" TargetMode="External"/><Relationship Id="rId354" Type="http://schemas.openxmlformats.org/officeDocument/2006/relationships/hyperlink" Target="https://rtg-275.myshopify.com/products/VER-TEX-PROTECTOR?variant=47915116691594" TargetMode="External"/><Relationship Id="rId355" Type="http://schemas.openxmlformats.org/officeDocument/2006/relationships/hyperlink" Target="https://rtg-275.myshopify.com/products/IPROTECT-PILLOW-PROTECTOR?variant=47915116789898" TargetMode="External"/><Relationship Id="rId356" Type="http://schemas.openxmlformats.org/officeDocument/2006/relationships/hyperlink" Target="https://rtg-275.myshopify.com/products/IPROTECT-PILLOW-PROTECTOR?variant=47915116822666" TargetMode="External"/><Relationship Id="rId357" Type="http://schemas.openxmlformats.org/officeDocument/2006/relationships/hyperlink" Target="https://rtg-275.myshopify.com/products/CASPER-SNOW-PILLOW?variant=47915117117578" TargetMode="External"/><Relationship Id="rId358" Type="http://schemas.openxmlformats.org/officeDocument/2006/relationships/hyperlink" Target="https://rtg-275.myshopify.com/products/CASPER-SNOW-PILLOW?variant=47915117150346" TargetMode="External"/><Relationship Id="rId359" Type="http://schemas.openxmlformats.org/officeDocument/2006/relationships/hyperlink" Target="https://rtg-275.myshopify.com/products/FRAMES?variant=47915117215882" TargetMode="External"/><Relationship Id="rId360" Type="http://schemas.openxmlformats.org/officeDocument/2006/relationships/hyperlink" Target="https://rtg-275.myshopify.com/products/FRAMES?variant=47915117248650" TargetMode="External"/><Relationship Id="rId361" Type="http://schemas.openxmlformats.org/officeDocument/2006/relationships/hyperlink" Target="https://rtg-275.myshopify.com/products/STEARNS-AND-FOSTER-LATEX?variant=47915117314186" TargetMode="External"/><Relationship Id="rId362" Type="http://schemas.openxmlformats.org/officeDocument/2006/relationships/hyperlink" Target="https://rtg-275.myshopify.com/products/ADAPT-PROADJUST?variant=47915117379722" TargetMode="External"/><Relationship Id="rId363" Type="http://schemas.openxmlformats.org/officeDocument/2006/relationships/hyperlink" Target="https://rtg-275.myshopify.com/products/ADAPT-PROADJUST?variant=47915117412490" TargetMode="External"/><Relationship Id="rId364" Type="http://schemas.openxmlformats.org/officeDocument/2006/relationships/hyperlink" Target="https://rtg-275.myshopify.com/products/ADAPT-PRO-LO-2-0?variant=47915117478026" TargetMode="External"/><Relationship Id="rId365" Type="http://schemas.openxmlformats.org/officeDocument/2006/relationships/hyperlink" Target="https://rtg-275.myshopify.com/products/ADAPT-PRO-LO-2-0?variant=47915117510794" TargetMode="External"/><Relationship Id="rId366" Type="http://schemas.openxmlformats.org/officeDocument/2006/relationships/hyperlink" Target="https://rtg-275.myshopify.com/products/ADAPT-PRO-HI-2-0?variant=47915117576330" TargetMode="External"/><Relationship Id="rId367" Type="http://schemas.openxmlformats.org/officeDocument/2006/relationships/hyperlink" Target="https://rtg-275.myshopify.com/products/ADAPT-PRO-HI-2-0?variant=47915117609098" TargetMode="External"/><Relationship Id="rId368" Type="http://schemas.openxmlformats.org/officeDocument/2006/relationships/hyperlink" Target="https://rtg-275.myshopify.com/products/BREEZE-PRO-LO-2-0?variant=47915117772938" TargetMode="External"/><Relationship Id="rId369" Type="http://schemas.openxmlformats.org/officeDocument/2006/relationships/hyperlink" Target="https://rtg-275.myshopify.com/products/BREEZE-PRO-LO-2-0-KG?variant=47915117838474" TargetMode="External"/><Relationship Id="rId370" Type="http://schemas.openxmlformats.org/officeDocument/2006/relationships/hyperlink" Target="https://rtg-275.myshopify.com/products/BREEZE-PRO-HI-2-0?variant=47915117904010" TargetMode="External"/><Relationship Id="rId371" Type="http://schemas.openxmlformats.org/officeDocument/2006/relationships/hyperlink" Target="https://rtg-275.myshopify.com/products/BREEZE-PRO-HI-2-0-KG?variant=47915117969546" TargetMode="External"/><Relationship Id="rId372" Type="http://schemas.openxmlformats.org/officeDocument/2006/relationships/hyperlink" Target="https://rtg-275.myshopify.com/products/LUX-ESTATE-FIRM-PT?variant=47915116920970"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assets.roomstogo.com/product/sealy-ease-40-twin-xl-adjustable-base_50818609_image-item" TargetMode="External"/><Relationship Id="rId2" Type="http://schemas.openxmlformats.org/officeDocument/2006/relationships/hyperlink" Target="https://assets.roomstogo.com/product/sealy-ease-40-twin-xl-adjustable-base_50818609_alt-image-1" TargetMode="External"/><Relationship Id="rId3" Type="http://schemas.openxmlformats.org/officeDocument/2006/relationships/hyperlink" Target="https://assets.roomstogo.com/product/beautyrest-baselogic-silver-twin-xl-adjustable-base_50800486_image-item" TargetMode="External"/><Relationship Id="rId4" Type="http://schemas.openxmlformats.org/officeDocument/2006/relationships/hyperlink" Target="https://assets.roomstogo.com/product/beautyrest-baselogic-silver-twin-xl-adjustable-base_50800486_dim-image" TargetMode="External"/><Relationship Id="rId5" Type="http://schemas.openxmlformats.org/officeDocument/2006/relationships/hyperlink" Target="https://assets.roomstogo.com/product/beautyrest-baselogic-platinum-twin-xl-adjustable-base_50800513_image-item" TargetMode="External"/><Relationship Id="rId6" Type="http://schemas.openxmlformats.org/officeDocument/2006/relationships/hyperlink" Target="https://assets.roomstogo.com/product/beautyrest-baselogic-platinum-twin-xl-adjustable-base_50800513_alt-image-1" TargetMode="External"/><Relationship Id="rId7" Type="http://schemas.openxmlformats.org/officeDocument/2006/relationships/hyperlink" Target="https://assets.roomstogo.com/product/tempur-pedic-ergo-30-twin-xl-adjustable-base_50808165_image-item" TargetMode="External"/><Relationship Id="rId8" Type="http://schemas.openxmlformats.org/officeDocument/2006/relationships/hyperlink" Target="https://assets.roomstogo.com/product/tempur-pedic-ergo-30-twin-xl-adjustable-base_50808165_alt-image-1" TargetMode="External"/><Relationship Id="rId9" Type="http://schemas.openxmlformats.org/officeDocument/2006/relationships/hyperlink" Target="https://assets.roomstogo.com/product/tempur-pedic-ergo-30-smart-twin-xl-adjustable-base_50808189_image-item" TargetMode="External"/><Relationship Id="rId10" Type="http://schemas.openxmlformats.org/officeDocument/2006/relationships/hyperlink" Target="https://assets.roomstogo.com/product/tempur-pedic-ergo-30-smart-twin-xl-adjustable-base_50808189_alt-image-1" TargetMode="External"/><Relationship Id="rId11" Type="http://schemas.openxmlformats.org/officeDocument/2006/relationships/hyperlink" Target="https://assets.roomstogo.com/product/sealy-ease-40-twin-xl-adjustable-base_50818609_image-item" TargetMode="External"/><Relationship Id="rId12" Type="http://schemas.openxmlformats.org/officeDocument/2006/relationships/hyperlink" Target="https://assets.roomstogo.com/product/sealy-ease-40-twin-xl-adjustable-base_50818609_alt-image-1" TargetMode="External"/><Relationship Id="rId13" Type="http://schemas.openxmlformats.org/officeDocument/2006/relationships/hyperlink" Target="https://assets.roomstogo.com/product/tempur-pedic-ergo-prosmart-twin-xl-adjustable-base_50808191_image-item" TargetMode="External"/><Relationship Id="rId14" Type="http://schemas.openxmlformats.org/officeDocument/2006/relationships/hyperlink" Target="https://assets.roomstogo.com/product/tempur-pedic-ergo-prosmart-twin-xl-adjustable-base_50808191_alt-image-1" TargetMode="External"/><Relationship Id="rId15" Type="http://schemas.openxmlformats.org/officeDocument/2006/relationships/hyperlink" Target="https://assets.roomstogo.com/product/rtg-sleep-2900-twin-xl-head-up-only-adjustable-base_50808836_image-item" TargetMode="External"/><Relationship Id="rId16" Type="http://schemas.openxmlformats.org/officeDocument/2006/relationships/hyperlink" Target="https://assets.roomstogo.com/product/rtg-sleep-2900-twin-xl-head-up-only-adjustable-base_50808836_alt-image-1" TargetMode="External"/><Relationship Id="rId17" Type="http://schemas.openxmlformats.org/officeDocument/2006/relationships/hyperlink" Target="https://assets.roomstogo.com/product/rtg-sleep-3900-twin-xl-adjustable-base_50808898_image-item" TargetMode="External"/><Relationship Id="rId18" Type="http://schemas.openxmlformats.org/officeDocument/2006/relationships/hyperlink" Target="https://assets.roomstogo.com/product/rtg-sleep-3900-twin-xl-adjustable-base_50808898_dim-image" TargetMode="External"/><Relationship Id="rId19" Type="http://schemas.openxmlformats.org/officeDocument/2006/relationships/hyperlink" Target="https://assets.roomstogo.com/product/rtg-sleep-5900-twin-xl-adjustable-base_50808951_image-item" TargetMode="External"/><Relationship Id="rId20" Type="http://schemas.openxmlformats.org/officeDocument/2006/relationships/hyperlink" Target="https://assets.roomstogo.com/product/rtg-sleep-5900-twin-xl-adjustable-base_50808951_alt-image-4" TargetMode="External"/><Relationship Id="rId21" Type="http://schemas.openxmlformats.org/officeDocument/2006/relationships/hyperlink" Target="https://assets.roomstogo.com/product/rtg-sleep-2900-twin-xl-head-up-only-adjustable-base_50808836_image-item" TargetMode="External"/><Relationship Id="rId22" Type="http://schemas.openxmlformats.org/officeDocument/2006/relationships/hyperlink" Target="https://assets.roomstogo.com/product/rtg-sleep-2900-twin-xl-head-up-only-adjustable-base_50808836_alt-image-1" TargetMode="External"/><Relationship Id="rId23" Type="http://schemas.openxmlformats.org/officeDocument/2006/relationships/hyperlink" Target="https://assets.roomstogo.com/product/sealy-ease-40-twin-xl-adjustable-base_50818609_image-item" TargetMode="External"/><Relationship Id="rId24" Type="http://schemas.openxmlformats.org/officeDocument/2006/relationships/hyperlink" Target="https://assets.roomstogo.com/product/sealy-ease-40-twin-xl-adjustable-base_50818609_alt-image-1" TargetMode="External"/><Relationship Id="rId25" Type="http://schemas.openxmlformats.org/officeDocument/2006/relationships/hyperlink" Target="https://assets.roomstogo.com/product/glideaway-metal-twin-full-frame-with-glides_59951004_image-item" TargetMode="External"/><Relationship Id="rId26" Type="http://schemas.openxmlformats.org/officeDocument/2006/relationships/hyperlink" Target="https://assets.roomstogo.com/product/glideaway-metal-twin-full-frame-with-glides_59951004_dim-image" TargetMode="External"/><Relationship Id="rId27" Type="http://schemas.openxmlformats.org/officeDocument/2006/relationships/hyperlink" Target="https://assets.roomstogo.com/product/glideaway-q-k-ckg-frame-with-glides_59951016_image-item" TargetMode="External"/><Relationship Id="rId28" Type="http://schemas.openxmlformats.org/officeDocument/2006/relationships/hyperlink" Target="https://assets.roomstogo.com/product/glideaway-q-k-ckg-frame-with-glides_59951016_dim-image"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assets.roomstogo.com/product/casper-cloud-one-twin-xl-mattress_50000543_image-item" TargetMode="External"/><Relationship Id="rId2" Type="http://schemas.openxmlformats.org/officeDocument/2006/relationships/hyperlink" Target="https://assets.roomstogo.com/product/casper-cloud-one-twin-xl-mattress_50000543_alt-image-1" TargetMode="External"/><Relationship Id="rId3" Type="http://schemas.openxmlformats.org/officeDocument/2006/relationships/hyperlink" Target="https://assets.roomstogo.com/product/casper-snow-20-twin-xl-mattress_50000579_image-item" TargetMode="External"/><Relationship Id="rId4" Type="http://schemas.openxmlformats.org/officeDocument/2006/relationships/hyperlink" Target="https://assets.roomstogo.com/product/casper-snow-20-twin-xl-mattress_50000579_alt-image-1" TargetMode="External"/><Relationship Id="rId5" Type="http://schemas.openxmlformats.org/officeDocument/2006/relationships/hyperlink" Target="https://assets.roomstogo.com/product/casper-snow-max-twin-xl-mattress_50000581_image-item" TargetMode="External"/><Relationship Id="rId6" Type="http://schemas.openxmlformats.org/officeDocument/2006/relationships/hyperlink" Target="https://assets.roomstogo.com/product/casper-snow-max-twin-xl-mattress_50000581_alt-image-1" TargetMode="External"/><Relationship Id="rId7" Type="http://schemas.openxmlformats.org/officeDocument/2006/relationships/hyperlink" Target="https://assets.roomstogo.com/product/casper-onyx-20-twin-xl-mattress_50000682_image-item" TargetMode="External"/><Relationship Id="rId8" Type="http://schemas.openxmlformats.org/officeDocument/2006/relationships/hyperlink" Target="https://assets.roomstogo.com/product/casper-onyx-20-twin-xl-mattress_50000682_alt-image-1" TargetMode="External"/><Relationship Id="rId9" Type="http://schemas.openxmlformats.org/officeDocument/2006/relationships/hyperlink" Target="https://assets.roomstogo.com/product/kingsdown-smart-match-20-twin-xl-mattress_50001773_image-item" TargetMode="External"/><Relationship Id="rId10" Type="http://schemas.openxmlformats.org/officeDocument/2006/relationships/hyperlink" Target="https://assets.roomstogo.com/product/kingsdown-smart-match-20-twin-xl-mattress_50001773_alt-image-1" TargetMode="External"/><Relationship Id="rId11" Type="http://schemas.openxmlformats.org/officeDocument/2006/relationships/hyperlink" Target="https://assets.roomstogo.com/product/tempur-pedic-adapt-20-medium-twin-xl-mattress_50007460_image-item" TargetMode="External"/><Relationship Id="rId12" Type="http://schemas.openxmlformats.org/officeDocument/2006/relationships/hyperlink" Target="https://assets.roomstogo.com/product/tempur-pedic-adapt-20-medium-twin-xl-mattress_50007460_alt-image-1" TargetMode="External"/><Relationship Id="rId13" Type="http://schemas.openxmlformats.org/officeDocument/2006/relationships/hyperlink" Target="https://assets.roomstogo.com/product/tempur-pedic-adapt-20-medium-hybrid-twin-xl-mattress_50007472_image-item" TargetMode="External"/><Relationship Id="rId14" Type="http://schemas.openxmlformats.org/officeDocument/2006/relationships/hyperlink" Target="https://assets.roomstogo.com/product/tempur-pedic-adapt-20-medium-hybrid-twin-xl-mattress_50007472_alt-image-1" TargetMode="External"/><Relationship Id="rId15" Type="http://schemas.openxmlformats.org/officeDocument/2006/relationships/hyperlink" Target="https://assets.roomstogo.com/product/tempur-pedic-proadapt-20-firm-twin-xl-mattress_50007484_image-item" TargetMode="External"/><Relationship Id="rId16" Type="http://schemas.openxmlformats.org/officeDocument/2006/relationships/hyperlink" Target="https://assets.roomstogo.com/product/tempur-pedic-proadapt-20-firm-twin-xl-mattress_50007484_alt-image-1" TargetMode="External"/><Relationship Id="rId17" Type="http://schemas.openxmlformats.org/officeDocument/2006/relationships/hyperlink" Target="https://assets.roomstogo.com/product/tempur-pedic-probreeze-20-medium-hybrid-twin-xl-mattress_50007511_image-item" TargetMode="External"/><Relationship Id="rId18" Type="http://schemas.openxmlformats.org/officeDocument/2006/relationships/hyperlink" Target="https://assets.roomstogo.com/product/tempur-pedic-probreeze-20-medium-hybrid-twin-xl-mattress_50007511_image-item" TargetMode="External"/><Relationship Id="rId19" Type="http://schemas.openxmlformats.org/officeDocument/2006/relationships/hyperlink" Target="https://assets.roomstogo.com/product/tempur-pedic-proadapt-20-medium-twin-xl-mattress_50007523_image-item" TargetMode="External"/><Relationship Id="rId20" Type="http://schemas.openxmlformats.org/officeDocument/2006/relationships/hyperlink" Target="https://assets.roomstogo.com/product/tempur-pedic-proadapt-20-medium-twin-xl-mattress_50007523_alt-image-1" TargetMode="External"/><Relationship Id="rId21" Type="http://schemas.openxmlformats.org/officeDocument/2006/relationships/hyperlink" Target="https://assets.roomstogo.com/product/tempur-pedic-proadapt-20-soft-twin-xl-mattress_50007535_image-item" TargetMode="External"/><Relationship Id="rId22" Type="http://schemas.openxmlformats.org/officeDocument/2006/relationships/hyperlink" Target="https://assets.roomstogo.com/product/tempur-pedic-proadapt-20-soft-twin-xl-mattress_50007535_alt-image-1" TargetMode="External"/><Relationship Id="rId23" Type="http://schemas.openxmlformats.org/officeDocument/2006/relationships/hyperlink" Target="https://assets.roomstogo.com/product/tempur-pedic-proadapt-20-medium-hybrid-twin-xl-mattress_50007559_image-item" TargetMode="External"/><Relationship Id="rId24" Type="http://schemas.openxmlformats.org/officeDocument/2006/relationships/hyperlink" Target="https://assets.roomstogo.com/product/tempur-pedic-proadapt-20-medium-hybrid-twin-xl-mattress_50007559_alt-image-1" TargetMode="External"/><Relationship Id="rId25" Type="http://schemas.openxmlformats.org/officeDocument/2006/relationships/hyperlink" Target="https://assets.roomstogo.com/product/tempur-pedic-luxeadapt-20-soft-twin-xl-mattress_50007561_image-item" TargetMode="External"/><Relationship Id="rId26" Type="http://schemas.openxmlformats.org/officeDocument/2006/relationships/hyperlink" Target="https://assets.roomstogo.com/product/tempur-pedic-luxeadapt-20-soft-twin-xl-mattress_50007561_alt-image-1" TargetMode="External"/><Relationship Id="rId27" Type="http://schemas.openxmlformats.org/officeDocument/2006/relationships/hyperlink" Target="https://assets.roomstogo.com/product/tempur-pedic-luxeadapt-20-medium-hybrid-twin-xl-mattress_50007585_image-item" TargetMode="External"/><Relationship Id="rId28" Type="http://schemas.openxmlformats.org/officeDocument/2006/relationships/hyperlink" Target="https://assets.roomstogo.com/product/tempur-pedic-luxeadapt-20-medium-hybrid-twin-xl-mattress_50007585_alt-image-1" TargetMode="External"/><Relationship Id="rId29" Type="http://schemas.openxmlformats.org/officeDocument/2006/relationships/hyperlink" Target="https://assets.roomstogo.com/product/tempur-pedic-luxebreeze-20-firm-twin-xl-mattress_50007624_image-item" TargetMode="External"/><Relationship Id="rId30" Type="http://schemas.openxmlformats.org/officeDocument/2006/relationships/hyperlink" Target="https://assets.roomstogo.com/product/tempur-pedic-luxebreeze-20-firm-twin-xl-mattress_50007624_image-item" TargetMode="External"/><Relationship Id="rId31" Type="http://schemas.openxmlformats.org/officeDocument/2006/relationships/hyperlink" Target="https://assets.roomstogo.com/product/tuft-needle-stitch-tn31-twin-xl-mattress_50009870_image-item" TargetMode="External"/><Relationship Id="rId32" Type="http://schemas.openxmlformats.org/officeDocument/2006/relationships/hyperlink" Target="https://assets.roomstogo.com/product/tuft-needle-stitch-tn31-twin-xl-mattress_50009870_alt-image-1" TargetMode="External"/><Relationship Id="rId33" Type="http://schemas.openxmlformats.org/officeDocument/2006/relationships/hyperlink" Target="https://assets.roomstogo.com/product/tuft-needle-stitch-tn51-twin-xl-mattress_50009882_image-item" TargetMode="External"/><Relationship Id="rId34" Type="http://schemas.openxmlformats.org/officeDocument/2006/relationships/hyperlink" Target="https://assets.roomstogo.com/product/tuft-needle-stitch-tn51-twin-xl-mattress_50009882_alt-image-1" TargetMode="External"/><Relationship Id="rId35" Type="http://schemas.openxmlformats.org/officeDocument/2006/relationships/hyperlink" Target="https://assets.roomstogo.com/product/tuft-needle-stitch-tn91-twin-xl-mattress_50009907_image-item" TargetMode="External"/><Relationship Id="rId36" Type="http://schemas.openxmlformats.org/officeDocument/2006/relationships/hyperlink" Target="https://assets.roomstogo.com/product/tuft-needle-stitch-tn91-twin-xl-mattress_50009907_alt-image-1" TargetMode="External"/><Relationship Id="rId37" Type="http://schemas.openxmlformats.org/officeDocument/2006/relationships/hyperlink" Target="https://assets.roomstogo.com/product/tuft-needle-tn1-twin-xl-mattress_50009933_image-item" TargetMode="External"/><Relationship Id="rId38" Type="http://schemas.openxmlformats.org/officeDocument/2006/relationships/hyperlink" Target="https://assets.roomstogo.com/product/tuft-needle-tn1-twin-xl-mattress_50009933_alt-image-1" TargetMode="External"/><Relationship Id="rId39" Type="http://schemas.openxmlformats.org/officeDocument/2006/relationships/hyperlink" Target="https://assets.roomstogo.com/product/molecule-core-twin-xl-mattress_50010570_image-item" TargetMode="External"/><Relationship Id="rId40" Type="http://schemas.openxmlformats.org/officeDocument/2006/relationships/hyperlink" Target="https://assets.roomstogo.com/product/molecule-core-twin-xl-mattress_50010570_alt-image-1" TargetMode="External"/><Relationship Id="rId41" Type="http://schemas.openxmlformats.org/officeDocument/2006/relationships/hyperlink" Target="https://assets.roomstogo.com/product/beautyrest-select-broad-peak-medium-hybrid-twin-xl-mattress_50010671_image-item" TargetMode="External"/><Relationship Id="rId42" Type="http://schemas.openxmlformats.org/officeDocument/2006/relationships/hyperlink" Target="https://assets.roomstogo.com/product/beautyrest-select-broad-peak-medium-hybrid-twin-xl-mattress_50010671_alt-image-1" TargetMode="External"/><Relationship Id="rId43" Type="http://schemas.openxmlformats.org/officeDocument/2006/relationships/hyperlink" Target="https://assets.roomstogo.com/product/tommy-bahama-bay-dreamer-twin-mattress_50111055_image-item" TargetMode="External"/><Relationship Id="rId44" Type="http://schemas.openxmlformats.org/officeDocument/2006/relationships/hyperlink" Target="https://assets.roomstogo.com/product/tommy-bahama-bay-dreamer-twin-mattress_50111055_alt-image-1" TargetMode="External"/><Relationship Id="rId45" Type="http://schemas.openxmlformats.org/officeDocument/2006/relationships/hyperlink" Target="https://assets.roomstogo.com/product/tommy-bahama-make-waves-twin-mattress_50111067_image-item" TargetMode="External"/><Relationship Id="rId46" Type="http://schemas.openxmlformats.org/officeDocument/2006/relationships/hyperlink" Target="https://assets.roomstogo.com/product/tommy-bahama-make-waves-twin-mattress_50111067_alt-image-1" TargetMode="External"/><Relationship Id="rId47" Type="http://schemas.openxmlformats.org/officeDocument/2006/relationships/hyperlink" Target="https://assets.roomstogo.com/product/tommy-bahama-seaside-serenity-twin-mattress_50111079_image-item" TargetMode="External"/><Relationship Id="rId48" Type="http://schemas.openxmlformats.org/officeDocument/2006/relationships/hyperlink" Target="https://assets.roomstogo.com/product/tommy-bahama-seaside-serenity-twin-mattress_50111079_alt-image-1" TargetMode="External"/><Relationship Id="rId49" Type="http://schemas.openxmlformats.org/officeDocument/2006/relationships/hyperlink" Target="https://assets.roomstogo.com/product/therapedic-forester-twin-xl-mattress_50011344_image-item" TargetMode="External"/><Relationship Id="rId50" Type="http://schemas.openxmlformats.org/officeDocument/2006/relationships/hyperlink" Target="https://assets.roomstogo.com/product/therapedic-forester-twin-xl-mattress_50011344_alt-image-1" TargetMode="External"/><Relationship Id="rId51" Type="http://schemas.openxmlformats.org/officeDocument/2006/relationships/hyperlink" Target="https://assets.roomstogo.com/product/therapedic-darlington-twin-xl-mattress_50011368_image-item" TargetMode="External"/><Relationship Id="rId52" Type="http://schemas.openxmlformats.org/officeDocument/2006/relationships/hyperlink" Target="https://assets.roomstogo.com/product/therapedic-darlington-twin-xl-mattress_50011368_alt-image-1" TargetMode="External"/><Relationship Id="rId53" Type="http://schemas.openxmlformats.org/officeDocument/2006/relationships/hyperlink" Target="https://assets.roomstogo.com/product/therapedic-hastings-twin-xl-mattress_50011382_image-item" TargetMode="External"/><Relationship Id="rId54" Type="http://schemas.openxmlformats.org/officeDocument/2006/relationships/hyperlink" Target="https://assets.roomstogo.com/product/therapedic-hastings-twin-xl-mattress_50011382_alt-image-1" TargetMode="External"/><Relationship Id="rId55" Type="http://schemas.openxmlformats.org/officeDocument/2006/relationships/hyperlink" Target="https://assets.roomstogo.com/product/therapedic-kaanapali-twin-xl-mattress_50011457_image-item" TargetMode="External"/><Relationship Id="rId56" Type="http://schemas.openxmlformats.org/officeDocument/2006/relationships/hyperlink" Target="https://assets.roomstogo.com/product/therapedic-kaanapali-twin-xl-mattress_50011457_alt-image-1" TargetMode="External"/><Relationship Id="rId57" Type="http://schemas.openxmlformats.org/officeDocument/2006/relationships/hyperlink" Target="https://assets.roomstogo.com/product/therapedic-ledo-twin-xl-mattress_50011495_image-item" TargetMode="External"/><Relationship Id="rId58" Type="http://schemas.openxmlformats.org/officeDocument/2006/relationships/hyperlink" Target="https://assets.roomstogo.com/product/therapedic-ledo-twin-xl-mattress_50011495_alt-image-1" TargetMode="External"/><Relationship Id="rId59" Type="http://schemas.openxmlformats.org/officeDocument/2006/relationships/hyperlink" Target="https://assets.roomstogo.com/product/drew-jonathan-capertee-twin-xl-mattress_50020862_image-item" TargetMode="External"/><Relationship Id="rId60" Type="http://schemas.openxmlformats.org/officeDocument/2006/relationships/hyperlink" Target="https://assets.roomstogo.com/product/drew-jonathan-capertee-twin-xl-mattress_50020862_alt-image-1" TargetMode="External"/><Relationship Id="rId61" Type="http://schemas.openxmlformats.org/officeDocument/2006/relationships/hyperlink" Target="https://assets.roomstogo.com/product/drew-jonathan-arada-canyon-twin-xl-mattress_50020925_image-item" TargetMode="External"/><Relationship Id="rId62" Type="http://schemas.openxmlformats.org/officeDocument/2006/relationships/hyperlink" Target="https://assets.roomstogo.com/product/drew-jonathan-arada-canyon-twin-xl-mattress_50020925_alt-image-1" TargetMode="External"/><Relationship Id="rId63" Type="http://schemas.openxmlformats.org/officeDocument/2006/relationships/hyperlink" Target="https://assets.roomstogo.com/product/beauty-sleep-oceana-mist-medium-hybrid-twin-xl-mattress_50022210_image-item" TargetMode="External"/><Relationship Id="rId64" Type="http://schemas.openxmlformats.org/officeDocument/2006/relationships/hyperlink" Target="https://assets.roomstogo.com/product/beauty-sleep-oceana-mist-medium-hybrid-twin-xl-mattress_50022210_alt-image-8" TargetMode="External"/><Relationship Id="rId65" Type="http://schemas.openxmlformats.org/officeDocument/2006/relationships/hyperlink" Target="https://assets.roomstogo.com/product/beautyrest-world-class-level-three-plush-twin-xl-mattress_50025747_image-item" TargetMode="External"/><Relationship Id="rId66" Type="http://schemas.openxmlformats.org/officeDocument/2006/relationships/hyperlink" Target="https://assets.roomstogo.com/product/beautyrest-world-class-level-three-plush-twin-xl-mattress_50025747_alt-image-13" TargetMode="External"/><Relationship Id="rId67" Type="http://schemas.openxmlformats.org/officeDocument/2006/relationships/hyperlink" Target="https://assets.roomstogo.com/product/beautyrest-world-class-level-three-medium-pillow-top-twin-xl-mattress_50025759_image-item" TargetMode="External"/><Relationship Id="rId68" Type="http://schemas.openxmlformats.org/officeDocument/2006/relationships/hyperlink" Target="https://assets.roomstogo.com/product/beautyrest-world-class-level-three-medium-pillow-top-twin-xl-mattress_50025759_alt-image-13" TargetMode="External"/><Relationship Id="rId69" Type="http://schemas.openxmlformats.org/officeDocument/2006/relationships/hyperlink" Target="https://assets.roomstogo.com/product/beautyrest-world-class-level-four-plush-pillow-top-twin-xl-mattress_50025800_image-item" TargetMode="External"/><Relationship Id="rId70" Type="http://schemas.openxmlformats.org/officeDocument/2006/relationships/hyperlink" Target="https://assets.roomstogo.com/product/beautyrest-world-class-level-four-plush-pillow-top-twin-xl-mattress_50025800_alt-image-13" TargetMode="External"/><Relationship Id="rId71" Type="http://schemas.openxmlformats.org/officeDocument/2006/relationships/hyperlink" Target="https://assets.roomstogo.com/product/sealy-correct-comfort-kerry-park-twin-xl-mattress_50028957_image-item" TargetMode="External"/><Relationship Id="rId72" Type="http://schemas.openxmlformats.org/officeDocument/2006/relationships/hyperlink" Target="https://assets.roomstogo.com/product/sealy-correct-comfort-kerry-park-twin-xl-mattress_50028957_alt-image-1" TargetMode="External"/><Relationship Id="rId73" Type="http://schemas.openxmlformats.org/officeDocument/2006/relationships/hyperlink" Target="https://assets.roomstogo.com/product/sealy-correct-comfort-bradford-hill-twin-xl-mattress_50028969_image-item" TargetMode="External"/><Relationship Id="rId74" Type="http://schemas.openxmlformats.org/officeDocument/2006/relationships/hyperlink" Target="https://assets.roomstogo.com/product/sealy-correct-comfort-bradford-hill-twin-xl-mattress_50028969_alt-image-1" TargetMode="External"/><Relationship Id="rId75" Type="http://schemas.openxmlformats.org/officeDocument/2006/relationships/hyperlink" Target="https://assets.roomstogo.com/product/posturepedic-northgate-twin-xl-mattress_50028971_image-item" TargetMode="External"/><Relationship Id="rId76" Type="http://schemas.openxmlformats.org/officeDocument/2006/relationships/hyperlink" Target="https://assets.roomstogo.com/product/posturepedic-northgate-twin-xl-mattress_50028971_alt-image-1" TargetMode="External"/><Relationship Id="rId77" Type="http://schemas.openxmlformats.org/officeDocument/2006/relationships/hyperlink" Target="https://assets.roomstogo.com/product/sealy-posturepedic-brierwood-twin-xl-mattress_50029175_image-item" TargetMode="External"/><Relationship Id="rId78" Type="http://schemas.openxmlformats.org/officeDocument/2006/relationships/hyperlink" Target="https://assets.roomstogo.com/product/sealy-posturepedic-brierwood-twin-xl-mattress_50029175_alt-image-1" TargetMode="External"/><Relationship Id="rId79" Type="http://schemas.openxmlformats.org/officeDocument/2006/relationships/hyperlink" Target="https://assets.roomstogo.com/product/sealy-posturepedic-castle-rock-twin-xl-mattress_50029202_image-item" TargetMode="External"/><Relationship Id="rId80" Type="http://schemas.openxmlformats.org/officeDocument/2006/relationships/hyperlink" Target="https://assets.roomstogo.com/product/sealy-posturepedic-castle-rock-twin-xl-mattress_50029202_alt-image-1" TargetMode="External"/><Relationship Id="rId81" Type="http://schemas.openxmlformats.org/officeDocument/2006/relationships/hyperlink" Target="https://assets.roomstogo.com/product/sealy-posturepedic-pebblebrook-twin-xl-mattress_50029214_image-item" TargetMode="External"/><Relationship Id="rId82" Type="http://schemas.openxmlformats.org/officeDocument/2006/relationships/hyperlink" Target="https://assets.roomstogo.com/product/sealy-posturepedic-pebblebrook-twin-xl-mattress_50029214_alt-image-1" TargetMode="External"/><Relationship Id="rId83" Type="http://schemas.openxmlformats.org/officeDocument/2006/relationships/hyperlink" Target="https://assets.roomstogo.com/product/beautyrest-black-series-one-extra-firm-twin-xl-mattress_50037057_image-item" TargetMode="External"/><Relationship Id="rId84" Type="http://schemas.openxmlformats.org/officeDocument/2006/relationships/hyperlink" Target="https://assets.roomstogo.com/product/beautyrest-black-series-one-extra-firm-twin-xl-mattress_50037057_alt-image-1" TargetMode="External"/><Relationship Id="rId85" Type="http://schemas.openxmlformats.org/officeDocument/2006/relationships/hyperlink" Target="https://assets.roomstogo.com/product/beautyrest-black-series-two-medium-twin-xl-mattress_50037134_image-item" TargetMode="External"/><Relationship Id="rId86" Type="http://schemas.openxmlformats.org/officeDocument/2006/relationships/hyperlink" Target="https://assets.roomstogo.com/product/beautyrest-black-series-two-medium-twin-xl-mattress_50037134_alt-image-1" TargetMode="External"/><Relationship Id="rId87" Type="http://schemas.openxmlformats.org/officeDocument/2006/relationships/hyperlink" Target="https://assets.roomstogo.com/product/beautyrest-black-series-three-plush-pillow-top-twin-xl-mattress_50037223_image-item" TargetMode="External"/><Relationship Id="rId88" Type="http://schemas.openxmlformats.org/officeDocument/2006/relationships/hyperlink" Target="https://assets.roomstogo.com/product/beautyrest-black-series-three-plush-pillow-top-twin-xl-mattress_50037223_alt-image-1" TargetMode="External"/><Relationship Id="rId89" Type="http://schemas.openxmlformats.org/officeDocument/2006/relationships/hyperlink" Target="https://assets.roomstogo.com/product/stearns-and-foster-estate-firm-tight-top-twin-xl-mattress_50048036_image-item" TargetMode="External"/><Relationship Id="rId90" Type="http://schemas.openxmlformats.org/officeDocument/2006/relationships/hyperlink" Target="https://assets.roomstogo.com/product/stearns-and-foster-estate-firm-tight-top-twin-xl-mattress_50048036_alt-image-1" TargetMode="External"/><Relationship Id="rId91" Type="http://schemas.openxmlformats.org/officeDocument/2006/relationships/hyperlink" Target="https://assets.roomstogo.com/product/stearns-and-foster-estate-firm-pillow-top-twin-xl-mattress_50048050_image-item" TargetMode="External"/><Relationship Id="rId92" Type="http://schemas.openxmlformats.org/officeDocument/2006/relationships/hyperlink" Target="https://assets.roomstogo.com/product/stearns-and-foster-estate-firm-pillow-top-twin-xl-mattress_50048050_alt-image-1" TargetMode="External"/><Relationship Id="rId93" Type="http://schemas.openxmlformats.org/officeDocument/2006/relationships/hyperlink" Target="https://assets.roomstogo.com/product/stearns-and-foster-lux-estate-elite-medium-pillow-top-twin-xl-mattress_50048276_image-item" TargetMode="External"/><Relationship Id="rId94" Type="http://schemas.openxmlformats.org/officeDocument/2006/relationships/hyperlink" Target="https://assets.roomstogo.com/product/stearns-and-foster-lux-estate-elite-medium-pillow-top-twin-xl-mattress_50048276_alt-image-1" TargetMode="External"/><Relationship Id="rId95" Type="http://schemas.openxmlformats.org/officeDocument/2006/relationships/hyperlink" Target="https://assets.roomstogo.com/product/helix-midnight-luxe-twin-xl-mattress_50070110_image-item" TargetMode="External"/><Relationship Id="rId96" Type="http://schemas.openxmlformats.org/officeDocument/2006/relationships/hyperlink" Target="https://assets.roomstogo.com/product/helix-midnight-luxe-twin-xl-mattress_50070110_alt-image-1" TargetMode="External"/><Relationship Id="rId97" Type="http://schemas.openxmlformats.org/officeDocument/2006/relationships/hyperlink" Target="https://assets.roomstogo.com/product/helix-midnight-elite-twin-xl-mattress_50070122_image-item" TargetMode="External"/><Relationship Id="rId98" Type="http://schemas.openxmlformats.org/officeDocument/2006/relationships/hyperlink" Target="https://assets.roomstogo.com/product/helix-midnight-elite-twin-xl-mattress_50070122_alt-image-1" TargetMode="External"/><Relationship Id="rId99" Type="http://schemas.openxmlformats.org/officeDocument/2006/relationships/hyperlink" Target="https://assets.roomstogo.com/product/kingsdown-turnbull-twin-mattress_50102260_image-item" TargetMode="External"/><Relationship Id="rId100" Type="http://schemas.openxmlformats.org/officeDocument/2006/relationships/hyperlink" Target="https://assets.roomstogo.com/product/kingsdown-turnbull-twin-mattress_50102260_alt-image-1" TargetMode="External"/><Relationship Id="rId101" Type="http://schemas.openxmlformats.org/officeDocument/2006/relationships/hyperlink" Target="https://assets.roomstogo.com/product/kingsdown-hawke-twin-mattress_50102284_image-item" TargetMode="External"/><Relationship Id="rId102" Type="http://schemas.openxmlformats.org/officeDocument/2006/relationships/hyperlink" Target="https://assets.roomstogo.com/product/kingsdown-hawke-twin-mattress_50102284_alt-image-1" TargetMode="External"/><Relationship Id="rId103" Type="http://schemas.openxmlformats.org/officeDocument/2006/relationships/hyperlink" Target="https://assets.roomstogo.com/product/kingsdown-grenson-twin-mattress_50102296_image-item" TargetMode="External"/><Relationship Id="rId104" Type="http://schemas.openxmlformats.org/officeDocument/2006/relationships/hyperlink" Target="https://assets.roomstogo.com/product/kingsdown-grenson-twin-mattress_50102296_alt-image-1" TargetMode="External"/><Relationship Id="rId105" Type="http://schemas.openxmlformats.org/officeDocument/2006/relationships/hyperlink" Target="https://assets.roomstogo.com/product/tuft-needle-kids-glee-twin-mattress_50109923_image-item" TargetMode="External"/><Relationship Id="rId106" Type="http://schemas.openxmlformats.org/officeDocument/2006/relationships/hyperlink" Target="https://assets.roomstogo.com/product/tuft-needle-kids-glee-twin-mattress_50109923_alt-image-1" TargetMode="External"/><Relationship Id="rId107" Type="http://schemas.openxmlformats.org/officeDocument/2006/relationships/hyperlink" Target="https://assets.roomstogo.com/product/simmons-kids-delight-twin-mattress_50110938_image-item" TargetMode="External"/><Relationship Id="rId108" Type="http://schemas.openxmlformats.org/officeDocument/2006/relationships/hyperlink" Target="https://assets.roomstogo.com/product/simmons-kids-delight-twin-mattress_50110938_alt-image-1" TargetMode="External"/><Relationship Id="rId109" Type="http://schemas.openxmlformats.org/officeDocument/2006/relationships/hyperlink" Target="https://assets.roomstogo.com/product/simmons-kids-glad-twin-mattress_50110940_image-item" TargetMode="External"/><Relationship Id="rId110" Type="http://schemas.openxmlformats.org/officeDocument/2006/relationships/hyperlink" Target="https://assets.roomstogo.com/product/simmons-kids-glad-twin-mattress_50110940_alt-image-1" TargetMode="External"/><Relationship Id="rId111" Type="http://schemas.openxmlformats.org/officeDocument/2006/relationships/hyperlink" Target="https://assets.roomstogo.com/product/simmons-kids-happy-twin-mattress_50110952_image-item" TargetMode="External"/><Relationship Id="rId112" Type="http://schemas.openxmlformats.org/officeDocument/2006/relationships/hyperlink" Target="https://assets.roomstogo.com/product/simmons-kids-happy-twin-mattress_50110952_alt-image-1" TargetMode="External"/><Relationship Id="rId113" Type="http://schemas.openxmlformats.org/officeDocument/2006/relationships/hyperlink" Target="https://assets.roomstogo.com/product/therapedic-alder-twin-mattress_50111144_image-item" TargetMode="External"/><Relationship Id="rId114" Type="http://schemas.openxmlformats.org/officeDocument/2006/relationships/hyperlink" Target="https://assets.roomstogo.com/product/therapedic-alder-twin-mattress_50111144_alt-image-1" TargetMode="External"/><Relationship Id="rId115" Type="http://schemas.openxmlformats.org/officeDocument/2006/relationships/hyperlink" Target="https://assets.roomstogo.com/product/therapedic-creekmore-twin-mattress_50111168_image-item" TargetMode="External"/><Relationship Id="rId116" Type="http://schemas.openxmlformats.org/officeDocument/2006/relationships/hyperlink" Target="https://assets.roomstogo.com/product/therapedic-creekmore-twin-mattress_50111168_alt-image-1" TargetMode="External"/><Relationship Id="rId117" Type="http://schemas.openxmlformats.org/officeDocument/2006/relationships/hyperlink" Target="https://assets.roomstogo.com/product/therapedic-flourish-2-sided-twin-mattress_50111170_image-item" TargetMode="External"/><Relationship Id="rId118" Type="http://schemas.openxmlformats.org/officeDocument/2006/relationships/hyperlink" Target="https://assets.roomstogo.com/product/therapedic-flourish-2-sided-twin-mattress_50111170_alt-image-1" TargetMode="External"/><Relationship Id="rId119" Type="http://schemas.openxmlformats.org/officeDocument/2006/relationships/hyperlink" Target="https://assets.roomstogo.com/product/therapedic-hamell-twin-mattress_50111233_image-item" TargetMode="External"/><Relationship Id="rId120" Type="http://schemas.openxmlformats.org/officeDocument/2006/relationships/hyperlink" Target="https://assets.roomstogo.com/product/therapedic-hamell-twin-mattress_50111233_alt-image-1" TargetMode="External"/><Relationship Id="rId121" Type="http://schemas.openxmlformats.org/officeDocument/2006/relationships/hyperlink" Target="https://assets.roomstogo.com/product/therapedic-impreza-twin-mattress_50111269_image-item" TargetMode="External"/><Relationship Id="rId122" Type="http://schemas.openxmlformats.org/officeDocument/2006/relationships/hyperlink" Target="https://assets.roomstogo.com/product/therapedic-impreza-twin-mattress_50111269_alt-image-1" TargetMode="External"/><Relationship Id="rId123" Type="http://schemas.openxmlformats.org/officeDocument/2006/relationships/hyperlink" Target="https://assets.roomstogo.com/product/tempur-kids-twin-mattress_50134116_image-item" TargetMode="External"/><Relationship Id="rId124" Type="http://schemas.openxmlformats.org/officeDocument/2006/relationships/hyperlink" Target="https://assets.roomstogo.com/product/tempur-kids-project-z-twin-mattress_50134116_alt-image-1" TargetMode="External"/><Relationship Id="rId125" Type="http://schemas.openxmlformats.org/officeDocument/2006/relationships/hyperlink" Target="https://assets.roomstogo.com/product/sealy-kids-z-305-twin-mattress_50152570_image-item" TargetMode="External"/><Relationship Id="rId126" Type="http://schemas.openxmlformats.org/officeDocument/2006/relationships/hyperlink" Target="https://assets.roomstogo.com/product/sealy-kids-z-305-twin-mattress_50152570_alt-image-1" TargetMode="External"/><Relationship Id="rId127" Type="http://schemas.openxmlformats.org/officeDocument/2006/relationships/hyperlink" Target="https://assets.roomstogo.com/product/sealy-kids-z-505-twin-mattress_50152582_image-item" TargetMode="External"/><Relationship Id="rId128" Type="http://schemas.openxmlformats.org/officeDocument/2006/relationships/hyperlink" Target="https://assets.roomstogo.com/product/sealy-kids-z-505-twin-mattress_50152582_alt-image-1" TargetMode="External"/><Relationship Id="rId129" Type="http://schemas.openxmlformats.org/officeDocument/2006/relationships/hyperlink" Target="https://assets.roomstogo.com/product/helix-kids-twin-mattress_50170047_image-item" TargetMode="External"/><Relationship Id="rId130" Type="http://schemas.openxmlformats.org/officeDocument/2006/relationships/hyperlink" Target="https://assets.roomstogo.com/product/helix-kids-twin-mattress_50170047_alt-image-6" TargetMode="External"/><Relationship Id="rId131" Type="http://schemas.openxmlformats.org/officeDocument/2006/relationships/hyperlink" Target="https://assets.roomstogo.com/product/stearns-and-foster-lux-estate-firm-pillow-top-twin-xl-mattress_50048101_image-item" TargetMode="External"/><Relationship Id="rId132" Type="http://schemas.openxmlformats.org/officeDocument/2006/relationships/hyperlink" Target="https://assets.roomstogo.com/product/stearns-and-foster-lux-estate-firm-pillow-top-twin-xl-mattress_50048101_alt-image-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bedgear.com/cdn/shop/files/01-IPROTECT-Main.jpg" TargetMode="External"/><Relationship Id="rId2" Type="http://schemas.openxmlformats.org/officeDocument/2006/relationships/hyperlink" Target="https://bedgear.com/products/iprotect-mattress-protector" TargetMode="External"/><Relationship Id="rId3" Type="http://schemas.openxmlformats.org/officeDocument/2006/relationships/hyperlink" Target="https://bedgear.com/cdn/shop/files/01-DT-Main.jpg" TargetMode="External"/><Relationship Id="rId4" Type="http://schemas.openxmlformats.org/officeDocument/2006/relationships/hyperlink" Target="https://bedgear.com/products/dri-tec-mattress-protector" TargetMode="External"/><Relationship Id="rId5" Type="http://schemas.openxmlformats.org/officeDocument/2006/relationships/hyperlink" Target="https://bedgear.com/cdn/shop/files/01-VT-Main_ba2fd5b4-a14e-47c0-942b-e9c2aea9a2f6.jpg" TargetMode="External"/><Relationship Id="rId6" Type="http://schemas.openxmlformats.org/officeDocument/2006/relationships/hyperlink" Target="https://bedgear.com/products/ver-tex-mattress-protector" TargetMode="External"/><Relationship Id="rId7" Type="http://schemas.openxmlformats.org/officeDocument/2006/relationships/hyperlink" Target="https://bedgear.com/cdn/shop/files/01-IPROTECT-Main.jpg" TargetMode="External"/><Relationship Id="rId8" Type="http://schemas.openxmlformats.org/officeDocument/2006/relationships/hyperlink" Target="https://bedgear.com/products/iprotect-mattress-protector" TargetMode="External"/><Relationship Id="rId9" Type="http://schemas.openxmlformats.org/officeDocument/2006/relationships/hyperlink" Target="https://bedgear.com/cdn/shop/files/01-DT-Main.jpg" TargetMode="External"/><Relationship Id="rId10" Type="http://schemas.openxmlformats.org/officeDocument/2006/relationships/hyperlink" Target="https://bedgear.com/products/dri-tec-mattress-protector" TargetMode="External"/><Relationship Id="rId11" Type="http://schemas.openxmlformats.org/officeDocument/2006/relationships/hyperlink" Target="https://bedgear.com/cdn/shop/files/01-VT-Main_ba2fd5b4-a14e-47c0-942b-e9c2aea9a2f6.jpg" TargetMode="External"/><Relationship Id="rId12" Type="http://schemas.openxmlformats.org/officeDocument/2006/relationships/hyperlink" Target="https://bedgear.com/products/ver-tex-mattress-protector" TargetMode="External"/><Relationship Id="rId13" Type="http://schemas.openxmlformats.org/officeDocument/2006/relationships/hyperlink" Target="https://bedgear.com/cdn/shop/files/01-IPROTECT-Main.jpg" TargetMode="External"/><Relationship Id="rId14" Type="http://schemas.openxmlformats.org/officeDocument/2006/relationships/hyperlink" Target="https://bedgear.com/products/iprotect-mattress-protector" TargetMode="External"/><Relationship Id="rId15" Type="http://schemas.openxmlformats.org/officeDocument/2006/relationships/hyperlink" Target="https://bedgear.com/cdn/shop/files/01-DT-Main.jpg" TargetMode="External"/><Relationship Id="rId16" Type="http://schemas.openxmlformats.org/officeDocument/2006/relationships/hyperlink" Target="https://bedgear.com/products/dri-tec-mattress-protector" TargetMode="External"/><Relationship Id="rId17" Type="http://schemas.openxmlformats.org/officeDocument/2006/relationships/hyperlink" Target="https://bedgear.com/cdn/shop/files/01-VT-Main_ba2fd5b4-a14e-47c0-942b-e9c2aea9a2f6.jpg" TargetMode="External"/><Relationship Id="rId18" Type="http://schemas.openxmlformats.org/officeDocument/2006/relationships/hyperlink" Target="https://bedgear.com/products/ver-tex-mattress-protector" TargetMode="External"/><Relationship Id="rId19" Type="http://schemas.openxmlformats.org/officeDocument/2006/relationships/hyperlink" Target="https://bedgear.com/cdn/shop/files/01-IPROTECT-Main.jpg" TargetMode="External"/><Relationship Id="rId20" Type="http://schemas.openxmlformats.org/officeDocument/2006/relationships/hyperlink" Target="https://bedgear.com/products/iprotect-mattress-protector" TargetMode="External"/><Relationship Id="rId21" Type="http://schemas.openxmlformats.org/officeDocument/2006/relationships/hyperlink" Target="https://bedgear.com/cdn/shop/files/01-DT-Main.jpg" TargetMode="External"/><Relationship Id="rId22" Type="http://schemas.openxmlformats.org/officeDocument/2006/relationships/hyperlink" Target="https://bedgear.com/products/dri-tec-mattress-protector" TargetMode="External"/><Relationship Id="rId23" Type="http://schemas.openxmlformats.org/officeDocument/2006/relationships/hyperlink" Target="https://bedgear.com/cdn/shop/files/01-VT-Main_ba2fd5b4-a14e-47c0-942b-e9c2aea9a2f6.jpg" TargetMode="External"/><Relationship Id="rId24" Type="http://schemas.openxmlformats.org/officeDocument/2006/relationships/hyperlink" Target="https://bedgear.com/products/ver-tex-mattress-protector" TargetMode="External"/><Relationship Id="rId25" Type="http://schemas.openxmlformats.org/officeDocument/2006/relationships/hyperlink" Target="https://bedgear.com/cdn/shop/files/01-DT-Main.jpg" TargetMode="External"/><Relationship Id="rId26" Type="http://schemas.openxmlformats.org/officeDocument/2006/relationships/hyperlink" Target="https://bedgear.com/products/dri-tec-mattress-protector" TargetMode="External"/><Relationship Id="rId27" Type="http://schemas.openxmlformats.org/officeDocument/2006/relationships/hyperlink" Target="https://bedgear.com/cdn/shop/files/01-VT-Main_ba2fd5b4-a14e-47c0-942b-e9c2aea9a2f6.jpg" TargetMode="External"/><Relationship Id="rId28" Type="http://schemas.openxmlformats.org/officeDocument/2006/relationships/hyperlink" Target="https://bedgear.com/products/ver-tex-mattress-protector" TargetMode="External"/><Relationship Id="rId29" Type="http://schemas.openxmlformats.org/officeDocument/2006/relationships/hyperlink" Target="https://bedgear.com/cdn/shop/files/01-DT-Main.jpg" TargetMode="External"/><Relationship Id="rId30" Type="http://schemas.openxmlformats.org/officeDocument/2006/relationships/hyperlink" Target="https://bedgear.com/products/dri-tec-mattress-protector" TargetMode="External"/><Relationship Id="rId31" Type="http://schemas.openxmlformats.org/officeDocument/2006/relationships/hyperlink" Target="https://bedgear.com/cdn/shop/files/01-DT-Main.jpg" TargetMode="External"/><Relationship Id="rId32" Type="http://schemas.openxmlformats.org/officeDocument/2006/relationships/hyperlink" Target="https://bedgear.com/products/dri-tec-mattress-protector" TargetMode="External"/><Relationship Id="rId33" Type="http://schemas.openxmlformats.org/officeDocument/2006/relationships/hyperlink" Target="https://bedgear.com/cdn/shop/files/01-DT-Main.jpg" TargetMode="External"/><Relationship Id="rId34" Type="http://schemas.openxmlformats.org/officeDocument/2006/relationships/hyperlink" Target="https://bedgear.com/products/dri-tec-mattress-protector" TargetMode="External"/><Relationship Id="rId35" Type="http://schemas.openxmlformats.org/officeDocument/2006/relationships/hyperlink" Target="https://bedgear.com/cdn/shop/files/01-VT-Main_ba2fd5b4-a14e-47c0-942b-e9c2aea9a2f6.jpg" TargetMode="External"/><Relationship Id="rId36" Type="http://schemas.openxmlformats.org/officeDocument/2006/relationships/hyperlink" Target="https://bedgear.com/products/ver-tex-mattress-protector" TargetMode="External"/><Relationship Id="rId37" Type="http://schemas.openxmlformats.org/officeDocument/2006/relationships/hyperlink" Target="https://bedgear.com/cdn/shop/files/01-IPROTECT-Main.jpg" TargetMode="External"/><Relationship Id="rId38" Type="http://schemas.openxmlformats.org/officeDocument/2006/relationships/hyperlink" Target="https://bedgear.com/products/iprotect-mattress-protector" TargetMode="External"/><Relationship Id="rId39" Type="http://schemas.openxmlformats.org/officeDocument/2006/relationships/hyperlink" Target="https://bedgear.com/cdn/shop/files/01-DT-Main.jpg" TargetMode="External"/><Relationship Id="rId40" Type="http://schemas.openxmlformats.org/officeDocument/2006/relationships/hyperlink" Target="https://bedgear.com/products/dri-tec-mattress-protector" TargetMode="External"/><Relationship Id="rId41" Type="http://schemas.openxmlformats.org/officeDocument/2006/relationships/hyperlink" Target="https://bedgear.com/cdn/shop/files/01-VT-Main_ba2fd5b4-a14e-47c0-942b-e9c2aea9a2f6.jpg" TargetMode="External"/><Relationship Id="rId42" Type="http://schemas.openxmlformats.org/officeDocument/2006/relationships/hyperlink" Target="https://bedgear.com/products/ver-tex-mattress-protector" TargetMode="External"/><Relationship Id="rId43" Type="http://schemas.openxmlformats.org/officeDocument/2006/relationships/hyperlink" Target="https://bedgear.com/cdn/shop/files/01-IPROTECT-Main.jpg" TargetMode="External"/><Relationship Id="rId44" Type="http://schemas.openxmlformats.org/officeDocument/2006/relationships/hyperlink" Target="https://bedgear.com/products/iprotect-mattress-protector" TargetMode="External"/><Relationship Id="rId45" Type="http://schemas.openxmlformats.org/officeDocument/2006/relationships/hyperlink" Target="https://bedgear.com/cdn/shop/files/01-DT-Main.jpg" TargetMode="External"/><Relationship Id="rId46" Type="http://schemas.openxmlformats.org/officeDocument/2006/relationships/hyperlink" Target="https://bedgear.com/products/dri-tec-mattress-protector" TargetMode="External"/><Relationship Id="rId47" Type="http://schemas.openxmlformats.org/officeDocument/2006/relationships/hyperlink" Target="https://bedgear.com/cdn/shop/files/01-VT-Main_ba2fd5b4-a14e-47c0-942b-e9c2aea9a2f6.jpg" TargetMode="External"/><Relationship Id="rId48" Type="http://schemas.openxmlformats.org/officeDocument/2006/relationships/hyperlink" Target="https://bedgear.com/products/ver-tex-mattress-protector" TargetMode="External"/><Relationship Id="rId49" Type="http://schemas.openxmlformats.org/officeDocument/2006/relationships/hyperlink" Target="https://bedgear.com/cdn/shop/files/01-DT-Main.jpg" TargetMode="External"/><Relationship Id="rId50" Type="http://schemas.openxmlformats.org/officeDocument/2006/relationships/hyperlink" Target="https://bedgear.com/collections/crib-protectors" TargetMode="External"/><Relationship Id="rId51" Type="http://schemas.openxmlformats.org/officeDocument/2006/relationships/hyperlink" Target="https://bedgear.com/cdn/shop/collections/BG-WEB-NAV-IMG-302x160-BabyKids-CribProtector.jpg" TargetMode="External"/><Relationship Id="rId52" Type="http://schemas.openxmlformats.org/officeDocument/2006/relationships/hyperlink" Target="https://bedgear.com/collections/crib-protectors" TargetMode="External"/><Relationship Id="rId53" Type="http://schemas.openxmlformats.org/officeDocument/2006/relationships/hyperlink" Target="https://bedgear.com/cdn/shop/files/01-VT-Main_ba2fd5b4-a14e-47c0-942b-e9c2aea9a2f6.jpg" TargetMode="External"/><Relationship Id="rId54" Type="http://schemas.openxmlformats.org/officeDocument/2006/relationships/hyperlink" Target="https://bedgear.com/collections/crib-protectors" TargetMode="External"/><Relationship Id="rId55" Type="http://schemas.openxmlformats.org/officeDocument/2006/relationships/hyperlink" Target="https://bedgear.com/cdn/shop/collections/BG-WEB-NAV-IMG-302x160-Protectors-SofaBedProtect.jpg" TargetMode="External"/><Relationship Id="rId56" Type="http://schemas.openxmlformats.org/officeDocument/2006/relationships/hyperlink" Target="https://bedgear.com/collections/sofa-bed-protectors" TargetMode="External"/><Relationship Id="rId57" Type="http://schemas.openxmlformats.org/officeDocument/2006/relationships/hyperlink" Target="https://bedgear.com/cdn/shop/collections/BG-WEB-NAV-IMG-302x160-Protectors-SofaBedProtect.jpg" TargetMode="External"/><Relationship Id="rId58" Type="http://schemas.openxmlformats.org/officeDocument/2006/relationships/hyperlink" Target="https://bedgear.com/collections/sofa-bed-protectors" TargetMode="External"/><Relationship Id="rId59" Type="http://schemas.openxmlformats.org/officeDocument/2006/relationships/hyperlink" Target="https://bedgear.com/cdn/shop/collections/BG-WEB-NAV-IMG-302x160-Protectors-SofaBedProtect.jpg" TargetMode="External"/><Relationship Id="rId60" Type="http://schemas.openxmlformats.org/officeDocument/2006/relationships/hyperlink" Target="https://bedgear.com/collections/sofa-bed-protectors" TargetMode="External"/><Relationship Id="rId61" Type="http://schemas.openxmlformats.org/officeDocument/2006/relationships/hyperlink" Target="https://bedgear.com/cdn/shop/collections/BG-WEB-NAV-IMG-302x160-Protectors-SofaBedProtect.jpg" TargetMode="External"/><Relationship Id="rId62" Type="http://schemas.openxmlformats.org/officeDocument/2006/relationships/hyperlink" Target="https://bedgear.com/collections/sofa-bed-protectors" TargetMode="External"/><Relationship Id="rId63" Type="http://schemas.openxmlformats.org/officeDocument/2006/relationships/hyperlink" Target="https://bedgear.com/cdn/shop/files/iPROTECT-PP-01-ProductShot-Main_07a57982-54a7-462b-a090-cb92f6110793.jpg" TargetMode="External"/><Relationship Id="rId64" Type="http://schemas.openxmlformats.org/officeDocument/2006/relationships/hyperlink" Target="https://bedgear.com/products/iprotect-pillow-protector" TargetMode="External"/><Relationship Id="rId65" Type="http://schemas.openxmlformats.org/officeDocument/2006/relationships/hyperlink" Target="https://bedgear.com/cdn/shop/files/iPROTECT-PP-01-ProductShot-Main_07a57982-54a7-462b-a090-cb92f6110793.jpg" TargetMode="External"/><Relationship Id="rId66" Type="http://schemas.openxmlformats.org/officeDocument/2006/relationships/hyperlink" Target="https://bedgear.com/products/iprotect-pillow-protector" TargetMode="External"/><Relationship Id="rId67" Type="http://schemas.openxmlformats.org/officeDocument/2006/relationships/hyperlink" Target="https://bedgear.com/cdn/shop/files/Medium_Beige-01-ProductShot-Stack_e8704345-f3db-4f47-af72-515431ff0e9a.jpg" TargetMode="External"/><Relationship Id="rId68" Type="http://schemas.openxmlformats.org/officeDocument/2006/relationships/hyperlink" Target="https://bedgear.com/products/basic-sheet-set" TargetMode="External"/><Relationship Id="rId69" Type="http://schemas.openxmlformats.org/officeDocument/2006/relationships/hyperlink" Target="https://bedgear.com/cdn/shop/files/Medium_Beige-01-ProductShot-Stack_e8704345-f3db-4f47-af72-515431ff0e9a.jpg" TargetMode="External"/><Relationship Id="rId70" Type="http://schemas.openxmlformats.org/officeDocument/2006/relationships/hyperlink" Target="https://bedgear.com/products/basic-sheet-set" TargetMode="External"/><Relationship Id="rId71" Type="http://schemas.openxmlformats.org/officeDocument/2006/relationships/hyperlink" Target="https://bedgear.com/cdn/shop/files/Medium_Beige-01-ProductShot-Stack_e8704345-f3db-4f47-af72-515431ff0e9a.jpg" TargetMode="External"/><Relationship Id="rId72" Type="http://schemas.openxmlformats.org/officeDocument/2006/relationships/hyperlink" Target="https://bedgear.com/products/basic-sheet-set" TargetMode="External"/><Relationship Id="rId73" Type="http://schemas.openxmlformats.org/officeDocument/2006/relationships/hyperlink" Target="https://bedgear.com/cdn/shop/files/01-Deep_Teal-ProductShot-Stack_f961bca3-7fcb-42f6-81f6-67472a9025f5.jpg" TargetMode="External"/><Relationship Id="rId74" Type="http://schemas.openxmlformats.org/officeDocument/2006/relationships/hyperlink" Target="https://bedgear.com/products/hyper-cotton-sheet-set" TargetMode="External"/><Relationship Id="rId75" Type="http://schemas.openxmlformats.org/officeDocument/2006/relationships/hyperlink" Target="https://bedgear.com/cdn/shop/files/01-Deep_Teal-ProductShot-Stack_f961bca3-7fcb-42f6-81f6-67472a9025f5.jpg" TargetMode="External"/><Relationship Id="rId76" Type="http://schemas.openxmlformats.org/officeDocument/2006/relationships/hyperlink" Target="https://bedgear.com/products/hyper-cotton-sheet-set" TargetMode="External"/><Relationship Id="rId77" Type="http://schemas.openxmlformats.org/officeDocument/2006/relationships/hyperlink" Target="https://bedgear.com/cdn/shop/files/01-Deep_Teal-ProductShot-Stack_f961bca3-7fcb-42f6-81f6-67472a9025f5.jpg" TargetMode="External"/><Relationship Id="rId78" Type="http://schemas.openxmlformats.org/officeDocument/2006/relationships/hyperlink" Target="https://bedgear.com/products/hyper-cotton-sheet-set" TargetMode="External"/><Relationship Id="rId79" Type="http://schemas.openxmlformats.org/officeDocument/2006/relationships/hyperlink" Target="https://bedgear.com/cdn/shop/files/01-Grey-ProductShot-Stack_de9d1597-1c50-403a-a9af-2923ed02cd42.jpg" TargetMode="External"/><Relationship Id="rId80" Type="http://schemas.openxmlformats.org/officeDocument/2006/relationships/hyperlink" Target="https://bedgear.com/products/dri-tec-sheet-set" TargetMode="External"/><Relationship Id="rId81" Type="http://schemas.openxmlformats.org/officeDocument/2006/relationships/hyperlink" Target="https://bedgear.com/cdn/shop/files/01-Grey-ProductShot-Stack_de9d1597-1c50-403a-a9af-2923ed02cd42.jpg" TargetMode="External"/><Relationship Id="rId82" Type="http://schemas.openxmlformats.org/officeDocument/2006/relationships/hyperlink" Target="https://bedgear.com/products/dri-tec-sheet-set" TargetMode="External"/><Relationship Id="rId83" Type="http://schemas.openxmlformats.org/officeDocument/2006/relationships/hyperlink" Target="https://bedgear.com/cdn/shop/files/01-Grey-ProductShot-Stack_de9d1597-1c50-403a-a9af-2923ed02cd42.jpg" TargetMode="External"/><Relationship Id="rId84" Type="http://schemas.openxmlformats.org/officeDocument/2006/relationships/hyperlink" Target="https://bedgear.com/products/dri-tec-sheet-set" TargetMode="External"/><Relationship Id="rId85" Type="http://schemas.openxmlformats.org/officeDocument/2006/relationships/hyperlink" Target="https://bedgear.com/cdn/shop/files/01-Deep_Teal-ProductShot-Stack_f961bca3-7fcb-42f6-81f6-67472a9025f5.jpg" TargetMode="External"/><Relationship Id="rId86" Type="http://schemas.openxmlformats.org/officeDocument/2006/relationships/hyperlink" Target="https://bedgear.com/products/hyper-cotton-sheet-set" TargetMode="External"/><Relationship Id="rId87" Type="http://schemas.openxmlformats.org/officeDocument/2006/relationships/hyperlink" Target="https://bedgear.com/cdn/shop/files/01-Deep_Teal-ProductShot-Stack_f961bca3-7fcb-42f6-81f6-67472a9025f5.jpg" TargetMode="External"/><Relationship Id="rId88" Type="http://schemas.openxmlformats.org/officeDocument/2006/relationships/hyperlink" Target="https://bedgear.com/products/hyper-cotton-sheet-set" TargetMode="External"/><Relationship Id="rId89" Type="http://schemas.openxmlformats.org/officeDocument/2006/relationships/hyperlink" Target="https://bedgear.com/cdn/shop/files/01-Deep_Teal-ProductShot-Stack_f961bca3-7fcb-42f6-81f6-67472a9025f5.jpg" TargetMode="External"/><Relationship Id="rId90" Type="http://schemas.openxmlformats.org/officeDocument/2006/relationships/hyperlink" Target="https://bedgear.com/products/hyper-cotton-sheet-set" TargetMode="External"/><Relationship Id="rId91" Type="http://schemas.openxmlformats.org/officeDocument/2006/relationships/hyperlink" Target="https://bedgear.com/cdn/shop/files/01-Grey-ProductShot-Stack_de9d1597-1c50-403a-a9af-2923ed02cd42.jpg" TargetMode="External"/><Relationship Id="rId92" Type="http://schemas.openxmlformats.org/officeDocument/2006/relationships/hyperlink" Target="https://bedgear.com/products/dri-tec-sheet-set" TargetMode="External"/><Relationship Id="rId93" Type="http://schemas.openxmlformats.org/officeDocument/2006/relationships/hyperlink" Target="https://bedgear.com/cdn/shop/files/Medium_Beige-01-ProductShot-Stack_e8704345-f3db-4f47-af72-515431ff0e9a.jpg" TargetMode="External"/><Relationship Id="rId94" Type="http://schemas.openxmlformats.org/officeDocument/2006/relationships/hyperlink" Target="https://bedgear.com/products/basic-sheet-set" TargetMode="External"/><Relationship Id="rId95" Type="http://schemas.openxmlformats.org/officeDocument/2006/relationships/hyperlink" Target="https://bedgear.com/cdn/shop/files/Medium_Beige-01-ProductShot-Stack_e8704345-f3db-4f47-af72-515431ff0e9a.jpg" TargetMode="External"/><Relationship Id="rId96" Type="http://schemas.openxmlformats.org/officeDocument/2006/relationships/hyperlink" Target="https://bedgear.com/products/basic-sheet-set" TargetMode="External"/><Relationship Id="rId97" Type="http://schemas.openxmlformats.org/officeDocument/2006/relationships/hyperlink" Target="https://bedgear.com/cdn/shop/files/Medium_Beige-01-ProductShot-Stack_e8704345-f3db-4f47-af72-515431ff0e9a.jpg" TargetMode="External"/><Relationship Id="rId98" Type="http://schemas.openxmlformats.org/officeDocument/2006/relationships/hyperlink" Target="https://bedgear.com/products/basic-sheet-set" TargetMode="External"/><Relationship Id="rId99" Type="http://schemas.openxmlformats.org/officeDocument/2006/relationships/hyperlink" Target="https://bedgear.com/cdn/shop/files/01-Deep_Teal-ProductShot-Stack_f961bca3-7fcb-42f6-81f6-67472a9025f5.jpg" TargetMode="External"/><Relationship Id="rId100" Type="http://schemas.openxmlformats.org/officeDocument/2006/relationships/hyperlink" Target="https://bedgear.com/products/hyper-cotton-sheet-set" TargetMode="External"/><Relationship Id="rId101" Type="http://schemas.openxmlformats.org/officeDocument/2006/relationships/hyperlink" Target="https://bedgear.com/cdn/shop/files/01-Deep_Teal-ProductShot-Stack_f961bca3-7fcb-42f6-81f6-67472a9025f5.jpg" TargetMode="External"/><Relationship Id="rId102" Type="http://schemas.openxmlformats.org/officeDocument/2006/relationships/hyperlink" Target="https://bedgear.com/products/hyper-cotton-sheet-set" TargetMode="External"/><Relationship Id="rId103" Type="http://schemas.openxmlformats.org/officeDocument/2006/relationships/hyperlink" Target="https://bedgear.com/cdn/shop/files/01-Deep_Teal-ProductShot-Stack_f961bca3-7fcb-42f6-81f6-67472a9025f5.jpg" TargetMode="External"/><Relationship Id="rId104" Type="http://schemas.openxmlformats.org/officeDocument/2006/relationships/hyperlink" Target="https://bedgear.com/products/hyper-cotton-sheet-set" TargetMode="External"/><Relationship Id="rId105" Type="http://schemas.openxmlformats.org/officeDocument/2006/relationships/hyperlink" Target="https://bedgear.com/cdn/shop/files/01-Grey-ProductShot-Stack_de9d1597-1c50-403a-a9af-2923ed02cd42.jpg" TargetMode="External"/><Relationship Id="rId106" Type="http://schemas.openxmlformats.org/officeDocument/2006/relationships/hyperlink" Target="https://bedgear.com/products/dri-tec-sheet-set" TargetMode="External"/><Relationship Id="rId107" Type="http://schemas.openxmlformats.org/officeDocument/2006/relationships/hyperlink" Target="https://bedgear.com/cdn/shop/files/01-Grey-ProductShot-Stack_de9d1597-1c50-403a-a9af-2923ed02cd42.jpg" TargetMode="External"/><Relationship Id="rId108" Type="http://schemas.openxmlformats.org/officeDocument/2006/relationships/hyperlink" Target="https://bedgear.com/products/dri-tec-sheet-set" TargetMode="External"/><Relationship Id="rId109" Type="http://schemas.openxmlformats.org/officeDocument/2006/relationships/hyperlink" Target="https://bedgear.com/cdn/shop/files/01-Grey-ProductShot-Stack_de9d1597-1c50-403a-a9af-2923ed02cd42.jpg" TargetMode="External"/><Relationship Id="rId110" Type="http://schemas.openxmlformats.org/officeDocument/2006/relationships/hyperlink" Target="https://bedgear.com/products/dri-tec-sheet-set" TargetMode="External"/><Relationship Id="rId111" Type="http://schemas.openxmlformats.org/officeDocument/2006/relationships/hyperlink" Target="https://bedgear.com/cdn/shop/files/Medium_Beige-01-ProductShot-Stack_e8704345-f3db-4f47-af72-515431ff0e9a.jpg" TargetMode="External"/><Relationship Id="rId112" Type="http://schemas.openxmlformats.org/officeDocument/2006/relationships/hyperlink" Target="https://bedgear.com/products/basic-sheet-set" TargetMode="External"/><Relationship Id="rId113" Type="http://schemas.openxmlformats.org/officeDocument/2006/relationships/hyperlink" Target="https://bedgear.com/cdn/shop/files/Medium_Beige-01-ProductShot-Stack_e8704345-f3db-4f47-af72-515431ff0e9a.jpg" TargetMode="External"/><Relationship Id="rId114" Type="http://schemas.openxmlformats.org/officeDocument/2006/relationships/hyperlink" Target="https://bedgear.com/products/basic-sheet-set" TargetMode="External"/><Relationship Id="rId115" Type="http://schemas.openxmlformats.org/officeDocument/2006/relationships/hyperlink" Target="https://bedgear.com/cdn/shop/files/Medium_Beige-01-ProductShot-Stack_e8704345-f3db-4f47-af72-515431ff0e9a.jpg" TargetMode="External"/><Relationship Id="rId116" Type="http://schemas.openxmlformats.org/officeDocument/2006/relationships/hyperlink" Target="https://bedgear.com/products/basic-sheet-set" TargetMode="External"/><Relationship Id="rId117" Type="http://schemas.openxmlformats.org/officeDocument/2006/relationships/hyperlink" Target="https://bedgear.com/cdn/shop/files/01-Grey-ProductShot-Stack_de9d1597-1c50-403a-a9af-2923ed02cd42.jpg" TargetMode="External"/><Relationship Id="rId118" Type="http://schemas.openxmlformats.org/officeDocument/2006/relationships/hyperlink" Target="https://bedgear.com/products/dri-tec-sheet-set" TargetMode="External"/><Relationship Id="rId119" Type="http://schemas.openxmlformats.org/officeDocument/2006/relationships/hyperlink" Target="https://bedgear.com/cdn/shop/files/01-MistyBlue-ProductShot-Stack_1af20743-1dcb-43b8-bd89-409acf86c5b2.jpg" TargetMode="External"/><Relationship Id="rId120" Type="http://schemas.openxmlformats.org/officeDocument/2006/relationships/hyperlink" Target="https://bedgear.com/products/ver-tex-sheet-set" TargetMode="External"/><Relationship Id="rId121" Type="http://schemas.openxmlformats.org/officeDocument/2006/relationships/hyperlink" Target="https://bedgear.com/cdn/shop/files/01-MistyBlue-ProductShot-Stack_1af20743-1dcb-43b8-bd89-409acf86c5b2.jpg" TargetMode="External"/><Relationship Id="rId122" Type="http://schemas.openxmlformats.org/officeDocument/2006/relationships/hyperlink" Target="https://bedgear.com/products/ver-tex-sheet-set" TargetMode="External"/><Relationship Id="rId123" Type="http://schemas.openxmlformats.org/officeDocument/2006/relationships/hyperlink" Target="https://bedgear.com/cdn/shop/files/01-MistyBlue-ProductShot-Stack_1af20743-1dcb-43b8-bd89-409acf86c5b2.jpg" TargetMode="External"/><Relationship Id="rId124" Type="http://schemas.openxmlformats.org/officeDocument/2006/relationships/hyperlink" Target="https://bedgear.com/products/ver-tex-sheet-set" TargetMode="External"/><Relationship Id="rId125" Type="http://schemas.openxmlformats.org/officeDocument/2006/relationships/hyperlink" Target="https://bedgear.com/cdn/shop/files/01-MistyBlue-ProductShot-Stack_1af20743-1dcb-43b8-bd89-409acf86c5b2.jpg" TargetMode="External"/><Relationship Id="rId126" Type="http://schemas.openxmlformats.org/officeDocument/2006/relationships/hyperlink" Target="https://bedgear.com/products/ver-tex-sheet-set" TargetMode="External"/><Relationship Id="rId127" Type="http://schemas.openxmlformats.org/officeDocument/2006/relationships/hyperlink" Target="https://bedgear.com/cdn/shop/files/01-Grey-ProductShot-Stack_de9d1597-1c50-403a-a9af-2923ed02cd42.jpg" TargetMode="External"/><Relationship Id="rId128" Type="http://schemas.openxmlformats.org/officeDocument/2006/relationships/hyperlink" Target="https://bedgear.com/products/dri-tec-sheet-set" TargetMode="External"/><Relationship Id="rId129" Type="http://schemas.openxmlformats.org/officeDocument/2006/relationships/hyperlink" Target="https://bedgear.com/cdn/shop/files/01-Grey-ProductShot-Stack_de9d1597-1c50-403a-a9af-2923ed02cd42.jpg" TargetMode="External"/><Relationship Id="rId130" Type="http://schemas.openxmlformats.org/officeDocument/2006/relationships/hyperlink" Target="https://bedgear.com/products/dri-tec-sheet-set" TargetMode="External"/><Relationship Id="rId131" Type="http://schemas.openxmlformats.org/officeDocument/2006/relationships/hyperlink" Target="https://bedgear.com/cdn/shop/files/01-Grey-ProductShot-Stack_de9d1597-1c50-403a-a9af-2923ed02cd42.jpg" TargetMode="External"/><Relationship Id="rId132" Type="http://schemas.openxmlformats.org/officeDocument/2006/relationships/hyperlink" Target="https://bedgear.com/products/dri-tec-sheet-set" TargetMode="External"/><Relationship Id="rId133" Type="http://schemas.openxmlformats.org/officeDocument/2006/relationships/hyperlink" Target="https://bedgear.com/cdn/shop/files/01-Grey-ProductShot-Stack_de9d1597-1c50-403a-a9af-2923ed02cd42.jpg" TargetMode="External"/><Relationship Id="rId134" Type="http://schemas.openxmlformats.org/officeDocument/2006/relationships/hyperlink" Target="https://bedgear.com/products/dri-tec-sheet-set" TargetMode="External"/><Relationship Id="rId135" Type="http://schemas.openxmlformats.org/officeDocument/2006/relationships/hyperlink" Target="https://bedgear.com/cdn/shop/files/01-Deep_Teal-ProductShot-Stack_f961bca3-7fcb-42f6-81f6-67472a9025f5.jpg" TargetMode="External"/><Relationship Id="rId136" Type="http://schemas.openxmlformats.org/officeDocument/2006/relationships/hyperlink" Target="https://bedgear.com/products/hyper-cotton-sheet-set" TargetMode="External"/><Relationship Id="rId137" Type="http://schemas.openxmlformats.org/officeDocument/2006/relationships/hyperlink" Target="https://bedgear.com/cdn/shop/files/01-Deep_Teal-ProductShot-Stack_f961bca3-7fcb-42f6-81f6-67472a9025f5.jpg" TargetMode="External"/><Relationship Id="rId138" Type="http://schemas.openxmlformats.org/officeDocument/2006/relationships/hyperlink" Target="https://bedgear.com/products/hyper-cotton-sheet-set" TargetMode="External"/><Relationship Id="rId139" Type="http://schemas.openxmlformats.org/officeDocument/2006/relationships/hyperlink" Target="https://bedgear.com/cdn/shop/files/01-Deep_Teal-ProductShot-Stack_f961bca3-7fcb-42f6-81f6-67472a9025f5.jpg" TargetMode="External"/><Relationship Id="rId140" Type="http://schemas.openxmlformats.org/officeDocument/2006/relationships/hyperlink" Target="https://bedgear.com/products/hyper-cotton-sheet-set" TargetMode="External"/><Relationship Id="rId141" Type="http://schemas.openxmlformats.org/officeDocument/2006/relationships/hyperlink" Target="https://bedgear.com/cdn/shop/files/01-MistyBlue-ProductShot-Stack_1af20743-1dcb-43b8-bd89-409acf86c5b2.jpg" TargetMode="External"/><Relationship Id="rId142" Type="http://schemas.openxmlformats.org/officeDocument/2006/relationships/hyperlink" Target="https://bedgear.com/products/ver-tex-sheet-set" TargetMode="External"/><Relationship Id="rId143" Type="http://schemas.openxmlformats.org/officeDocument/2006/relationships/hyperlink" Target="https://bedgear.com/cdn/shop/files/01-MistyBlue-ProductShot-Stack_1af20743-1dcb-43b8-bd89-409acf86c5b2.jpg" TargetMode="External"/><Relationship Id="rId144" Type="http://schemas.openxmlformats.org/officeDocument/2006/relationships/hyperlink" Target="https://bedgear.com/products/ver-tex-sheet-set" TargetMode="External"/><Relationship Id="rId145" Type="http://schemas.openxmlformats.org/officeDocument/2006/relationships/hyperlink" Target="https://bedgear.com/cdn/shop/files/01-MistyBlue-ProductShot-Stack_1af20743-1dcb-43b8-bd89-409acf86c5b2.jpg" TargetMode="External"/><Relationship Id="rId146" Type="http://schemas.openxmlformats.org/officeDocument/2006/relationships/hyperlink" Target="https://bedgear.com/products/ver-tex-sheet-set" TargetMode="External"/><Relationship Id="rId147" Type="http://schemas.openxmlformats.org/officeDocument/2006/relationships/hyperlink" Target="https://bedgear.com/cdn/shop/files/01-MistyBlue-ProductShot-Stack_1af20743-1dcb-43b8-bd89-409acf86c5b2.jpg" TargetMode="External"/><Relationship Id="rId148" Type="http://schemas.openxmlformats.org/officeDocument/2006/relationships/hyperlink" Target="https://bedgear.com/products/ver-tex-sheet-set" TargetMode="External"/><Relationship Id="rId149" Type="http://schemas.openxmlformats.org/officeDocument/2006/relationships/hyperlink" Target="https://bedgear.com/cdn/shop/files/Medium_Beige-01-ProductShot-Stack_e8704345-f3db-4f47-af72-515431ff0e9a.jpg" TargetMode="External"/><Relationship Id="rId150" Type="http://schemas.openxmlformats.org/officeDocument/2006/relationships/hyperlink" Target="https://bedgear.com/products/basic-sheet-set" TargetMode="External"/><Relationship Id="rId151" Type="http://schemas.openxmlformats.org/officeDocument/2006/relationships/hyperlink" Target="https://bedgear.com/cdn/shop/files/Medium_Beige-01-ProductShot-Stack_e8704345-f3db-4f47-af72-515431ff0e9a.jpg" TargetMode="External"/><Relationship Id="rId152" Type="http://schemas.openxmlformats.org/officeDocument/2006/relationships/hyperlink" Target="https://bedgear.com/products/basic-sheet-set" TargetMode="External"/><Relationship Id="rId153" Type="http://schemas.openxmlformats.org/officeDocument/2006/relationships/hyperlink" Target="https://bedgear.com/cdn/shop/files/Medium_Beige-01-ProductShot-Stack_e8704345-f3db-4f47-af72-515431ff0e9a.jpg" TargetMode="External"/><Relationship Id="rId154" Type="http://schemas.openxmlformats.org/officeDocument/2006/relationships/hyperlink" Target="https://bedgear.com/products/basic-sheet-set" TargetMode="External"/><Relationship Id="rId155" Type="http://schemas.openxmlformats.org/officeDocument/2006/relationships/hyperlink" Target="https://bedgear.com/cdn/shop/files/01-Deep_Teal-ProductShot-Stack_f961bca3-7fcb-42f6-81f6-67472a9025f5.jpg" TargetMode="External"/><Relationship Id="rId156" Type="http://schemas.openxmlformats.org/officeDocument/2006/relationships/hyperlink" Target="https://bedgear.com/products/hyper-cotton-sheet-set" TargetMode="External"/><Relationship Id="rId157" Type="http://schemas.openxmlformats.org/officeDocument/2006/relationships/hyperlink" Target="https://bedgear.com/cdn/shop/files/01-Deep_Teal-ProductShot-Stack_f961bca3-7fcb-42f6-81f6-67472a9025f5.jpg" TargetMode="External"/><Relationship Id="rId158" Type="http://schemas.openxmlformats.org/officeDocument/2006/relationships/hyperlink" Target="https://bedgear.com/products/hyper-cotton-sheet-set" TargetMode="External"/><Relationship Id="rId159" Type="http://schemas.openxmlformats.org/officeDocument/2006/relationships/hyperlink" Target="https://bedgear.com/cdn/shop/files/01-Deep_Teal-ProductShot-Stack_f961bca3-7fcb-42f6-81f6-67472a9025f5.jpg" TargetMode="External"/><Relationship Id="rId160" Type="http://schemas.openxmlformats.org/officeDocument/2006/relationships/hyperlink" Target="https://bedgear.com/products/hyper-cotton-sheet-set" TargetMode="External"/><Relationship Id="rId161" Type="http://schemas.openxmlformats.org/officeDocument/2006/relationships/hyperlink" Target="https://bedgear.com/cdn/shop/files/01-Deep_Teal-ProductShot-Stack_f961bca3-7fcb-42f6-81f6-67472a9025f5.jpg" TargetMode="External"/><Relationship Id="rId162" Type="http://schemas.openxmlformats.org/officeDocument/2006/relationships/hyperlink" Target="https://bedgear.com/products/hyper-cotton-sheet-set" TargetMode="External"/><Relationship Id="rId163" Type="http://schemas.openxmlformats.org/officeDocument/2006/relationships/hyperlink" Target="https://bedgear.com/cdn/shop/files/01-Deep_Teal-ProductShot-Stack_f961bca3-7fcb-42f6-81f6-67472a9025f5.jpg" TargetMode="External"/><Relationship Id="rId164" Type="http://schemas.openxmlformats.org/officeDocument/2006/relationships/hyperlink" Target="https://bedgear.com/products/hyper-cotton-sheet-set" TargetMode="External"/><Relationship Id="rId165" Type="http://schemas.openxmlformats.org/officeDocument/2006/relationships/hyperlink" Target="https://bedgear.com/cdn/shop/files/01-Deep_Teal-ProductShot-Stack_f961bca3-7fcb-42f6-81f6-67472a9025f5.jpg" TargetMode="External"/><Relationship Id="rId166" Type="http://schemas.openxmlformats.org/officeDocument/2006/relationships/hyperlink" Target="https://bedgear.com/products/hyper-cotton-sheet-set" TargetMode="External"/><Relationship Id="rId167" Type="http://schemas.openxmlformats.org/officeDocument/2006/relationships/hyperlink" Target="https://bedgear.com/cdn/shop/files/01-Grey-ProductShot-Stack_de9d1597-1c50-403a-a9af-2923ed02cd42.jpg" TargetMode="External"/><Relationship Id="rId168" Type="http://schemas.openxmlformats.org/officeDocument/2006/relationships/hyperlink" Target="https://bedgear.com/products/dri-tec-sheet-set" TargetMode="External"/><Relationship Id="rId169" Type="http://schemas.openxmlformats.org/officeDocument/2006/relationships/hyperlink" Target="https://bedgear.com/cdn/shop/files/01-Grey-ProductShot-Stack_de9d1597-1c50-403a-a9af-2923ed02cd42.jpg" TargetMode="External"/><Relationship Id="rId170" Type="http://schemas.openxmlformats.org/officeDocument/2006/relationships/hyperlink" Target="https://bedgear.com/products/dri-tec-sheet-set" TargetMode="External"/><Relationship Id="rId171" Type="http://schemas.openxmlformats.org/officeDocument/2006/relationships/hyperlink" Target="https://bedgear.com/cdn/shop/files/01-Grey-ProductShot-Stack_de9d1597-1c50-403a-a9af-2923ed02cd42.jpg" TargetMode="External"/><Relationship Id="rId172" Type="http://schemas.openxmlformats.org/officeDocument/2006/relationships/hyperlink" Target="https://bedgear.com/products/dri-tec-sheet-set" TargetMode="External"/><Relationship Id="rId173" Type="http://schemas.openxmlformats.org/officeDocument/2006/relationships/hyperlink" Target="https://bedgear.com/cdn/shop/files/01-Grey-ProductShot-Stack_de9d1597-1c50-403a-a9af-2923ed02cd42.jpg" TargetMode="External"/><Relationship Id="rId174" Type="http://schemas.openxmlformats.org/officeDocument/2006/relationships/hyperlink" Target="https://bedgear.com/products/dri-tec-sheet-set" TargetMode="External"/><Relationship Id="rId175" Type="http://schemas.openxmlformats.org/officeDocument/2006/relationships/hyperlink" Target="https://bedgear.com/cdn/shop/files/01-MistyBlue-ProductShot-Stack_1af20743-1dcb-43b8-bd89-409acf86c5b2.jpg" TargetMode="External"/><Relationship Id="rId176" Type="http://schemas.openxmlformats.org/officeDocument/2006/relationships/hyperlink" Target="https://bedgear.com/products/ver-tex-sheet-set" TargetMode="External"/><Relationship Id="rId177" Type="http://schemas.openxmlformats.org/officeDocument/2006/relationships/hyperlink" Target="https://bedgear.com/cdn/shop/files/01-MistyBlue-ProductShot-Stack_1af20743-1dcb-43b8-bd89-409acf86c5b2.jpg" TargetMode="External"/><Relationship Id="rId178" Type="http://schemas.openxmlformats.org/officeDocument/2006/relationships/hyperlink" Target="https://bedgear.com/products/ver-tex-sheet-set" TargetMode="External"/><Relationship Id="rId179" Type="http://schemas.openxmlformats.org/officeDocument/2006/relationships/hyperlink" Target="https://bedgear.com/cdn/shop/files/01-MistyBlue-ProductShot-Stack_1af20743-1dcb-43b8-bd89-409acf86c5b2.jpg" TargetMode="External"/><Relationship Id="rId180" Type="http://schemas.openxmlformats.org/officeDocument/2006/relationships/hyperlink" Target="https://bedgear.com/products/ver-tex-sheet-set" TargetMode="External"/><Relationship Id="rId181" Type="http://schemas.openxmlformats.org/officeDocument/2006/relationships/hyperlink" Target="https://bedgear.com/cdn/shop/files/01-MistyBlue-ProductShot-Stack_1af20743-1dcb-43b8-bd89-409acf86c5b2.jpg" TargetMode="External"/><Relationship Id="rId182" Type="http://schemas.openxmlformats.org/officeDocument/2006/relationships/hyperlink" Target="https://bedgear.com/products/ver-tex-sheet-set" TargetMode="External"/><Relationship Id="rId183" Type="http://schemas.openxmlformats.org/officeDocument/2006/relationships/hyperlink" Target="https://bedgear.com/cdn/shop/files/01-Deep_Teal-ProductShot-Stack_f961bca3-7fcb-42f6-81f6-67472a9025f5.jpg" TargetMode="External"/><Relationship Id="rId184" Type="http://schemas.openxmlformats.org/officeDocument/2006/relationships/hyperlink" Target="https://bedgear.com/products/hyper-cotton-sheet-set" TargetMode="External"/><Relationship Id="rId185" Type="http://schemas.openxmlformats.org/officeDocument/2006/relationships/hyperlink" Target="https://bedgear.com/cdn/shop/files/01-Deep_Teal-ProductShot-Stack_f961bca3-7fcb-42f6-81f6-67472a9025f5.jpg" TargetMode="External"/><Relationship Id="rId186" Type="http://schemas.openxmlformats.org/officeDocument/2006/relationships/hyperlink" Target="https://bedgear.com/products/hyper-cotton-sheet-set" TargetMode="External"/><Relationship Id="rId187" Type="http://schemas.openxmlformats.org/officeDocument/2006/relationships/hyperlink" Target="https://bedgear.com/cdn/shop/files/01-Deep_Teal-ProductShot-Stack_f961bca3-7fcb-42f6-81f6-67472a9025f5.jpg" TargetMode="External"/><Relationship Id="rId188" Type="http://schemas.openxmlformats.org/officeDocument/2006/relationships/hyperlink" Target="https://bedgear.com/products/hyper-cotton-sheet-set" TargetMode="External"/><Relationship Id="rId189" Type="http://schemas.openxmlformats.org/officeDocument/2006/relationships/hyperlink" Target="https://bedgear.com/cdn/shop/files/01-Grey-ProductShot-Stack_de9d1597-1c50-403a-a9af-2923ed02cd42.jpg" TargetMode="External"/><Relationship Id="rId190" Type="http://schemas.openxmlformats.org/officeDocument/2006/relationships/hyperlink" Target="https://bedgear.com/products/dri-tec-sheet-set" TargetMode="External"/><Relationship Id="rId191" Type="http://schemas.openxmlformats.org/officeDocument/2006/relationships/hyperlink" Target="https://bedgear.com/cdn/shop/files/01-Grey-ProductShot-Stack_de9d1597-1c50-403a-a9af-2923ed02cd42.jpg" TargetMode="External"/><Relationship Id="rId192" Type="http://schemas.openxmlformats.org/officeDocument/2006/relationships/hyperlink" Target="https://bedgear.com/products/dri-tec-sheet-set" TargetMode="External"/><Relationship Id="rId193" Type="http://schemas.openxmlformats.org/officeDocument/2006/relationships/hyperlink" Target="https://bedgear.com/cdn/shop/files/01-Grey-ProductShot-Stack_de9d1597-1c50-403a-a9af-2923ed02cd42.jpg" TargetMode="External"/><Relationship Id="rId194" Type="http://schemas.openxmlformats.org/officeDocument/2006/relationships/hyperlink" Target="https://bedgear.com/products/dri-tec-sheet-set" TargetMode="External"/><Relationship Id="rId195" Type="http://schemas.openxmlformats.org/officeDocument/2006/relationships/hyperlink" Target="https://bedgear.com/cdn/shop/files/Medium_Beige-01-ProductShot-Stack_e8704345-f3db-4f47-af72-515431ff0e9a.jpg" TargetMode="External"/><Relationship Id="rId196" Type="http://schemas.openxmlformats.org/officeDocument/2006/relationships/hyperlink" Target="https://bedgear.com/products/basic-sheet-set" TargetMode="External"/><Relationship Id="rId197" Type="http://schemas.openxmlformats.org/officeDocument/2006/relationships/hyperlink" Target="https://bedgear.com/cdn/shop/files/Medium_Beige-01-ProductShot-Stack_e8704345-f3db-4f47-af72-515431ff0e9a.jpg" TargetMode="External"/><Relationship Id="rId198" Type="http://schemas.openxmlformats.org/officeDocument/2006/relationships/hyperlink" Target="https://bedgear.com/products/basic-sheet-set" TargetMode="External"/><Relationship Id="rId199" Type="http://schemas.openxmlformats.org/officeDocument/2006/relationships/hyperlink" Target="https://bedgear.com/cdn/shop/files/Medium_Beige-01-ProductShot-Stack_e8704345-f3db-4f47-af72-515431ff0e9a.jpg" TargetMode="External"/><Relationship Id="rId200" Type="http://schemas.openxmlformats.org/officeDocument/2006/relationships/hyperlink" Target="https://bedgear.com/products/basic-sheet-set" TargetMode="External"/><Relationship Id="rId201" Type="http://schemas.openxmlformats.org/officeDocument/2006/relationships/hyperlink" Target="https://bedgear.com/cdn/shop/files/01-Grey-ProductShot-Stack_de9d1597-1c50-403a-a9af-2923ed02cd42.jpg" TargetMode="External"/><Relationship Id="rId202" Type="http://schemas.openxmlformats.org/officeDocument/2006/relationships/hyperlink" Target="https://bedgear.com/products/dri-tec-sheet-set" TargetMode="External"/><Relationship Id="rId203" Type="http://schemas.openxmlformats.org/officeDocument/2006/relationships/hyperlink" Target="https://bedgear.com/cdn/shop/files/Medium_Beige-01-ProductShot-Stack_e8704345-f3db-4f47-af72-515431ff0e9a.jpg" TargetMode="External"/><Relationship Id="rId204" Type="http://schemas.openxmlformats.org/officeDocument/2006/relationships/hyperlink" Target="https://bedgear.com/products/basic-sheet-set" TargetMode="External"/><Relationship Id="rId205" Type="http://schemas.openxmlformats.org/officeDocument/2006/relationships/hyperlink" Target="https://bedgear.com/cdn/shop/files/Medium_Beige-01-ProductShot-Stack_e8704345-f3db-4f47-af72-515431ff0e9a.jpg" TargetMode="External"/><Relationship Id="rId206" Type="http://schemas.openxmlformats.org/officeDocument/2006/relationships/hyperlink" Target="https://bedgear.com/products/basic-sheet-set" TargetMode="External"/><Relationship Id="rId207" Type="http://schemas.openxmlformats.org/officeDocument/2006/relationships/hyperlink" Target="https://bedgear.com/cdn/shop/files/Medium_Beige-01-ProductShot-Stack_e8704345-f3db-4f47-af72-515431ff0e9a.jpg" TargetMode="External"/><Relationship Id="rId208" Type="http://schemas.openxmlformats.org/officeDocument/2006/relationships/hyperlink" Target="https://bedgear.com/products/basic-sheet-set" TargetMode="External"/><Relationship Id="rId209" Type="http://schemas.openxmlformats.org/officeDocument/2006/relationships/hyperlink" Target="https://bedgear.com/cdn/shop/files/01-Deep_Teal-ProductShot-Stack_f961bca3-7fcb-42f6-81f6-67472a9025f5.jpg" TargetMode="External"/><Relationship Id="rId210" Type="http://schemas.openxmlformats.org/officeDocument/2006/relationships/hyperlink" Target="https://bedgear.com/products/hyper-cotton-sheet-set" TargetMode="External"/><Relationship Id="rId211" Type="http://schemas.openxmlformats.org/officeDocument/2006/relationships/hyperlink" Target="https://bedgear.com/cdn/shop/files/01-Deep_Teal-ProductShot-Stack_f961bca3-7fcb-42f6-81f6-67472a9025f5.jpg" TargetMode="External"/><Relationship Id="rId212" Type="http://schemas.openxmlformats.org/officeDocument/2006/relationships/hyperlink" Target="https://bedgear.com/products/hyper-cotton-sheet-set" TargetMode="External"/><Relationship Id="rId213" Type="http://schemas.openxmlformats.org/officeDocument/2006/relationships/hyperlink" Target="https://bedgear.com/cdn/shop/files/01-Deep_Teal-ProductShot-Stack_f961bca3-7fcb-42f6-81f6-67472a9025f5.jpg" TargetMode="External"/><Relationship Id="rId214" Type="http://schemas.openxmlformats.org/officeDocument/2006/relationships/hyperlink" Target="https://bedgear.com/products/hyper-cotton-sheet-set" TargetMode="External"/><Relationship Id="rId215" Type="http://schemas.openxmlformats.org/officeDocument/2006/relationships/hyperlink" Target="https://bedgear.com/cdn/shop/files/ASPEN-PILLOW-01-Main_75db6ada-94b5-4d22-88a1-edf843444220.jpg" TargetMode="External"/><Relationship Id="rId216" Type="http://schemas.openxmlformats.org/officeDocument/2006/relationships/hyperlink" Target="https://bedgear.com/products/aspen-performance-pillow" TargetMode="External"/><Relationship Id="rId217" Type="http://schemas.openxmlformats.org/officeDocument/2006/relationships/hyperlink" Target="https://bedgear.com/cdn/shop/files/ASPEN-PILLOW-01-Main_75db6ada-94b5-4d22-88a1-edf843444220.jpg" TargetMode="External"/><Relationship Id="rId218" Type="http://schemas.openxmlformats.org/officeDocument/2006/relationships/hyperlink" Target="https://bedgear.com/products/aspen-performance-pillow" TargetMode="External"/><Relationship Id="rId219" Type="http://schemas.openxmlformats.org/officeDocument/2006/relationships/hyperlink" Target="https://bedgear.com/cdn/shop/files/ASPEN-PILLOW-01-Main_75db6ada-94b5-4d22-88a1-edf843444220.jpg" TargetMode="External"/><Relationship Id="rId220" Type="http://schemas.openxmlformats.org/officeDocument/2006/relationships/hyperlink" Target="https://bedgear.com/products/aspen-performance-pillow" TargetMode="External"/><Relationship Id="rId221" Type="http://schemas.openxmlformats.org/officeDocument/2006/relationships/hyperlink" Target="https://bedgear.com/cdn/shop/files/ASPEN-PILLOW-01-Main_75db6ada-94b5-4d22-88a1-edf843444220.jpg" TargetMode="External"/><Relationship Id="rId222" Type="http://schemas.openxmlformats.org/officeDocument/2006/relationships/hyperlink" Target="https://bedgear.com/products/aspen-performance-pillow" TargetMode="External"/><Relationship Id="rId223" Type="http://schemas.openxmlformats.org/officeDocument/2006/relationships/hyperlink" Target="https://bedgear.com/cdn/shop/files/ASPEN-PILLOW-01-Main_75db6ada-94b5-4d22-88a1-edf843444220.jpg" TargetMode="External"/><Relationship Id="rId224" Type="http://schemas.openxmlformats.org/officeDocument/2006/relationships/hyperlink" Target="https://bedgear.com/products/aspen-performance-pillow" TargetMode="External"/><Relationship Id="rId225" Type="http://schemas.openxmlformats.org/officeDocument/2006/relationships/hyperlink" Target="https://bedgear.com/cdn/shop/files/ASPEN-PILLOW-01-Main_75db6ada-94b5-4d22-88a1-edf843444220.jpg" TargetMode="External"/><Relationship Id="rId226" Type="http://schemas.openxmlformats.org/officeDocument/2006/relationships/hyperlink" Target="https://bedgear.com/products/aspen-performance-pillow" TargetMode="External"/><Relationship Id="rId227" Type="http://schemas.openxmlformats.org/officeDocument/2006/relationships/hyperlink" Target="https://bedgear.com/cdn/shop/files/ASPEN-PILLOW-01-Main_75db6ada-94b5-4d22-88a1-edf843444220.jpg" TargetMode="External"/><Relationship Id="rId228" Type="http://schemas.openxmlformats.org/officeDocument/2006/relationships/hyperlink" Target="https://bedgear.com/products/aspen-performance-pillow" TargetMode="External"/><Relationship Id="rId229" Type="http://schemas.openxmlformats.org/officeDocument/2006/relationships/hyperlink" Target="https://bedgear.com/cdn/shop/files/ASPEN-PILLOW-01-Main_75db6ada-94b5-4d22-88a1-edf843444220.jpg" TargetMode="External"/><Relationship Id="rId230" Type="http://schemas.openxmlformats.org/officeDocument/2006/relationships/hyperlink" Target="https://bedgear.com/products/aspen-performance-pillow" TargetMode="External"/><Relationship Id="rId231" Type="http://schemas.openxmlformats.org/officeDocument/2006/relationships/hyperlink" Target="https://casper.com/cdn/shop/files/Foam-Snow-Pillow-Feel-Scale.jpg" TargetMode="External"/><Relationship Id="rId232" Type="http://schemas.openxmlformats.org/officeDocument/2006/relationships/hyperlink" Target="https://casper.com/products/foam-snow-pillow" TargetMode="External"/><Relationship Id="rId233" Type="http://schemas.openxmlformats.org/officeDocument/2006/relationships/hyperlink" Target="https://casper.com/cdn/shop/files/Foam-Snow-Pillow-Feel-Scale.jpg" TargetMode="External"/><Relationship Id="rId234" Type="http://schemas.openxmlformats.org/officeDocument/2006/relationships/hyperlink" Target="https://casper.com/products/foam-snow-pillow" TargetMode="External"/><Relationship Id="rId235" Type="http://schemas.openxmlformats.org/officeDocument/2006/relationships/hyperlink" Target="https://www.beautyrest.com/adobe/assets/urn:aaid:aem:82e5d4d3-96f4-47c6-992a-ab9de4bfc48b/as/2504-BR-DeluxeDownAlt-Pillow-PDP-Loftvisuals.jpg" TargetMode="External"/><Relationship Id="rId236" Type="http://schemas.openxmlformats.org/officeDocument/2006/relationships/hyperlink" Target="https://www.beautyrest.com/products/beautyrest-black-luxury-foam-pillow" TargetMode="External"/><Relationship Id="rId237" Type="http://schemas.openxmlformats.org/officeDocument/2006/relationships/hyperlink" Target="https://bedgear.com/cdn/shop/files/01-NIGHT_ICE-1.0-ProductShot-Main_0432e2a4-3a2f-40bb-b3f0-48674c79b69d.jpg" TargetMode="External"/><Relationship Id="rId238" Type="http://schemas.openxmlformats.org/officeDocument/2006/relationships/hyperlink" Target="https://bedgear.com/products/night-ice-performance-pillow" TargetMode="External"/><Relationship Id="rId239" Type="http://schemas.openxmlformats.org/officeDocument/2006/relationships/hyperlink" Target="https://bedgear.com/cdn/shop/files/01-NIGHT_ICE-1.0-ProductShot-Main_0432e2a4-3a2f-40bb-b3f0-48674c79b69d.jpg" TargetMode="External"/><Relationship Id="rId240" Type="http://schemas.openxmlformats.org/officeDocument/2006/relationships/hyperlink" Target="https://bedgear.com/products/night-ice-performance-pillow" TargetMode="External"/><Relationship Id="rId241" Type="http://schemas.openxmlformats.org/officeDocument/2006/relationships/hyperlink" Target="https://bedgear.com/cdn/shop/files/01-NIGHT_ICE-1.0-ProductShot-Main_0432e2a4-3a2f-40bb-b3f0-48674c79b69d.jpg" TargetMode="External"/><Relationship Id="rId242" Type="http://schemas.openxmlformats.org/officeDocument/2006/relationships/hyperlink" Target="https://bedgear.com/products/night-ice-performance-pillow" TargetMode="External"/><Relationship Id="rId243" Type="http://schemas.openxmlformats.org/officeDocument/2006/relationships/hyperlink" Target="https://bedgear.com/cdn/shop/files/01-NIGHT_ICE-1.0-ProductShot-Main_0432e2a4-3a2f-40bb-b3f0-48674c79b69d.jpg" TargetMode="External"/><Relationship Id="rId244" Type="http://schemas.openxmlformats.org/officeDocument/2006/relationships/hyperlink" Target="https://bedgear.com/products/night-ice-performance-pillow" TargetMode="External"/><Relationship Id="rId245" Type="http://schemas.openxmlformats.org/officeDocument/2006/relationships/hyperlink" Target="https://bedgear.com/cdn/shop/files/01-NIGHT_ICE-1.0-ProductShot-Main_0432e2a4-3a2f-40bb-b3f0-48674c79b69d.jpg" TargetMode="External"/><Relationship Id="rId246" Type="http://schemas.openxmlformats.org/officeDocument/2006/relationships/hyperlink" Target="https://bedgear.com/products/night-ice-performance-pillow" TargetMode="External"/><Relationship Id="rId247" Type="http://schemas.openxmlformats.org/officeDocument/2006/relationships/hyperlink" Target="https://bedgear.com/cdn/shop/files/01-NIGHT_ICE-1.0-ProductShot-Main_0432e2a4-3a2f-40bb-b3f0-48674c79b69d.jpg" TargetMode="External"/><Relationship Id="rId248" Type="http://schemas.openxmlformats.org/officeDocument/2006/relationships/hyperlink" Target="https://bedgear.com/products/night-ice-performance-pillow" TargetMode="External"/><Relationship Id="rId249" Type="http://schemas.openxmlformats.org/officeDocument/2006/relationships/hyperlink" Target="https://bedgear.com/cdn/shop/files/01-NIGHT_ICE-1.0-ProductShot-Main_0432e2a4-3a2f-40bb-b3f0-48674c79b69d.jpg" TargetMode="External"/><Relationship Id="rId250" Type="http://schemas.openxmlformats.org/officeDocument/2006/relationships/hyperlink" Target="https://bedgear.com/products/night-ice-performance-pillow" TargetMode="External"/><Relationship Id="rId251" Type="http://schemas.openxmlformats.org/officeDocument/2006/relationships/hyperlink" Target="https://bedgear.com/cdn/shop/files/01-NIGHT_ICE-1.0-ProductShot-Main_0432e2a4-3a2f-40bb-b3f0-48674c79b69d.jpg" TargetMode="External"/><Relationship Id="rId252" Type="http://schemas.openxmlformats.org/officeDocument/2006/relationships/hyperlink" Target="https://bedgear.com/products/night-ice-performance-pillow" TargetMode="External"/><Relationship Id="rId253" Type="http://schemas.openxmlformats.org/officeDocument/2006/relationships/hyperlink" Target="https://www.beautyrest.com/adobe/assets/urn:aaid:aem:82e5d4d3-96f4-47c6-992a-ab9de4bfc48b/as/2504-BR-DeluxeDownAlt-Pillow-PDP-Loftvisuals.jpg" TargetMode="External"/><Relationship Id="rId254" Type="http://schemas.openxmlformats.org/officeDocument/2006/relationships/hyperlink" Target="https://www.beautyrest.com/products/beautyrest-black-luxury-foam-pillow" TargetMode="External"/><Relationship Id="rId255" Type="http://schemas.openxmlformats.org/officeDocument/2006/relationships/hyperlink" Target="https://assets.roomstogo.com/product/stearns-and-foster-standard-latex-pillow_59953084_image-item" TargetMode="External"/><Relationship Id="rId256" Type="http://schemas.openxmlformats.org/officeDocument/2006/relationships/hyperlink" Target="https://assets.roomstogo.com/product/stearns-and-foster-standard-latex-pillow_59953084_alt-image-1" TargetMode="External"/><Relationship Id="rId257" Type="http://schemas.openxmlformats.org/officeDocument/2006/relationships/hyperlink" Target="https://bedgear.com/cdn/shop/files/01-STORM-1.0-ProductShot-Main_4039e18e-00ff-4c78-8705-b11a60a00744.jpg" TargetMode="External"/><Relationship Id="rId258" Type="http://schemas.openxmlformats.org/officeDocument/2006/relationships/hyperlink" Target="https://bedgear.com/products/storm-performance-pillow" TargetMode="External"/><Relationship Id="rId259" Type="http://schemas.openxmlformats.org/officeDocument/2006/relationships/hyperlink" Target="https://bedgear.com/cdn/shop/files/01-STORM-1.0-ProductShot-Main_4039e18e-00ff-4c78-8705-b11a60a00744.jpg" TargetMode="External"/><Relationship Id="rId260" Type="http://schemas.openxmlformats.org/officeDocument/2006/relationships/hyperlink" Target="https://bedgear.com/products/storm-performance-pillow" TargetMode="External"/><Relationship Id="rId261" Type="http://schemas.openxmlformats.org/officeDocument/2006/relationships/hyperlink" Target="https://bedgear.com/cdn/shop/files/01-STORM-1.0-ProductShot-Main_4039e18e-00ff-4c78-8705-b11a60a00744.jpg" TargetMode="External"/><Relationship Id="rId262" Type="http://schemas.openxmlformats.org/officeDocument/2006/relationships/hyperlink" Target="https://bedgear.com/products/storm-performance-pillow" TargetMode="External"/><Relationship Id="rId263" Type="http://schemas.openxmlformats.org/officeDocument/2006/relationships/hyperlink" Target="https://bedgear.com/cdn/shop/files/01-STORM-1.0-ProductShot-Main_4039e18e-00ff-4c78-8705-b11a60a00744.jpg" TargetMode="External"/><Relationship Id="rId264" Type="http://schemas.openxmlformats.org/officeDocument/2006/relationships/hyperlink" Target="https://bedgear.com/products/storm-performance-pillow" TargetMode="External"/><Relationship Id="rId265" Type="http://schemas.openxmlformats.org/officeDocument/2006/relationships/hyperlink" Target="https://bedgear.com/cdn/shop/files/01-STORM-1.0-ProductShot-Main_4039e18e-00ff-4c78-8705-b11a60a00744.jpg" TargetMode="External"/><Relationship Id="rId266" Type="http://schemas.openxmlformats.org/officeDocument/2006/relationships/hyperlink" Target="https://bedgear.com/products/storm-performance-pillow" TargetMode="External"/><Relationship Id="rId267" Type="http://schemas.openxmlformats.org/officeDocument/2006/relationships/hyperlink" Target="https://bedgear.com/cdn/shop/files/01-STORM-1.0-ProductShot-Main_4039e18e-00ff-4c78-8705-b11a60a00744.jpg" TargetMode="External"/><Relationship Id="rId268" Type="http://schemas.openxmlformats.org/officeDocument/2006/relationships/hyperlink" Target="https://bedgear.com/products/storm-performance-pillow" TargetMode="External"/><Relationship Id="rId269" Type="http://schemas.openxmlformats.org/officeDocument/2006/relationships/hyperlink" Target="https://bedgear.com/cdn/shop/files/01-STORM-1.0-ProductShot-Main_4039e18e-00ff-4c78-8705-b11a60a00744.jpg" TargetMode="External"/><Relationship Id="rId270" Type="http://schemas.openxmlformats.org/officeDocument/2006/relationships/hyperlink" Target="https://bedgear.com/products/storm-performance-pillow" TargetMode="External"/><Relationship Id="rId271" Type="http://schemas.openxmlformats.org/officeDocument/2006/relationships/hyperlink" Target="https://bedgear.com/cdn/shop/files/01-STORM-1.0-ProductShot-Main_4039e18e-00ff-4c78-8705-b11a60a00744.jpg" TargetMode="External"/><Relationship Id="rId272" Type="http://schemas.openxmlformats.org/officeDocument/2006/relationships/hyperlink" Target="https://bedgear.com/products/storm-performance-pillow" TargetMode="External"/><Relationship Id="rId273" Type="http://schemas.openxmlformats.org/officeDocument/2006/relationships/hyperlink" Target="https://assets-www.tempurpedic.com/media/images/TEMPUR_Pillow_Adapt_ProAdjust_Styled_MAR24_04.original.jpg" TargetMode="External"/><Relationship Id="rId274" Type="http://schemas.openxmlformats.org/officeDocument/2006/relationships/hyperlink" Target="https://www.tempurpedic.com/shop-pillows/adapt-pillows/" TargetMode="External"/><Relationship Id="rId275" Type="http://schemas.openxmlformats.org/officeDocument/2006/relationships/hyperlink" Target="https://assets-www.tempurpedic.com/media/images/TEMPUR_Pillow_Adapt_ProAdjust_Styled_MAR24_04.original.jpg" TargetMode="External"/><Relationship Id="rId276" Type="http://schemas.openxmlformats.org/officeDocument/2006/relationships/hyperlink" Target="https://www.tempurpedic.com/shop-pillows/adapt-pillows/" TargetMode="External"/><Relationship Id="rId277" Type="http://schemas.openxmlformats.org/officeDocument/2006/relationships/hyperlink" Target="https://assets-www.tempurpedic.com/media/images/TEMPUR_Pillow_Adapt_ProAdjust_Styled_MAR24_04.original.jpg" TargetMode="External"/><Relationship Id="rId278" Type="http://schemas.openxmlformats.org/officeDocument/2006/relationships/hyperlink" Target="https://www.tempurpedic.com/shop-pillows/adapt-pillows/" TargetMode="External"/><Relationship Id="rId279" Type="http://schemas.openxmlformats.org/officeDocument/2006/relationships/hyperlink" Target="https://assets-www.tempurpedic.com/media/images/TEMPUR_Pillow_Adapt_ProAdjust_Styled_MAR24_04.original.jpg" TargetMode="External"/><Relationship Id="rId280" Type="http://schemas.openxmlformats.org/officeDocument/2006/relationships/hyperlink" Target="https://www.tempurpedic.com/shop-pillows/adapt-pillows/" TargetMode="External"/><Relationship Id="rId281" Type="http://schemas.openxmlformats.org/officeDocument/2006/relationships/hyperlink" Target="https://assets-www.tempurpedic.com/media/images/TEMPUR_Pillow_Adapt_ProAdjust_Styled_MAR24_04.original.jpg" TargetMode="External"/><Relationship Id="rId282" Type="http://schemas.openxmlformats.org/officeDocument/2006/relationships/hyperlink" Target="https://www.tempurpedic.com/shop-pillows/adapt-pillows/" TargetMode="External"/><Relationship Id="rId283" Type="http://schemas.openxmlformats.org/officeDocument/2006/relationships/hyperlink" Target="https://assets-www.tempurpedic.com/media/images/TEMPUR_Pillow_Adapt_ProAdjust_Styled_MAR24_04.original.jpg" TargetMode="External"/><Relationship Id="rId284" Type="http://schemas.openxmlformats.org/officeDocument/2006/relationships/hyperlink" Target="https://www.tempurpedic.com/shop-pillows/adapt-pillows/" TargetMode="External"/><Relationship Id="rId285" Type="http://schemas.openxmlformats.org/officeDocument/2006/relationships/hyperlink" Target="https://assets-www.tempurpedic.com/media/images/TEMPUR_Pillow_Breeze_ProLo_Styled_MAR24_03.original.jpg" TargetMode="External"/><Relationship Id="rId286" Type="http://schemas.openxmlformats.org/officeDocument/2006/relationships/hyperlink" Target="https://www.tempurpedic.com/shop-pillows/breeze-pillows/" TargetMode="External"/><Relationship Id="rId287" Type="http://schemas.openxmlformats.org/officeDocument/2006/relationships/hyperlink" Target="https://assets-www.tempurpedic.com/media/images/TEMPUR_Pillow_Breeze_ProLo_Styled_MAR24_03.original.jpg" TargetMode="External"/><Relationship Id="rId288" Type="http://schemas.openxmlformats.org/officeDocument/2006/relationships/hyperlink" Target="https://www.tempurpedic.com/shop-pillows/breeze-pillows/" TargetMode="External"/><Relationship Id="rId289" Type="http://schemas.openxmlformats.org/officeDocument/2006/relationships/hyperlink" Target="https://assets-www.tempurpedic.com/media/images/TEMPUR_Pillow_Breeze_ProLo_Styled_MAR24_03.original.jpg" TargetMode="External"/><Relationship Id="rId290" Type="http://schemas.openxmlformats.org/officeDocument/2006/relationships/hyperlink" Target="https://www.tempurpedic.com/shop-pillows/breeze-pillows/" TargetMode="External"/><Relationship Id="rId291" Type="http://schemas.openxmlformats.org/officeDocument/2006/relationships/hyperlink" Target="https://assets-www.tempurpedic.com/media/images/TEMPUR_Pillow_Breeze_ProLo_Styled_MAR24_03.original.jpg" TargetMode="External"/><Relationship Id="rId292" Type="http://schemas.openxmlformats.org/officeDocument/2006/relationships/hyperlink" Target="https://www.tempurpedic.com/shop-pillows/breeze-pillows/" TargetMode="External"/><Relationship Id="rId293" Type="http://schemas.openxmlformats.org/officeDocument/2006/relationships/hyperlink" Target="https://assets-www.sealy.com/media/images/354x200_PPEliteHybrid_SLY_Nav.width-2000.jpg" TargetMode="External"/><Relationship Id="rId294" Type="http://schemas.openxmlformats.org/officeDocument/2006/relationships/hyperlink" Target="https://assets-www.sealy.com/media/images/354x200_PPEliteHybrid_SLY_Nav.width-2000.jpg" TargetMode="External"/><Relationship Id="rId295" Type="http://schemas.openxmlformats.org/officeDocument/2006/relationships/hyperlink" Target="https://assets-www.sealy.com/media/images/354x200_PPEliteHybrid_SLY_Nav.width-2000.jpg" TargetMode="External"/><Relationship Id="rId296" Type="http://schemas.openxmlformats.org/officeDocument/2006/relationships/hyperlink" Target="https://assets-www.sealy.com/media/images/354x200_PPEliteHybrid_SLY_Nav.width-2000.jpg" TargetMode="External"/><Relationship Id="rId297" Type="http://schemas.openxmlformats.org/officeDocument/2006/relationships/hyperlink" Target="https://assets-www.sealy.com/media/images/354x200_PPEliteHybrid_SLY_Nav.width-2000.jpg" TargetMode="External"/><Relationship Id="rId298" Type="http://schemas.openxmlformats.org/officeDocument/2006/relationships/hyperlink" Target="https://assets-www.sealy.com/media/images/354x200_PPEliteHybrid_SLY_Nav.width-2000.jpg" TargetMode="External"/><Relationship Id="rId299" Type="http://schemas.openxmlformats.org/officeDocument/2006/relationships/hyperlink" Target="https://assets-www.sealy.com/media/images/354x200_PPEliteHybrid_SLY_Nav.width-2000.jpg" TargetMode="External"/><Relationship Id="rId300" Type="http://schemas.openxmlformats.org/officeDocument/2006/relationships/hyperlink" Target="https://assets-www.sealy.com/media/images/354x200_PPEliteHybrid_SLY_Nav.width-2000.jpg" TargetMode="External"/><Relationship Id="rId301" Type="http://schemas.openxmlformats.org/officeDocument/2006/relationships/hyperlink" Target="https://assets-www.sealy.com/media/images/354x200_PPEliteHybrid_SLY_Nav.width-2000.jpg" TargetMode="External"/><Relationship Id="rId302" Type="http://schemas.openxmlformats.org/officeDocument/2006/relationships/hyperlink" Target="https://assets-www.sealy.com/media/images/354x200_PPEliteHybrid_SLY_Nav.width-2000.jpg" TargetMode="External"/></Relationships>
</file>

<file path=xl/worksheets/sheet1.xml><?xml version="1.0" encoding="utf-8"?>
<worksheet xmlns="http://schemas.openxmlformats.org/spreadsheetml/2006/main" xmlns:r="http://schemas.openxmlformats.org/officeDocument/2006/relationships">
  <dimension ref="A1:AB1000"/>
  <sheetViews>
    <sheetView workbookViewId="0" rightToLeft="0"/>
  </sheetViews>
  <cols>
    <col min="1" max="1" customWidth="1" width="12.63"/>
    <col min="2" max="2" customWidth="1" width="23.75"/>
    <col min="3" max="3" customWidth="1" width="14.25"/>
    <col min="4" max="4" customWidth="1" width="35.38"/>
    <col min="5" max="5" customWidth="1" width="32.63"/>
    <col min="6" max="6" customWidth="1" width="29.63"/>
    <col min="7" max="7" customWidth="1" width="14"/>
    <col min="10" max="10" customWidth="1" width="45.88"/>
    <col min="11" max="11" customWidth="1" width="29.75"/>
    <col min="14" max="14" customWidth="1" width="31.5"/>
    <col min="15" max="15" customWidth="1" width="17.75"/>
    <col min="16" max="16" customWidth="1" width="115.25"/>
    <col min="20" max="20" customWidth="1" width="20.5"/>
    <col min="21" max="21" customWidth="1" width="29.38"/>
    <col min="26" max="26" customWidth="1" width="99.13"/>
  </cols>
  <sheetData>
    <row r="1" ht="15.75" customHeight="1">
      <c r="A1" t="str">
        <v>Sku Number</v>
      </c>
      <c r="B1" t="str">
        <v>Count of Reviews (posted)</v>
      </c>
      <c r="C1" t="str">
        <v>Avg Star Rating</v>
      </c>
      <c r="D1" t="str">
        <v>VPC</v>
      </c>
      <c r="E1" t="str">
        <v>VPC 1</v>
      </c>
      <c r="F1" t="str">
        <v>VPC 2</v>
      </c>
      <c r="G1" t="str">
        <v>VCP Count of Reviews</v>
      </c>
      <c r="H1" t="str">
        <v>VPC Avg Star Rating</v>
      </c>
      <c r="I1" t="str">
        <v>Count of 'collection' Reviews</v>
      </c>
      <c r="J1" t="str">
        <v>Theme</v>
      </c>
      <c r="K1" t="str">
        <v>Customer Description</v>
      </c>
      <c r="L1" t="str">
        <v>Sale Price</v>
      </c>
      <c r="M1" t="str">
        <v>Regular Price</v>
      </c>
      <c r="N1" t="str">
        <v>Specialty Brand</v>
      </c>
      <c r="O1" t="str">
        <v>Proprietary (P)</v>
      </c>
      <c r="P1" t="str">
        <v>Collection Copy</v>
      </c>
      <c r="Q1" t="str">
        <v>Mattress Designation</v>
      </c>
      <c r="R1" t="str">
        <v>Mattress Size</v>
      </c>
      <c r="S1" t="str">
        <v>Mattress Type</v>
      </c>
      <c r="T1" t="str">
        <v>Pressure Relief</v>
      </c>
      <c r="U1" t="str">
        <v>Sleep Position</v>
      </c>
      <c r="V1" t="str">
        <v>Support Level</v>
      </c>
      <c r="W1" t="str">
        <v>Temperature Management</v>
      </c>
      <c r="X1" t="str">
        <v>Comfort</v>
      </c>
      <c r="Y1" t="str">
        <v>Image 1</v>
      </c>
      <c r="Z1" t="str">
        <v>Image 2</v>
      </c>
      <c r="AA1" t="str">
        <v>Base product link</v>
      </c>
      <c r="AB1" t="str">
        <v>Actual variant link</v>
      </c>
    </row>
    <row r="2" ht="15.75" customHeight="1">
      <c r="A2">
        <v>50000543</v>
      </c>
      <c r="J2" t="str">
        <v>CASPER CLOUD ONE</v>
      </c>
      <c r="K2" t="str">
        <v>TWX CASPER CLOUD ONE</v>
      </c>
      <c r="L2" s="1">
        <v>879</v>
      </c>
      <c r="M2" s="1">
        <v>1099</v>
      </c>
      <c r="N2" t="str">
        <v>CASPER</v>
      </c>
      <c r="Q2" t="str">
        <v>Adult</v>
      </c>
      <c r="R2" t="str">
        <v>Twin XL</v>
      </c>
      <c r="S2" t="str">
        <v>Foam</v>
      </c>
      <c r="T2" t="str">
        <v>3-Superior</v>
      </c>
      <c r="U2" t="str">
        <v>Side/Back/Stomach</v>
      </c>
      <c r="V2" t="str">
        <v>3-Superior</v>
      </c>
      <c r="W2" t="str">
        <v>2-Good</v>
      </c>
      <c r="X2" t="str">
        <v>Medium</v>
      </c>
      <c r="Y2" t="str">
        <f>IFERROR(VLOOKUP(A2,Sheet3!B:H,6,false),VLOOKUP(J2,Sheet2!A:C,2,false))</f>
        <v>https://assets.roomstogo.com/product/casper-cloud-one-twin-xl-mattress_50000543_image-item</v>
      </c>
      <c r="Z2" t="str">
        <f>IFERROR(VLOOKUP(A2,Sheet3!B:H,7,false),VLOOKUP(J2,Sheet2!A:C,3,false))</f>
        <v>https://assets.roomstogo.com/product/casper-cloud-one-twin-xl-mattress_50000543_alt-image-1</v>
      </c>
    </row>
    <row r="3" ht="15.75" customHeight="1">
      <c r="A3">
        <v>50000579</v>
      </c>
      <c r="J3" t="str">
        <v>CASPER SNOW 2.0</v>
      </c>
      <c r="K3" t="str">
        <v>TWXL CASPER SNOW 2.0</v>
      </c>
      <c r="L3" s="1">
        <v>1595</v>
      </c>
      <c r="M3" s="1">
        <v>1995</v>
      </c>
      <c r="N3" t="str">
        <v>CASPER</v>
      </c>
      <c r="P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3" t="str">
        <v>Adult</v>
      </c>
      <c r="R3" t="str">
        <v>Twin XL</v>
      </c>
      <c r="S3" t="str">
        <v>Hybrid</v>
      </c>
      <c r="T3" t="str">
        <v>3-Superior</v>
      </c>
      <c r="U3" t="str">
        <v>Side/Back/Stomach</v>
      </c>
      <c r="V3" t="str">
        <v>3-Superior</v>
      </c>
      <c r="W3" t="str">
        <v>4-Premier</v>
      </c>
      <c r="X3" t="str">
        <v>Medium</v>
      </c>
      <c r="Y3" t="str">
        <f>IFERROR(VLOOKUP(A3,Sheet3!B:H,6,false),VLOOKUP(J3,Sheet2!A:C,2,false))</f>
        <v>https://assets.roomstogo.com/product/casper-snow-20-twin-xl-mattress_50000579_image-item</v>
      </c>
      <c r="Z3" t="str">
        <f>IFERROR(VLOOKUP(A3,Sheet3!B:H,7,false),VLOOKUP(J3,Sheet2!A:C,3,false))</f>
        <v>https://assets.roomstogo.com/product/casper-snow-20-twin-xl-mattress_50000579_alt-image-1</v>
      </c>
    </row>
    <row r="4" ht="15.75" customHeight="1">
      <c r="A4">
        <v>50000581</v>
      </c>
      <c r="B4">
        <v>1</v>
      </c>
      <c r="C4">
        <v>5</v>
      </c>
      <c r="D4" t="str">
        <v>Mattress Only~Casper Snow Max</v>
      </c>
      <c r="E4" t="str">
        <v>Mattress Only</v>
      </c>
      <c r="F4" t="str">
        <v>Casper Snow Max</v>
      </c>
      <c r="G4">
        <v>380</v>
      </c>
      <c r="H4">
        <v>4.42</v>
      </c>
      <c r="I4">
        <v>379</v>
      </c>
      <c r="J4" t="str">
        <v>CASPER SNOW MAX</v>
      </c>
      <c r="K4" t="str">
        <v>TWXL CASPER SNOW MAX</v>
      </c>
      <c r="L4" s="1">
        <v>2595</v>
      </c>
      <c r="M4" s="1">
        <v>3245</v>
      </c>
      <c r="N4" t="str">
        <v>CASPER</v>
      </c>
      <c r="P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4" t="str">
        <v>Adult</v>
      </c>
      <c r="R4" t="str">
        <v>Twin XL</v>
      </c>
      <c r="S4" t="str">
        <v>Hybrid</v>
      </c>
      <c r="T4" t="str">
        <v>4-Premier</v>
      </c>
      <c r="U4" t="str">
        <v>Side/Back</v>
      </c>
      <c r="V4" t="str">
        <v>3-Superior</v>
      </c>
      <c r="W4" t="str">
        <v>5-Ultimate</v>
      </c>
      <c r="X4" t="str">
        <v>Soft</v>
      </c>
      <c r="Y4" t="str">
        <f>IFERROR(VLOOKUP(A4,Sheet3!B:H,6,false),VLOOKUP(J4,Sheet2!A:C,2,false))</f>
        <v>https://assets.roomstogo.com/product/casper-snow-max-twin-xl-mattress_50000581_image-item</v>
      </c>
      <c r="Z4" t="str">
        <f>IFERROR(VLOOKUP(A4,Sheet3!B:H,7,false),VLOOKUP(J4,Sheet2!A:C,3,false))</f>
        <v>https://assets.roomstogo.com/product/casper-snow-max-twin-xl-mattress_50000581_alt-image-1</v>
      </c>
    </row>
    <row r="5" ht="15.75" customHeight="1">
      <c r="A5">
        <v>50000682</v>
      </c>
      <c r="J5" t="str">
        <v>CASPER ONYX 2.0</v>
      </c>
      <c r="K5" t="str">
        <v>TWXL CASPER ONYX 2.0</v>
      </c>
      <c r="L5" s="1">
        <v>699</v>
      </c>
      <c r="M5" s="1">
        <v>799</v>
      </c>
      <c r="N5" t="str">
        <v>CASPER</v>
      </c>
      <c r="O5" t="str">
        <v>P</v>
      </c>
      <c r="P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5" t="str">
        <v>Adult</v>
      </c>
      <c r="R5" t="str">
        <v>Twin XL</v>
      </c>
      <c r="S5" t="str">
        <v>Foam</v>
      </c>
      <c r="T5" t="str">
        <v>2-Good</v>
      </c>
      <c r="U5" t="str">
        <v>Side/Back/Stomach</v>
      </c>
      <c r="V5" t="str">
        <v>2-Good</v>
      </c>
      <c r="W5" t="str">
        <v>2-Good</v>
      </c>
      <c r="X5" t="str">
        <v>Medium</v>
      </c>
      <c r="Y5" t="str">
        <f>IFERROR(VLOOKUP(A5,Sheet3!B:H,6,false),VLOOKUP(J5,Sheet2!A:C,2,false))</f>
        <v>https://assets.roomstogo.com/product/casper-onyx-20-twin-xl-mattress_50000682_image-item</v>
      </c>
      <c r="Z5" t="str">
        <f>IFERROR(VLOOKUP(A5,Sheet3!B:H,7,false),VLOOKUP(J5,Sheet2!A:C,3,false))</f>
        <v>https://assets.roomstogo.com/product/casper-onyx-20-twin-xl-mattress_50000682_alt-image-1</v>
      </c>
    </row>
    <row r="6" ht="15.75" customHeight="1">
      <c r="A6">
        <v>50001773</v>
      </c>
      <c r="J6" t="str">
        <v>SMART MATCH 2.0</v>
      </c>
      <c r="K6" t="str">
        <v>TWX SMART MATCH 2.0</v>
      </c>
      <c r="L6" s="1">
        <v>1077</v>
      </c>
      <c r="M6" s="1">
        <v>3199</v>
      </c>
      <c r="N6" t="str">
        <v>KINGSDOWN</v>
      </c>
      <c r="R6" t="str">
        <v>Twin XL</v>
      </c>
      <c r="S6" t="str">
        <v>Innerspring</v>
      </c>
      <c r="T6" t="str">
        <v>4-Premier</v>
      </c>
      <c r="U6" t="str">
        <v>Side/Back/Stomach</v>
      </c>
      <c r="V6" t="str">
        <v>4-Premier</v>
      </c>
      <c r="W6" t="str">
        <v>3-Superior</v>
      </c>
      <c r="X6" t="str">
        <v>Medium</v>
      </c>
      <c r="Y6" t="str">
        <f>IFERROR(VLOOKUP(A6,Sheet3!B:H,6,false),VLOOKUP(J6,Sheet2!A:C,2,false))</f>
        <v>https://assets.roomstogo.com/product/kingsdown-smart-match-20-twin-xl-mattress_50001773_image-item</v>
      </c>
      <c r="Z6" t="str">
        <f>IFERROR(VLOOKUP(A6,Sheet3!B:H,7,false),VLOOKUP(J6,Sheet2!A:C,3,false))</f>
        <v>https://assets.roomstogo.com/product/kingsdown-smart-match-20-twin-xl-mattress_50001773_alt-image-1</v>
      </c>
    </row>
    <row r="7" ht="15.75" customHeight="1">
      <c r="A7">
        <v>50007460</v>
      </c>
      <c r="B7">
        <v>332</v>
      </c>
      <c r="C7">
        <v>4.48</v>
      </c>
      <c r="D7" t="str">
        <v>Mattress Only~Adapt 2.0 Medium</v>
      </c>
      <c r="E7" t="str">
        <v>Mattress Only</v>
      </c>
      <c r="F7" t="str">
        <v>Adapt 2.0 Medium</v>
      </c>
      <c r="G7">
        <v>346</v>
      </c>
      <c r="H7">
        <v>4.43</v>
      </c>
      <c r="I7">
        <v>14</v>
      </c>
      <c r="J7" t="str">
        <v>ADAPT 2.0 MEDIUM</v>
      </c>
      <c r="K7" t="str">
        <v>TWXL ADAPT MEDIUM</v>
      </c>
      <c r="L7" s="1">
        <v>1699</v>
      </c>
      <c r="M7" s="1">
        <v>1699</v>
      </c>
      <c r="N7" t="str">
        <v>TEMPURPEDIC</v>
      </c>
      <c r="P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7" t="str">
        <v>Adult</v>
      </c>
      <c r="R7" t="str">
        <v>Twin XL</v>
      </c>
      <c r="S7" t="str">
        <v>Foam</v>
      </c>
      <c r="T7" t="str">
        <v>4-Premier</v>
      </c>
      <c r="U7" t="str">
        <v>Side/Back/Stomach</v>
      </c>
      <c r="V7" t="str">
        <v>4-Premier</v>
      </c>
      <c r="W7" t="str">
        <v>4-Premier</v>
      </c>
      <c r="X7" t="str">
        <v>Medium</v>
      </c>
      <c r="Y7" t="str">
        <f>IFERROR(VLOOKUP(A7,Sheet3!B:H,6,false),VLOOKUP(J7,Sheet2!A:C,2,false))</f>
        <v>https://assets.roomstogo.com/product/tempur-pedic-adapt-20-medium-twin-xl-mattress_50007460_image-item</v>
      </c>
      <c r="Z7" t="str">
        <f>IFERROR(VLOOKUP(A7,Sheet3!B:H,7,false),VLOOKUP(J7,Sheet2!A:C,3,false))</f>
        <v>https://assets.roomstogo.com/product/tempur-pedic-adapt-20-medium-twin-xl-mattress_50007460_alt-image-1</v>
      </c>
    </row>
    <row r="8" ht="15.75" customHeight="1">
      <c r="A8">
        <v>50007472</v>
      </c>
      <c r="B8" s="2">
        <v>2576</v>
      </c>
      <c r="C8">
        <v>4.2</v>
      </c>
      <c r="D8" t="str">
        <v>Mattress Only~Adapt 2.0 Medium Hybrid</v>
      </c>
      <c r="E8" t="str">
        <v>Mattress Only</v>
      </c>
      <c r="F8" t="str">
        <v>Adapt 2.0 Medium Hybrid</v>
      </c>
      <c r="G8">
        <v>2587</v>
      </c>
      <c r="H8">
        <v>4.2</v>
      </c>
      <c r="I8">
        <v>11</v>
      </c>
      <c r="J8" t="str">
        <v>ADAPT 2.0 MEDIUM HYBRID</v>
      </c>
      <c r="K8" t="str">
        <v>TWXL ADAPT MEDIUM HYBRID</v>
      </c>
      <c r="L8" s="1">
        <v>1999</v>
      </c>
      <c r="M8" s="1">
        <v>1999</v>
      </c>
      <c r="N8" t="str">
        <v>TEMPURPEDIC</v>
      </c>
      <c r="P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8" t="str">
        <v>Adult</v>
      </c>
      <c r="R8" t="str">
        <v>Twin XL</v>
      </c>
      <c r="S8" t="str">
        <v>Hybrid</v>
      </c>
      <c r="T8" t="str">
        <v>4-Premier</v>
      </c>
      <c r="U8" t="str">
        <v>Side/Back/Stomach</v>
      </c>
      <c r="V8" t="str">
        <v>4-Premier</v>
      </c>
      <c r="W8" t="str">
        <v>4-Premier</v>
      </c>
      <c r="X8" t="str">
        <v>Medium</v>
      </c>
      <c r="Y8" t="str">
        <f>IFERROR(VLOOKUP(A8,Sheet3!B:H,6,false),VLOOKUP(J8,Sheet2!A:C,2,false))</f>
        <v>https://assets.roomstogo.com/product/tempur-pedic-adapt-20-medium-hybrid-twin-xl-mattress_50007472_image-item</v>
      </c>
      <c r="Z8" t="str">
        <f>IFERROR(VLOOKUP(A8,Sheet3!B:H,7,false),VLOOKUP(J8,Sheet2!A:C,3,false))</f>
        <v>https://assets.roomstogo.com/product/tempur-pedic-adapt-20-medium-hybrid-twin-xl-mattress_50007472_alt-image-1</v>
      </c>
    </row>
    <row r="9" ht="15.75" customHeight="1">
      <c r="A9">
        <v>50007484</v>
      </c>
      <c r="B9">
        <v>237</v>
      </c>
      <c r="C9">
        <v>4.6</v>
      </c>
      <c r="D9" t="str">
        <v>Mattress Only~Proadapt 2.0 Firm</v>
      </c>
      <c r="E9" t="str">
        <v>Mattress Only</v>
      </c>
      <c r="F9" t="str">
        <v>Proadapt 2.0 Firm</v>
      </c>
      <c r="G9">
        <v>245</v>
      </c>
      <c r="H9">
        <v>4.62</v>
      </c>
      <c r="I9">
        <v>8</v>
      </c>
      <c r="J9" t="str">
        <v>PROADAPT 2.0 FIRM</v>
      </c>
      <c r="K9" t="str">
        <v>TWXL PROADAPT FIRM</v>
      </c>
      <c r="L9" s="1">
        <v>2899</v>
      </c>
      <c r="M9" s="1">
        <v>2899</v>
      </c>
      <c r="N9" t="str">
        <v>TEMPURPEDIC</v>
      </c>
      <c r="P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9" t="str">
        <v>Adult</v>
      </c>
      <c r="R9" t="str">
        <v>Twin XL</v>
      </c>
      <c r="S9" t="str">
        <v>Foam</v>
      </c>
      <c r="T9" t="str">
        <v>4-Premier</v>
      </c>
      <c r="U9" t="str">
        <v>Stomach/Back</v>
      </c>
      <c r="V9" t="str">
        <v>5-Ultimate</v>
      </c>
      <c r="W9" t="str">
        <v>4-Premier</v>
      </c>
      <c r="X9" t="str">
        <v>Firm</v>
      </c>
      <c r="Y9" t="str">
        <f>IFERROR(VLOOKUP(A9,Sheet3!B:H,6,false),VLOOKUP(J9,Sheet2!A:C,2,false))</f>
        <v>https://assets.roomstogo.com/product/tempur-pedic-proadapt-20-firm-twin-xl-mattress_50007484_image-item</v>
      </c>
      <c r="Z9" t="str">
        <f>IFERROR(VLOOKUP(A9,Sheet3!B:H,7,false),VLOOKUP(J9,Sheet2!A:C,3,false))</f>
        <v>https://assets.roomstogo.com/product/tempur-pedic-proadapt-20-firm-twin-xl-mattress_50007484_alt-image-1</v>
      </c>
    </row>
    <row r="10" ht="15.75" customHeight="1">
      <c r="A10">
        <v>50007511</v>
      </c>
      <c r="B10">
        <v>302</v>
      </c>
      <c r="C10">
        <v>4.48</v>
      </c>
      <c r="D10" t="str">
        <v>Mattress Only~Probreeze 2.0 Medium Hybrid</v>
      </c>
      <c r="E10" t="str">
        <v>Mattress Only</v>
      </c>
      <c r="F10" t="str">
        <v>Probreeze 2.0 Medium Hybrid</v>
      </c>
      <c r="G10">
        <v>306</v>
      </c>
      <c r="H10">
        <v>4.48</v>
      </c>
      <c r="I10">
        <v>4</v>
      </c>
      <c r="J10" t="str">
        <v>PROBREEZE 2.0 MEDIUM HYBRID</v>
      </c>
      <c r="K10" t="str">
        <v>TWXL PROBREEZE MED HYBRID</v>
      </c>
      <c r="L10" s="1">
        <v>3899</v>
      </c>
      <c r="M10" s="1">
        <v>3899</v>
      </c>
      <c r="N10" t="str">
        <v>TEMPURPEDIC</v>
      </c>
      <c r="P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10" t="str">
        <v>Adult</v>
      </c>
      <c r="R10" t="str">
        <v>Twin XL</v>
      </c>
      <c r="S10" t="str">
        <v>Hybrid</v>
      </c>
      <c r="T10" t="str">
        <v>4-Premier</v>
      </c>
      <c r="U10" t="str">
        <v>Side/Back/Stomach</v>
      </c>
      <c r="V10" t="str">
        <v>5-Ultimate</v>
      </c>
      <c r="W10" t="str">
        <v>5-Ultimate</v>
      </c>
      <c r="X10" t="str">
        <v>Medium</v>
      </c>
      <c r="Y10" t="str">
        <f>IFERROR(VLOOKUP(A10,Sheet3!B:H,6,false),VLOOKUP(J10,Sheet2!A:C,2,false))</f>
        <v>https://assets.roomstogo.com/product/tempur-pedic-probreeze-20-medium-hybrid-twin-xl-mattress_50007511_image-item</v>
      </c>
      <c r="Z10" t="str">
        <f>IFERROR(VLOOKUP(A10,Sheet3!B:H,7,false),VLOOKUP(J10,Sheet2!A:C,3,false))</f>
        <v>https://assets.roomstogo.com/product/tempur-pedic-probreeze-20-medium-hybrid-twin-xl-mattress_50007511_image-item</v>
      </c>
    </row>
    <row r="11" ht="15.75" customHeight="1">
      <c r="A11">
        <v>50007523</v>
      </c>
      <c r="B11" s="2">
        <v>5214</v>
      </c>
      <c r="C11">
        <v>4.27</v>
      </c>
      <c r="D11" t="str">
        <v>Mattress Only~Proadapt 2.0 Medium</v>
      </c>
      <c r="E11" t="str">
        <v>Mattress Only</v>
      </c>
      <c r="F11" t="str">
        <v>Proadapt 2.0 Medium</v>
      </c>
      <c r="G11">
        <v>5219</v>
      </c>
      <c r="H11">
        <v>4.27</v>
      </c>
      <c r="I11">
        <v>5</v>
      </c>
      <c r="J11" t="str">
        <v>PROADAPT 2.0 MEDIUM</v>
      </c>
      <c r="K11" t="str">
        <v>TWXL PROADAPT MEDIUM</v>
      </c>
      <c r="L11" s="1">
        <v>2899</v>
      </c>
      <c r="M11" s="1">
        <v>2899</v>
      </c>
      <c r="N11" t="str">
        <v>TEMPURPEDIC</v>
      </c>
      <c r="P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1" t="str">
        <v>Adult</v>
      </c>
      <c r="R11" t="str">
        <v>Twin XL</v>
      </c>
      <c r="S11" t="str">
        <v>Foam</v>
      </c>
      <c r="T11" t="str">
        <v>4-Premier</v>
      </c>
      <c r="U11" t="str">
        <v>Side/Back/Stomach</v>
      </c>
      <c r="V11" t="str">
        <v>5-Ultimate</v>
      </c>
      <c r="W11" t="str">
        <v>4-Premier</v>
      </c>
      <c r="X11" t="str">
        <v>Medium</v>
      </c>
      <c r="Y11" t="str">
        <f>IFERROR(VLOOKUP(A11,Sheet3!B:H,6,false),VLOOKUP(J11,Sheet2!A:C,2,false))</f>
        <v>https://assets.roomstogo.com/product/tempur-pedic-proadapt-20-medium-twin-xl-mattress_50007523_image-item</v>
      </c>
      <c r="Z11" t="str">
        <f>IFERROR(VLOOKUP(A11,Sheet3!B:H,7,false),VLOOKUP(J11,Sheet2!A:C,3,false))</f>
        <v>https://assets.roomstogo.com/product/tempur-pedic-proadapt-20-medium-twin-xl-mattress_50007523_alt-image-1</v>
      </c>
    </row>
    <row r="12" ht="15.75" customHeight="1">
      <c r="A12">
        <v>50007535</v>
      </c>
      <c r="B12">
        <v>72</v>
      </c>
      <c r="C12">
        <v>4.31</v>
      </c>
      <c r="D12" t="str">
        <v>Mattress Only~Proadapt 2.0 Soft</v>
      </c>
      <c r="E12" t="str">
        <v>Mattress Only</v>
      </c>
      <c r="F12" t="str">
        <v>Proadapt 2.0 Soft</v>
      </c>
      <c r="G12">
        <v>77</v>
      </c>
      <c r="H12">
        <v>4.19</v>
      </c>
      <c r="I12">
        <v>5</v>
      </c>
      <c r="J12" t="str">
        <v>PROADAPT 2.0 SOFT</v>
      </c>
      <c r="K12" t="str">
        <v>TWXL PROADAPT SOFT</v>
      </c>
      <c r="L12" s="1">
        <v>2899</v>
      </c>
      <c r="M12" s="1">
        <v>2899</v>
      </c>
      <c r="N12" t="str">
        <v>TEMPURPEDIC</v>
      </c>
      <c r="P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12" t="str">
        <v>Adult</v>
      </c>
      <c r="R12" t="str">
        <v>Twin XL</v>
      </c>
      <c r="S12" t="str">
        <v>Foam</v>
      </c>
      <c r="T12" t="str">
        <v>5-Ultimate</v>
      </c>
      <c r="U12" t="str">
        <v>Side/Back</v>
      </c>
      <c r="V12" t="str">
        <v>5-Ultimate</v>
      </c>
      <c r="W12" t="str">
        <v>4-Premier</v>
      </c>
      <c r="X12" t="str">
        <v>Soft</v>
      </c>
      <c r="Y12" t="str">
        <f>IFERROR(VLOOKUP(A12,Sheet3!B:H,6,false),VLOOKUP(J12,Sheet2!A:C,2,false))</f>
        <v>https://assets.roomstogo.com/product/tempur-pedic-proadapt-20-soft-twin-xl-mattress_50007535_image-item</v>
      </c>
      <c r="Z12" t="str">
        <f>IFERROR(VLOOKUP(A12,Sheet3!B:H,7,false),VLOOKUP(J12,Sheet2!A:C,3,false))</f>
        <v>https://assets.roomstogo.com/product/tempur-pedic-proadapt-20-soft-twin-xl-mattress_50007535_alt-image-1</v>
      </c>
    </row>
    <row r="13" ht="15.75" customHeight="1">
      <c r="A13">
        <v>50007559</v>
      </c>
      <c r="B13">
        <v>960</v>
      </c>
      <c r="C13">
        <v>4.38</v>
      </c>
      <c r="D13" t="str">
        <v>Mattress Only~Proadapt 2.0 Medium Hybrid</v>
      </c>
      <c r="E13" t="str">
        <v>Mattress Only</v>
      </c>
      <c r="F13" t="str">
        <v>Proadapt 2.0 Medium Hybrid</v>
      </c>
      <c r="G13">
        <v>975</v>
      </c>
      <c r="H13">
        <v>4.38</v>
      </c>
      <c r="I13">
        <v>15</v>
      </c>
      <c r="J13" t="str">
        <v>PROADAPT 2.0 MEDIUM HYBRID</v>
      </c>
      <c r="K13" t="str">
        <v>TWXL PROADAPT MEDIUM HYBRID</v>
      </c>
      <c r="L13" s="1">
        <v>2899</v>
      </c>
      <c r="M13" s="1">
        <v>2899</v>
      </c>
      <c r="N13" t="str">
        <v>TEMPURPEDIC</v>
      </c>
      <c r="P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Q13" t="str">
        <v>Adult</v>
      </c>
      <c r="R13" t="str">
        <v>Twin XL</v>
      </c>
      <c r="S13" t="str">
        <v>Hybrid</v>
      </c>
      <c r="T13" t="str">
        <v>4-Premier</v>
      </c>
      <c r="U13" t="str">
        <v>Side/Back/Stomach</v>
      </c>
      <c r="V13" t="str">
        <v>5-Ultimate</v>
      </c>
      <c r="W13" t="str">
        <v>4-Premier</v>
      </c>
      <c r="X13" t="str">
        <v>Medium</v>
      </c>
      <c r="Y13" t="str">
        <f>IFERROR(VLOOKUP(A13,Sheet3!B:H,6,false),VLOOKUP(J13,Sheet2!A:C,2,false))</f>
        <v>https://assets.roomstogo.com/product/tempur-pedic-proadapt-20-medium-hybrid-twin-xl-mattress_50007559_image-item</v>
      </c>
      <c r="Z13" t="str">
        <f>IFERROR(VLOOKUP(A13,Sheet3!B:H,7,false),VLOOKUP(J13,Sheet2!A:C,3,false))</f>
        <v>https://assets.roomstogo.com/product/tempur-pedic-proadapt-20-medium-hybrid-twin-xl-mattress_50007559_alt-image-1</v>
      </c>
    </row>
    <row r="14" ht="15.75" customHeight="1">
      <c r="A14">
        <v>50007561</v>
      </c>
      <c r="B14" s="2">
        <v>1233</v>
      </c>
      <c r="C14">
        <v>4.24</v>
      </c>
      <c r="D14" t="str">
        <v>Mattress Only~Luxeadapt 2.0 Soft</v>
      </c>
      <c r="E14" t="str">
        <v>Mattress Only</v>
      </c>
      <c r="F14" t="str">
        <v>Luxeadapt 2.0 Soft</v>
      </c>
      <c r="G14">
        <v>1234</v>
      </c>
      <c r="H14">
        <v>4.24</v>
      </c>
      <c r="I14">
        <v>1</v>
      </c>
      <c r="J14" t="str">
        <v>LUXEADAPT 2.0 SOFT</v>
      </c>
      <c r="K14" t="str">
        <v>TWXL LUXEADAPT SOFT</v>
      </c>
      <c r="L14" s="1">
        <v>4199</v>
      </c>
      <c r="M14" s="1">
        <v>4199</v>
      </c>
      <c r="N14" t="str">
        <v>TEMPURPEDIC</v>
      </c>
      <c r="P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14" t="str">
        <v>Adult</v>
      </c>
      <c r="R14" t="str">
        <v>Twin XL</v>
      </c>
      <c r="S14" t="str">
        <v>Foam</v>
      </c>
      <c r="T14" t="str">
        <v>5-Ultimate</v>
      </c>
      <c r="U14" t="str">
        <v>Side/Back</v>
      </c>
      <c r="V14" t="str">
        <v>5-Ultimate</v>
      </c>
      <c r="W14" t="str">
        <v>4-Premier</v>
      </c>
      <c r="X14" t="str">
        <v>Soft</v>
      </c>
      <c r="Y14" t="str">
        <f>IFERROR(VLOOKUP(A14,Sheet3!B:H,6,false),VLOOKUP(J14,Sheet2!A:C,2,false))</f>
        <v>https://assets.roomstogo.com/product/tempur-pedic-luxeadapt-20-soft-twin-xl-mattress_50007561_image-item</v>
      </c>
      <c r="Z14" t="str">
        <f>IFERROR(VLOOKUP(A14,Sheet3!B:H,7,false),VLOOKUP(J14,Sheet2!A:C,3,false))</f>
        <v>https://assets.roomstogo.com/product/tempur-pedic-luxeadapt-20-soft-twin-xl-mattress_50007561_alt-image-1</v>
      </c>
    </row>
    <row r="15" ht="15.75" customHeight="1">
      <c r="A15">
        <v>50007585</v>
      </c>
      <c r="B15">
        <v>125</v>
      </c>
      <c r="C15">
        <v>4.61</v>
      </c>
      <c r="D15" t="str">
        <v>Mattress Only~Luxeadapt 2.0 Medium Hybrid</v>
      </c>
      <c r="E15" t="str">
        <v>Mattress Only</v>
      </c>
      <c r="F15" t="str">
        <v>Luxeadapt 2.0 Medium Hybrid</v>
      </c>
      <c r="G15">
        <v>129</v>
      </c>
      <c r="H15">
        <v>4.62</v>
      </c>
      <c r="I15">
        <v>4</v>
      </c>
      <c r="J15" t="str">
        <v>LUXEADAPT 2.0 MEDIUM HYBRID</v>
      </c>
      <c r="K15" t="str">
        <v>TWXL LUXEADAPT MEDIUM HYBRID</v>
      </c>
      <c r="L15" s="1">
        <v>4199</v>
      </c>
      <c r="M15" s="1">
        <v>4199</v>
      </c>
      <c r="N15" t="str">
        <v>TEMPURPEDIC</v>
      </c>
      <c r="P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15" t="str">
        <v>Adult</v>
      </c>
      <c r="R15" t="str">
        <v>Twin XL</v>
      </c>
      <c r="S15" t="str">
        <v>Hybrid</v>
      </c>
      <c r="T15" t="str">
        <v>5-Ultimate</v>
      </c>
      <c r="U15" t="str">
        <v>Side/Back/Stomach</v>
      </c>
      <c r="V15" t="str">
        <v>5-Ultimate</v>
      </c>
      <c r="W15" t="str">
        <v>4-Premier</v>
      </c>
      <c r="X15" t="str">
        <v>Medium</v>
      </c>
      <c r="Y15" t="str">
        <f>IFERROR(VLOOKUP(A15,Sheet3!B:H,6,false),VLOOKUP(J15,Sheet2!A:C,2,false))</f>
        <v>https://assets.roomstogo.com/product/tempur-pedic-luxeadapt-20-medium-hybrid-twin-xl-mattress_50007585_image-item</v>
      </c>
      <c r="Z15" t="str">
        <f>IFERROR(VLOOKUP(A15,Sheet3!B:H,7,false),VLOOKUP(J15,Sheet2!A:C,3,false))</f>
        <v>https://assets.roomstogo.com/product/tempur-pedic-luxeadapt-20-medium-hybrid-twin-xl-mattress_50007585_alt-image-1</v>
      </c>
    </row>
    <row r="16" ht="15.75" customHeight="1">
      <c r="A16">
        <v>50007624</v>
      </c>
      <c r="B16">
        <v>434</v>
      </c>
      <c r="C16">
        <v>4.54</v>
      </c>
      <c r="D16" t="str">
        <v>Mattress Only~Luxebreeze 2.0 Firm</v>
      </c>
      <c r="E16" t="str">
        <v>Mattress Only</v>
      </c>
      <c r="F16" t="str">
        <v>Luxebreeze 2.0 Firm</v>
      </c>
      <c r="G16">
        <v>440</v>
      </c>
      <c r="H16">
        <v>4.54</v>
      </c>
      <c r="I16">
        <v>6</v>
      </c>
      <c r="J16" t="str">
        <v>LUXEBREEZE 2.0 FIRM</v>
      </c>
      <c r="K16" t="str">
        <v>TWXL LUXEBREEZE FIRM</v>
      </c>
      <c r="L16" s="1">
        <v>5199</v>
      </c>
      <c r="M16" s="1">
        <v>5199</v>
      </c>
      <c r="N16" t="str">
        <v>TEMPURPEDIC</v>
      </c>
      <c r="P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16" t="str">
        <v>Adult</v>
      </c>
      <c r="R16" t="str">
        <v>Twin XL</v>
      </c>
      <c r="S16" t="str">
        <v>Foam</v>
      </c>
      <c r="T16" t="str">
        <v>5-Ultimate</v>
      </c>
      <c r="U16" t="str">
        <v>Stomach/Back</v>
      </c>
      <c r="V16" t="str">
        <v>5-Ultimate</v>
      </c>
      <c r="W16" t="str">
        <v>5-Ultimate</v>
      </c>
      <c r="X16" t="str">
        <v>Firm</v>
      </c>
      <c r="Y16" t="str">
        <f>IFERROR(VLOOKUP(A16,Sheet3!B:H,6,false),VLOOKUP(J16,Sheet2!A:C,2,false))</f>
        <v>https://assets.roomstogo.com/product/tempur-pedic-luxebreeze-20-firm-twin-xl-mattress_50007624_image-item</v>
      </c>
      <c r="Z16" t="str">
        <f>IFERROR(VLOOKUP(A16,Sheet3!B:H,7,false),VLOOKUP(J16,Sheet2!A:C,3,false))</f>
        <v>https://assets.roomstogo.com/product/tempur-pedic-luxebreeze-20-firm-twin-xl-mattress_50007624_image-item</v>
      </c>
    </row>
    <row r="17" ht="15.75" customHeight="1">
      <c r="A17">
        <v>50009870</v>
      </c>
      <c r="J17" t="str">
        <v>TUFT &amp; NEEDLE STITCH TN3.1</v>
      </c>
      <c r="K17" t="str">
        <v>TWX T&amp;N TN3.1</v>
      </c>
      <c r="L17" s="1">
        <v>797</v>
      </c>
      <c r="M17" s="1">
        <v>999</v>
      </c>
      <c r="N17" t="str">
        <v>TUFT &amp; NEEDLE</v>
      </c>
      <c r="O17" t="str">
        <v>P</v>
      </c>
      <c r="Q17" t="str">
        <v>Adult</v>
      </c>
      <c r="R17" t="str">
        <v>Twin XL</v>
      </c>
      <c r="S17" t="str">
        <v>Hybrid</v>
      </c>
      <c r="T17" t="str">
        <v>3-Superior</v>
      </c>
      <c r="U17" t="str">
        <v>Side/Back/Stomach</v>
      </c>
      <c r="V17" t="str">
        <v>3-Superior</v>
      </c>
      <c r="W17" t="str">
        <v>3-Superior</v>
      </c>
      <c r="X17" t="str">
        <v>Medium</v>
      </c>
      <c r="Y17" t="str">
        <f>IFERROR(VLOOKUP(A17,Sheet3!B:H,6,false),VLOOKUP(J17,Sheet2!A:C,2,false))</f>
        <v>https://assets.roomstogo.com/product/tuft-needle-stitch-tn31-twin-xl-mattress_50009870_image-item</v>
      </c>
      <c r="Z17" t="str">
        <f>IFERROR(VLOOKUP(A17,Sheet3!B:H,7,false),VLOOKUP(J17,Sheet2!A:C,3,false))</f>
        <v>https://assets.roomstogo.com/product/tuft-needle-stitch-tn31-twin-xl-mattress_50009870_alt-image-1</v>
      </c>
    </row>
    <row r="18" ht="15.75" customHeight="1">
      <c r="A18">
        <v>50009882</v>
      </c>
      <c r="J18" t="str">
        <v>TUFT &amp; NEEDLE STITCH TN5.1</v>
      </c>
      <c r="K18" t="str">
        <v>TWX T&amp;N TN5.1</v>
      </c>
      <c r="L18" s="1">
        <v>795</v>
      </c>
      <c r="M18" s="1">
        <v>1399</v>
      </c>
      <c r="N18" t="str">
        <v>TUFT &amp; NEEDLE</v>
      </c>
      <c r="O18" t="str">
        <v>P</v>
      </c>
      <c r="Q18" t="str">
        <v>Adult</v>
      </c>
      <c r="R18" t="str">
        <v>Twin XL</v>
      </c>
      <c r="S18" t="str">
        <v>Hybrid</v>
      </c>
      <c r="T18" t="str">
        <v>4-Premier</v>
      </c>
      <c r="U18" t="str">
        <v>Stomach/Back</v>
      </c>
      <c r="V18" t="str">
        <v>4-Premier</v>
      </c>
      <c r="W18" t="str">
        <v>4-Premier</v>
      </c>
      <c r="X18" t="str">
        <v>Firm</v>
      </c>
      <c r="Y18" t="str">
        <f>IFERROR(VLOOKUP(A18,Sheet3!B:H,6,false),VLOOKUP(J18,Sheet2!A:C,2,false))</f>
        <v>https://assets.roomstogo.com/product/tuft-needle-stitch-tn51-twin-xl-mattress_50009882_image-item</v>
      </c>
      <c r="Z18" t="str">
        <f>IFERROR(VLOOKUP(A18,Sheet3!B:H,7,false),VLOOKUP(J18,Sheet2!A:C,3,false))</f>
        <v>https://assets.roomstogo.com/product/tuft-needle-stitch-tn51-twin-xl-mattress_50009882_alt-image-1</v>
      </c>
    </row>
    <row r="19" ht="15.75" customHeight="1">
      <c r="A19">
        <v>50009907</v>
      </c>
      <c r="J19" t="str">
        <v>TUFT &amp; NEEDLE STITCH TN9.1</v>
      </c>
      <c r="K19" t="str">
        <v>TWX T&amp;N TN9.1</v>
      </c>
      <c r="L19" s="1">
        <v>1597</v>
      </c>
      <c r="M19" s="1">
        <v>2099</v>
      </c>
      <c r="N19" t="str">
        <v>TUFT &amp; NEEDLE</v>
      </c>
      <c r="O19" t="str">
        <v>P</v>
      </c>
      <c r="Q19" t="str">
        <v>Adult</v>
      </c>
      <c r="R19" t="str">
        <v>Twin XL</v>
      </c>
      <c r="S19" t="str">
        <v>Hybrid</v>
      </c>
      <c r="T19" t="str">
        <v>5-Ultimate</v>
      </c>
      <c r="U19" t="str">
        <v>Side/Back</v>
      </c>
      <c r="V19" t="str">
        <v>4-Premier</v>
      </c>
      <c r="W19" t="str">
        <v>4-Premier</v>
      </c>
      <c r="X19" t="str">
        <v>Soft</v>
      </c>
      <c r="Y19" t="str">
        <f>IFERROR(VLOOKUP(A19,Sheet3!B:H,6,false),VLOOKUP(J19,Sheet2!A:C,2,false))</f>
        <v>https://assets.roomstogo.com/product/tuft-needle-stitch-tn91-twin-xl-mattress_50009907_image-item</v>
      </c>
      <c r="Z19" t="str">
        <f>IFERROR(VLOOKUP(A19,Sheet3!B:H,7,false),VLOOKUP(J19,Sheet2!A:C,3,false))</f>
        <v>https://assets.roomstogo.com/product/tuft-needle-stitch-tn91-twin-xl-mattress_50009907_alt-image-1</v>
      </c>
    </row>
    <row r="20" ht="15.75" customHeight="1">
      <c r="A20">
        <v>50009933</v>
      </c>
      <c r="J20" t="str">
        <v>TUFT &amp; NEEDLE TN1</v>
      </c>
      <c r="K20" t="str">
        <v>TWX T&amp;N TN1</v>
      </c>
      <c r="L20" s="1">
        <v>577</v>
      </c>
      <c r="M20" s="1">
        <v>699</v>
      </c>
      <c r="N20" t="str">
        <v>TUFT &amp; NEEDLE</v>
      </c>
      <c r="O20" t="str">
        <v>P</v>
      </c>
      <c r="P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20" t="str">
        <v>Adult</v>
      </c>
      <c r="R20" t="str">
        <v>Twin XL</v>
      </c>
      <c r="S20" t="str">
        <v>Foam</v>
      </c>
      <c r="T20" t="str">
        <v>2-Good</v>
      </c>
      <c r="U20" t="str">
        <v>Stomach/Back</v>
      </c>
      <c r="V20" t="str">
        <v>2-Good</v>
      </c>
      <c r="W20" t="str">
        <v>2-Good</v>
      </c>
      <c r="X20" t="str">
        <v>Firm</v>
      </c>
      <c r="Y20" t="str">
        <f>IFERROR(VLOOKUP(A20,Sheet3!B:H,6,false),VLOOKUP(J20,Sheet2!A:C,2,false))</f>
        <v>https://assets.roomstogo.com/product/tuft-needle-tn1-twin-xl-mattress_50009933_image-item</v>
      </c>
      <c r="Z20" t="str">
        <f>IFERROR(VLOOKUP(A20,Sheet3!B:H,7,false),VLOOKUP(J20,Sheet2!A:C,3,false))</f>
        <v>https://assets.roomstogo.com/product/tuft-needle-tn1-twin-xl-mattress_50009933_alt-image-1</v>
      </c>
    </row>
    <row r="21" ht="15.75" customHeight="1">
      <c r="A21">
        <v>50010570</v>
      </c>
      <c r="J21" t="str">
        <v>MOLECULE CORE</v>
      </c>
      <c r="K21" t="str">
        <v>TWXL MOLECULE CORE</v>
      </c>
      <c r="L21" s="1">
        <v>447</v>
      </c>
      <c r="M21" s="1">
        <v>949</v>
      </c>
      <c r="N21" t="str">
        <v>MOLECULE</v>
      </c>
      <c r="R21" t="str">
        <v>Twin XL</v>
      </c>
      <c r="S21" t="str">
        <v>Foam</v>
      </c>
      <c r="T21" t="str">
        <v>3-Superior</v>
      </c>
      <c r="U21" t="str">
        <v>Side/Back/Stomach</v>
      </c>
      <c r="V21" t="str">
        <v>3-Superior</v>
      </c>
      <c r="W21" t="str">
        <v>3-Superior</v>
      </c>
      <c r="X21" t="str">
        <v>Medium</v>
      </c>
      <c r="Y21" t="str">
        <f>IFERROR(VLOOKUP(A21,Sheet3!B:H,6,false),VLOOKUP(J21,Sheet2!A:C,2,false))</f>
        <v>https://assets.roomstogo.com/product/molecule-core-twin-xl-mattress_50010570_image-item</v>
      </c>
      <c r="Z21" t="str">
        <f>IFERROR(VLOOKUP(A21,Sheet3!B:H,7,false),VLOOKUP(J21,Sheet2!A:C,3,false))</f>
        <v>https://assets.roomstogo.com/product/molecule-core-twin-xl-mattress_50010570_alt-image-1</v>
      </c>
    </row>
    <row r="22" ht="15.75" customHeight="1">
      <c r="A22">
        <v>50010671</v>
      </c>
      <c r="B22">
        <v>2</v>
      </c>
      <c r="C22">
        <v>3</v>
      </c>
      <c r="D22" t="str">
        <v>Mattress Only~Broad Peak Medium Hybrid</v>
      </c>
      <c r="E22" t="str">
        <v>Mattress Only</v>
      </c>
      <c r="F22" t="str">
        <v>Broad Peak Medium Hybrid</v>
      </c>
      <c r="G22">
        <v>192</v>
      </c>
      <c r="H22">
        <v>4.4</v>
      </c>
      <c r="I22">
        <v>190</v>
      </c>
      <c r="J22" t="str">
        <v>BROAD PEAK MEDIUM HYBRID</v>
      </c>
      <c r="K22" t="str">
        <v>TWXL BROAD PEAK</v>
      </c>
      <c r="L22" s="1">
        <v>695</v>
      </c>
      <c r="M22" s="1">
        <v>849.99</v>
      </c>
      <c r="N22" t="str">
        <v>BEAUTYREST SELECT</v>
      </c>
      <c r="O22" t="str">
        <v>P</v>
      </c>
      <c r="P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22" t="str">
        <v>Adult</v>
      </c>
      <c r="R22" t="str">
        <v>Twin XL</v>
      </c>
      <c r="S22" t="str">
        <v>Hybrid</v>
      </c>
      <c r="T22" t="str">
        <v>3-Superior</v>
      </c>
      <c r="U22" t="str">
        <v>Side/Back/Stomach</v>
      </c>
      <c r="V22" t="str">
        <v>3-Superior</v>
      </c>
      <c r="W22" t="str">
        <v>3-Superior</v>
      </c>
      <c r="X22" t="str">
        <v>Medium</v>
      </c>
      <c r="Y22" t="str">
        <f>IFERROR(VLOOKUP(A22,Sheet3!B:H,6,false),VLOOKUP(J22,Sheet2!A:C,2,false))</f>
        <v>https://assets.roomstogo.com/product/beautyrest-select-broad-peak-medium-hybrid-twin-xl-mattress_50010671_image-item</v>
      </c>
      <c r="Z22" t="str">
        <f>IFERROR(VLOOKUP(A22,Sheet3!B:H,7,false),VLOOKUP(J22,Sheet2!A:C,3,false))</f>
        <v>https://assets.roomstogo.com/product/beautyrest-select-broad-peak-medium-hybrid-twin-xl-mattress_50010671_alt-image-1</v>
      </c>
    </row>
    <row r="23" ht="15.75" customHeight="1">
      <c r="A23">
        <v>50011053</v>
      </c>
      <c r="J23" t="str">
        <v>BAY DREAMER</v>
      </c>
      <c r="K23" t="str">
        <v>TWX BAY DREAMER</v>
      </c>
      <c r="L23" s="1">
        <v>445</v>
      </c>
      <c r="M23" s="1">
        <v>549.99</v>
      </c>
      <c r="N23" t="str">
        <v>TOMMY BAHAMA</v>
      </c>
      <c r="O23" t="str">
        <v>P</v>
      </c>
      <c r="Q23" t="str">
        <v>Kid</v>
      </c>
      <c r="R23" t="str">
        <v>Twin XL</v>
      </c>
      <c r="S23" t="str">
        <v>Innerspring</v>
      </c>
      <c r="T23" t="str">
        <v>2-Good</v>
      </c>
      <c r="U23" t="str">
        <v>Side/Back</v>
      </c>
      <c r="V23" t="str">
        <v>4-Premier</v>
      </c>
      <c r="W23" t="str">
        <v>2-Good</v>
      </c>
      <c r="X23" t="str">
        <v>Soft</v>
      </c>
      <c r="Y23" t="str">
        <f>IFERROR(VLOOKUP(A23,Sheet3!B:H,6,false),VLOOKUP(J23,Sheet2!A:C,2,false))</f>
        <v>https://assets.roomstogo.com/product/tommy-bahama-bay-dreamer-twin-mattress_50111055_image-item</v>
      </c>
      <c r="Z23" t="str">
        <f>IFERROR(VLOOKUP(A23,Sheet3!B:H,7,false),VLOOKUP(J23,Sheet2!A:C,3,false))</f>
        <v>https://assets.roomstogo.com/product/tommy-bahama-bay-dreamer-twin-mattress_50111055_alt-image-1</v>
      </c>
    </row>
    <row r="24" ht="15.75" customHeight="1">
      <c r="A24">
        <v>50011065</v>
      </c>
      <c r="J24" t="str">
        <v>MAKE WAVES</v>
      </c>
      <c r="K24" t="str">
        <v>TWX MAKE WAVES</v>
      </c>
      <c r="L24" s="1">
        <v>495</v>
      </c>
      <c r="M24" s="1">
        <v>599.99</v>
      </c>
      <c r="N24" t="str">
        <v>TOMMY BAHAMA</v>
      </c>
      <c r="O24" t="str">
        <v>P</v>
      </c>
      <c r="Q24" t="str">
        <v>Kid</v>
      </c>
      <c r="R24" t="str">
        <v>Twin XL</v>
      </c>
      <c r="S24" t="str">
        <v>Hybrid</v>
      </c>
      <c r="T24" t="str">
        <v>2-Good</v>
      </c>
      <c r="U24" t="str">
        <v>Stomach/Back</v>
      </c>
      <c r="V24" t="str">
        <v>4-Premier</v>
      </c>
      <c r="W24" t="str">
        <v>2-Good</v>
      </c>
      <c r="X24" t="str">
        <v>Firm</v>
      </c>
      <c r="Y24" t="str">
        <f>IFERROR(VLOOKUP(A24,Sheet3!B:H,6,false),VLOOKUP(J24,Sheet2!A:C,2,false))</f>
        <v>https://assets.roomstogo.com/product/tommy-bahama-make-waves-twin-mattress_50111067_image-item</v>
      </c>
      <c r="Z24" t="str">
        <f>IFERROR(VLOOKUP(A24,Sheet3!B:H,7,false),VLOOKUP(J24,Sheet2!A:C,3,false))</f>
        <v>https://assets.roomstogo.com/product/tommy-bahama-make-waves-twin-mattress_50111067_alt-image-1</v>
      </c>
    </row>
    <row r="25" ht="15.75" customHeight="1">
      <c r="A25">
        <v>50011077</v>
      </c>
      <c r="J25" t="str">
        <v>SEASIDE SERENITY</v>
      </c>
      <c r="K25" t="str">
        <v>TWX SEASIDE SERENITY</v>
      </c>
      <c r="L25" s="1">
        <v>595</v>
      </c>
      <c r="M25" s="1">
        <v>699.99</v>
      </c>
      <c r="N25" t="str">
        <v>TOMMY BAHAMA</v>
      </c>
      <c r="O25" t="str">
        <v>P</v>
      </c>
      <c r="Q25" t="str">
        <v>Kid</v>
      </c>
      <c r="R25" t="str">
        <v>Twin XL</v>
      </c>
      <c r="S25" t="str">
        <v>Innerspring</v>
      </c>
      <c r="T25" t="str">
        <v>2-Good</v>
      </c>
      <c r="U25" t="str">
        <v>Side/Back/Stomach</v>
      </c>
      <c r="V25" t="str">
        <v>4-Premier</v>
      </c>
      <c r="W25" t="str">
        <v>2-Good</v>
      </c>
      <c r="X25" t="str">
        <v>Medium</v>
      </c>
      <c r="Y25" t="str">
        <f>IFERROR(VLOOKUP(A25,Sheet3!B:H,6,false),VLOOKUP(J25,Sheet2!A:C,2,false))</f>
        <v>https://assets.roomstogo.com/product/tommy-bahama-seaside-serenity-twin-mattress_50111079_image-item</v>
      </c>
      <c r="Z25" t="str">
        <f>IFERROR(VLOOKUP(A25,Sheet3!B:H,7,false),VLOOKUP(J25,Sheet2!A:C,3,false))</f>
        <v>https://assets.roomstogo.com/product/tommy-bahama-seaside-serenity-twin-mattress_50111079_alt-image-1</v>
      </c>
    </row>
    <row r="26" ht="15.75" customHeight="1">
      <c r="A26">
        <v>50011344</v>
      </c>
      <c r="B26">
        <v>1</v>
      </c>
      <c r="C26">
        <v>5</v>
      </c>
      <c r="D26" t="str">
        <v>Mattress Only~Forester</v>
      </c>
      <c r="E26" t="str">
        <v>Mattress Only</v>
      </c>
      <c r="F26" t="str">
        <v>Forester</v>
      </c>
      <c r="G26">
        <v>10</v>
      </c>
      <c r="H26">
        <v>4.2</v>
      </c>
      <c r="I26">
        <v>9</v>
      </c>
      <c r="J26" t="str">
        <v>FORESTER</v>
      </c>
      <c r="K26" t="str">
        <v>TWX FORESTER</v>
      </c>
      <c r="L26" s="1">
        <v>647</v>
      </c>
      <c r="M26" s="1">
        <v>849.99</v>
      </c>
      <c r="N26" t="str">
        <v>THERAPEDIC</v>
      </c>
      <c r="O26" t="str">
        <v>P</v>
      </c>
      <c r="Q26" t="str">
        <v>Adult</v>
      </c>
      <c r="R26" t="str">
        <v>Twin XL</v>
      </c>
      <c r="S26" t="str">
        <v>Innerspring</v>
      </c>
      <c r="T26" t="str">
        <v>2-Good</v>
      </c>
      <c r="U26" t="str">
        <v>Stomach/Back</v>
      </c>
      <c r="V26" t="str">
        <v>3-Superior</v>
      </c>
      <c r="W26" t="str">
        <v>2-Good</v>
      </c>
      <c r="X26" t="str">
        <v>Extra Firm</v>
      </c>
      <c r="Y26" t="str">
        <f>IFERROR(VLOOKUP(A26,Sheet3!B:H,6,false),VLOOKUP(J26,Sheet2!A:C,2,false))</f>
        <v>https://assets.roomstogo.com/product/therapedic-forester-twin-xl-mattress_50011344_image-item</v>
      </c>
      <c r="Z26" t="str">
        <f>IFERROR(VLOOKUP(A26,Sheet3!B:H,7,false),VLOOKUP(J26,Sheet2!A:C,3,false))</f>
        <v>https://assets.roomstogo.com/product/therapedic-forester-twin-xl-mattress_50011344_alt-image-1</v>
      </c>
    </row>
    <row r="27" ht="15.75" customHeight="1">
      <c r="A27">
        <v>50011368</v>
      </c>
      <c r="J27" t="str">
        <v>DARLINGTON</v>
      </c>
      <c r="K27" t="str">
        <v>TWX DARLINGTON</v>
      </c>
      <c r="L27" s="1">
        <v>547</v>
      </c>
      <c r="M27" s="1">
        <v>649.99</v>
      </c>
      <c r="N27" t="str">
        <v>THERAPEDIC</v>
      </c>
      <c r="O27" t="str">
        <v>P</v>
      </c>
      <c r="Q27" t="str">
        <v>Adult</v>
      </c>
      <c r="R27" t="str">
        <v>Twin XL</v>
      </c>
      <c r="S27" t="str">
        <v>Innerspring</v>
      </c>
      <c r="T27" t="str">
        <v>2-Good</v>
      </c>
      <c r="U27" t="str">
        <v>Side/Back/Stomach</v>
      </c>
      <c r="V27" t="str">
        <v>2-Good</v>
      </c>
      <c r="W27" t="str">
        <v>3-Superior</v>
      </c>
      <c r="X27" t="str">
        <v>Medium</v>
      </c>
      <c r="Y27" t="str">
        <f>IFERROR(VLOOKUP(A27,Sheet3!B:H,6,false),VLOOKUP(J27,Sheet2!A:C,2,false))</f>
        <v>https://assets.roomstogo.com/product/therapedic-darlington-twin-xl-mattress_50011368_image-item</v>
      </c>
      <c r="Z27" t="str">
        <f>IFERROR(VLOOKUP(A27,Sheet3!B:H,7,false),VLOOKUP(J27,Sheet2!A:C,3,false))</f>
        <v>https://assets.roomstogo.com/product/therapedic-darlington-twin-xl-mattress_50011368_alt-image-1</v>
      </c>
    </row>
    <row r="28" ht="15.75" customHeight="1">
      <c r="A28">
        <v>50011382</v>
      </c>
      <c r="J28" t="str">
        <v>HASTINGS</v>
      </c>
      <c r="K28" t="str">
        <v>TWXL HASTINGS</v>
      </c>
      <c r="L28" s="1">
        <v>627</v>
      </c>
      <c r="M28" s="1">
        <v>949.99</v>
      </c>
      <c r="N28" t="str">
        <v>THERAPEDIC HYBRID</v>
      </c>
      <c r="O28" t="str">
        <v>P</v>
      </c>
      <c r="R28" t="str">
        <v>Twin XL</v>
      </c>
      <c r="S28" t="str">
        <v>Hybrid</v>
      </c>
      <c r="T28" t="str">
        <v>2-Good</v>
      </c>
      <c r="U28" t="str">
        <v>Side/Back</v>
      </c>
      <c r="V28" t="str">
        <v>3-Superior</v>
      </c>
      <c r="W28" t="str">
        <v>3-Superior</v>
      </c>
      <c r="X28" t="str">
        <v>Soft</v>
      </c>
      <c r="Y28" t="str">
        <f>IFERROR(VLOOKUP(A28,Sheet3!B:H,6,false),VLOOKUP(J28,Sheet2!A:C,2,false))</f>
        <v>https://assets.roomstogo.com/product/therapedic-hastings-twin-xl-mattress_50011382_image-item</v>
      </c>
      <c r="Z28" t="str">
        <f>IFERROR(VLOOKUP(A28,Sheet3!B:H,7,false),VLOOKUP(J28,Sheet2!A:C,3,false))</f>
        <v>https://assets.roomstogo.com/product/therapedic-hastings-twin-xl-mattress_50011382_alt-image-1</v>
      </c>
    </row>
    <row r="29" ht="15.75" customHeight="1">
      <c r="A29">
        <v>50011457</v>
      </c>
      <c r="J29" t="str">
        <v>KAANAPALI</v>
      </c>
      <c r="K29" t="str">
        <v>TWXL KAANAPALI</v>
      </c>
      <c r="L29" s="1">
        <v>1249.99</v>
      </c>
      <c r="M29" s="1">
        <v>1249.99</v>
      </c>
      <c r="N29" t="str">
        <v>THERAPEDIC HYBRID</v>
      </c>
      <c r="O29" t="str">
        <v>P</v>
      </c>
      <c r="Q29" t="str">
        <v>Adult</v>
      </c>
      <c r="R29" t="str">
        <v>Twin XL</v>
      </c>
      <c r="S29" t="str">
        <v>Hybrid</v>
      </c>
      <c r="T29" t="str">
        <v>3-Superior</v>
      </c>
      <c r="U29" t="str">
        <v>Stomach/Back</v>
      </c>
      <c r="V29" t="str">
        <v>4-Premier</v>
      </c>
      <c r="W29" t="str">
        <v>3-Superior</v>
      </c>
      <c r="X29" t="str">
        <v>Firm</v>
      </c>
      <c r="Y29" t="str">
        <f>IFERROR(VLOOKUP(A29,Sheet3!B:H,6,false),VLOOKUP(J29,Sheet2!A:C,2,false))</f>
        <v>https://assets.roomstogo.com/product/therapedic-kaanapali-twin-xl-mattress_50011457_image-item</v>
      </c>
      <c r="Z29" t="str">
        <f>IFERROR(VLOOKUP(A29,Sheet3!B:H,7,false),VLOOKUP(J29,Sheet2!A:C,3,false))</f>
        <v>https://assets.roomstogo.com/product/therapedic-kaanapali-twin-xl-mattress_50011457_alt-image-1</v>
      </c>
    </row>
    <row r="30" ht="15.75" customHeight="1">
      <c r="A30">
        <v>50011495</v>
      </c>
      <c r="B30">
        <v>1</v>
      </c>
      <c r="C30">
        <v>5</v>
      </c>
      <c r="D30" t="str">
        <v>Mattress Only~Ledo</v>
      </c>
      <c r="E30" t="str">
        <v>Mattress Only</v>
      </c>
      <c r="F30" t="str">
        <v>Ledo</v>
      </c>
      <c r="G30">
        <v>13</v>
      </c>
      <c r="H30">
        <v>3.92</v>
      </c>
      <c r="I30">
        <v>12</v>
      </c>
      <c r="J30" t="str">
        <v>LEDO</v>
      </c>
      <c r="K30" t="str">
        <v>TWXL LEDO</v>
      </c>
      <c r="L30" s="1">
        <v>1449.99</v>
      </c>
      <c r="M30" s="1">
        <v>1449.99</v>
      </c>
      <c r="N30" t="str">
        <v>THERAPEDIC HYBRID</v>
      </c>
      <c r="O30" t="str">
        <v>P</v>
      </c>
      <c r="Q30" t="str">
        <v>Adult</v>
      </c>
      <c r="R30" t="str">
        <v>Twin XL</v>
      </c>
      <c r="S30" t="str">
        <v>Hybrid</v>
      </c>
      <c r="T30" t="str">
        <v>4-Premier</v>
      </c>
      <c r="U30" t="str">
        <v>Side/Back/Stomach</v>
      </c>
      <c r="V30" t="str">
        <v>4-Premier</v>
      </c>
      <c r="W30" t="str">
        <v>3-Superior</v>
      </c>
      <c r="X30" t="str">
        <v>Medium</v>
      </c>
      <c r="Y30" t="str">
        <f>IFERROR(VLOOKUP(A30,Sheet3!B:H,6,false),VLOOKUP(J30,Sheet2!A:C,2,false))</f>
        <v>https://assets.roomstogo.com/product/therapedic-ledo-twin-xl-mattress_50011495_image-item</v>
      </c>
      <c r="Z30" t="str">
        <f>IFERROR(VLOOKUP(A30,Sheet3!B:H,7,false),VLOOKUP(J30,Sheet2!A:C,3,false))</f>
        <v>https://assets.roomstogo.com/product/therapedic-ledo-twin-xl-mattress_50011495_alt-image-1</v>
      </c>
    </row>
    <row r="31" ht="15.75" customHeight="1">
      <c r="A31">
        <v>50020862</v>
      </c>
      <c r="J31" t="str">
        <v>CAPERTEE</v>
      </c>
      <c r="K31" t="str">
        <v>TWXL CAPERTEE</v>
      </c>
      <c r="L31" s="1">
        <v>797</v>
      </c>
      <c r="M31" s="1">
        <v>1099.99</v>
      </c>
      <c r="N31" t="str">
        <v>DREW &amp; JONATHAN</v>
      </c>
      <c r="O31" t="str">
        <v>P</v>
      </c>
      <c r="Q31" t="str">
        <v>Adult</v>
      </c>
      <c r="R31" t="str">
        <v>Twin XL</v>
      </c>
      <c r="S31" t="str">
        <v>Innerspring</v>
      </c>
      <c r="T31" t="str">
        <v>3-Superior</v>
      </c>
      <c r="U31" t="str">
        <v>Side/Back/Stomach</v>
      </c>
      <c r="V31" t="str">
        <v>3-Superior</v>
      </c>
      <c r="W31" t="str">
        <v>3-Superior</v>
      </c>
      <c r="X31" t="str">
        <v>Medium</v>
      </c>
      <c r="Y31" t="str">
        <f>IFERROR(VLOOKUP(A31,Sheet3!B:H,6,false),VLOOKUP(J31,Sheet2!A:C,2,false))</f>
        <v>https://assets.roomstogo.com/product/drew-jonathan-capertee-twin-xl-mattress_50020862_image-item</v>
      </c>
      <c r="Z31" t="str">
        <f>IFERROR(VLOOKUP(A31,Sheet3!B:H,7,false),VLOOKUP(J31,Sheet2!A:C,3,false))</f>
        <v>https://assets.roomstogo.com/product/drew-jonathan-capertee-twin-xl-mattress_50020862_alt-image-1</v>
      </c>
    </row>
    <row r="32" ht="15.75" customHeight="1">
      <c r="A32">
        <v>50020925</v>
      </c>
      <c r="J32" t="str">
        <v>ARADA CANYON</v>
      </c>
      <c r="K32" t="str">
        <v>TWXL ARADA CANYON</v>
      </c>
      <c r="L32" s="1">
        <v>1297</v>
      </c>
      <c r="M32" s="1">
        <v>1599.99</v>
      </c>
      <c r="N32" t="str">
        <v>DREW &amp; JONATHAN</v>
      </c>
      <c r="O32" t="str">
        <v>P</v>
      </c>
      <c r="Q32" t="str">
        <v>Adult</v>
      </c>
      <c r="R32" t="str">
        <v>Twin XL</v>
      </c>
      <c r="S32" t="str">
        <v>Innerspring</v>
      </c>
      <c r="T32" t="str">
        <v>4-Premier</v>
      </c>
      <c r="U32" t="str">
        <v>Side/Back</v>
      </c>
      <c r="V32" t="str">
        <v>3-Superior</v>
      </c>
      <c r="W32" t="str">
        <v>3-Superior</v>
      </c>
      <c r="X32" t="str">
        <v>Soft</v>
      </c>
      <c r="Y32" t="str">
        <f>IFERROR(VLOOKUP(A32,Sheet3!B:H,6,false),VLOOKUP(J32,Sheet2!A:C,2,false))</f>
        <v>https://assets.roomstogo.com/product/drew-jonathan-arada-canyon-twin-xl-mattress_50020925_image-item</v>
      </c>
      <c r="Z32" t="str">
        <f>IFERROR(VLOOKUP(A32,Sheet3!B:H,7,false),VLOOKUP(J32,Sheet2!A:C,3,false))</f>
        <v>https://assets.roomstogo.com/product/drew-jonathan-arada-canyon-twin-xl-mattress_50020925_alt-image-1</v>
      </c>
    </row>
    <row r="33" ht="15.75" customHeight="1">
      <c r="A33">
        <v>50022210</v>
      </c>
      <c r="B33">
        <v>2</v>
      </c>
      <c r="C33">
        <v>5</v>
      </c>
      <c r="D33" t="str">
        <v>Mattress Only~Oceana Mist</v>
      </c>
      <c r="E33" t="str">
        <v>Mattress Only</v>
      </c>
      <c r="F33" t="str">
        <v>Oceana Mist</v>
      </c>
      <c r="G33">
        <v>28</v>
      </c>
      <c r="H33">
        <v>4.71</v>
      </c>
      <c r="I33">
        <v>26</v>
      </c>
      <c r="J33" t="str">
        <v>OCEANA MIST</v>
      </c>
      <c r="K33" t="str">
        <v>TWX OCEANA MIST</v>
      </c>
      <c r="L33" s="1">
        <v>377</v>
      </c>
      <c r="M33" s="1">
        <v>679.99</v>
      </c>
      <c r="N33" t="str">
        <v>BEAUTYSLEEP</v>
      </c>
      <c r="O33" t="str">
        <v>P</v>
      </c>
      <c r="P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33" t="str">
        <v>Adult</v>
      </c>
      <c r="R33" t="str">
        <v>Twin XL</v>
      </c>
      <c r="S33" t="str">
        <v>Hybrid</v>
      </c>
      <c r="T33" t="str">
        <v>2-Good</v>
      </c>
      <c r="U33" t="str">
        <v>Side/Back/Stomach</v>
      </c>
      <c r="V33" t="str">
        <v>3-Superior</v>
      </c>
      <c r="W33" t="str">
        <v>2-Good</v>
      </c>
      <c r="X33" t="str">
        <v>Medium</v>
      </c>
      <c r="Y33" t="str">
        <f>IFERROR(VLOOKUP(A33,Sheet3!B:H,6,false),VLOOKUP(J33,Sheet2!A:C,2,false))</f>
        <v>https://assets.roomstogo.com/product/beauty-sleep-oceana-mist-medium-hybrid-twin-xl-mattress_50022210_image-item</v>
      </c>
      <c r="Z33" t="str">
        <f>IFERROR(VLOOKUP(A33,Sheet3!B:H,7,false),VLOOKUP(J33,Sheet2!A:C,3,false))</f>
        <v>https://assets.roomstogo.com/product/beauty-sleep-oceana-mist-medium-hybrid-twin-xl-mattress_50022210_alt-image-8</v>
      </c>
    </row>
    <row r="34" ht="15.75" customHeight="1">
      <c r="A34">
        <v>50025747</v>
      </c>
      <c r="B34">
        <v>1</v>
      </c>
      <c r="C34">
        <v>1</v>
      </c>
      <c r="D34" t="str">
        <v>Mattress Only~Level Three Plush</v>
      </c>
      <c r="E34" t="str">
        <v>Mattress Only</v>
      </c>
      <c r="F34" t="str">
        <v>Level Three Plush</v>
      </c>
      <c r="G34">
        <v>13</v>
      </c>
      <c r="H34">
        <v>4.08</v>
      </c>
      <c r="I34">
        <v>12</v>
      </c>
      <c r="J34" t="str">
        <v>LEVEL THREE PLUSH</v>
      </c>
      <c r="K34" t="str">
        <v>TWXL WORLD CLASS LEVEL THREE PLUSH</v>
      </c>
      <c r="L34" s="1">
        <v>1329</v>
      </c>
      <c r="M34" s="1">
        <v>1329</v>
      </c>
      <c r="N34" t="str">
        <v>BEAUTYREST WORLD CLASS</v>
      </c>
      <c r="P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4" t="str">
        <v>Adult</v>
      </c>
      <c r="R34" t="str">
        <v>Twin XL</v>
      </c>
      <c r="S34" t="str">
        <v>Innerspring</v>
      </c>
      <c r="T34" t="str">
        <v>4-Premier</v>
      </c>
      <c r="U34" t="str">
        <v>Side/Back</v>
      </c>
      <c r="V34" t="str">
        <v>4-Premier</v>
      </c>
      <c r="W34" t="str">
        <v>4-Premier</v>
      </c>
      <c r="X34" t="str">
        <v>Soft</v>
      </c>
      <c r="Y34" t="str">
        <f>IFERROR(VLOOKUP(A34,Sheet3!B:H,6,false),VLOOKUP(J34,Sheet2!A:C,2,false))</f>
        <v>https://assets.roomstogo.com/product/beautyrest-world-class-level-three-plush-twin-xl-mattress_50025747_image-item</v>
      </c>
      <c r="Z34" t="str">
        <f>IFERROR(VLOOKUP(A34,Sheet3!B:H,7,false),VLOOKUP(J34,Sheet2!A:C,3,false))</f>
        <v>https://assets.roomstogo.com/product/beautyrest-world-class-level-three-plush-twin-xl-mattress_50025747_alt-image-13</v>
      </c>
    </row>
    <row r="35" ht="15.75" customHeight="1">
      <c r="A35">
        <v>50025759</v>
      </c>
      <c r="J35" t="str">
        <v>LEVEL THREE MEDIUM PILLOWTOP</v>
      </c>
      <c r="K35" t="str">
        <v>TWXL WORLD CLASS LEVEL THREE MED PT</v>
      </c>
      <c r="L35" s="1">
        <v>1529</v>
      </c>
      <c r="M35" s="1">
        <v>1529</v>
      </c>
      <c r="N35" t="str">
        <v>BEAUTYREST WORLD CLASS</v>
      </c>
      <c r="P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5" t="str">
        <v>Adult</v>
      </c>
      <c r="R35" t="str">
        <v>Twin XL</v>
      </c>
      <c r="S35" t="str">
        <v>Innerspring</v>
      </c>
      <c r="T35" t="str">
        <v>4-Premier</v>
      </c>
      <c r="U35" t="str">
        <v>Side/Back/Stomach</v>
      </c>
      <c r="V35" t="str">
        <v>4-Premier</v>
      </c>
      <c r="W35" t="str">
        <v>4-Premier</v>
      </c>
      <c r="X35" t="str">
        <v>Medium</v>
      </c>
      <c r="Y35" t="str">
        <f>IFERROR(VLOOKUP(A35,Sheet3!B:H,6,false),VLOOKUP(J35,Sheet2!A:C,2,false))</f>
        <v>https://assets.roomstogo.com/product/beautyrest-world-class-level-three-medium-pillow-top-twin-xl-mattress_50025759_image-item</v>
      </c>
      <c r="Z35" t="str">
        <f>IFERROR(VLOOKUP(A35,Sheet3!B:H,7,false),VLOOKUP(J35,Sheet2!A:C,3,false))</f>
        <v>https://assets.roomstogo.com/product/beautyrest-world-class-level-three-medium-pillow-top-twin-xl-mattress_50025759_alt-image-13</v>
      </c>
    </row>
    <row r="36" ht="15.75" customHeight="1">
      <c r="A36">
        <v>50025800</v>
      </c>
      <c r="J36" t="str">
        <v>LEVEL FOUR PLUSH PILLOWTOP</v>
      </c>
      <c r="K36" t="str">
        <v>TWXL WORLD CLASS LEVEL FOUR PLUSH PT</v>
      </c>
      <c r="L36" s="1">
        <v>1829</v>
      </c>
      <c r="M36" s="1">
        <v>1829</v>
      </c>
      <c r="N36" t="str">
        <v>BEAUTYREST WORLD CLASS</v>
      </c>
      <c r="P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36" t="str">
        <v>Adult</v>
      </c>
      <c r="R36" t="str">
        <v>Twin XL</v>
      </c>
      <c r="S36" t="str">
        <v>Innerspring</v>
      </c>
      <c r="T36" t="str">
        <v>5-Ultimate</v>
      </c>
      <c r="U36" t="str">
        <v>Side/Back</v>
      </c>
      <c r="V36" t="str">
        <v>4-Premier</v>
      </c>
      <c r="W36" t="str">
        <v>4-Premier</v>
      </c>
      <c r="X36" t="str">
        <v>Soft</v>
      </c>
      <c r="Y36" t="str">
        <f>IFERROR(VLOOKUP(A36,Sheet3!B:H,6,false),VLOOKUP(J36,Sheet2!A:C,2,false))</f>
        <v>https://assets.roomstogo.com/product/beautyrest-world-class-level-four-plush-pillow-top-twin-xl-mattress_50025800_image-item</v>
      </c>
      <c r="Z36" t="str">
        <f>IFERROR(VLOOKUP(A36,Sheet3!B:H,7,false),VLOOKUP(J36,Sheet2!A:C,3,false))</f>
        <v>https://assets.roomstogo.com/product/beautyrest-world-class-level-four-plush-pillow-top-twin-xl-mattress_50025800_alt-image-13</v>
      </c>
    </row>
    <row r="37" ht="15.75" customHeight="1">
      <c r="A37">
        <v>50028957</v>
      </c>
      <c r="J37" t="str">
        <v>KERRY PARK</v>
      </c>
      <c r="K37" t="str">
        <v>TWX KERRY PARK</v>
      </c>
      <c r="L37" s="1">
        <v>877</v>
      </c>
      <c r="M37" s="1">
        <v>1479</v>
      </c>
      <c r="N37" t="str">
        <v>CORRECT COMFORT</v>
      </c>
      <c r="O37" t="str">
        <v>P</v>
      </c>
      <c r="Q37" t="str">
        <v>Adult</v>
      </c>
      <c r="R37" t="str">
        <v>Twin XL</v>
      </c>
      <c r="S37" t="str">
        <v>Innerspring</v>
      </c>
      <c r="T37" t="str">
        <v>4-Premier</v>
      </c>
      <c r="U37" t="str">
        <v>Side/Back</v>
      </c>
      <c r="V37" t="str">
        <v>3-Superior</v>
      </c>
      <c r="W37" t="str">
        <v>3-Superior</v>
      </c>
      <c r="X37" t="str">
        <v>Extra Soft</v>
      </c>
      <c r="Y37" t="str">
        <f>IFERROR(VLOOKUP(A37,Sheet3!B:H,6,false),VLOOKUP(J37,Sheet2!A:C,2,false))</f>
        <v>https://assets.roomstogo.com/product/sealy-correct-comfort-kerry-park-twin-xl-mattress_50028957_image-item</v>
      </c>
      <c r="Z37" t="str">
        <f>IFERROR(VLOOKUP(A37,Sheet3!B:H,7,false),VLOOKUP(J37,Sheet2!A:C,3,false))</f>
        <v>https://assets.roomstogo.com/product/sealy-correct-comfort-kerry-park-twin-xl-mattress_50028957_alt-image-1</v>
      </c>
    </row>
    <row r="38" ht="15.75" customHeight="1">
      <c r="A38">
        <v>50028969</v>
      </c>
      <c r="B38">
        <v>1</v>
      </c>
      <c r="C38">
        <v>5</v>
      </c>
      <c r="D38" t="str">
        <v>Mattress Only~Bradford Hill</v>
      </c>
      <c r="E38" t="str">
        <v>Mattress Only</v>
      </c>
      <c r="F38" t="str">
        <v>Bradford Hill</v>
      </c>
      <c r="G38">
        <v>12</v>
      </c>
      <c r="H38">
        <v>4.83</v>
      </c>
      <c r="I38">
        <v>11</v>
      </c>
      <c r="J38" t="str">
        <v>BRADFORD HILL</v>
      </c>
      <c r="K38" t="str">
        <v>TWX BRADFORD HILL</v>
      </c>
      <c r="L38" s="1">
        <v>645</v>
      </c>
      <c r="M38" s="1">
        <v>749</v>
      </c>
      <c r="N38" t="str">
        <v>CORRECT COMFORT</v>
      </c>
      <c r="O38" t="str">
        <v>P</v>
      </c>
      <c r="Q38" t="str">
        <v>Adult</v>
      </c>
      <c r="R38" t="str">
        <v>Twin XL</v>
      </c>
      <c r="S38" t="str">
        <v>Foam</v>
      </c>
      <c r="T38" t="str">
        <v>3-Superior</v>
      </c>
      <c r="U38" t="str">
        <v>Side/Back/Stomach</v>
      </c>
      <c r="V38" t="str">
        <v>3-Superior</v>
      </c>
      <c r="W38" t="str">
        <v>2-Good</v>
      </c>
      <c r="X38" t="str">
        <v>Medium</v>
      </c>
      <c r="Y38" t="str">
        <f>IFERROR(VLOOKUP(A38,Sheet3!B:H,6,false),VLOOKUP(J38,Sheet2!A:C,2,false))</f>
        <v>https://assets.roomstogo.com/product/sealy-correct-comfort-bradford-hill-twin-xl-mattress_50028969_image-item</v>
      </c>
      <c r="Z38" t="str">
        <f>IFERROR(VLOOKUP(A38,Sheet3!B:H,7,false),VLOOKUP(J38,Sheet2!A:C,3,false))</f>
        <v>https://assets.roomstogo.com/product/sealy-correct-comfort-bradford-hill-twin-xl-mattress_50028969_alt-image-1</v>
      </c>
    </row>
    <row r="39" ht="15.75" customHeight="1">
      <c r="A39">
        <v>50028971</v>
      </c>
      <c r="J39" t="str">
        <v>NORTHGATE</v>
      </c>
      <c r="K39" t="str">
        <v>TWX NORTHGATE</v>
      </c>
      <c r="L39" s="1">
        <v>977</v>
      </c>
      <c r="M39" s="1">
        <v>1779</v>
      </c>
      <c r="N39" t="str">
        <v>CORRECT COMFORT</v>
      </c>
      <c r="O39" t="str">
        <v>P</v>
      </c>
      <c r="R39" t="str">
        <v>Twin XL</v>
      </c>
      <c r="S39" t="str">
        <v>Foam</v>
      </c>
      <c r="T39" t="str">
        <v>4-Premier</v>
      </c>
      <c r="U39" t="str">
        <v>Side/Back/Stomach</v>
      </c>
      <c r="V39" t="str">
        <v>3-Superior</v>
      </c>
      <c r="W39" t="str">
        <v>3-Superior</v>
      </c>
      <c r="X39" t="str">
        <v>Medium</v>
      </c>
      <c r="Y39" t="str">
        <f>IFERROR(VLOOKUP(A39,Sheet3!B:H,6,false),VLOOKUP(J39,Sheet2!A:C,2,false))</f>
        <v>https://assets.roomstogo.com/product/posturepedic-northgate-twin-xl-mattress_50028971_image-item</v>
      </c>
      <c r="Z39" t="str">
        <f>IFERROR(VLOOKUP(A39,Sheet3!B:H,7,false),VLOOKUP(J39,Sheet2!A:C,3,false))</f>
        <v>https://assets.roomstogo.com/product/posturepedic-northgate-twin-xl-mattress_50028971_alt-image-1</v>
      </c>
    </row>
    <row r="40" ht="15.75" customHeight="1">
      <c r="A40">
        <v>50029175</v>
      </c>
      <c r="J40" t="str">
        <v>BRIERWOOD</v>
      </c>
      <c r="K40" t="str">
        <v>TWXL BRIERWOOD</v>
      </c>
      <c r="L40" s="1">
        <v>597</v>
      </c>
      <c r="M40" s="1">
        <v>719</v>
      </c>
      <c r="N40" t="str">
        <v>POSTUREPEDIC</v>
      </c>
      <c r="O40" t="str">
        <v>P</v>
      </c>
      <c r="P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40" t="str">
        <v>Adult</v>
      </c>
      <c r="R40" t="str">
        <v>Twin XL</v>
      </c>
      <c r="S40" t="str">
        <v>Innerspring</v>
      </c>
      <c r="T40" t="str">
        <v>2-Good</v>
      </c>
      <c r="U40" t="str">
        <v>Side/Back/Stomach</v>
      </c>
      <c r="V40" t="str">
        <v>2-Good</v>
      </c>
      <c r="W40" t="str">
        <v>2-Good</v>
      </c>
      <c r="X40" t="str">
        <v>Medium</v>
      </c>
      <c r="Y40" t="str">
        <f>IFERROR(VLOOKUP(A40,Sheet3!B:H,6,false),VLOOKUP(J40,Sheet2!A:C,2,false))</f>
        <v>https://assets.roomstogo.com/product/sealy-posturepedic-brierwood-twin-xl-mattress_50029175_image-item</v>
      </c>
      <c r="Z40" t="str">
        <f>IFERROR(VLOOKUP(A40,Sheet3!B:H,7,false),VLOOKUP(J40,Sheet2!A:C,3,false))</f>
        <v>https://assets.roomstogo.com/product/sealy-posturepedic-brierwood-twin-xl-mattress_50029175_alt-image-1</v>
      </c>
    </row>
    <row r="41" ht="15.75" customHeight="1">
      <c r="A41">
        <v>50029202</v>
      </c>
      <c r="J41" t="str">
        <v>CASTLE ROCK</v>
      </c>
      <c r="K41" t="str">
        <v>TWXL CASTLE ROCK</v>
      </c>
      <c r="L41" s="1">
        <v>917</v>
      </c>
      <c r="M41" s="1">
        <v>1119</v>
      </c>
      <c r="N41" t="str">
        <v>POSTUREPEDIC PLUS</v>
      </c>
      <c r="O41" t="str">
        <v>P</v>
      </c>
      <c r="P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41" t="str">
        <v>Adult</v>
      </c>
      <c r="R41" t="str">
        <v>Twin XL</v>
      </c>
      <c r="S41" t="str">
        <v>Innerspring</v>
      </c>
      <c r="T41" t="str">
        <v>3-Superior</v>
      </c>
      <c r="U41" t="str">
        <v>Side/Back/Stomach</v>
      </c>
      <c r="V41" t="str">
        <v>3-Superior</v>
      </c>
      <c r="W41" t="str">
        <v>2-Good</v>
      </c>
      <c r="X41" t="str">
        <v>Medium</v>
      </c>
      <c r="Y41" t="str">
        <f>IFERROR(VLOOKUP(A41,Sheet3!B:H,6,false),VLOOKUP(J41,Sheet2!A:C,2,false))</f>
        <v>https://assets.roomstogo.com/product/sealy-posturepedic-castle-rock-twin-xl-mattress_50029202_image-item</v>
      </c>
      <c r="Z41" t="str">
        <f>IFERROR(VLOOKUP(A41,Sheet3!B:H,7,false),VLOOKUP(J41,Sheet2!A:C,3,false))</f>
        <v>https://assets.roomstogo.com/product/sealy-posturepedic-castle-rock-twin-xl-mattress_50029202_alt-image-1</v>
      </c>
    </row>
    <row r="42" ht="15.75" customHeight="1">
      <c r="A42">
        <v>50029214</v>
      </c>
      <c r="J42" t="str">
        <v>PEBBLEBROOK</v>
      </c>
      <c r="K42" t="str">
        <v>TWXL PEBBLEBROOK</v>
      </c>
      <c r="L42" s="1">
        <v>997</v>
      </c>
      <c r="M42" s="1">
        <v>1219</v>
      </c>
      <c r="N42" t="str">
        <v>POSTUREPEDIC PRO</v>
      </c>
      <c r="P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42" t="str">
        <v>Adult</v>
      </c>
      <c r="R42" t="str">
        <v>Twin XL</v>
      </c>
      <c r="S42" t="str">
        <v>Innerspring</v>
      </c>
      <c r="T42" t="str">
        <v>3-Superior</v>
      </c>
      <c r="U42" t="str">
        <v>Side/Back/Stomach</v>
      </c>
      <c r="V42" t="str">
        <v>4-Premier</v>
      </c>
      <c r="W42" t="str">
        <v>3-Superior</v>
      </c>
      <c r="X42" t="str">
        <v>Medium</v>
      </c>
      <c r="Y42" t="str">
        <f>IFERROR(VLOOKUP(A42,Sheet3!B:H,6,false),VLOOKUP(J42,Sheet2!A:C,2,false))</f>
        <v>https://assets.roomstogo.com/product/sealy-posturepedic-pebblebrook-twin-xl-mattress_50029214_image-item</v>
      </c>
      <c r="Z42" t="str">
        <f>IFERROR(VLOOKUP(A42,Sheet3!B:H,7,false),VLOOKUP(J42,Sheet2!A:C,3,false))</f>
        <v>https://assets.roomstogo.com/product/sealy-posturepedic-pebblebrook-twin-xl-mattress_50029214_alt-image-1</v>
      </c>
    </row>
    <row r="43" ht="15.75" customHeight="1">
      <c r="A43">
        <v>50037057</v>
      </c>
      <c r="B43">
        <v>330</v>
      </c>
      <c r="C43">
        <v>4.55</v>
      </c>
      <c r="D43" t="str">
        <v>Mattress Only~Series One Extra Firm</v>
      </c>
      <c r="E43" t="str">
        <v>Mattress Only</v>
      </c>
      <c r="F43" t="str">
        <v>Series One Extra Firm</v>
      </c>
      <c r="G43">
        <v>347</v>
      </c>
      <c r="H43">
        <v>4.52</v>
      </c>
      <c r="I43">
        <v>17</v>
      </c>
      <c r="J43" t="str">
        <v>SERIES ONE EXTRA FIRM</v>
      </c>
      <c r="K43" t="str">
        <v>TWX SERIES ONE EXTRA FIRM</v>
      </c>
      <c r="L43" s="1">
        <v>1549</v>
      </c>
      <c r="M43" s="1">
        <v>1549</v>
      </c>
      <c r="N43" t="str">
        <v>BEAUTYREST BLACK</v>
      </c>
      <c r="P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43" t="str">
        <v>Adult</v>
      </c>
      <c r="R43" t="str">
        <v>Twin XL</v>
      </c>
      <c r="S43" t="str">
        <v>Innerspring</v>
      </c>
      <c r="T43" t="str">
        <v>3-Superior</v>
      </c>
      <c r="U43" t="str">
        <v>Stomach/Back</v>
      </c>
      <c r="V43" t="str">
        <v>5-Ultimate</v>
      </c>
      <c r="W43" t="str">
        <v>4-Premier</v>
      </c>
      <c r="X43" t="str">
        <v>Extra Firm</v>
      </c>
      <c r="Y43" t="str">
        <f>IFERROR(VLOOKUP(A43,Sheet3!B:H,6,false),VLOOKUP(J43,Sheet2!A:C,2,false))</f>
        <v>https://assets.roomstogo.com/product/beautyrest-black-series-one-extra-firm-twin-xl-mattress_50037057_image-item</v>
      </c>
      <c r="Z43" t="str">
        <f>IFERROR(VLOOKUP(A43,Sheet3!B:H,7,false),VLOOKUP(J43,Sheet2!A:C,3,false))</f>
        <v>https://assets.roomstogo.com/product/beautyrest-black-series-one-extra-firm-twin-xl-mattress_50037057_alt-image-1</v>
      </c>
    </row>
    <row r="44" ht="15.75" customHeight="1">
      <c r="A44">
        <v>50037134</v>
      </c>
      <c r="B44">
        <v>130</v>
      </c>
      <c r="C44">
        <v>4.62</v>
      </c>
      <c r="D44" t="str">
        <v>Mattress Only~Series Two Medium</v>
      </c>
      <c r="E44" t="str">
        <v>Mattress Only</v>
      </c>
      <c r="F44" t="str">
        <v>Series Two Medium</v>
      </c>
      <c r="G44">
        <v>137</v>
      </c>
      <c r="H44">
        <v>4.58</v>
      </c>
      <c r="I44">
        <v>7</v>
      </c>
      <c r="J44" t="str">
        <v>SERIES TWO MEDIUM</v>
      </c>
      <c r="K44" t="str">
        <v>TWX SERIES TWO MEDIUM TT</v>
      </c>
      <c r="L44" s="1">
        <v>2549</v>
      </c>
      <c r="M44" s="1">
        <v>2549</v>
      </c>
      <c r="N44" t="str">
        <v>BEAUTYREST BLACK</v>
      </c>
      <c r="P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44" t="str">
        <v>Adult</v>
      </c>
      <c r="R44" t="str">
        <v>Twin XL</v>
      </c>
      <c r="S44" t="str">
        <v>Innerspring</v>
      </c>
      <c r="T44" t="str">
        <v>4-Premier</v>
      </c>
      <c r="U44" t="str">
        <v>Side/Back/Stomach</v>
      </c>
      <c r="V44" t="str">
        <v>5-Ultimate</v>
      </c>
      <c r="W44" t="str">
        <v>4-Premier</v>
      </c>
      <c r="X44" t="str">
        <v>Medium</v>
      </c>
      <c r="Y44" t="str">
        <f>IFERROR(VLOOKUP(A44,Sheet3!B:H,6,false),VLOOKUP(J44,Sheet2!A:C,2,false))</f>
        <v>https://assets.roomstogo.com/product/beautyrest-black-series-two-medium-twin-xl-mattress_50037134_image-item</v>
      </c>
      <c r="Z44" t="str">
        <f>IFERROR(VLOOKUP(A44,Sheet3!B:H,7,false),VLOOKUP(J44,Sheet2!A:C,3,false))</f>
        <v>https://assets.roomstogo.com/product/beautyrest-black-series-two-medium-twin-xl-mattress_50037134_alt-image-1</v>
      </c>
    </row>
    <row r="45" ht="15.75" customHeight="1">
      <c r="A45">
        <v>50037223</v>
      </c>
      <c r="B45">
        <v>285</v>
      </c>
      <c r="C45">
        <v>4.72</v>
      </c>
      <c r="D45" t="str">
        <v>Mattress Only~Series Three Plush Pillow Top</v>
      </c>
      <c r="E45" t="str">
        <v>Mattress Only</v>
      </c>
      <c r="F45" t="str">
        <v>Series Three Plush Pillow Top</v>
      </c>
      <c r="G45">
        <v>290</v>
      </c>
      <c r="H45">
        <v>4.72</v>
      </c>
      <c r="I45">
        <v>5</v>
      </c>
      <c r="J45" t="str">
        <v>SERIES THREE PLUSH PILLOW TOP</v>
      </c>
      <c r="K45" t="str">
        <v>TWXL SERIES THREE PLUSH PT</v>
      </c>
      <c r="L45" s="1">
        <v>3649</v>
      </c>
      <c r="M45" s="1">
        <v>3649</v>
      </c>
      <c r="N45" t="str">
        <v>BEAUTYREST BLACK</v>
      </c>
      <c r="P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45" t="str">
        <v>Adult</v>
      </c>
      <c r="R45" t="str">
        <v>Twin XL</v>
      </c>
      <c r="S45" t="str">
        <v>Innerspring</v>
      </c>
      <c r="T45" t="str">
        <v>5-Ultimate</v>
      </c>
      <c r="U45" t="str">
        <v>Side/Back</v>
      </c>
      <c r="V45" t="str">
        <v>5-Ultimate</v>
      </c>
      <c r="W45" t="str">
        <v>4-Premier</v>
      </c>
      <c r="X45" t="str">
        <v>Soft</v>
      </c>
      <c r="Y45" t="str">
        <f>IFERROR(VLOOKUP(A45,Sheet3!B:H,6,false),VLOOKUP(J45,Sheet2!A:C,2,false))</f>
        <v>https://assets.roomstogo.com/product/beautyrest-black-series-three-plush-pillow-top-twin-xl-mattress_50037223_image-item</v>
      </c>
      <c r="Z45" t="str">
        <f>IFERROR(VLOOKUP(A45,Sheet3!B:H,7,false),VLOOKUP(J45,Sheet2!A:C,3,false))</f>
        <v>https://assets.roomstogo.com/product/beautyrest-black-series-three-plush-pillow-top-twin-xl-mattress_50037223_alt-image-1</v>
      </c>
    </row>
    <row r="46" ht="15.75" customHeight="1">
      <c r="A46">
        <v>50048036</v>
      </c>
      <c r="B46">
        <v>424</v>
      </c>
      <c r="C46">
        <v>4.53</v>
      </c>
      <c r="D46" t="str">
        <v>Mattress Only~Estate Firm Tt</v>
      </c>
      <c r="E46" t="str">
        <v>Mattress Only</v>
      </c>
      <c r="F46" t="str">
        <v>Estate Firm Tt</v>
      </c>
      <c r="G46">
        <v>438</v>
      </c>
      <c r="H46">
        <v>4.52</v>
      </c>
      <c r="I46">
        <v>14</v>
      </c>
      <c r="J46" t="str">
        <v>ESTATE FIRM TT</v>
      </c>
      <c r="K46" t="str">
        <v>TWXL ESTATE FIRM TT</v>
      </c>
      <c r="L46" s="1">
        <v>2299</v>
      </c>
      <c r="M46" s="1">
        <v>2299</v>
      </c>
      <c r="N46" t="str">
        <v>STEARNS &amp; FOSTER</v>
      </c>
      <c r="P46" t="str">
        <v>Engineered with the best night's sleep in mind, Stearns &amp; Foster Estate Collection takes comfort to the next level. Featuring our TEMPUR-Indulge Memory Foam for enhanced pressure relief. Exclusive IntelliCoil innersprings add night-long support.</v>
      </c>
      <c r="Q46" t="str">
        <v>Adult</v>
      </c>
      <c r="R46" t="str">
        <v>Twin XL</v>
      </c>
      <c r="S46" t="str">
        <v>Innerspring</v>
      </c>
      <c r="T46" t="str">
        <v>3-Superior</v>
      </c>
      <c r="U46" t="str">
        <v>Stomach/Back</v>
      </c>
      <c r="V46" t="str">
        <v>4-Premier</v>
      </c>
      <c r="W46" t="str">
        <v>3-Superior</v>
      </c>
      <c r="X46" t="str">
        <v>Firm</v>
      </c>
      <c r="Y46" t="str">
        <f>IFERROR(VLOOKUP(A46,Sheet3!B:H,6,false),VLOOKUP(J46,Sheet2!A:C,2,false))</f>
        <v>https://assets.roomstogo.com/product/stearns-and-foster-estate-firm-tight-top-twin-xl-mattress_50048036_image-item</v>
      </c>
      <c r="Z46" t="str">
        <f>IFERROR(VLOOKUP(A46,Sheet3!B:H,7,false),VLOOKUP(J46,Sheet2!A:C,3,false))</f>
        <v>https://assets.roomstogo.com/product/stearns-and-foster-estate-firm-tight-top-twin-xl-mattress_50048036_alt-image-1</v>
      </c>
    </row>
    <row r="47" ht="15.75" customHeight="1">
      <c r="A47">
        <v>50048050</v>
      </c>
      <c r="J47" t="str">
        <v>ESTATE FIRM PT</v>
      </c>
      <c r="K47" t="str">
        <v>TWXL ESTATE FIRM PT</v>
      </c>
      <c r="L47" s="1">
        <v>2499</v>
      </c>
      <c r="M47" s="1">
        <v>2499</v>
      </c>
      <c r="N47" t="str">
        <v>STEARNS &amp; FOSTER</v>
      </c>
      <c r="P47" t="str">
        <v>Engineered with the best night's sleep in mind, Stearns &amp; Foster Estate Collection takes comfort to the next level. Featuring our TEMPUR-Indulge Memory Foam for enhanced pressure relief. Exclusive IntelliCoil innersprings add night-long support.</v>
      </c>
      <c r="Q47" t="str">
        <v>Adult</v>
      </c>
      <c r="R47" t="str">
        <v>Twin XL</v>
      </c>
      <c r="S47" t="str">
        <v>Innerspring</v>
      </c>
      <c r="T47" t="str">
        <v>3-Superior</v>
      </c>
      <c r="U47" t="str">
        <v>Stomach/Back</v>
      </c>
      <c r="V47" t="str">
        <v>4-Premier</v>
      </c>
      <c r="W47" t="str">
        <v>3-Superior</v>
      </c>
      <c r="X47" t="str">
        <v>Firm</v>
      </c>
      <c r="Y47" t="str">
        <f>IFERROR(VLOOKUP(A47,Sheet3!B:H,6,false),VLOOKUP(J47,Sheet2!A:C,2,false))</f>
        <v>https://assets.roomstogo.com/product/stearns-and-foster-estate-firm-pillow-top-twin-xl-mattress_50048050_image-item</v>
      </c>
      <c r="Z47" t="str">
        <f>IFERROR(VLOOKUP(A47,Sheet3!B:H,7,false),VLOOKUP(J47,Sheet2!A:C,3,false))</f>
        <v>https://assets.roomstogo.com/product/stearns-and-foster-estate-firm-pillow-top-twin-xl-mattress_50048050_alt-image-1</v>
      </c>
    </row>
    <row r="48" ht="15.75" customHeight="1">
      <c r="A48">
        <v>50048276</v>
      </c>
      <c r="B48">
        <v>1</v>
      </c>
      <c r="C48">
        <v>5</v>
      </c>
      <c r="D48" t="str">
        <v>Mattress Only~Lux Estate Elite</v>
      </c>
      <c r="E48" t="str">
        <v>Mattress Only</v>
      </c>
      <c r="F48" t="str">
        <v>Lux Estate Elite</v>
      </c>
      <c r="G48">
        <v>1</v>
      </c>
      <c r="H48">
        <v>5</v>
      </c>
      <c r="I48">
        <v>0</v>
      </c>
      <c r="J48" t="str">
        <v>LUX ESTATE ELITE</v>
      </c>
      <c r="K48" t="str">
        <v>TWXL LUX ESTATE ELITE MEDIUM PT</v>
      </c>
      <c r="L48" s="1">
        <v>4099</v>
      </c>
      <c r="M48" s="1">
        <v>4099</v>
      </c>
      <c r="N48" t="str">
        <v>STEARNS &amp; FOSTER</v>
      </c>
      <c r="P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48" t="str">
        <v>Adult</v>
      </c>
      <c r="R48" t="str">
        <v>Twin XL</v>
      </c>
      <c r="S48" t="str">
        <v>Innerspring</v>
      </c>
      <c r="T48" t="str">
        <v>4-Premier</v>
      </c>
      <c r="U48" t="str">
        <v>Side/Back/Stomach</v>
      </c>
      <c r="V48" t="str">
        <v>5-Ultimate</v>
      </c>
      <c r="W48" t="str">
        <v>4-Premier</v>
      </c>
      <c r="X48" t="str">
        <v>Medium</v>
      </c>
      <c r="Y48" t="str">
        <f>IFERROR(VLOOKUP(A48,Sheet3!B:H,6,false),VLOOKUP(J48,Sheet2!A:C,2,false))</f>
        <v>https://assets.roomstogo.com/product/stearns-and-foster-lux-estate-elite-medium-pillow-top-twin-xl-mattress_50048276_image-item</v>
      </c>
      <c r="Z48" t="str">
        <f>IFERROR(VLOOKUP(A48,Sheet3!B:H,7,false),VLOOKUP(J48,Sheet2!A:C,3,false))</f>
        <v>https://assets.roomstogo.com/product/stearns-and-foster-lux-estate-elite-medium-pillow-top-twin-xl-mattress_50048276_alt-image-1</v>
      </c>
    </row>
    <row r="49" ht="15.75" customHeight="1">
      <c r="A49">
        <v>50070110</v>
      </c>
      <c r="B49">
        <v>1</v>
      </c>
      <c r="C49">
        <v>5</v>
      </c>
      <c r="D49" t="str">
        <v>Mattress Only~Helix Midnight Luxe</v>
      </c>
      <c r="E49" t="str">
        <v>Mattress Only</v>
      </c>
      <c r="F49" t="str">
        <v>Helix Midnight Luxe</v>
      </c>
      <c r="G49">
        <v>9006</v>
      </c>
      <c r="H49">
        <v>4.32</v>
      </c>
      <c r="I49">
        <v>9005</v>
      </c>
      <c r="J49" t="str">
        <v>HELIX MIDNIGHT LUXE</v>
      </c>
      <c r="K49" t="str">
        <v>TWXL HELIX MIDNIGHT LUXE</v>
      </c>
      <c r="L49" s="1">
        <v>1548</v>
      </c>
      <c r="M49" s="1">
        <v>1935</v>
      </c>
      <c r="N49" t="str">
        <v>HELIX</v>
      </c>
      <c r="Q49" t="str">
        <v>Adult</v>
      </c>
      <c r="R49" t="str">
        <v>Twin XL</v>
      </c>
      <c r="S49" t="str">
        <v>Innerspring</v>
      </c>
      <c r="T49" t="str">
        <v>4-Premier</v>
      </c>
      <c r="U49" t="str">
        <v>Side/Back/Stomach</v>
      </c>
      <c r="V49" t="str">
        <v>4-Premier</v>
      </c>
      <c r="W49" t="str">
        <v>3-Superior</v>
      </c>
      <c r="X49" t="str">
        <v>Medium</v>
      </c>
      <c r="Y49" t="str">
        <f>IFERROR(VLOOKUP(A49,Sheet3!B:H,6,false),VLOOKUP(J49,Sheet2!A:C,2,false))</f>
        <v>https://assets.roomstogo.com/product/helix-midnight-luxe-twin-xl-mattress_50070110_image-item</v>
      </c>
      <c r="Z49" t="str">
        <f>IFERROR(VLOOKUP(A49,Sheet3!B:H,7,false),VLOOKUP(J49,Sheet2!A:C,3,false))</f>
        <v>https://assets.roomstogo.com/product/helix-midnight-luxe-twin-xl-mattress_50070110_alt-image-1</v>
      </c>
    </row>
    <row r="50" ht="15.75" customHeight="1">
      <c r="A50">
        <v>50070122</v>
      </c>
      <c r="B50">
        <v>2</v>
      </c>
      <c r="C50">
        <v>2.5</v>
      </c>
      <c r="D50" t="str">
        <v>Mattress Only~Helix Midnight Elite</v>
      </c>
      <c r="E50" t="str">
        <v>Mattress Only</v>
      </c>
      <c r="F50" t="str">
        <v>Helix Midnight Elite</v>
      </c>
      <c r="G50">
        <v>501</v>
      </c>
      <c r="H50">
        <v>4.22</v>
      </c>
      <c r="I50">
        <v>499</v>
      </c>
      <c r="J50" t="str">
        <v>HELIX MIDNIGHT ELITE</v>
      </c>
      <c r="K50" t="str">
        <v>TWXL HELIX MIDNIGHT ELITE</v>
      </c>
      <c r="L50" s="1">
        <v>2199</v>
      </c>
      <c r="M50" s="1">
        <v>2748.75</v>
      </c>
      <c r="N50" t="str">
        <v>HELIX</v>
      </c>
      <c r="Q50" t="str">
        <v>Adult</v>
      </c>
      <c r="R50" t="str">
        <v>Twin XL</v>
      </c>
      <c r="S50" t="str">
        <v>Innerspring</v>
      </c>
      <c r="T50" t="str">
        <v>5-Ultimate</v>
      </c>
      <c r="U50" t="str">
        <v>Side/Back/Stomach</v>
      </c>
      <c r="V50" t="str">
        <v>4-Premier</v>
      </c>
      <c r="W50" t="str">
        <v>4-Premier</v>
      </c>
      <c r="X50" t="str">
        <v>Medium</v>
      </c>
      <c r="Y50" t="str">
        <f>IFERROR(VLOOKUP(A50,Sheet3!B:H,6,false),VLOOKUP(J50,Sheet2!A:C,2,false))</f>
        <v>https://assets.roomstogo.com/product/helix-midnight-elite-twin-xl-mattress_50070122_image-item</v>
      </c>
      <c r="Z50" t="str">
        <f>IFERROR(VLOOKUP(A50,Sheet3!B:H,7,false),VLOOKUP(J50,Sheet2!A:C,3,false))</f>
        <v>https://assets.roomstogo.com/product/helix-midnight-elite-twin-xl-mattress_50070122_alt-image-1</v>
      </c>
    </row>
    <row r="51" ht="15.75" customHeight="1">
      <c r="A51">
        <v>50100545</v>
      </c>
      <c r="B51">
        <v>1</v>
      </c>
      <c r="C51">
        <v>5</v>
      </c>
      <c r="D51" t="str">
        <v>Mattress Only~Casper Cloud One</v>
      </c>
      <c r="E51" t="str">
        <v>Mattress Only</v>
      </c>
      <c r="F51" t="str">
        <v>Casper Cloud One</v>
      </c>
      <c r="G51">
        <v>81</v>
      </c>
      <c r="H51">
        <v>4.23</v>
      </c>
      <c r="I51">
        <v>80</v>
      </c>
      <c r="J51" t="str">
        <v>CASPER CLOUD ONE</v>
      </c>
      <c r="K51" t="str">
        <v>TW CASPER CLOUD ONE</v>
      </c>
      <c r="L51" s="1">
        <v>799</v>
      </c>
      <c r="M51" s="1">
        <v>999</v>
      </c>
      <c r="N51" t="str">
        <v>CASPER</v>
      </c>
      <c r="Q51" t="str">
        <v>Adult</v>
      </c>
      <c r="R51" t="str">
        <v>Twin</v>
      </c>
      <c r="S51" t="str">
        <v>Foam</v>
      </c>
      <c r="T51" t="str">
        <v>3-Superior</v>
      </c>
      <c r="U51" t="str">
        <v>Side/Back/Stomach</v>
      </c>
      <c r="V51" t="str">
        <v>3-Superior</v>
      </c>
      <c r="W51" t="str">
        <v>2-Good</v>
      </c>
      <c r="X51" t="str">
        <v>Medium</v>
      </c>
      <c r="Y51" t="str">
        <f>IFERROR(VLOOKUP(A51,Sheet3!B:H,6,false),VLOOKUP(J51,Sheet2!A:C,2,false))</f>
        <v>https://assets.roomstogo.com/product/casper-cloud-one-twin-xl-mattress_50000543_image-item</v>
      </c>
      <c r="Z51" t="str">
        <f>IFERROR(VLOOKUP(A51,Sheet3!B:H,7,false),VLOOKUP(J51,Sheet2!A:C,3,false))</f>
        <v>https://assets.roomstogo.com/product/casper-cloud-one-twin-xl-mattress_50000543_alt-image-1</v>
      </c>
    </row>
    <row r="52" ht="15.75" customHeight="1">
      <c r="A52">
        <v>50100684</v>
      </c>
      <c r="J52" t="str">
        <v>CASPER ONYX 2.0</v>
      </c>
      <c r="K52" t="str">
        <v>TW CASPER ONYX 2.0</v>
      </c>
      <c r="L52" s="1">
        <v>649</v>
      </c>
      <c r="M52" s="1">
        <v>749</v>
      </c>
      <c r="N52" t="str">
        <v>CASPER</v>
      </c>
      <c r="O52" t="str">
        <v>P</v>
      </c>
      <c r="P5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52" t="str">
        <v>Adult</v>
      </c>
      <c r="R52" t="str">
        <v>Twin</v>
      </c>
      <c r="S52" t="str">
        <v>Foam</v>
      </c>
      <c r="T52" t="str">
        <v>2-Good</v>
      </c>
      <c r="U52" t="str">
        <v>Side/Back/Stomach</v>
      </c>
      <c r="V52" t="str">
        <v>2-Good</v>
      </c>
      <c r="W52" t="str">
        <v>2-Good</v>
      </c>
      <c r="X52" t="str">
        <v>Medium</v>
      </c>
      <c r="Y52" t="str">
        <f>IFERROR(VLOOKUP(A52,Sheet3!B:H,6,false),VLOOKUP(J52,Sheet2!A:C,2,false))</f>
        <v>https://assets.roomstogo.com/product/casper-onyx-20-twin-xl-mattress_50000682_image-item</v>
      </c>
      <c r="Z52" t="str">
        <f>IFERROR(VLOOKUP(A52,Sheet3!B:H,7,false),VLOOKUP(J52,Sheet2!A:C,3,false))</f>
        <v>https://assets.roomstogo.com/product/casper-onyx-20-twin-xl-mattress_50000682_alt-image-1</v>
      </c>
    </row>
    <row r="53" ht="15.75" customHeight="1">
      <c r="A53">
        <v>50101775</v>
      </c>
      <c r="J53" t="str">
        <v>SMART MATCH 2.0</v>
      </c>
      <c r="K53" t="str">
        <v>TW SMART MATCH 2.0</v>
      </c>
      <c r="L53" s="1">
        <v>977</v>
      </c>
      <c r="M53" s="1">
        <v>2999</v>
      </c>
      <c r="N53" t="str">
        <v>KINGSDOWN</v>
      </c>
      <c r="R53" t="str">
        <v>Twin</v>
      </c>
      <c r="S53" t="str">
        <v>Innerspring</v>
      </c>
      <c r="T53" t="str">
        <v>4-Premier</v>
      </c>
      <c r="U53" t="str">
        <v>Side/Back/Stomach</v>
      </c>
      <c r="V53" t="str">
        <v>4-Premier</v>
      </c>
      <c r="W53" t="str">
        <v>3-Superior</v>
      </c>
      <c r="X53" t="str">
        <v>Medium</v>
      </c>
      <c r="Y53" t="str">
        <f>IFERROR(VLOOKUP(A53,Sheet3!B:H,6,false),VLOOKUP(J53,Sheet2!A:C,2,false))</f>
        <v>https://assets.roomstogo.com/product/kingsdown-smart-match-20-twin-xl-mattress_50001773_image-item</v>
      </c>
      <c r="Z53" t="str">
        <f>IFERROR(VLOOKUP(A53,Sheet3!B:H,7,false),VLOOKUP(J53,Sheet2!A:C,3,false))</f>
        <v>https://assets.roomstogo.com/product/kingsdown-smart-match-20-twin-xl-mattress_50001773_alt-image-1</v>
      </c>
    </row>
    <row r="54" ht="15.75" customHeight="1">
      <c r="A54">
        <v>50102260</v>
      </c>
      <c r="B54">
        <v>33</v>
      </c>
      <c r="C54">
        <v>4.48</v>
      </c>
      <c r="D54" t="str">
        <v>Mattress Only~Turnbull</v>
      </c>
      <c r="E54" t="str">
        <v>Mattress Only</v>
      </c>
      <c r="F54" t="str">
        <v>Turnbull</v>
      </c>
      <c r="G54">
        <v>43</v>
      </c>
      <c r="H54">
        <v>4.37</v>
      </c>
      <c r="I54">
        <v>10</v>
      </c>
      <c r="J54" t="str">
        <v>TURNBULL</v>
      </c>
      <c r="K54" t="str">
        <v>TW TURNBULL</v>
      </c>
      <c r="L54" s="1">
        <v>238</v>
      </c>
      <c r="M54" s="1">
        <v>249.99</v>
      </c>
      <c r="N54" t="str">
        <v>KINGSDOWN</v>
      </c>
      <c r="O54" t="str">
        <v>P</v>
      </c>
      <c r="P5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Q54" t="str">
        <v>Kid</v>
      </c>
      <c r="R54" t="str">
        <v>Twin</v>
      </c>
      <c r="S54" t="str">
        <v>Innerspring</v>
      </c>
      <c r="T54" t="str">
        <v>2-Good</v>
      </c>
      <c r="U54" t="str">
        <v>Side/Back/Stomach</v>
      </c>
      <c r="V54" t="str">
        <v>1-Basic</v>
      </c>
      <c r="W54" t="str">
        <v>2-Good</v>
      </c>
      <c r="X54" t="str">
        <v>Medium</v>
      </c>
      <c r="Y54" t="str">
        <f>IFERROR(VLOOKUP(A54,Sheet3!B:H,6,false),VLOOKUP(J54,Sheet2!A:C,2,false))</f>
        <v>https://assets.roomstogo.com/product/kingsdown-turnbull-twin-mattress_50102260_image-item</v>
      </c>
      <c r="Z54" t="str">
        <f>IFERROR(VLOOKUP(A54,Sheet3!B:H,7,false),VLOOKUP(J54,Sheet2!A:C,3,false))</f>
        <v>https://assets.roomstogo.com/product/kingsdown-turnbull-twin-mattress_50102260_alt-image-1</v>
      </c>
    </row>
    <row r="55" ht="15.75" customHeight="1">
      <c r="A55">
        <v>50102284</v>
      </c>
      <c r="B55">
        <v>11</v>
      </c>
      <c r="C55">
        <v>4.27</v>
      </c>
      <c r="D55" t="str">
        <v>Mattress Only~Hawke</v>
      </c>
      <c r="E55" t="str">
        <v>Mattress Only</v>
      </c>
      <c r="F55" t="str">
        <v>Hawke</v>
      </c>
      <c r="G55">
        <v>26</v>
      </c>
      <c r="H55">
        <v>4.46</v>
      </c>
      <c r="I55">
        <v>15</v>
      </c>
      <c r="J55" t="str">
        <v>HAWKE</v>
      </c>
      <c r="K55" t="str">
        <v>TW HAWKE</v>
      </c>
      <c r="L55" s="1">
        <v>298</v>
      </c>
      <c r="M55" s="1">
        <v>349.99</v>
      </c>
      <c r="N55" t="str">
        <v>KINGSDOWN</v>
      </c>
      <c r="O55" t="str">
        <v>P</v>
      </c>
      <c r="P5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Q55" t="str">
        <v>Kid</v>
      </c>
      <c r="R55" t="str">
        <v>Twin</v>
      </c>
      <c r="S55" t="str">
        <v>Innerspring</v>
      </c>
      <c r="T55" t="str">
        <v>3-Superior</v>
      </c>
      <c r="U55" t="str">
        <v>Side/Back/Stomach</v>
      </c>
      <c r="V55" t="str">
        <v>4-Premier</v>
      </c>
      <c r="W55" t="str">
        <v>2-Good</v>
      </c>
      <c r="X55" t="str">
        <v>Medium</v>
      </c>
      <c r="Y55" t="str">
        <f>IFERROR(VLOOKUP(A55,Sheet3!B:H,6,false),VLOOKUP(J55,Sheet2!A:C,2,false))</f>
        <v>https://assets.roomstogo.com/product/kingsdown-hawke-twin-mattress_50102284_image-item</v>
      </c>
      <c r="Z55" t="str">
        <f>IFERROR(VLOOKUP(A55,Sheet3!B:H,7,false),VLOOKUP(J55,Sheet2!A:C,3,false))</f>
        <v>https://assets.roomstogo.com/product/kingsdown-hawke-twin-mattress_50102284_alt-image-1</v>
      </c>
    </row>
    <row r="56" ht="15.75" customHeight="1">
      <c r="A56">
        <v>50102296</v>
      </c>
      <c r="B56">
        <v>3</v>
      </c>
      <c r="C56">
        <v>4.33</v>
      </c>
      <c r="D56" t="str">
        <v>Mattress Only~Grenson</v>
      </c>
      <c r="E56" t="str">
        <v>Mattress Only</v>
      </c>
      <c r="F56" t="str">
        <v>Grenson</v>
      </c>
      <c r="G56">
        <v>9</v>
      </c>
      <c r="H56">
        <v>4.56</v>
      </c>
      <c r="I56">
        <v>6</v>
      </c>
      <c r="J56" t="str">
        <v>GRENSON</v>
      </c>
      <c r="K56" t="str">
        <v>TW GRENSON</v>
      </c>
      <c r="L56" s="1">
        <v>377</v>
      </c>
      <c r="M56" s="1">
        <v>449.99</v>
      </c>
      <c r="N56" t="str">
        <v>KINGSDOWN</v>
      </c>
      <c r="O56" t="str">
        <v>P</v>
      </c>
      <c r="P5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Q56" t="str">
        <v>Kid</v>
      </c>
      <c r="R56" t="str">
        <v>Twin</v>
      </c>
      <c r="S56" t="str">
        <v>Foam</v>
      </c>
      <c r="T56" t="str">
        <v>4-Premier</v>
      </c>
      <c r="U56" t="str">
        <v>Side/Back</v>
      </c>
      <c r="V56" t="str">
        <v>3-Superior</v>
      </c>
      <c r="W56" t="str">
        <v>2-Good</v>
      </c>
      <c r="X56" t="str">
        <v>Soft</v>
      </c>
      <c r="Y56" t="str">
        <f>IFERROR(VLOOKUP(A56,Sheet3!B:H,6,false),VLOOKUP(J56,Sheet2!A:C,2,false))</f>
        <v>https://assets.roomstogo.com/product/kingsdown-grenson-twin-mattress_50102296_image-item</v>
      </c>
      <c r="Z56" t="str">
        <f>IFERROR(VLOOKUP(A56,Sheet3!B:H,7,false),VLOOKUP(J56,Sheet2!A:C,3,false))</f>
        <v>https://assets.roomstogo.com/product/kingsdown-grenson-twin-mattress_50102296_alt-image-1</v>
      </c>
    </row>
    <row r="57" ht="15.75" customHeight="1">
      <c r="A57">
        <v>50107462</v>
      </c>
      <c r="J57" t="str">
        <v>ADAPT 2.0 MEDIUM</v>
      </c>
      <c r="K57" t="str">
        <v>TW ADAPT MEDIUM</v>
      </c>
      <c r="L57" s="1">
        <v>1699</v>
      </c>
      <c r="M57" s="1">
        <v>1699</v>
      </c>
      <c r="N57" t="str">
        <v>TEMPURPEDIC</v>
      </c>
      <c r="P5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57" t="str">
        <v>Adult</v>
      </c>
      <c r="R57" t="str">
        <v>Twin</v>
      </c>
      <c r="S57" t="str">
        <v>Foam</v>
      </c>
      <c r="T57" t="str">
        <v>4-Premier</v>
      </c>
      <c r="U57" t="str">
        <v>Side/Back/Stomach</v>
      </c>
      <c r="V57" t="str">
        <v>4-Premier</v>
      </c>
      <c r="W57" t="str">
        <v>4-Premier</v>
      </c>
      <c r="X57" t="str">
        <v>Medium</v>
      </c>
      <c r="Y57" t="str">
        <f>IFERROR(VLOOKUP(A57,Sheet3!B:H,6,false),VLOOKUP(J57,Sheet2!A:C,2,false))</f>
        <v>https://assets.roomstogo.com/product/tempur-pedic-adapt-20-medium-twin-xl-mattress_50007460_image-item</v>
      </c>
      <c r="Z57" t="str">
        <f>IFERROR(VLOOKUP(A57,Sheet3!B:H,7,false),VLOOKUP(J57,Sheet2!A:C,3,false))</f>
        <v>https://assets.roomstogo.com/product/tempur-pedic-adapt-20-medium-twin-xl-mattress_50007460_alt-image-1</v>
      </c>
    </row>
    <row r="58" ht="15.75" customHeight="1">
      <c r="A58">
        <v>50107474</v>
      </c>
      <c r="J58" t="str">
        <v>ADAPT 2.0 MEDIUM HYBRID</v>
      </c>
      <c r="K58" t="str">
        <v>TW ADAPT MEDIUM HYBRID</v>
      </c>
      <c r="L58" s="1">
        <v>1999</v>
      </c>
      <c r="M58" s="1">
        <v>1999</v>
      </c>
      <c r="N58" t="str">
        <v>TEMPURPEDIC</v>
      </c>
      <c r="P5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58" t="str">
        <v>Adult</v>
      </c>
      <c r="R58" t="str">
        <v>Twin</v>
      </c>
      <c r="S58" t="str">
        <v>Hybrid</v>
      </c>
      <c r="T58" t="str">
        <v>4-Premier</v>
      </c>
      <c r="U58" t="str">
        <v>Side/Back/Stomach</v>
      </c>
      <c r="V58" t="str">
        <v>4-Premier</v>
      </c>
      <c r="W58" t="str">
        <v>4-Premier</v>
      </c>
      <c r="X58" t="str">
        <v>Medium</v>
      </c>
      <c r="Y58" t="str">
        <f>IFERROR(VLOOKUP(A58,Sheet3!B:H,6,false),VLOOKUP(J58,Sheet2!A:C,2,false))</f>
        <v>https://assets.roomstogo.com/product/tempur-pedic-adapt-20-medium-hybrid-twin-xl-mattress_50007472_image-item</v>
      </c>
      <c r="Z58" t="str">
        <f>IFERROR(VLOOKUP(A58,Sheet3!B:H,7,false),VLOOKUP(J58,Sheet2!A:C,3,false))</f>
        <v>https://assets.roomstogo.com/product/tempur-pedic-adapt-20-medium-hybrid-twin-xl-mattress_50007472_alt-image-1</v>
      </c>
    </row>
    <row r="59" ht="15.75" customHeight="1">
      <c r="A59">
        <v>50107486</v>
      </c>
      <c r="J59" t="str">
        <v>PROADAPT 2.0 FIRM</v>
      </c>
      <c r="K59" t="str">
        <v>TW PROADAPT FIRM</v>
      </c>
      <c r="L59" s="1">
        <v>2899</v>
      </c>
      <c r="M59" s="1">
        <v>2899</v>
      </c>
      <c r="N59" t="str">
        <v>TEMPURPEDIC</v>
      </c>
      <c r="P5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59" t="str">
        <v>Adult</v>
      </c>
      <c r="R59" t="str">
        <v>Twin</v>
      </c>
      <c r="S59" t="str">
        <v>Foam</v>
      </c>
      <c r="T59" t="str">
        <v>4-Premier</v>
      </c>
      <c r="U59" t="str">
        <v>Stomach/Back</v>
      </c>
      <c r="V59" t="str">
        <v>5-Ultimate</v>
      </c>
      <c r="W59" t="str">
        <v>4-Premier</v>
      </c>
      <c r="X59" t="str">
        <v>Firm</v>
      </c>
      <c r="Y59" t="str">
        <f>IFERROR(VLOOKUP(A59,Sheet3!B:H,6,false),VLOOKUP(J59,Sheet2!A:C,2,false))</f>
        <v>https://assets.roomstogo.com/product/tempur-pedic-proadapt-20-firm-twin-xl-mattress_50007484_image-item</v>
      </c>
      <c r="Z59" t="str">
        <f>IFERROR(VLOOKUP(A59,Sheet3!B:H,7,false),VLOOKUP(J59,Sheet2!A:C,3,false))</f>
        <v>https://assets.roomstogo.com/product/tempur-pedic-proadapt-20-firm-twin-xl-mattress_50007484_alt-image-1</v>
      </c>
    </row>
    <row r="60" ht="15.75" customHeight="1">
      <c r="A60">
        <v>50107525</v>
      </c>
      <c r="J60" t="str">
        <v>PROADAPT 2.0 MEDIUM</v>
      </c>
      <c r="K60" t="str">
        <v>TW PROADAPT MEDIUM</v>
      </c>
      <c r="L60" s="1">
        <v>2899</v>
      </c>
      <c r="M60" s="1">
        <v>2899</v>
      </c>
      <c r="N60" t="str">
        <v>TEMPURPEDIC</v>
      </c>
      <c r="P6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60" t="str">
        <v>Adult</v>
      </c>
      <c r="R60" t="str">
        <v>Twin</v>
      </c>
      <c r="S60" t="str">
        <v>Foam</v>
      </c>
      <c r="T60" t="str">
        <v>4-Premier</v>
      </c>
      <c r="U60" t="str">
        <v>Side/Back/Stomach</v>
      </c>
      <c r="V60" t="str">
        <v>5-Ultimate</v>
      </c>
      <c r="W60" t="str">
        <v>4-Premier</v>
      </c>
      <c r="X60" t="str">
        <v>Medium</v>
      </c>
      <c r="Y60" t="str">
        <f>IFERROR(VLOOKUP(A60,Sheet3!B:H,6,false),VLOOKUP(J60,Sheet2!A:C,2,false))</f>
        <v>https://assets.roomstogo.com/product/tempur-pedic-proadapt-20-medium-twin-xl-mattress_50007523_image-item</v>
      </c>
      <c r="Z60" t="str">
        <f>IFERROR(VLOOKUP(A60,Sheet3!B:H,7,false),VLOOKUP(J60,Sheet2!A:C,3,false))</f>
        <v>https://assets.roomstogo.com/product/tempur-pedic-proadapt-20-medium-twin-xl-mattress_50007523_alt-image-1</v>
      </c>
    </row>
    <row r="61" ht="15.75" customHeight="1">
      <c r="A61">
        <v>50107537</v>
      </c>
      <c r="J61" t="str">
        <v>PROADAPT 2.0 SOFT</v>
      </c>
      <c r="K61" t="str">
        <v>TW PROADAPT SOFT</v>
      </c>
      <c r="L61" s="1">
        <v>2899</v>
      </c>
      <c r="M61" s="1">
        <v>2899</v>
      </c>
      <c r="N61" t="str">
        <v>TEMPURPEDIC</v>
      </c>
      <c r="P6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61" t="str">
        <v>Adult</v>
      </c>
      <c r="R61" t="str">
        <v>Twin</v>
      </c>
      <c r="S61" t="str">
        <v>Foam</v>
      </c>
      <c r="T61" t="str">
        <v>5-Ultimate</v>
      </c>
      <c r="U61" t="str">
        <v>Side/Back</v>
      </c>
      <c r="V61" t="str">
        <v>5-Ultimate</v>
      </c>
      <c r="W61" t="str">
        <v>4-Premier</v>
      </c>
      <c r="X61" t="str">
        <v>Soft</v>
      </c>
      <c r="Y61" t="str">
        <f>IFERROR(VLOOKUP(A61,Sheet3!B:H,6,false),VLOOKUP(J61,Sheet2!A:C,2,false))</f>
        <v>https://assets.roomstogo.com/product/tempur-pedic-proadapt-20-soft-twin-xl-mattress_50007535_image-item</v>
      </c>
      <c r="Z61" t="str">
        <f>IFERROR(VLOOKUP(A61,Sheet3!B:H,7,false),VLOOKUP(J61,Sheet2!A:C,3,false))</f>
        <v>https://assets.roomstogo.com/product/tempur-pedic-proadapt-20-soft-twin-xl-mattress_50007535_alt-image-1</v>
      </c>
    </row>
    <row r="62" ht="15.75" customHeight="1">
      <c r="A62">
        <v>50107551</v>
      </c>
      <c r="J62" t="str">
        <v>PROADAPT 2.0 MEDIUM HYBRID</v>
      </c>
      <c r="K62" t="str">
        <v>TW PROADAPT MEDIUM HYBRID</v>
      </c>
      <c r="L62" s="1">
        <v>2899</v>
      </c>
      <c r="M62" s="1">
        <v>2899</v>
      </c>
      <c r="N62" t="str">
        <v>TEMPURPEDIC</v>
      </c>
      <c r="P6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Q62" t="str">
        <v>Adult</v>
      </c>
      <c r="R62" t="str">
        <v>Twin</v>
      </c>
      <c r="S62" t="str">
        <v>Hybrid</v>
      </c>
      <c r="T62" t="str">
        <v>4-Premier</v>
      </c>
      <c r="U62" t="str">
        <v>Side/Back/Stomach</v>
      </c>
      <c r="V62" t="str">
        <v>5-Ultimate</v>
      </c>
      <c r="W62" t="str">
        <v>4-Premier</v>
      </c>
      <c r="X62" t="str">
        <v>Medium</v>
      </c>
      <c r="Y62" t="str">
        <f>IFERROR(VLOOKUP(A62,Sheet3!B:H,6,false),VLOOKUP(J62,Sheet2!A:C,2,false))</f>
        <v>https://assets.roomstogo.com/product/tempur-pedic-proadapt-20-medium-hybrid-twin-xl-mattress_50007559_image-item</v>
      </c>
      <c r="Z62" t="str">
        <f>IFERROR(VLOOKUP(A62,Sheet3!B:H,7,false),VLOOKUP(J62,Sheet2!A:C,3,false))</f>
        <v>https://assets.roomstogo.com/product/tempur-pedic-proadapt-20-medium-hybrid-twin-xl-mattress_50007559_alt-image-1</v>
      </c>
    </row>
    <row r="63" ht="15.75" customHeight="1">
      <c r="A63">
        <v>50109872</v>
      </c>
      <c r="J63" t="str">
        <v>TUFT &amp; NEEDLE STITCH TN3.1</v>
      </c>
      <c r="K63" t="str">
        <v>TW T&amp;N TN3.1</v>
      </c>
      <c r="L63" s="1">
        <v>597</v>
      </c>
      <c r="M63" s="1">
        <v>799</v>
      </c>
      <c r="N63" t="str">
        <v>TUFT &amp; NEEDLE</v>
      </c>
      <c r="O63" t="str">
        <v>P</v>
      </c>
      <c r="Q63" t="str">
        <v>Adult</v>
      </c>
      <c r="R63" t="str">
        <v>Twin</v>
      </c>
      <c r="S63" t="str">
        <v>Hybrid</v>
      </c>
      <c r="T63" t="str">
        <v>3-Superior</v>
      </c>
      <c r="U63" t="str">
        <v>Side/Back/Stomach</v>
      </c>
      <c r="V63" t="str">
        <v>3-Superior</v>
      </c>
      <c r="W63" t="str">
        <v>3-Superior</v>
      </c>
      <c r="X63" t="str">
        <v>Medium</v>
      </c>
      <c r="Y63" t="str">
        <f>IFERROR(VLOOKUP(A63,Sheet3!B:H,6,false),VLOOKUP(J63,Sheet2!A:C,2,false))</f>
        <v>https://assets.roomstogo.com/product/tuft-needle-stitch-tn31-twin-xl-mattress_50009870_image-item</v>
      </c>
      <c r="Z63" t="str">
        <f>IFERROR(VLOOKUP(A63,Sheet3!B:H,7,false),VLOOKUP(J63,Sheet2!A:C,3,false))</f>
        <v>https://assets.roomstogo.com/product/tuft-needle-stitch-tn31-twin-xl-mattress_50009870_alt-image-1</v>
      </c>
    </row>
    <row r="64" ht="15.75" customHeight="1">
      <c r="A64">
        <v>50109884</v>
      </c>
      <c r="J64" t="str">
        <v>TUFT &amp; NEEDLE STITCH TN5.1</v>
      </c>
      <c r="K64" t="str">
        <v>TW T&amp;N TN5.1</v>
      </c>
      <c r="L64" s="1">
        <v>695</v>
      </c>
      <c r="M64" s="1">
        <v>1299</v>
      </c>
      <c r="N64" t="str">
        <v>TUFT &amp; NEEDLE</v>
      </c>
      <c r="O64" t="str">
        <v>P</v>
      </c>
      <c r="Q64" t="str">
        <v>Adult</v>
      </c>
      <c r="R64" t="str">
        <v>Twin</v>
      </c>
      <c r="S64" t="str">
        <v>Hybrid</v>
      </c>
      <c r="T64" t="str">
        <v>4-Premier</v>
      </c>
      <c r="U64" t="str">
        <v>Stomach/Back</v>
      </c>
      <c r="V64" t="str">
        <v>4-Premier</v>
      </c>
      <c r="W64" t="str">
        <v>4-Premier</v>
      </c>
      <c r="X64" t="str">
        <v>Firm</v>
      </c>
      <c r="Y64" t="str">
        <f>IFERROR(VLOOKUP(A64,Sheet3!B:H,6,false),VLOOKUP(J64,Sheet2!A:C,2,false))</f>
        <v>https://assets.roomstogo.com/product/tuft-needle-stitch-tn51-twin-xl-mattress_50009882_image-item</v>
      </c>
      <c r="Z64" t="str">
        <f>IFERROR(VLOOKUP(A64,Sheet3!B:H,7,false),VLOOKUP(J64,Sheet2!A:C,3,false))</f>
        <v>https://assets.roomstogo.com/product/tuft-needle-stitch-tn51-twin-xl-mattress_50009882_alt-image-1</v>
      </c>
    </row>
    <row r="65" ht="15.75" customHeight="1">
      <c r="A65">
        <v>50109909</v>
      </c>
      <c r="J65" t="str">
        <v>TUFT &amp; NEEDLE STITCH TN9.1</v>
      </c>
      <c r="K65" t="str">
        <v>TW T&amp;N TN9.1</v>
      </c>
      <c r="L65" s="1">
        <v>1497</v>
      </c>
      <c r="M65" s="1">
        <v>1999</v>
      </c>
      <c r="N65" t="str">
        <v>TUFT &amp; NEEDLE</v>
      </c>
      <c r="O65" t="str">
        <v>P</v>
      </c>
      <c r="Q65" t="str">
        <v>Adult</v>
      </c>
      <c r="R65" t="str">
        <v>Twin</v>
      </c>
      <c r="S65" t="str">
        <v>Hybrid</v>
      </c>
      <c r="T65" t="str">
        <v>5-Ultimate</v>
      </c>
      <c r="U65" t="str">
        <v>Side/Back</v>
      </c>
      <c r="V65" t="str">
        <v>4-Premier</v>
      </c>
      <c r="W65" t="str">
        <v>4-Premier</v>
      </c>
      <c r="X65" t="str">
        <v>Soft</v>
      </c>
      <c r="Y65" t="str">
        <f>IFERROR(VLOOKUP(A65,Sheet3!B:H,6,false),VLOOKUP(J65,Sheet2!A:C,2,false))</f>
        <v>https://assets.roomstogo.com/product/tuft-needle-stitch-tn91-twin-xl-mattress_50009907_image-item</v>
      </c>
      <c r="Z65" t="str">
        <f>IFERROR(VLOOKUP(A65,Sheet3!B:H,7,false),VLOOKUP(J65,Sheet2!A:C,3,false))</f>
        <v>https://assets.roomstogo.com/product/tuft-needle-stitch-tn91-twin-xl-mattress_50009907_alt-image-1</v>
      </c>
    </row>
    <row r="66" ht="15.75" customHeight="1">
      <c r="A66">
        <v>50109923</v>
      </c>
      <c r="J66" t="str">
        <v>TUFT &amp; NEEDLE KIDS GLEE</v>
      </c>
      <c r="K66" t="str">
        <v>TW T&amp;N KIDS GLEE</v>
      </c>
      <c r="L66" s="1">
        <v>477</v>
      </c>
      <c r="M66" s="1">
        <v>499</v>
      </c>
      <c r="N66" t="str">
        <v>TUFT &amp; NEEDLE</v>
      </c>
      <c r="O66" t="str">
        <v>P</v>
      </c>
      <c r="P6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Q66" t="str">
        <v>Kid</v>
      </c>
      <c r="R66" t="str">
        <v>Twin</v>
      </c>
      <c r="S66" t="str">
        <v>Foam</v>
      </c>
      <c r="T66" t="str">
        <v>2-Good</v>
      </c>
      <c r="U66" t="str">
        <v>Side/Back/Stomach</v>
      </c>
      <c r="V66" t="str">
        <v>2-Good</v>
      </c>
      <c r="W66" t="str">
        <v>2-Good</v>
      </c>
      <c r="X66" t="str">
        <v>Medium</v>
      </c>
      <c r="Y66" t="str">
        <f>IFERROR(VLOOKUP(A66,Sheet3!B:H,6,false),VLOOKUP(J66,Sheet2!A:C,2,false))</f>
        <v>https://assets.roomstogo.com/product/tuft-needle-kids-glee-twin-mattress_50109923_image-item</v>
      </c>
      <c r="Z66" t="str">
        <f>IFERROR(VLOOKUP(A66,Sheet3!B:H,7,false),VLOOKUP(J66,Sheet2!A:C,3,false))</f>
        <v>https://assets.roomstogo.com/product/tuft-needle-kids-glee-twin-mattress_50109923_alt-image-1</v>
      </c>
    </row>
    <row r="67" ht="15.75" customHeight="1">
      <c r="A67">
        <v>50109935</v>
      </c>
      <c r="B67">
        <v>1</v>
      </c>
      <c r="C67">
        <v>5</v>
      </c>
      <c r="D67" t="str">
        <v>Mattress Only~Tuft &amp; Needle Tn1</v>
      </c>
      <c r="E67" t="str">
        <v>Mattress Only</v>
      </c>
      <c r="F67" t="str">
        <v>Tuft &amp; Needle Tn1</v>
      </c>
      <c r="G67">
        <v>9</v>
      </c>
      <c r="H67">
        <v>4.89</v>
      </c>
      <c r="I67">
        <v>8</v>
      </c>
      <c r="J67" t="str">
        <v>TUFT &amp; NEEDLE TN1</v>
      </c>
      <c r="K67" t="str">
        <v>TW T&amp;N TN1</v>
      </c>
      <c r="L67" s="1">
        <v>527</v>
      </c>
      <c r="M67" s="1">
        <v>649</v>
      </c>
      <c r="N67" t="str">
        <v>TUFT &amp; NEEDLE</v>
      </c>
      <c r="O67" t="str">
        <v>P</v>
      </c>
      <c r="P6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67" t="str">
        <v>Adult</v>
      </c>
      <c r="R67" t="str">
        <v>Twin</v>
      </c>
      <c r="S67" t="str">
        <v>Foam</v>
      </c>
      <c r="T67" t="str">
        <v>2-Good</v>
      </c>
      <c r="U67" t="str">
        <v>Stomach/Back</v>
      </c>
      <c r="V67" t="str">
        <v>2-Good</v>
      </c>
      <c r="W67" t="str">
        <v>2-Good</v>
      </c>
      <c r="X67" t="str">
        <v>Firm</v>
      </c>
      <c r="Y67" t="str">
        <f>IFERROR(VLOOKUP(A67,Sheet3!B:H,6,false),VLOOKUP(J67,Sheet2!A:C,2,false))</f>
        <v>https://assets.roomstogo.com/product/tuft-needle-tn1-twin-xl-mattress_50009933_image-item</v>
      </c>
      <c r="Z67" t="str">
        <f>IFERROR(VLOOKUP(A67,Sheet3!B:H,7,false),VLOOKUP(J67,Sheet2!A:C,3,false))</f>
        <v>https://assets.roomstogo.com/product/tuft-needle-tn1-twin-xl-mattress_50009933_alt-image-1</v>
      </c>
    </row>
    <row r="68" ht="15.75" customHeight="1">
      <c r="A68">
        <v>50110572</v>
      </c>
      <c r="B68">
        <v>1</v>
      </c>
      <c r="C68">
        <v>5</v>
      </c>
      <c r="D68" t="str">
        <v>Mattress Only~Molecule Core</v>
      </c>
      <c r="E68" t="str">
        <v>Mattress Only</v>
      </c>
      <c r="F68" t="str">
        <v>Molecule Core</v>
      </c>
      <c r="G68">
        <v>8</v>
      </c>
      <c r="H68">
        <v>4.88</v>
      </c>
      <c r="I68">
        <v>7</v>
      </c>
      <c r="J68" t="str">
        <v>MOLECULE CORE</v>
      </c>
      <c r="K68" t="str">
        <v>TW MOLECULE CORE</v>
      </c>
      <c r="L68" s="1">
        <v>397</v>
      </c>
      <c r="M68" s="1">
        <v>899</v>
      </c>
      <c r="N68" t="str">
        <v>MOLECULE</v>
      </c>
      <c r="Q68" t="str">
        <v>Adult</v>
      </c>
      <c r="R68" t="str">
        <v>Twin</v>
      </c>
      <c r="S68" t="str">
        <v>Foam</v>
      </c>
      <c r="T68" t="str">
        <v>3-Superior</v>
      </c>
      <c r="U68" t="str">
        <v>Side/Back/Stomach</v>
      </c>
      <c r="V68" t="str">
        <v>3-Superior</v>
      </c>
      <c r="W68" t="str">
        <v>3-Superior</v>
      </c>
      <c r="X68" t="str">
        <v>Medium</v>
      </c>
      <c r="Y68" t="str">
        <f>IFERROR(VLOOKUP(A68,Sheet3!B:H,6,false),VLOOKUP(J68,Sheet2!A:C,2,false))</f>
        <v>https://assets.roomstogo.com/product/molecule-core-twin-xl-mattress_50010570_image-item</v>
      </c>
      <c r="Z68" t="str">
        <f>IFERROR(VLOOKUP(A68,Sheet3!B:H,7,false),VLOOKUP(J68,Sheet2!A:C,3,false))</f>
        <v>https://assets.roomstogo.com/product/molecule-core-twin-xl-mattress_50010570_alt-image-1</v>
      </c>
    </row>
    <row r="69" ht="15.75" customHeight="1">
      <c r="A69">
        <v>50110673</v>
      </c>
      <c r="B69">
        <v>6</v>
      </c>
      <c r="C69">
        <v>4.17</v>
      </c>
      <c r="D69" t="str">
        <v>Mattress Only~Broad Peak Medium Hybrid</v>
      </c>
      <c r="E69" t="str">
        <v>Mattress Only</v>
      </c>
      <c r="F69" t="str">
        <v>Broad Peak Medium Hybrid</v>
      </c>
      <c r="G69">
        <v>192</v>
      </c>
      <c r="H69">
        <v>4.4</v>
      </c>
      <c r="I69">
        <v>186</v>
      </c>
      <c r="J69" t="str">
        <v>BROAD PEAK MEDIUM HYBRID</v>
      </c>
      <c r="K69" t="str">
        <v>TW BROAD PEAK</v>
      </c>
      <c r="L69" s="1">
        <v>595</v>
      </c>
      <c r="M69" s="1">
        <v>799.99</v>
      </c>
      <c r="N69" t="str">
        <v>BEAUTYREST SELECT</v>
      </c>
      <c r="O69" t="str">
        <v>P</v>
      </c>
      <c r="P6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69" t="str">
        <v>Adult</v>
      </c>
      <c r="R69" t="str">
        <v>Twin</v>
      </c>
      <c r="S69" t="str">
        <v>Hybrid</v>
      </c>
      <c r="T69" t="str">
        <v>3-Superior</v>
      </c>
      <c r="U69" t="str">
        <v>Side/Back/Stomach</v>
      </c>
      <c r="V69" t="str">
        <v>3-Superior</v>
      </c>
      <c r="W69" t="str">
        <v>3-Superior</v>
      </c>
      <c r="X69" t="str">
        <v>Medium</v>
      </c>
      <c r="Y69" t="str">
        <f>IFERROR(VLOOKUP(A69,Sheet3!B:H,6,false),VLOOKUP(J69,Sheet2!A:C,2,false))</f>
        <v>https://assets.roomstogo.com/product/beautyrest-select-broad-peak-medium-hybrid-twin-xl-mattress_50010671_image-item</v>
      </c>
      <c r="Z69" t="str">
        <f>IFERROR(VLOOKUP(A69,Sheet3!B:H,7,false),VLOOKUP(J69,Sheet2!A:C,3,false))</f>
        <v>https://assets.roomstogo.com/product/beautyrest-select-broad-peak-medium-hybrid-twin-xl-mattress_50010671_alt-image-1</v>
      </c>
    </row>
    <row r="70" ht="15.75" customHeight="1">
      <c r="A70">
        <v>50110938</v>
      </c>
      <c r="B70">
        <v>7</v>
      </c>
      <c r="C70">
        <v>4</v>
      </c>
      <c r="D70" t="str">
        <v>Mattress Only~Simmons Kids Delight</v>
      </c>
      <c r="E70" t="str">
        <v>Mattress Only</v>
      </c>
      <c r="F70" t="str">
        <v>Simmons Kids Delight</v>
      </c>
      <c r="G70">
        <v>8</v>
      </c>
      <c r="H70">
        <v>3.75</v>
      </c>
      <c r="I70">
        <v>1</v>
      </c>
      <c r="J70" t="str">
        <v>SIMMONS KIDS DELIGHT</v>
      </c>
      <c r="K70" t="str">
        <v>TW SIMMONS KIDS DELIGHT</v>
      </c>
      <c r="L70" s="1">
        <v>177</v>
      </c>
      <c r="M70" s="1">
        <v>199</v>
      </c>
      <c r="N70" t="str">
        <v>SIMMONS KIDS</v>
      </c>
      <c r="O70" t="str">
        <v>P</v>
      </c>
      <c r="P7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Q70" t="str">
        <v>Kid</v>
      </c>
      <c r="R70" t="str">
        <v>Twin</v>
      </c>
      <c r="S70" t="str">
        <v>Foam</v>
      </c>
      <c r="T70" t="str">
        <v>1-Basic</v>
      </c>
      <c r="U70" t="str">
        <v>Stomach/Back</v>
      </c>
      <c r="V70" t="str">
        <v>2-Good</v>
      </c>
      <c r="W70" t="str">
        <v>2-Good</v>
      </c>
      <c r="X70" t="str">
        <v>Firm</v>
      </c>
      <c r="Y70" t="str">
        <f>IFERROR(VLOOKUP(A70,Sheet3!B:H,6,false),VLOOKUP(J70,Sheet2!A:C,2,false))</f>
        <v>https://assets.roomstogo.com/product/simmons-kids-delight-twin-mattress_50110938_image-item</v>
      </c>
      <c r="Z70" t="str">
        <f>IFERROR(VLOOKUP(A70,Sheet3!B:H,7,false),VLOOKUP(J70,Sheet2!A:C,3,false))</f>
        <v>https://assets.roomstogo.com/product/simmons-kids-delight-twin-mattress_50110938_alt-image-1</v>
      </c>
    </row>
    <row r="71" ht="15.75" customHeight="1">
      <c r="A71">
        <v>50110940</v>
      </c>
      <c r="B71">
        <v>1</v>
      </c>
      <c r="C71">
        <v>5</v>
      </c>
      <c r="D71" t="str">
        <v>Mattress Only~Simmons Kids Glad</v>
      </c>
      <c r="E71" t="str">
        <v>Mattress Only</v>
      </c>
      <c r="F71" t="str">
        <v>Simmons Kids Glad</v>
      </c>
      <c r="G71">
        <v>3</v>
      </c>
      <c r="H71">
        <v>4.33</v>
      </c>
      <c r="I71">
        <v>2</v>
      </c>
      <c r="J71" t="str">
        <v>SIMMONS KIDS GLAD</v>
      </c>
      <c r="K71" t="str">
        <v>TW SIMMONS KIDS GLAD</v>
      </c>
      <c r="L71" s="1">
        <v>277</v>
      </c>
      <c r="M71" s="1">
        <v>299</v>
      </c>
      <c r="N71" t="str">
        <v>SIMMONS KIDS</v>
      </c>
      <c r="O71" t="str">
        <v>P</v>
      </c>
      <c r="P7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Q71" t="str">
        <v>Kid</v>
      </c>
      <c r="R71" t="str">
        <v>Twin</v>
      </c>
      <c r="S71" t="str">
        <v>Foam</v>
      </c>
      <c r="T71" t="str">
        <v>3-Superior</v>
      </c>
      <c r="U71" t="str">
        <v>Side/Back/Stomach</v>
      </c>
      <c r="V71" t="str">
        <v>2-Good</v>
      </c>
      <c r="W71" t="str">
        <v>2-Good</v>
      </c>
      <c r="X71" t="str">
        <v>Medium</v>
      </c>
      <c r="Y71" t="str">
        <f>IFERROR(VLOOKUP(A71,Sheet3!B:H,6,false),VLOOKUP(J71,Sheet2!A:C,2,false))</f>
        <v>https://assets.roomstogo.com/product/simmons-kids-glad-twin-mattress_50110940_image-item</v>
      </c>
      <c r="Z71" t="str">
        <f>IFERROR(VLOOKUP(A71,Sheet3!B:H,7,false),VLOOKUP(J71,Sheet2!A:C,3,false))</f>
        <v>https://assets.roomstogo.com/product/simmons-kids-glad-twin-mattress_50110940_alt-image-1</v>
      </c>
    </row>
    <row r="72" ht="15.75" customHeight="1">
      <c r="A72">
        <v>50110952</v>
      </c>
      <c r="B72">
        <v>3</v>
      </c>
      <c r="C72">
        <v>3.67</v>
      </c>
      <c r="D72" t="str">
        <v>Mattress Only~Simmons Kids Happy</v>
      </c>
      <c r="E72" t="str">
        <v>Mattress Only</v>
      </c>
      <c r="F72" t="str">
        <v>Simmons Kids Happy</v>
      </c>
      <c r="G72">
        <v>9</v>
      </c>
      <c r="H72">
        <v>4.22</v>
      </c>
      <c r="I72">
        <v>6</v>
      </c>
      <c r="J72" t="str">
        <v>SIMMONS KIDS HAPPY</v>
      </c>
      <c r="K72" t="str">
        <v>TW SIMMONS KIDS HAPPY</v>
      </c>
      <c r="L72" s="1">
        <v>327</v>
      </c>
      <c r="M72" s="1">
        <v>349</v>
      </c>
      <c r="N72" t="str">
        <v>SIMMONS KIDS</v>
      </c>
      <c r="O72" t="str">
        <v>P</v>
      </c>
      <c r="P7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Q72" t="str">
        <v>Kid</v>
      </c>
      <c r="R72" t="str">
        <v>Twin</v>
      </c>
      <c r="S72" t="str">
        <v>Innerspring</v>
      </c>
      <c r="T72" t="str">
        <v>3-Superior</v>
      </c>
      <c r="U72" t="str">
        <v>Stomach/Back</v>
      </c>
      <c r="V72" t="str">
        <v>2-Good</v>
      </c>
      <c r="W72" t="str">
        <v>3-Superior</v>
      </c>
      <c r="X72" t="str">
        <v>Firm</v>
      </c>
      <c r="Y72" t="str">
        <f>IFERROR(VLOOKUP(A72,Sheet3!B:H,6,false),VLOOKUP(J72,Sheet2!A:C,2,false))</f>
        <v>https://assets.roomstogo.com/product/simmons-kids-happy-twin-mattress_50110952_image-item</v>
      </c>
      <c r="Z72" t="str">
        <f>IFERROR(VLOOKUP(A72,Sheet3!B:H,7,false),VLOOKUP(J72,Sheet2!A:C,3,false))</f>
        <v>https://assets.roomstogo.com/product/simmons-kids-happy-twin-mattress_50110952_alt-image-1</v>
      </c>
    </row>
    <row r="73" ht="15.75" customHeight="1">
      <c r="A73">
        <v>50111055</v>
      </c>
      <c r="J73" t="str">
        <v>BAY DREAMER</v>
      </c>
      <c r="K73" t="str">
        <v>TW BAY DREAMER</v>
      </c>
      <c r="L73" s="1">
        <v>345</v>
      </c>
      <c r="M73" s="1">
        <v>449.99</v>
      </c>
      <c r="N73" t="str">
        <v>TOMMY BAHAMA</v>
      </c>
      <c r="O73" t="str">
        <v>P</v>
      </c>
      <c r="P7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Q73" t="str">
        <v>Kid</v>
      </c>
      <c r="R73" t="str">
        <v>Twin</v>
      </c>
      <c r="S73" t="str">
        <v>Innerspring</v>
      </c>
      <c r="T73" t="str">
        <v>2-Good</v>
      </c>
      <c r="U73" t="str">
        <v>Side/Back</v>
      </c>
      <c r="V73" t="str">
        <v>4-Premier</v>
      </c>
      <c r="W73" t="str">
        <v>2-Good</v>
      </c>
      <c r="X73" t="str">
        <v>Soft</v>
      </c>
      <c r="Y73" t="str">
        <f>IFERROR(VLOOKUP(A73,Sheet3!B:H,6,false),VLOOKUP(J73,Sheet2!A:C,2,false))</f>
        <v>https://assets.roomstogo.com/product/tommy-bahama-bay-dreamer-twin-mattress_50111055_image-item</v>
      </c>
      <c r="Z73" t="str">
        <f>IFERROR(VLOOKUP(A73,Sheet3!B:H,7,false),VLOOKUP(J73,Sheet2!A:C,3,false))</f>
        <v>https://assets.roomstogo.com/product/tommy-bahama-bay-dreamer-twin-mattress_50111055_alt-image-1</v>
      </c>
    </row>
    <row r="74" ht="15.75" customHeight="1">
      <c r="A74">
        <v>50111067</v>
      </c>
      <c r="B74">
        <v>3</v>
      </c>
      <c r="C74">
        <v>4.67</v>
      </c>
      <c r="D74" t="str">
        <v>Mattress Only~Make Waves</v>
      </c>
      <c r="E74" t="str">
        <v>Mattress Only</v>
      </c>
      <c r="F74" t="str">
        <v>Make Waves</v>
      </c>
      <c r="G74">
        <v>8</v>
      </c>
      <c r="H74">
        <v>4.75</v>
      </c>
      <c r="I74">
        <v>5</v>
      </c>
      <c r="J74" t="str">
        <v>MAKE WAVES</v>
      </c>
      <c r="K74" t="str">
        <v>TW MAKE WAVES</v>
      </c>
      <c r="L74" s="1">
        <v>395</v>
      </c>
      <c r="M74" s="1">
        <v>499.99</v>
      </c>
      <c r="N74" t="str">
        <v>TOMMY BAHAMA</v>
      </c>
      <c r="O74" t="str">
        <v>P</v>
      </c>
      <c r="P7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74" t="str">
        <v>Kid</v>
      </c>
      <c r="R74" t="str">
        <v>Twin</v>
      </c>
      <c r="S74" t="str">
        <v>Hybrid</v>
      </c>
      <c r="T74" t="str">
        <v>2-Good</v>
      </c>
      <c r="U74" t="str">
        <v>Stomach/Back</v>
      </c>
      <c r="V74" t="str">
        <v>4-Premier</v>
      </c>
      <c r="W74" t="str">
        <v>2-Good</v>
      </c>
      <c r="X74" t="str">
        <v>Firm</v>
      </c>
      <c r="Y74" t="str">
        <f>IFERROR(VLOOKUP(A74,Sheet3!B:H,6,false),VLOOKUP(J74,Sheet2!A:C,2,false))</f>
        <v>https://assets.roomstogo.com/product/tommy-bahama-make-waves-twin-mattress_50111067_image-item</v>
      </c>
      <c r="Z74" t="str">
        <f>IFERROR(VLOOKUP(A74,Sheet3!B:H,7,false),VLOOKUP(J74,Sheet2!A:C,3,false))</f>
        <v>https://assets.roomstogo.com/product/tommy-bahama-make-waves-twin-mattress_50111067_alt-image-1</v>
      </c>
    </row>
    <row r="75" ht="15.75" customHeight="1">
      <c r="A75">
        <v>50111079</v>
      </c>
      <c r="J75" t="str">
        <v>SEASIDE SERENITY</v>
      </c>
      <c r="K75" t="str">
        <v>TW SEASIDE SERENITY</v>
      </c>
      <c r="L75" s="1">
        <v>495</v>
      </c>
      <c r="M75" s="1">
        <v>599.99</v>
      </c>
      <c r="N75" t="str">
        <v>TOMMY BAHAMA</v>
      </c>
      <c r="O75" t="str">
        <v>P</v>
      </c>
      <c r="P7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75" t="str">
        <v>Kid</v>
      </c>
      <c r="R75" t="str">
        <v>Twin</v>
      </c>
      <c r="S75" t="str">
        <v>Innerspring</v>
      </c>
      <c r="T75" t="str">
        <v>2-Good</v>
      </c>
      <c r="U75" t="str">
        <v>Side/Back/Stomach</v>
      </c>
      <c r="V75" t="str">
        <v>4-Premier</v>
      </c>
      <c r="W75" t="str">
        <v>2-Good</v>
      </c>
      <c r="X75" t="str">
        <v>Medium</v>
      </c>
      <c r="Y75" t="str">
        <f>IFERROR(VLOOKUP(A75,Sheet3!B:H,6,false),VLOOKUP(J75,Sheet2!A:C,2,false))</f>
        <v>https://assets.roomstogo.com/product/tommy-bahama-seaside-serenity-twin-mattress_50111079_image-item</v>
      </c>
      <c r="Z75" t="str">
        <f>IFERROR(VLOOKUP(A75,Sheet3!B:H,7,false),VLOOKUP(J75,Sheet2!A:C,3,false))</f>
        <v>https://assets.roomstogo.com/product/tommy-bahama-seaside-serenity-twin-mattress_50111079_alt-image-1</v>
      </c>
    </row>
    <row r="76" ht="15.75" customHeight="1">
      <c r="A76">
        <v>50111144</v>
      </c>
      <c r="B76">
        <v>4</v>
      </c>
      <c r="C76">
        <v>4.5</v>
      </c>
      <c r="D76" t="str">
        <v>Mattress Only~Alder</v>
      </c>
      <c r="E76" t="str">
        <v>Mattress Only</v>
      </c>
      <c r="F76" t="str">
        <v>Alder</v>
      </c>
      <c r="G76">
        <v>7</v>
      </c>
      <c r="H76">
        <v>3.86</v>
      </c>
      <c r="I76">
        <v>3</v>
      </c>
      <c r="J76" t="str">
        <v>ALDER</v>
      </c>
      <c r="K76" t="str">
        <v>TW ALDER</v>
      </c>
      <c r="L76" s="1">
        <v>99</v>
      </c>
      <c r="M76" s="1">
        <v>199.99</v>
      </c>
      <c r="N76" t="str">
        <v>THERAPEDIC KIDS</v>
      </c>
      <c r="O76" t="str">
        <v>P</v>
      </c>
      <c r="P7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Q76" t="str">
        <v>Kid</v>
      </c>
      <c r="R76" t="str">
        <v>Twin</v>
      </c>
      <c r="S76" t="str">
        <v>Foam</v>
      </c>
      <c r="T76" t="str">
        <v>2-Good</v>
      </c>
      <c r="U76" t="str">
        <v>Side/Back/Stomach</v>
      </c>
      <c r="V76" t="str">
        <v>1-Basic</v>
      </c>
      <c r="W76" t="str">
        <v>1-Basic</v>
      </c>
      <c r="X76" t="str">
        <v>Medium</v>
      </c>
      <c r="Y76" t="str">
        <f>IFERROR(VLOOKUP(A76,Sheet3!B:H,6,false),VLOOKUP(J76,Sheet2!A:C,2,false))</f>
        <v>https://assets.roomstogo.com/product/therapedic-alder-twin-mattress_50111144_image-item</v>
      </c>
      <c r="Z76" t="str">
        <f>IFERROR(VLOOKUP(A76,Sheet3!B:H,7,false),VLOOKUP(J76,Sheet2!A:C,3,false))</f>
        <v>https://assets.roomstogo.com/product/therapedic-alder-twin-mattress_50111144_alt-image-1</v>
      </c>
    </row>
    <row r="77" ht="15.75" customHeight="1">
      <c r="A77">
        <v>50111168</v>
      </c>
      <c r="B77">
        <v>2</v>
      </c>
      <c r="C77">
        <v>5</v>
      </c>
      <c r="D77" t="str">
        <v>Mattress Only~Creekmore</v>
      </c>
      <c r="E77" t="str">
        <v>Mattress Only</v>
      </c>
      <c r="F77" t="str">
        <v>Creekmore</v>
      </c>
      <c r="G77">
        <v>5</v>
      </c>
      <c r="H77">
        <v>5</v>
      </c>
      <c r="I77">
        <v>3</v>
      </c>
      <c r="J77" t="str">
        <v>CREEKMORE</v>
      </c>
      <c r="K77" t="str">
        <v>TW CREEKMORE</v>
      </c>
      <c r="L77" s="1">
        <v>377</v>
      </c>
      <c r="M77" s="1">
        <v>399.99</v>
      </c>
      <c r="N77" t="str">
        <v>THERAPEDIC KIDS</v>
      </c>
      <c r="O77" t="str">
        <v>P</v>
      </c>
      <c r="P7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Q77" t="str">
        <v>Kid</v>
      </c>
      <c r="R77" t="str">
        <v>Twin</v>
      </c>
      <c r="S77" t="str">
        <v>Foam</v>
      </c>
      <c r="T77" t="str">
        <v>3-Superior</v>
      </c>
      <c r="U77" t="str">
        <v>Side/Back</v>
      </c>
      <c r="V77" t="str">
        <v>2-Good</v>
      </c>
      <c r="W77" t="str">
        <v>2-Good</v>
      </c>
      <c r="X77" t="str">
        <v>Soft</v>
      </c>
      <c r="Y77" t="str">
        <f>IFERROR(VLOOKUP(A77,Sheet3!B:H,6,false),VLOOKUP(J77,Sheet2!A:C,2,false))</f>
        <v>https://assets.roomstogo.com/product/therapedic-creekmore-twin-mattress_50111168_image-item</v>
      </c>
      <c r="Z77" t="str">
        <f>IFERROR(VLOOKUP(A77,Sheet3!B:H,7,false),VLOOKUP(J77,Sheet2!A:C,3,false))</f>
        <v>https://assets.roomstogo.com/product/therapedic-creekmore-twin-mattress_50111168_alt-image-1</v>
      </c>
    </row>
    <row r="78" ht="15.75" customHeight="1">
      <c r="A78">
        <v>50111170</v>
      </c>
      <c r="B78">
        <v>6</v>
      </c>
      <c r="C78">
        <v>4.33</v>
      </c>
      <c r="D78" t="str">
        <v>Mattress Only~Flourish</v>
      </c>
      <c r="E78" t="str">
        <v>Mattress Only</v>
      </c>
      <c r="F78" t="str">
        <v>Flourish</v>
      </c>
      <c r="G78">
        <v>15</v>
      </c>
      <c r="H78">
        <v>4.2</v>
      </c>
      <c r="I78">
        <v>9</v>
      </c>
      <c r="J78" t="str">
        <v>FLOURISH</v>
      </c>
      <c r="K78" t="str">
        <v>TW FLOURISH</v>
      </c>
      <c r="L78" s="1">
        <v>427</v>
      </c>
      <c r="M78" s="1">
        <v>449.99</v>
      </c>
      <c r="N78" t="str">
        <v>THERAPEDIC KIDS</v>
      </c>
      <c r="O78" t="str">
        <v>P</v>
      </c>
      <c r="P7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Q78" t="str">
        <v>Kid</v>
      </c>
      <c r="R78" t="str">
        <v>Twin</v>
      </c>
      <c r="S78" t="str">
        <v>Foam</v>
      </c>
      <c r="T78" t="str">
        <v>4-Premier</v>
      </c>
      <c r="U78" t="str">
        <v>Side/Back/Stomach</v>
      </c>
      <c r="V78" t="str">
        <v>1-Basic</v>
      </c>
      <c r="W78" t="str">
        <v>2-Good</v>
      </c>
      <c r="X78" t="str">
        <v>Medium</v>
      </c>
      <c r="Y78" t="str">
        <f>IFERROR(VLOOKUP(A78,Sheet3!B:H,6,false),VLOOKUP(J78,Sheet2!A:C,2,false))</f>
        <v>https://assets.roomstogo.com/product/therapedic-flourish-2-sided-twin-mattress_50111170_image-item</v>
      </c>
      <c r="Z78" t="str">
        <f>IFERROR(VLOOKUP(A78,Sheet3!B:H,7,false),VLOOKUP(J78,Sheet2!A:C,3,false))</f>
        <v>https://assets.roomstogo.com/product/therapedic-flourish-2-sided-twin-mattress_50111170_alt-image-1</v>
      </c>
    </row>
    <row r="79" ht="15.75" customHeight="1">
      <c r="A79">
        <v>50111233</v>
      </c>
      <c r="B79">
        <v>33</v>
      </c>
      <c r="C79">
        <v>4.76</v>
      </c>
      <c r="D79" t="str">
        <v>Mattress Only~Hamel</v>
      </c>
      <c r="E79" t="str">
        <v>Mattress Only</v>
      </c>
      <c r="F79" t="str">
        <v>Hamel</v>
      </c>
      <c r="G79">
        <v>90</v>
      </c>
      <c r="H79">
        <v>4.6</v>
      </c>
      <c r="I79">
        <v>57</v>
      </c>
      <c r="J79" t="str">
        <v>HAMEL</v>
      </c>
      <c r="K79" t="str">
        <v>TW HAMEL</v>
      </c>
      <c r="L79" s="1">
        <v>277</v>
      </c>
      <c r="M79" s="1">
        <v>299.99</v>
      </c>
      <c r="N79" t="str">
        <v>THERAPEDIC KIDS</v>
      </c>
      <c r="O79" t="str">
        <v>P</v>
      </c>
      <c r="P7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Q79" t="str">
        <v>Kid</v>
      </c>
      <c r="R79" t="str">
        <v>Twin</v>
      </c>
      <c r="S79" t="str">
        <v>Innerspring</v>
      </c>
      <c r="T79" t="str">
        <v>3-Superior</v>
      </c>
      <c r="U79" t="str">
        <v>Side/Back</v>
      </c>
      <c r="V79" t="str">
        <v>4-Premier</v>
      </c>
      <c r="W79" t="str">
        <v>2-Good</v>
      </c>
      <c r="X79" t="str">
        <v>Soft</v>
      </c>
      <c r="Y79" t="str">
        <f>IFERROR(VLOOKUP(A79,Sheet3!B:H,6,false),VLOOKUP(J79,Sheet2!A:C,2,false))</f>
        <v>https://assets.roomstogo.com/product/therapedic-hamell-twin-mattress_50111233_image-item</v>
      </c>
      <c r="Z79" t="str">
        <f>IFERROR(VLOOKUP(A79,Sheet3!B:H,7,false),VLOOKUP(J79,Sheet2!A:C,3,false))</f>
        <v>https://assets.roomstogo.com/product/therapedic-hamell-twin-mattress_50111233_alt-image-1</v>
      </c>
    </row>
    <row r="80" ht="15.75" customHeight="1">
      <c r="A80">
        <v>50111269</v>
      </c>
      <c r="B80">
        <v>15</v>
      </c>
      <c r="C80">
        <v>4.73</v>
      </c>
      <c r="D80" t="str">
        <v>Mattress Only~Impreza</v>
      </c>
      <c r="E80" t="str">
        <v>Mattress Only</v>
      </c>
      <c r="F80" t="str">
        <v>Impreza</v>
      </c>
      <c r="G80">
        <v>33</v>
      </c>
      <c r="H80">
        <v>4.55</v>
      </c>
      <c r="I80">
        <v>18</v>
      </c>
      <c r="J80" t="str">
        <v>IMPREZA</v>
      </c>
      <c r="K80" t="str">
        <v>TW IMPREZA</v>
      </c>
      <c r="L80" s="1">
        <v>327</v>
      </c>
      <c r="M80" s="1">
        <v>349.99</v>
      </c>
      <c r="N80" t="str">
        <v>THERAPEDIC KIDS</v>
      </c>
      <c r="O80" t="str">
        <v>P</v>
      </c>
      <c r="P8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Q80" t="str">
        <v>Kid</v>
      </c>
      <c r="R80" t="str">
        <v>Twin</v>
      </c>
      <c r="S80" t="str">
        <v>Innerspring</v>
      </c>
      <c r="T80" t="str">
        <v>3-Superior</v>
      </c>
      <c r="U80" t="str">
        <v>Side/Back/Stomach</v>
      </c>
      <c r="V80" t="str">
        <v>3-Superior</v>
      </c>
      <c r="W80" t="str">
        <v>1-Basic</v>
      </c>
      <c r="X80" t="str">
        <v>Medium</v>
      </c>
      <c r="Y80" t="str">
        <f>IFERROR(VLOOKUP(A80,Sheet3!B:H,6,false),VLOOKUP(J80,Sheet2!A:C,2,false))</f>
        <v>https://assets.roomstogo.com/product/therapedic-impreza-twin-mattress_50111269_image-item</v>
      </c>
      <c r="Z80" t="str">
        <f>IFERROR(VLOOKUP(A80,Sheet3!B:H,7,false),VLOOKUP(J80,Sheet2!A:C,3,false))</f>
        <v>https://assets.roomstogo.com/product/therapedic-impreza-twin-mattress_50111269_alt-image-1</v>
      </c>
    </row>
    <row r="81" ht="15.75" customHeight="1">
      <c r="A81">
        <v>50111346</v>
      </c>
      <c r="J81" t="str">
        <v>FORESTER</v>
      </c>
      <c r="K81" t="str">
        <v>TW FORESTER</v>
      </c>
      <c r="L81" s="1">
        <v>597</v>
      </c>
      <c r="M81" s="1">
        <v>799.99</v>
      </c>
      <c r="N81" t="str">
        <v>THERAPEDIC</v>
      </c>
      <c r="O81" t="str">
        <v>P</v>
      </c>
      <c r="Q81" t="str">
        <v>Adult</v>
      </c>
      <c r="R81" t="str">
        <v>Twin</v>
      </c>
      <c r="S81" t="str">
        <v>Innerspring</v>
      </c>
      <c r="T81" t="str">
        <v>2-Good</v>
      </c>
      <c r="U81" t="str">
        <v>Stomach/Back</v>
      </c>
      <c r="V81" t="str">
        <v>3-Superior</v>
      </c>
      <c r="W81" t="str">
        <v>2-Good</v>
      </c>
      <c r="X81" t="str">
        <v>Extra Firm</v>
      </c>
      <c r="Y81" t="str">
        <f>IFERROR(VLOOKUP(A81,Sheet3!B:H,6,false),VLOOKUP(J81,Sheet2!A:C,2,false))</f>
        <v>https://assets.roomstogo.com/product/therapedic-forester-twin-xl-mattress_50011344_image-item</v>
      </c>
      <c r="Z81" t="str">
        <f>IFERROR(VLOOKUP(A81,Sheet3!B:H,7,false),VLOOKUP(J81,Sheet2!A:C,3,false))</f>
        <v>https://assets.roomstogo.com/product/therapedic-forester-twin-xl-mattress_50011344_alt-image-1</v>
      </c>
    </row>
    <row r="82" ht="15.75" customHeight="1">
      <c r="A82">
        <v>50111360</v>
      </c>
      <c r="B82">
        <v>3</v>
      </c>
      <c r="C82">
        <v>5</v>
      </c>
      <c r="D82" t="str">
        <v>Mattress Only~Darlington</v>
      </c>
      <c r="E82" t="str">
        <v>Mattress Only</v>
      </c>
      <c r="F82" t="str">
        <v>Darlington</v>
      </c>
      <c r="G82">
        <v>20</v>
      </c>
      <c r="H82">
        <v>4.3</v>
      </c>
      <c r="I82">
        <v>17</v>
      </c>
      <c r="J82" t="str">
        <v>DARLINGTON</v>
      </c>
      <c r="K82" t="str">
        <v>TW DARLINGTON</v>
      </c>
      <c r="L82" s="1">
        <v>497</v>
      </c>
      <c r="M82" s="1">
        <v>599.99</v>
      </c>
      <c r="N82" t="str">
        <v>THERAPEDIC</v>
      </c>
      <c r="O82" t="str">
        <v>P</v>
      </c>
      <c r="Q82" t="str">
        <v>Adult</v>
      </c>
      <c r="R82" t="str">
        <v>Twin</v>
      </c>
      <c r="S82" t="str">
        <v>Innerspring</v>
      </c>
      <c r="T82" t="str">
        <v>2-Good</v>
      </c>
      <c r="U82" t="str">
        <v>Side/Back/Stomach</v>
      </c>
      <c r="V82" t="str">
        <v>2-Good</v>
      </c>
      <c r="W82" t="str">
        <v>3-Superior</v>
      </c>
      <c r="X82" t="str">
        <v>Medium</v>
      </c>
      <c r="Y82" t="str">
        <f>IFERROR(VLOOKUP(A82,Sheet3!B:H,6,false),VLOOKUP(J82,Sheet2!A:C,2,false))</f>
        <v>https://assets.roomstogo.com/product/therapedic-darlington-twin-xl-mattress_50011368_image-item</v>
      </c>
      <c r="Z82" t="str">
        <f>IFERROR(VLOOKUP(A82,Sheet3!B:H,7,false),VLOOKUP(J82,Sheet2!A:C,3,false))</f>
        <v>https://assets.roomstogo.com/product/therapedic-darlington-twin-xl-mattress_50011368_alt-image-1</v>
      </c>
    </row>
    <row r="83" ht="15.75" customHeight="1">
      <c r="A83">
        <v>50122212</v>
      </c>
      <c r="B83">
        <v>1</v>
      </c>
      <c r="C83">
        <v>5</v>
      </c>
      <c r="D83" t="str">
        <v>Mattress Only~Oceana Mist</v>
      </c>
      <c r="E83" t="str">
        <v>Mattress Only</v>
      </c>
      <c r="F83" t="str">
        <v>Oceana Mist</v>
      </c>
      <c r="G83">
        <v>28</v>
      </c>
      <c r="H83">
        <v>4.71</v>
      </c>
      <c r="I83">
        <v>27</v>
      </c>
      <c r="J83" t="str">
        <v>OCEANA MIST</v>
      </c>
      <c r="K83" t="str">
        <v>TW OCEANA MIST</v>
      </c>
      <c r="L83" s="1">
        <v>347</v>
      </c>
      <c r="M83" s="1">
        <v>649.99</v>
      </c>
      <c r="N83" t="str">
        <v>BEAUTYSLEEP</v>
      </c>
      <c r="O83" t="str">
        <v>P</v>
      </c>
      <c r="P8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83" t="str">
        <v>Adult</v>
      </c>
      <c r="R83" t="str">
        <v>Twin</v>
      </c>
      <c r="S83" t="str">
        <v>Hybrid</v>
      </c>
      <c r="T83" t="str">
        <v>2-Good</v>
      </c>
      <c r="U83" t="str">
        <v>Side/Back/Stomach</v>
      </c>
      <c r="V83" t="str">
        <v>3-Superior</v>
      </c>
      <c r="W83" t="str">
        <v>2-Good</v>
      </c>
      <c r="X83" t="str">
        <v>Medium</v>
      </c>
      <c r="Y83" t="str">
        <f>IFERROR(VLOOKUP(A83,Sheet3!B:H,6,false),VLOOKUP(J83,Sheet2!A:C,2,false))</f>
        <v>https://assets.roomstogo.com/product/beauty-sleep-oceana-mist-medium-hybrid-twin-xl-mattress_50022210_image-item</v>
      </c>
      <c r="Z83" t="str">
        <f>IFERROR(VLOOKUP(A83,Sheet3!B:H,7,false),VLOOKUP(J83,Sheet2!A:C,3,false))</f>
        <v>https://assets.roomstogo.com/product/beauty-sleep-oceana-mist-medium-hybrid-twin-xl-mattress_50022210_alt-image-8</v>
      </c>
    </row>
    <row r="84" ht="15.75" customHeight="1">
      <c r="A84">
        <v>50125749</v>
      </c>
      <c r="J84" t="str">
        <v>LEVEL THREE PLUSH</v>
      </c>
      <c r="K84" t="str">
        <v>TW WORLD CLASS LEVEL THREE PLUSH</v>
      </c>
      <c r="L84" s="1">
        <v>1299</v>
      </c>
      <c r="M84" s="1">
        <v>1299</v>
      </c>
      <c r="N84" t="str">
        <v>BEAUTYREST WORLD CLASS</v>
      </c>
      <c r="P8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84" t="str">
        <v>Adult</v>
      </c>
      <c r="R84" t="str">
        <v>Twin</v>
      </c>
      <c r="S84" t="str">
        <v>Innerspring</v>
      </c>
      <c r="T84" t="str">
        <v>4-Premier</v>
      </c>
      <c r="U84" t="str">
        <v>Side/Back</v>
      </c>
      <c r="V84" t="str">
        <v>4-Premier</v>
      </c>
      <c r="W84" t="str">
        <v>4-Premier</v>
      </c>
      <c r="X84" t="str">
        <v>Soft</v>
      </c>
      <c r="Y84" t="str">
        <f>IFERROR(VLOOKUP(A84,Sheet3!B:H,6,false),VLOOKUP(J84,Sheet2!A:C,2,false))</f>
        <v>https://assets.roomstogo.com/product/beautyrest-world-class-level-three-plush-twin-xl-mattress_50025747_image-item</v>
      </c>
      <c r="Z84" t="str">
        <f>IFERROR(VLOOKUP(A84,Sheet3!B:H,7,false),VLOOKUP(J84,Sheet2!A:C,3,false))</f>
        <v>https://assets.roomstogo.com/product/beautyrest-world-class-level-three-plush-twin-xl-mattress_50025747_alt-image-13</v>
      </c>
    </row>
    <row r="85" ht="15.75" customHeight="1">
      <c r="A85">
        <v>50125751</v>
      </c>
      <c r="J85" t="str">
        <v>LEVEL THREE MEDIUM PILLOWTOP</v>
      </c>
      <c r="K85" t="str">
        <v>TW WORLD CLASS LEVEL THREE MED PT</v>
      </c>
      <c r="L85" s="1">
        <v>1499</v>
      </c>
      <c r="M85" s="1">
        <v>1499</v>
      </c>
      <c r="N85" t="str">
        <v>BEAUTYREST WORLD CLASS</v>
      </c>
      <c r="P8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85" t="str">
        <v>Adult</v>
      </c>
      <c r="R85" t="str">
        <v>Twin</v>
      </c>
      <c r="S85" t="str">
        <v>Innerspring</v>
      </c>
      <c r="T85" t="str">
        <v>4-Premier</v>
      </c>
      <c r="U85" t="str">
        <v>Side/Back/Stomach</v>
      </c>
      <c r="V85" t="str">
        <v>4-Premier</v>
      </c>
      <c r="W85" t="str">
        <v>4-Premier</v>
      </c>
      <c r="X85" t="str">
        <v>Medium</v>
      </c>
      <c r="Y85" t="str">
        <f>IFERROR(VLOOKUP(A85,Sheet3!B:H,6,false),VLOOKUP(J85,Sheet2!A:C,2,false))</f>
        <v>https://assets.roomstogo.com/product/beautyrest-world-class-level-three-medium-pillow-top-twin-xl-mattress_50025759_image-item</v>
      </c>
      <c r="Z85" t="str">
        <f>IFERROR(VLOOKUP(A85,Sheet3!B:H,7,false),VLOOKUP(J85,Sheet2!A:C,3,false))</f>
        <v>https://assets.roomstogo.com/product/beautyrest-world-class-level-three-medium-pillow-top-twin-xl-mattress_50025759_alt-image-13</v>
      </c>
    </row>
    <row r="86" ht="15.75" customHeight="1">
      <c r="A86">
        <v>50125802</v>
      </c>
      <c r="J86" t="str">
        <v>LEVEL FOUR PLUSH PILLOWTOP</v>
      </c>
      <c r="K86" t="str">
        <v>TW WORLD CLASS LEVEL FOUR PLUSH PT</v>
      </c>
      <c r="L86" s="1">
        <v>1799</v>
      </c>
      <c r="M86" s="1">
        <v>1799</v>
      </c>
      <c r="N86" t="str">
        <v>BEAUTYREST WORLD CLASS</v>
      </c>
      <c r="P8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86" t="str">
        <v>Adult</v>
      </c>
      <c r="R86" t="str">
        <v>Twin</v>
      </c>
      <c r="S86" t="str">
        <v>Innerspring</v>
      </c>
      <c r="T86" t="str">
        <v>5-Ultimate</v>
      </c>
      <c r="U86" t="str">
        <v>Side/Back</v>
      </c>
      <c r="V86" t="str">
        <v>4-Premier</v>
      </c>
      <c r="W86" t="str">
        <v>4-Premier</v>
      </c>
      <c r="X86" t="str">
        <v>Soft</v>
      </c>
      <c r="Y86" t="str">
        <f>IFERROR(VLOOKUP(A86,Sheet3!B:H,6,false),VLOOKUP(J86,Sheet2!A:C,2,false))</f>
        <v>https://assets.roomstogo.com/product/beautyrest-world-class-level-four-plush-pillow-top-twin-xl-mattress_50025800_image-item</v>
      </c>
      <c r="Z86" t="str">
        <f>IFERROR(VLOOKUP(A86,Sheet3!B:H,7,false),VLOOKUP(J86,Sheet2!A:C,3,false))</f>
        <v>https://assets.roomstogo.com/product/beautyrest-world-class-level-four-plush-pillow-top-twin-xl-mattress_50025800_alt-image-13</v>
      </c>
    </row>
    <row r="87" ht="15.75" customHeight="1">
      <c r="A87">
        <v>50128959</v>
      </c>
      <c r="J87" t="str">
        <v>KERRY PARK</v>
      </c>
      <c r="K87" t="str">
        <v>TW KERRY PARK</v>
      </c>
      <c r="L87" s="1">
        <v>797</v>
      </c>
      <c r="M87" s="1">
        <v>1399</v>
      </c>
      <c r="N87" t="str">
        <v>CORRECT COMFORT</v>
      </c>
      <c r="O87" t="str">
        <v>P</v>
      </c>
      <c r="Q87" t="str">
        <v>Adult</v>
      </c>
      <c r="R87" t="str">
        <v>Twin</v>
      </c>
      <c r="S87" t="str">
        <v>Innerspring</v>
      </c>
      <c r="T87" t="str">
        <v>4-Premier</v>
      </c>
      <c r="U87" t="str">
        <v>Side/Back</v>
      </c>
      <c r="V87" t="str">
        <v>3-Superior</v>
      </c>
      <c r="W87" t="str">
        <v>3-Superior</v>
      </c>
      <c r="X87" t="str">
        <v>Extra Soft</v>
      </c>
      <c r="Y87" t="str">
        <f>IFERROR(VLOOKUP(A87,Sheet3!B:H,6,false),VLOOKUP(J87,Sheet2!A:C,2,false))</f>
        <v>https://assets.roomstogo.com/product/sealy-correct-comfort-kerry-park-twin-xl-mattress_50028957_image-item</v>
      </c>
      <c r="Z87" t="str">
        <f>IFERROR(VLOOKUP(A87,Sheet3!B:H,7,false),VLOOKUP(J87,Sheet2!A:C,3,false))</f>
        <v>https://assets.roomstogo.com/product/sealy-correct-comfort-kerry-park-twin-xl-mattress_50028957_alt-image-1</v>
      </c>
    </row>
    <row r="88" ht="15.75" customHeight="1">
      <c r="A88">
        <v>50128961</v>
      </c>
      <c r="J88" t="str">
        <v>BRADFORD HILL</v>
      </c>
      <c r="K88" t="str">
        <v>TW BRADFORD HILL</v>
      </c>
      <c r="L88" s="1">
        <v>595</v>
      </c>
      <c r="M88" s="1">
        <v>699</v>
      </c>
      <c r="N88" t="str">
        <v>CORRECT COMFORT</v>
      </c>
      <c r="O88" t="str">
        <v>P</v>
      </c>
      <c r="Q88" t="str">
        <v>Adult</v>
      </c>
      <c r="R88" t="str">
        <v>Twin</v>
      </c>
      <c r="S88" t="str">
        <v>Foam</v>
      </c>
      <c r="T88" t="str">
        <v>3-Superior</v>
      </c>
      <c r="U88" t="str">
        <v>Side/Back/Stomach</v>
      </c>
      <c r="V88" t="str">
        <v>3-Superior</v>
      </c>
      <c r="W88" t="str">
        <v>2-Good</v>
      </c>
      <c r="X88" t="str">
        <v>Medium</v>
      </c>
      <c r="Y88" t="str">
        <f>IFERROR(VLOOKUP(A88,Sheet3!B:H,6,false),VLOOKUP(J88,Sheet2!A:C,2,false))</f>
        <v>https://assets.roomstogo.com/product/sealy-correct-comfort-bradford-hill-twin-xl-mattress_50028969_image-item</v>
      </c>
      <c r="Z88" t="str">
        <f>IFERROR(VLOOKUP(A88,Sheet3!B:H,7,false),VLOOKUP(J88,Sheet2!A:C,3,false))</f>
        <v>https://assets.roomstogo.com/product/sealy-correct-comfort-bradford-hill-twin-xl-mattress_50028969_alt-image-1</v>
      </c>
    </row>
    <row r="89" ht="15.75" customHeight="1">
      <c r="A89">
        <v>50129177</v>
      </c>
      <c r="B89">
        <v>1</v>
      </c>
      <c r="C89">
        <v>2</v>
      </c>
      <c r="D89" t="str">
        <v>Mattress Only~Brierwood</v>
      </c>
      <c r="E89" t="str">
        <v>Mattress Only</v>
      </c>
      <c r="F89" t="str">
        <v>Brierwood</v>
      </c>
      <c r="G89">
        <v>6</v>
      </c>
      <c r="H89">
        <v>4.17</v>
      </c>
      <c r="I89">
        <v>5</v>
      </c>
      <c r="J89" t="str">
        <v>BRIERWOOD</v>
      </c>
      <c r="K89" t="str">
        <v>TW BRIERWOOD</v>
      </c>
      <c r="L89" s="1">
        <v>577</v>
      </c>
      <c r="M89" s="1">
        <v>699</v>
      </c>
      <c r="N89" t="str">
        <v>POSTUREPEDIC</v>
      </c>
      <c r="O89" t="str">
        <v>P</v>
      </c>
      <c r="P8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89" t="str">
        <v>Adult</v>
      </c>
      <c r="R89" t="str">
        <v>Twin</v>
      </c>
      <c r="S89" t="str">
        <v>Innerspring</v>
      </c>
      <c r="T89" t="str">
        <v>2-Good</v>
      </c>
      <c r="U89" t="str">
        <v>Side/Back/Stomach</v>
      </c>
      <c r="V89" t="str">
        <v>2-Good</v>
      </c>
      <c r="W89" t="str">
        <v>2-Good</v>
      </c>
      <c r="X89" t="str">
        <v>Medium</v>
      </c>
      <c r="Y89" t="str">
        <f>IFERROR(VLOOKUP(A89,Sheet3!B:H,6,false),VLOOKUP(J89,Sheet2!A:C,2,false))</f>
        <v>https://assets.roomstogo.com/product/sealy-posturepedic-brierwood-twin-xl-mattress_50029175_image-item</v>
      </c>
      <c r="Z89" t="str">
        <f>IFERROR(VLOOKUP(A89,Sheet3!B:H,7,false),VLOOKUP(J89,Sheet2!A:C,3,false))</f>
        <v>https://assets.roomstogo.com/product/sealy-posturepedic-brierwood-twin-xl-mattress_50029175_alt-image-1</v>
      </c>
    </row>
    <row r="90" ht="15.75" customHeight="1">
      <c r="A90">
        <v>50129204</v>
      </c>
      <c r="J90" t="str">
        <v>CASTLE ROCK</v>
      </c>
      <c r="K90" t="str">
        <v>TW CASTLE ROCK</v>
      </c>
      <c r="L90" s="1">
        <v>897</v>
      </c>
      <c r="M90" s="1">
        <v>1099</v>
      </c>
      <c r="N90" t="str">
        <v>POSTUREPEDIC PLUS</v>
      </c>
      <c r="O90" t="str">
        <v>P</v>
      </c>
      <c r="P9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90" t="str">
        <v>Adult</v>
      </c>
      <c r="R90" t="str">
        <v>Twin</v>
      </c>
      <c r="S90" t="str">
        <v>Innerspring</v>
      </c>
      <c r="T90" t="str">
        <v>3-Superior</v>
      </c>
      <c r="U90" t="str">
        <v>Side/Back/Stomach</v>
      </c>
      <c r="V90" t="str">
        <v>3-Superior</v>
      </c>
      <c r="W90" t="str">
        <v>2-Good</v>
      </c>
      <c r="X90" t="str">
        <v>Medium</v>
      </c>
      <c r="Y90" t="str">
        <f>IFERROR(VLOOKUP(A90,Sheet3!B:H,6,false),VLOOKUP(J90,Sheet2!A:C,2,false))</f>
        <v>https://assets.roomstogo.com/product/sealy-posturepedic-castle-rock-twin-xl-mattress_50029202_image-item</v>
      </c>
      <c r="Z90" t="str">
        <f>IFERROR(VLOOKUP(A90,Sheet3!B:H,7,false),VLOOKUP(J90,Sheet2!A:C,3,false))</f>
        <v>https://assets.roomstogo.com/product/sealy-posturepedic-castle-rock-twin-xl-mattress_50029202_alt-image-1</v>
      </c>
    </row>
    <row r="91" ht="15.75" customHeight="1">
      <c r="A91">
        <v>50129216</v>
      </c>
      <c r="J91" t="str">
        <v>PEBBLEBROOK</v>
      </c>
      <c r="K91" t="str">
        <v>TW PEBBLEBROOK</v>
      </c>
      <c r="L91" s="1">
        <v>977</v>
      </c>
      <c r="M91" s="1">
        <v>1199</v>
      </c>
      <c r="N91" t="str">
        <v>POSTUREPEDIC PRO</v>
      </c>
      <c r="P9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91" t="str">
        <v>Adult</v>
      </c>
      <c r="R91" t="str">
        <v>Twin</v>
      </c>
      <c r="S91" t="str">
        <v>Innerspring</v>
      </c>
      <c r="T91" t="str">
        <v>3-Superior</v>
      </c>
      <c r="U91" t="str">
        <v>Side/Back/Stomach</v>
      </c>
      <c r="V91" t="str">
        <v>4-Premier</v>
      </c>
      <c r="W91" t="str">
        <v>3-Superior</v>
      </c>
      <c r="X91" t="str">
        <v>Medium</v>
      </c>
      <c r="Y91" t="str">
        <f>IFERROR(VLOOKUP(A91,Sheet3!B:H,6,false),VLOOKUP(J91,Sheet2!A:C,2,false))</f>
        <v>https://assets.roomstogo.com/product/sealy-posturepedic-pebblebrook-twin-xl-mattress_50029214_image-item</v>
      </c>
      <c r="Z91" t="str">
        <f>IFERROR(VLOOKUP(A91,Sheet3!B:H,7,false),VLOOKUP(J91,Sheet2!A:C,3,false))</f>
        <v>https://assets.roomstogo.com/product/sealy-posturepedic-pebblebrook-twin-xl-mattress_50029214_alt-image-1</v>
      </c>
    </row>
    <row r="92" ht="15.75" customHeight="1">
      <c r="A92">
        <v>50134116</v>
      </c>
      <c r="B92">
        <v>2</v>
      </c>
      <c r="C92">
        <v>3</v>
      </c>
      <c r="D92" t="str">
        <v>Mattress Only~Tempur-kids</v>
      </c>
      <c r="E92" t="str">
        <v>Mattress Only</v>
      </c>
      <c r="F92" t="str">
        <v>Tempur-kids</v>
      </c>
      <c r="G92">
        <v>13</v>
      </c>
      <c r="H92">
        <v>3.92</v>
      </c>
      <c r="I92">
        <v>11</v>
      </c>
      <c r="J92" t="str">
        <v>TEMPUR-KIDS</v>
      </c>
      <c r="K92" t="str">
        <v>TW TEMPUR-KIDS</v>
      </c>
      <c r="L92" s="1">
        <v>699</v>
      </c>
      <c r="M92" s="1">
        <v>799</v>
      </c>
      <c r="N92" t="str">
        <v>TEMPURPEDIC</v>
      </c>
      <c r="P9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Q92" t="str">
        <v>Kid</v>
      </c>
      <c r="R92" t="str">
        <v>Twin</v>
      </c>
      <c r="S92" t="str">
        <v>Foam</v>
      </c>
      <c r="T92" t="str">
        <v>5-Ultimate</v>
      </c>
      <c r="U92" t="str">
        <v>Side/Back/Stomach</v>
      </c>
      <c r="V92" t="str">
        <v>5-Ultimate</v>
      </c>
      <c r="W92" t="str">
        <v>2-Good</v>
      </c>
      <c r="X92" t="str">
        <v>Medium</v>
      </c>
      <c r="Y92" t="str">
        <f>IFERROR(VLOOKUP(A92,Sheet3!B:H,6,false),VLOOKUP(J92,Sheet2!A:C,2,false))</f>
        <v>https://assets.roomstogo.com/product/tempur-kids-twin-mattress_50134116_image-item</v>
      </c>
      <c r="Z92" t="str">
        <f>IFERROR(VLOOKUP(A92,Sheet3!B:H,7,false),VLOOKUP(J92,Sheet2!A:C,3,false))</f>
        <v>https://assets.roomstogo.com/product/tempur-kids-project-z-twin-mattress_50134116_alt-image-1</v>
      </c>
    </row>
    <row r="93" ht="15.75" customHeight="1">
      <c r="A93">
        <v>50152570</v>
      </c>
      <c r="B93">
        <v>2</v>
      </c>
      <c r="C93">
        <v>5</v>
      </c>
      <c r="D93" t="str">
        <v>Mattress Only~Z-305</v>
      </c>
      <c r="E93" t="str">
        <v>Mattress Only</v>
      </c>
      <c r="F93" t="str">
        <v>Z-305</v>
      </c>
      <c r="G93">
        <v>3</v>
      </c>
      <c r="H93">
        <v>5</v>
      </c>
      <c r="I93">
        <v>1</v>
      </c>
      <c r="J93" t="str">
        <v>Z-305</v>
      </c>
      <c r="K93" t="str">
        <v>TW Z-305</v>
      </c>
      <c r="L93" s="1">
        <v>277</v>
      </c>
      <c r="M93" s="1">
        <v>299.99</v>
      </c>
      <c r="N93" t="str">
        <v>SEALY KIDS</v>
      </c>
      <c r="O93" t="str">
        <v>P</v>
      </c>
      <c r="P93"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93" t="str">
        <v>Kid</v>
      </c>
      <c r="R93" t="str">
        <v>Twin</v>
      </c>
      <c r="S93" t="str">
        <v>Innerspring</v>
      </c>
      <c r="T93" t="str">
        <v>2-Good</v>
      </c>
      <c r="U93" t="str">
        <v>Side/Back/Stomach</v>
      </c>
      <c r="V93" t="str">
        <v>2-Good</v>
      </c>
      <c r="W93" t="str">
        <v>2-Good</v>
      </c>
      <c r="X93" t="str">
        <v>Medium</v>
      </c>
      <c r="Y93" t="str">
        <f>IFERROR(VLOOKUP(A93,Sheet3!B:H,6,false),VLOOKUP(J93,Sheet2!A:C,2,false))</f>
        <v>https://assets.roomstogo.com/product/sealy-kids-z-305-twin-mattress_50152570_image-item</v>
      </c>
      <c r="Z93" t="str">
        <f>IFERROR(VLOOKUP(A93,Sheet3!B:H,7,false),VLOOKUP(J93,Sheet2!A:C,3,false))</f>
        <v>https://assets.roomstogo.com/product/sealy-kids-z-305-twin-mattress_50152570_alt-image-1</v>
      </c>
    </row>
    <row r="94" ht="15.75" customHeight="1">
      <c r="A94">
        <v>50152582</v>
      </c>
      <c r="J94" t="str">
        <v>Z-505</v>
      </c>
      <c r="K94" t="str">
        <v>TW Z-505</v>
      </c>
      <c r="L94" s="1">
        <v>327</v>
      </c>
      <c r="M94" s="1">
        <v>349.99</v>
      </c>
      <c r="N94" t="str">
        <v>SEALY KIDS</v>
      </c>
      <c r="O94" t="str">
        <v>P</v>
      </c>
      <c r="P94"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94" t="str">
        <v>Kid</v>
      </c>
      <c r="R94" t="str">
        <v>Twin</v>
      </c>
      <c r="S94" t="str">
        <v>Innerspring</v>
      </c>
      <c r="T94" t="str">
        <v>3-Superior</v>
      </c>
      <c r="U94" t="str">
        <v>Side/Back</v>
      </c>
      <c r="V94" t="str">
        <v>3-Superior</v>
      </c>
      <c r="W94" t="str">
        <v>4-Premier</v>
      </c>
      <c r="X94" t="str">
        <v>Soft</v>
      </c>
      <c r="Y94" t="str">
        <f>IFERROR(VLOOKUP(A94,Sheet3!B:H,6,false),VLOOKUP(J94,Sheet2!A:C,2,false))</f>
        <v>https://assets.roomstogo.com/product/sealy-kids-z-505-twin-mattress_50152582_image-item</v>
      </c>
      <c r="Z94" t="str">
        <f>IFERROR(VLOOKUP(A94,Sheet3!B:H,7,false),VLOOKUP(J94,Sheet2!A:C,3,false))</f>
        <v>https://assets.roomstogo.com/product/sealy-kids-z-505-twin-mattress_50152582_alt-image-1</v>
      </c>
    </row>
    <row r="95" ht="15.75" customHeight="1">
      <c r="A95">
        <v>50170047</v>
      </c>
      <c r="B95">
        <v>1</v>
      </c>
      <c r="C95">
        <v>5</v>
      </c>
      <c r="D95" t="str">
        <v>Mattress Only~Helix Kids</v>
      </c>
      <c r="E95" t="str">
        <v>Mattress Only</v>
      </c>
      <c r="F95" t="str">
        <v>Helix Kids</v>
      </c>
      <c r="G95">
        <v>1</v>
      </c>
      <c r="H95">
        <v>5</v>
      </c>
      <c r="I95">
        <v>0</v>
      </c>
      <c r="J95" t="str">
        <v>HELIX KIDS</v>
      </c>
      <c r="K95" t="str">
        <v>TW HELIX KIDS</v>
      </c>
      <c r="L95" s="1">
        <v>599</v>
      </c>
      <c r="M95" s="1">
        <v>748.75</v>
      </c>
      <c r="N95" t="str">
        <v>HELIX</v>
      </c>
      <c r="Q95" t="str">
        <v>Kid</v>
      </c>
      <c r="R95" t="str">
        <v>Twin</v>
      </c>
      <c r="S95" t="str">
        <v>Innerspring</v>
      </c>
      <c r="T95" t="str">
        <v>4-Premier</v>
      </c>
      <c r="U95" t="str">
        <v>Side/Back/Stomach</v>
      </c>
      <c r="V95" t="str">
        <v>5-Ultimate</v>
      </c>
      <c r="W95" t="str">
        <v>3-Superior</v>
      </c>
      <c r="X95" t="str">
        <v>Dual</v>
      </c>
      <c r="Y95" t="str">
        <f>IFERROR(VLOOKUP(A95,Sheet3!B:H,6,false),VLOOKUP(J95,Sheet2!A:C,2,false))</f>
        <v>https://assets.roomstogo.com/product/helix-kids-twin-mattress_50170047_image-item</v>
      </c>
      <c r="Z95" t="str">
        <f>IFERROR(VLOOKUP(A95,Sheet3!B:H,7,false),VLOOKUP(J95,Sheet2!A:C,3,false))</f>
        <v>https://assets.roomstogo.com/product/helix-kids-twin-mattress_50170047_alt-image-6</v>
      </c>
    </row>
    <row r="96" ht="15.75" customHeight="1">
      <c r="A96">
        <v>50170112</v>
      </c>
      <c r="J96" t="str">
        <v>HELIX MIDNIGHT LUXE</v>
      </c>
      <c r="K96" t="str">
        <v>TW HELIX MIDNIGHT LUXE</v>
      </c>
      <c r="L96" s="1">
        <v>1348</v>
      </c>
      <c r="M96" s="1">
        <v>1685</v>
      </c>
      <c r="N96" t="str">
        <v>HELIX</v>
      </c>
      <c r="Q96" t="str">
        <v>Adult</v>
      </c>
      <c r="R96" t="str">
        <v>Twin</v>
      </c>
      <c r="S96" t="str">
        <v>Innerspring</v>
      </c>
      <c r="T96" t="str">
        <v>4-Premier</v>
      </c>
      <c r="U96" t="str">
        <v>Side/Back/Stomach</v>
      </c>
      <c r="V96" t="str">
        <v>4-Premier</v>
      </c>
      <c r="W96" t="str">
        <v>3-Superior</v>
      </c>
      <c r="X96" t="str">
        <v>Medium</v>
      </c>
      <c r="Y96" t="str">
        <f>IFERROR(VLOOKUP(A96,Sheet3!B:H,6,false),VLOOKUP(J96,Sheet2!A:C,2,false))</f>
        <v>https://assets.roomstogo.com/product/helix-midnight-luxe-twin-xl-mattress_50070110_image-item</v>
      </c>
      <c r="Z96" t="str">
        <f>IFERROR(VLOOKUP(A96,Sheet3!B:H,7,false),VLOOKUP(J96,Sheet2!A:C,3,false))</f>
        <v>https://assets.roomstogo.com/product/helix-midnight-luxe-twin-xl-mattress_50070110_alt-image-1</v>
      </c>
    </row>
    <row r="97" ht="15.75" customHeight="1">
      <c r="A97">
        <v>50170124</v>
      </c>
      <c r="J97" t="str">
        <v>HELIX MIDNIGHT ELITE</v>
      </c>
      <c r="K97" t="str">
        <v>TW HELIX MIDNIGHT ELITE</v>
      </c>
      <c r="L97" s="1">
        <v>1999</v>
      </c>
      <c r="M97" s="1">
        <v>2498.75</v>
      </c>
      <c r="N97" t="str">
        <v>HELIX</v>
      </c>
      <c r="Q97" t="str">
        <v>Adult</v>
      </c>
      <c r="R97" t="str">
        <v>Twin</v>
      </c>
      <c r="S97" t="str">
        <v>Innerspring</v>
      </c>
      <c r="T97" t="str">
        <v>5-Ultimate</v>
      </c>
      <c r="U97" t="str">
        <v>Side/Back/Stomach</v>
      </c>
      <c r="V97" t="str">
        <v>4-Premier</v>
      </c>
      <c r="W97" t="str">
        <v>4-Premier</v>
      </c>
      <c r="X97" t="str">
        <v>Medium</v>
      </c>
      <c r="Y97" t="str">
        <f>IFERROR(VLOOKUP(A97,Sheet3!B:H,6,false),VLOOKUP(J97,Sheet2!A:C,2,false))</f>
        <v>https://assets.roomstogo.com/product/helix-midnight-elite-twin-xl-mattress_50070122_image-item</v>
      </c>
      <c r="Z97" t="str">
        <f>IFERROR(VLOOKUP(A97,Sheet3!B:H,7,false),VLOOKUP(J97,Sheet2!A:C,3,false))</f>
        <v>https://assets.roomstogo.com/product/helix-midnight-elite-twin-xl-mattress_50070122_alt-image-1</v>
      </c>
    </row>
    <row r="98" ht="15.75" customHeight="1">
      <c r="A98">
        <v>50218607</v>
      </c>
      <c r="B98">
        <v>6</v>
      </c>
      <c r="C98">
        <v>4.5</v>
      </c>
      <c r="D98" t="str">
        <v>Twin Adjustable Base Only~Ease 4.0</v>
      </c>
      <c r="E98" t="str">
        <v>Twin Adjustable Base Only</v>
      </c>
      <c r="F98" t="str">
        <v>Ease 4.0</v>
      </c>
      <c r="G98">
        <v>11</v>
      </c>
      <c r="H98">
        <v>4.45</v>
      </c>
      <c r="I98">
        <v>5</v>
      </c>
      <c r="J98" t="str">
        <v>EASE 4.0</v>
      </c>
      <c r="K98" t="str">
        <v>TW EASE 4.0</v>
      </c>
      <c r="L98" s="1">
        <v>899</v>
      </c>
      <c r="M98" s="1">
        <v>899</v>
      </c>
      <c r="P98"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98" t="str">
        <v>Adult</v>
      </c>
      <c r="R98" t="str">
        <v>Twin</v>
      </c>
      <c r="Y98" t="str">
        <f>IFERROR(VLOOKUP(A98,Sheet3!B:H,6,false),VLOOKUP(J98,Sheet2!A:C,2,false))</f>
        <v>#N/A</v>
      </c>
      <c r="Z98" t="str">
        <f>IFERROR(VLOOKUP(A98,Sheet3!B:H,7,false),VLOOKUP(J98,Sheet2!A:C,3,false))</f>
        <v>#N/A</v>
      </c>
    </row>
    <row r="99" ht="15.75" customHeight="1">
      <c r="A99">
        <v>50300549</v>
      </c>
      <c r="B99">
        <v>78</v>
      </c>
      <c r="C99">
        <v>4.21</v>
      </c>
      <c r="D99" t="str">
        <v>Mattress Only~Casper Cloud One</v>
      </c>
      <c r="E99" t="str">
        <v>Mattress Only</v>
      </c>
      <c r="F99" t="str">
        <v>Casper Cloud One</v>
      </c>
      <c r="G99">
        <v>81</v>
      </c>
      <c r="H99">
        <v>4.23</v>
      </c>
      <c r="I99">
        <v>3</v>
      </c>
      <c r="J99" t="str">
        <v>CASPER CLOUD ONE</v>
      </c>
      <c r="K99" t="str">
        <v>FL CASPER CLOUD ONE</v>
      </c>
      <c r="L99" s="1">
        <v>959</v>
      </c>
      <c r="M99" s="1">
        <v>1199</v>
      </c>
      <c r="N99" t="str">
        <v>CASPER</v>
      </c>
      <c r="Q99" t="str">
        <v>Adult</v>
      </c>
      <c r="R99" t="str">
        <v>Full</v>
      </c>
      <c r="S99" t="str">
        <v>Foam</v>
      </c>
      <c r="T99" t="str">
        <v>3-Superior</v>
      </c>
      <c r="U99" t="str">
        <v>Side/Back/Stomach</v>
      </c>
      <c r="V99" t="str">
        <v>3-Superior</v>
      </c>
      <c r="W99" t="str">
        <v>2-Good</v>
      </c>
      <c r="X99" t="str">
        <v>Medium</v>
      </c>
      <c r="Y99" t="str">
        <f>IFERROR(VLOOKUP(A99,Sheet3!B:H,6,false),VLOOKUP(J99,Sheet2!A:C,2,false))</f>
        <v>https://assets.roomstogo.com/product/casper-cloud-one-twin-xl-mattress_50000543_image-item</v>
      </c>
      <c r="Z99" t="str">
        <f>IFERROR(VLOOKUP(A99,Sheet3!B:H,7,false),VLOOKUP(J99,Sheet2!A:C,3,false))</f>
        <v>https://assets.roomstogo.com/product/casper-cloud-one-twin-xl-mattress_50000543_alt-image-1</v>
      </c>
    </row>
    <row r="100" ht="15.75" customHeight="1">
      <c r="A100">
        <v>50300575</v>
      </c>
      <c r="J100" t="str">
        <v>CASPER SNOW 2.0</v>
      </c>
      <c r="K100" t="str">
        <v>FL CASPER SNOW 2.0</v>
      </c>
      <c r="L100" s="1">
        <v>1995</v>
      </c>
      <c r="M100" s="1">
        <v>2495</v>
      </c>
      <c r="N100" t="str">
        <v>CASPER</v>
      </c>
      <c r="P100"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100" t="str">
        <v>Adult</v>
      </c>
      <c r="R100" t="str">
        <v>Full</v>
      </c>
      <c r="S100" t="str">
        <v>Hybrid</v>
      </c>
      <c r="T100" t="str">
        <v>3-Superior</v>
      </c>
      <c r="U100" t="str">
        <v>Side/Back/Stomach</v>
      </c>
      <c r="V100" t="str">
        <v>3-Superior</v>
      </c>
      <c r="W100" t="str">
        <v>4-Premier</v>
      </c>
      <c r="X100" t="str">
        <v>Medium</v>
      </c>
      <c r="Y100" t="str">
        <f>IFERROR(VLOOKUP(A100,Sheet3!B:H,6,false),VLOOKUP(J100,Sheet2!A:C,2,false))</f>
        <v>https://assets.roomstogo.com/product/casper-snow-20-twin-xl-mattress_50000579_image-item</v>
      </c>
      <c r="Z100" t="str">
        <f>IFERROR(VLOOKUP(A100,Sheet3!B:H,7,false),VLOOKUP(J100,Sheet2!A:C,3,false))</f>
        <v>https://assets.roomstogo.com/product/casper-snow-20-twin-xl-mattress_50000579_alt-image-1</v>
      </c>
    </row>
    <row r="101" ht="15.75" customHeight="1">
      <c r="A101">
        <v>50300587</v>
      </c>
      <c r="B101">
        <v>1</v>
      </c>
      <c r="C101">
        <v>5</v>
      </c>
      <c r="D101" t="str">
        <v>Mattress Only~Casper Snow Max</v>
      </c>
      <c r="E101" t="str">
        <v>Mattress Only</v>
      </c>
      <c r="F101" t="str">
        <v>Casper Snow Max</v>
      </c>
      <c r="G101">
        <v>380</v>
      </c>
      <c r="H101">
        <v>4.42</v>
      </c>
      <c r="I101">
        <v>379</v>
      </c>
      <c r="J101" t="str">
        <v>CASPER SNOW MAX</v>
      </c>
      <c r="K101" t="str">
        <v>FL CASPER SNOW MAX</v>
      </c>
      <c r="L101" s="1">
        <v>2995</v>
      </c>
      <c r="M101" s="1">
        <v>3795</v>
      </c>
      <c r="N101" t="str">
        <v>CASPER</v>
      </c>
      <c r="P101"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101" t="str">
        <v>Adult</v>
      </c>
      <c r="R101" t="str">
        <v>Full</v>
      </c>
      <c r="S101" t="str">
        <v>Hybrid</v>
      </c>
      <c r="T101" t="str">
        <v>4-Premier</v>
      </c>
      <c r="U101" t="str">
        <v>Side/Back</v>
      </c>
      <c r="V101" t="str">
        <v>3-Superior</v>
      </c>
      <c r="W101" t="str">
        <v>5-Ultimate</v>
      </c>
      <c r="X101" t="str">
        <v>Soft</v>
      </c>
      <c r="Y101" t="str">
        <f>IFERROR(VLOOKUP(A101,Sheet3!B:H,6,false),VLOOKUP(J101,Sheet2!A:C,2,false))</f>
        <v>https://assets.roomstogo.com/product/casper-snow-max-twin-xl-mattress_50000581_image-item</v>
      </c>
      <c r="Z101" t="str">
        <f>IFERROR(VLOOKUP(A101,Sheet3!B:H,7,false),VLOOKUP(J101,Sheet2!A:C,3,false))</f>
        <v>https://assets.roomstogo.com/product/casper-snow-max-twin-xl-mattress_50000581_alt-image-1</v>
      </c>
    </row>
    <row r="102" ht="15.75" customHeight="1">
      <c r="A102">
        <v>50300688</v>
      </c>
      <c r="B102">
        <v>3</v>
      </c>
      <c r="C102">
        <v>3.67</v>
      </c>
      <c r="D102" t="str">
        <v>Mattress Only~Casper Onyx 2.0</v>
      </c>
      <c r="E102" t="str">
        <v>Mattress Only</v>
      </c>
      <c r="F102" t="str">
        <v>Casper Onyx 2.0</v>
      </c>
      <c r="G102">
        <v>6</v>
      </c>
      <c r="H102">
        <v>3.67</v>
      </c>
      <c r="I102">
        <v>3</v>
      </c>
      <c r="J102" t="str">
        <v>CASPER ONYX 2.0</v>
      </c>
      <c r="K102" t="str">
        <v>FL CASPER ONYX 2.0</v>
      </c>
      <c r="L102" s="1">
        <v>749</v>
      </c>
      <c r="M102" s="1">
        <v>849</v>
      </c>
      <c r="N102" t="str">
        <v>CASPER</v>
      </c>
      <c r="O102" t="str">
        <v>P</v>
      </c>
      <c r="P10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102" t="str">
        <v>Adult</v>
      </c>
      <c r="R102" t="str">
        <v>Full</v>
      </c>
      <c r="S102" t="str">
        <v>Foam</v>
      </c>
      <c r="T102" t="str">
        <v>2-Good</v>
      </c>
      <c r="U102" t="str">
        <v>Side/Back/Stomach</v>
      </c>
      <c r="V102" t="str">
        <v>2-Good</v>
      </c>
      <c r="W102" t="str">
        <v>2-Good</v>
      </c>
      <c r="X102" t="str">
        <v>Medium</v>
      </c>
      <c r="Y102" t="str">
        <f>IFERROR(VLOOKUP(A102,Sheet3!B:H,6,false),VLOOKUP(J102,Sheet2!A:C,2,false))</f>
        <v>https://assets.roomstogo.com/product/casper-onyx-20-twin-xl-mattress_50000682_image-item</v>
      </c>
      <c r="Z102" t="str">
        <f>IFERROR(VLOOKUP(A102,Sheet3!B:H,7,false),VLOOKUP(J102,Sheet2!A:C,3,false))</f>
        <v>https://assets.roomstogo.com/product/casper-onyx-20-twin-xl-mattress_50000682_alt-image-1</v>
      </c>
    </row>
    <row r="103" ht="15.75" customHeight="1">
      <c r="A103">
        <v>50301779</v>
      </c>
      <c r="J103" t="str">
        <v>SMART MATCH 2.0</v>
      </c>
      <c r="K103" t="str">
        <v>FL SMART MATCH 2.0</v>
      </c>
      <c r="L103" s="1">
        <v>1177</v>
      </c>
      <c r="M103" s="1">
        <v>3599</v>
      </c>
      <c r="N103" t="str">
        <v>KINGSDOWN</v>
      </c>
      <c r="R103" t="str">
        <v>Full</v>
      </c>
      <c r="S103" t="str">
        <v>Innerspring</v>
      </c>
      <c r="T103" t="str">
        <v>4-Premier</v>
      </c>
      <c r="U103" t="str">
        <v>Side/Back/Stomach</v>
      </c>
      <c r="V103" t="str">
        <v>4-Premier</v>
      </c>
      <c r="W103" t="str">
        <v>3-Superior</v>
      </c>
      <c r="X103" t="str">
        <v>Medium</v>
      </c>
      <c r="Y103" t="str">
        <f>IFERROR(VLOOKUP(A103,Sheet3!B:H,6,false),VLOOKUP(J103,Sheet2!A:C,2,false))</f>
        <v>https://assets.roomstogo.com/product/kingsdown-smart-match-20-twin-xl-mattress_50001773_image-item</v>
      </c>
      <c r="Z103" t="str">
        <f>IFERROR(VLOOKUP(A103,Sheet3!B:H,7,false),VLOOKUP(J103,Sheet2!A:C,3,false))</f>
        <v>https://assets.roomstogo.com/product/kingsdown-smart-match-20-twin-xl-mattress_50001773_alt-image-1</v>
      </c>
    </row>
    <row r="104" ht="15.75" customHeight="1">
      <c r="A104">
        <v>50302264</v>
      </c>
      <c r="B104">
        <v>10</v>
      </c>
      <c r="C104">
        <v>4</v>
      </c>
      <c r="D104" t="str">
        <v>Mattress Only~Turnbull</v>
      </c>
      <c r="E104" t="str">
        <v>Mattress Only</v>
      </c>
      <c r="F104" t="str">
        <v>Turnbull</v>
      </c>
      <c r="G104">
        <v>43</v>
      </c>
      <c r="H104">
        <v>4.37</v>
      </c>
      <c r="I104">
        <v>33</v>
      </c>
      <c r="J104" t="str">
        <v>TURNBULL</v>
      </c>
      <c r="K104" t="str">
        <v>FL TURNBULL</v>
      </c>
      <c r="L104" s="1">
        <v>338</v>
      </c>
      <c r="M104" s="1">
        <v>349.99</v>
      </c>
      <c r="N104" t="str">
        <v>KINGSDOWN</v>
      </c>
      <c r="O104" t="str">
        <v>P</v>
      </c>
      <c r="P10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Q104" t="str">
        <v>Kid</v>
      </c>
      <c r="R104" t="str">
        <v>Full</v>
      </c>
      <c r="S104" t="str">
        <v>Innerspring</v>
      </c>
      <c r="T104" t="str">
        <v>2-Good</v>
      </c>
      <c r="U104" t="str">
        <v>Side/Back/Stomach</v>
      </c>
      <c r="V104" t="str">
        <v>1-Basic</v>
      </c>
      <c r="W104" t="str">
        <v>2-Good</v>
      </c>
      <c r="X104" t="str">
        <v>Medium</v>
      </c>
      <c r="Y104" t="str">
        <f>IFERROR(VLOOKUP(A104,Sheet3!B:H,6,false),VLOOKUP(J104,Sheet2!A:C,2,false))</f>
        <v>https://assets.roomstogo.com/product/kingsdown-turnbull-twin-mattress_50102260_image-item</v>
      </c>
      <c r="Z104" t="str">
        <f>IFERROR(VLOOKUP(A104,Sheet3!B:H,7,false),VLOOKUP(J104,Sheet2!A:C,3,false))</f>
        <v>https://assets.roomstogo.com/product/kingsdown-turnbull-twin-mattress_50102260_alt-image-1</v>
      </c>
    </row>
    <row r="105" ht="15.75" customHeight="1">
      <c r="A105">
        <v>50302288</v>
      </c>
      <c r="B105">
        <v>15</v>
      </c>
      <c r="C105">
        <v>4.6</v>
      </c>
      <c r="D105" t="str">
        <v>Mattress Only~Hawke</v>
      </c>
      <c r="E105" t="str">
        <v>Mattress Only</v>
      </c>
      <c r="F105" t="str">
        <v>Hawke</v>
      </c>
      <c r="G105">
        <v>26</v>
      </c>
      <c r="H105">
        <v>4.46</v>
      </c>
      <c r="I105">
        <v>11</v>
      </c>
      <c r="J105" t="str">
        <v>HAWKE</v>
      </c>
      <c r="K105" t="str">
        <v>FL HAWKE</v>
      </c>
      <c r="L105" s="1">
        <v>398</v>
      </c>
      <c r="M105" s="1">
        <v>499.99</v>
      </c>
      <c r="N105" t="str">
        <v>KINGSDOWN</v>
      </c>
      <c r="O105" t="str">
        <v>P</v>
      </c>
      <c r="P10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Q105" t="str">
        <v>Kid</v>
      </c>
      <c r="R105" t="str">
        <v>Full</v>
      </c>
      <c r="S105" t="str">
        <v>Innerspring</v>
      </c>
      <c r="T105" t="str">
        <v>3-Superior</v>
      </c>
      <c r="U105" t="str">
        <v>Side/Back/Stomach</v>
      </c>
      <c r="V105" t="str">
        <v>4-Premier</v>
      </c>
      <c r="W105" t="str">
        <v>2-Good</v>
      </c>
      <c r="X105" t="str">
        <v>Medium</v>
      </c>
      <c r="Y105" t="str">
        <f>IFERROR(VLOOKUP(A105,Sheet3!B:H,6,false),VLOOKUP(J105,Sheet2!A:C,2,false))</f>
        <v>https://assets.roomstogo.com/product/kingsdown-hawke-twin-mattress_50102284_image-item</v>
      </c>
      <c r="Z105" t="str">
        <f>IFERROR(VLOOKUP(A105,Sheet3!B:H,7,false),VLOOKUP(J105,Sheet2!A:C,3,false))</f>
        <v>https://assets.roomstogo.com/product/kingsdown-hawke-twin-mattress_50102284_alt-image-1</v>
      </c>
    </row>
    <row r="106" ht="15.75" customHeight="1">
      <c r="A106">
        <v>50302290</v>
      </c>
      <c r="B106">
        <v>6</v>
      </c>
      <c r="C106">
        <v>4.67</v>
      </c>
      <c r="D106" t="str">
        <v>Mattress Only~Grenson</v>
      </c>
      <c r="E106" t="str">
        <v>Mattress Only</v>
      </c>
      <c r="F106" t="str">
        <v>Grenson</v>
      </c>
      <c r="G106">
        <v>9</v>
      </c>
      <c r="H106">
        <v>4.56</v>
      </c>
      <c r="I106">
        <v>3</v>
      </c>
      <c r="J106" t="str">
        <v>GRENSON</v>
      </c>
      <c r="K106" t="str">
        <v>FL GRENSON</v>
      </c>
      <c r="L106" s="1">
        <v>527</v>
      </c>
      <c r="M106" s="1">
        <v>599.99</v>
      </c>
      <c r="N106" t="str">
        <v>KINGSDOWN</v>
      </c>
      <c r="O106" t="str">
        <v>P</v>
      </c>
      <c r="P10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Q106" t="str">
        <v>Kid</v>
      </c>
      <c r="R106" t="str">
        <v>Full</v>
      </c>
      <c r="S106" t="str">
        <v>Foam</v>
      </c>
      <c r="T106" t="str">
        <v>4-Premier</v>
      </c>
      <c r="U106" t="str">
        <v>Side/Back</v>
      </c>
      <c r="V106" t="str">
        <v>3-Superior</v>
      </c>
      <c r="W106" t="str">
        <v>2-Good</v>
      </c>
      <c r="X106" t="str">
        <v>Soft</v>
      </c>
      <c r="Y106" t="str">
        <f>IFERROR(VLOOKUP(A106,Sheet3!B:H,6,false),VLOOKUP(J106,Sheet2!A:C,2,false))</f>
        <v>https://assets.roomstogo.com/product/kingsdown-grenson-twin-mattress_50102296_image-item</v>
      </c>
      <c r="Z106" t="str">
        <f>IFERROR(VLOOKUP(A106,Sheet3!B:H,7,false),VLOOKUP(J106,Sheet2!A:C,3,false))</f>
        <v>https://assets.roomstogo.com/product/kingsdown-grenson-twin-mattress_50102296_alt-image-1</v>
      </c>
    </row>
    <row r="107" ht="15.75" customHeight="1">
      <c r="A107">
        <v>50307466</v>
      </c>
      <c r="B107">
        <v>3</v>
      </c>
      <c r="C107">
        <v>4</v>
      </c>
      <c r="D107" t="str">
        <v>Mattress Only~Adapt 2.0 Medium</v>
      </c>
      <c r="E107" t="str">
        <v>Mattress Only</v>
      </c>
      <c r="F107" t="str">
        <v>Adapt 2.0 Medium</v>
      </c>
      <c r="G107">
        <v>346</v>
      </c>
      <c r="H107">
        <v>4.43</v>
      </c>
      <c r="I107">
        <v>343</v>
      </c>
      <c r="J107" t="str">
        <v>ADAPT 2.0 MEDIUM</v>
      </c>
      <c r="K107" t="str">
        <v>FL ADAPT MEDIUM</v>
      </c>
      <c r="L107" s="1">
        <v>2049</v>
      </c>
      <c r="M107" s="1">
        <v>2049</v>
      </c>
      <c r="N107" t="str">
        <v>TEMPURPEDIC</v>
      </c>
      <c r="P10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107" t="str">
        <v>Adult</v>
      </c>
      <c r="R107" t="str">
        <v>Full</v>
      </c>
      <c r="S107" t="str">
        <v>Foam</v>
      </c>
      <c r="T107" t="str">
        <v>4-Premier</v>
      </c>
      <c r="U107" t="str">
        <v>Side/Back/Stomach</v>
      </c>
      <c r="V107" t="str">
        <v>4-Premier</v>
      </c>
      <c r="W107" t="str">
        <v>4-Premier</v>
      </c>
      <c r="X107" t="str">
        <v>Medium</v>
      </c>
      <c r="Y107" t="str">
        <f>IFERROR(VLOOKUP(A107,Sheet3!B:H,6,false),VLOOKUP(J107,Sheet2!A:C,2,false))</f>
        <v>https://assets.roomstogo.com/product/tempur-pedic-adapt-20-medium-twin-xl-mattress_50007460_image-item</v>
      </c>
      <c r="Z107" t="str">
        <f>IFERROR(VLOOKUP(A107,Sheet3!B:H,7,false),VLOOKUP(J107,Sheet2!A:C,3,false))</f>
        <v>https://assets.roomstogo.com/product/tempur-pedic-adapt-20-medium-twin-xl-mattress_50007460_alt-image-1</v>
      </c>
    </row>
    <row r="108" ht="15.75" customHeight="1">
      <c r="A108">
        <v>50307478</v>
      </c>
      <c r="J108" t="str">
        <v>ADAPT 2.0 MEDIUM HYBRID</v>
      </c>
      <c r="K108" t="str">
        <v>FL ADAPT MEDIUM HYBRID</v>
      </c>
      <c r="L108" s="1">
        <v>2349</v>
      </c>
      <c r="M108" s="1">
        <v>2349</v>
      </c>
      <c r="N108" t="str">
        <v>TEMPURPEDIC</v>
      </c>
      <c r="P10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108" t="str">
        <v>Adult</v>
      </c>
      <c r="R108" t="str">
        <v>Full</v>
      </c>
      <c r="S108" t="str">
        <v>Hybrid</v>
      </c>
      <c r="T108" t="str">
        <v>4-Premier</v>
      </c>
      <c r="U108" t="str">
        <v>Side/Back/Stomach</v>
      </c>
      <c r="V108" t="str">
        <v>4-Premier</v>
      </c>
      <c r="W108" t="str">
        <v>4-Premier</v>
      </c>
      <c r="X108" t="str">
        <v>Medium</v>
      </c>
      <c r="Y108" t="str">
        <f>IFERROR(VLOOKUP(A108,Sheet3!B:H,6,false),VLOOKUP(J108,Sheet2!A:C,2,false))</f>
        <v>https://assets.roomstogo.com/product/tempur-pedic-adapt-20-medium-hybrid-twin-xl-mattress_50007472_image-item</v>
      </c>
      <c r="Z108" t="str">
        <f>IFERROR(VLOOKUP(A108,Sheet3!B:H,7,false),VLOOKUP(J108,Sheet2!A:C,3,false))</f>
        <v>https://assets.roomstogo.com/product/tempur-pedic-adapt-20-medium-hybrid-twin-xl-mattress_50007472_alt-image-1</v>
      </c>
    </row>
    <row r="109" ht="15.75" customHeight="1">
      <c r="A109">
        <v>50307480</v>
      </c>
      <c r="J109" t="str">
        <v>PROADAPT 2.0 FIRM</v>
      </c>
      <c r="K109" t="str">
        <v>FL PROADAPT FIRM</v>
      </c>
      <c r="L109" s="1">
        <v>3249</v>
      </c>
      <c r="M109" s="1">
        <v>3249</v>
      </c>
      <c r="N109" t="str">
        <v>TEMPURPEDIC</v>
      </c>
      <c r="P10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09" t="str">
        <v>Adult</v>
      </c>
      <c r="R109" t="str">
        <v>Full</v>
      </c>
      <c r="S109" t="str">
        <v>Foam</v>
      </c>
      <c r="T109" t="str">
        <v>4-Premier</v>
      </c>
      <c r="U109" t="str">
        <v>Stomach/Back</v>
      </c>
      <c r="V109" t="str">
        <v>5-Ultimate</v>
      </c>
      <c r="W109" t="str">
        <v>4-Premier</v>
      </c>
      <c r="X109" t="str">
        <v>Firm</v>
      </c>
      <c r="Y109" t="str">
        <f>IFERROR(VLOOKUP(A109,Sheet3!B:H,6,false),VLOOKUP(J109,Sheet2!A:C,2,false))</f>
        <v>https://assets.roomstogo.com/product/tempur-pedic-proadapt-20-firm-twin-xl-mattress_50007484_image-item</v>
      </c>
      <c r="Z109" t="str">
        <f>IFERROR(VLOOKUP(A109,Sheet3!B:H,7,false),VLOOKUP(J109,Sheet2!A:C,3,false))</f>
        <v>https://assets.roomstogo.com/product/tempur-pedic-proadapt-20-firm-twin-xl-mattress_50007484_alt-image-1</v>
      </c>
    </row>
    <row r="110" ht="15.75" customHeight="1">
      <c r="A110">
        <v>50307529</v>
      </c>
      <c r="J110" t="str">
        <v>PROADAPT 2.0 MEDIUM</v>
      </c>
      <c r="K110" t="str">
        <v>FL PROADAPT MEDIUM</v>
      </c>
      <c r="L110" s="1">
        <v>3249</v>
      </c>
      <c r="M110" s="1">
        <v>3249</v>
      </c>
      <c r="N110" t="str">
        <v>TEMPURPEDIC</v>
      </c>
      <c r="P11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10" t="str">
        <v>Adult</v>
      </c>
      <c r="R110" t="str">
        <v>Full</v>
      </c>
      <c r="S110" t="str">
        <v>Foam</v>
      </c>
      <c r="T110" t="str">
        <v>4-Premier</v>
      </c>
      <c r="U110" t="str">
        <v>Side/Back/Stomach</v>
      </c>
      <c r="V110" t="str">
        <v>5-Ultimate</v>
      </c>
      <c r="W110" t="str">
        <v>4-Premier</v>
      </c>
      <c r="X110" t="str">
        <v>Medium</v>
      </c>
      <c r="Y110" t="str">
        <f>IFERROR(VLOOKUP(A110,Sheet3!B:H,6,false),VLOOKUP(J110,Sheet2!A:C,2,false))</f>
        <v>https://assets.roomstogo.com/product/tempur-pedic-proadapt-20-medium-twin-xl-mattress_50007523_image-item</v>
      </c>
      <c r="Z110" t="str">
        <f>IFERROR(VLOOKUP(A110,Sheet3!B:H,7,false),VLOOKUP(J110,Sheet2!A:C,3,false))</f>
        <v>https://assets.roomstogo.com/product/tempur-pedic-proadapt-20-medium-twin-xl-mattress_50007523_alt-image-1</v>
      </c>
    </row>
    <row r="111" ht="15.75" customHeight="1">
      <c r="A111">
        <v>50307531</v>
      </c>
      <c r="J111" t="str">
        <v>PROADAPT 2.0 SOFT</v>
      </c>
      <c r="K111" t="str">
        <v>FL PROADAPT SOFT</v>
      </c>
      <c r="L111" s="1">
        <v>3249</v>
      </c>
      <c r="M111" s="1">
        <v>3249</v>
      </c>
      <c r="N111" t="str">
        <v>TEMPURPEDIC</v>
      </c>
      <c r="P1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111" t="str">
        <v>Adult</v>
      </c>
      <c r="R111" t="str">
        <v>Full</v>
      </c>
      <c r="S111" t="str">
        <v>Foam</v>
      </c>
      <c r="T111" t="str">
        <v>5-Ultimate</v>
      </c>
      <c r="U111" t="str">
        <v>Side/Back</v>
      </c>
      <c r="V111" t="str">
        <v>5-Ultimate</v>
      </c>
      <c r="W111" t="str">
        <v>4-Premier</v>
      </c>
      <c r="X111" t="str">
        <v>Soft</v>
      </c>
      <c r="Y111" t="str">
        <f>IFERROR(VLOOKUP(A111,Sheet3!B:H,6,false),VLOOKUP(J111,Sheet2!A:C,2,false))</f>
        <v>https://assets.roomstogo.com/product/tempur-pedic-proadapt-20-soft-twin-xl-mattress_50007535_image-item</v>
      </c>
      <c r="Z111" t="str">
        <f>IFERROR(VLOOKUP(A111,Sheet3!B:H,7,false),VLOOKUP(J111,Sheet2!A:C,3,false))</f>
        <v>https://assets.roomstogo.com/product/tempur-pedic-proadapt-20-soft-twin-xl-mattress_50007535_alt-image-1</v>
      </c>
    </row>
    <row r="112" ht="15.75" customHeight="1">
      <c r="A112">
        <v>50307555</v>
      </c>
      <c r="B112">
        <v>1</v>
      </c>
      <c r="C112">
        <v>5</v>
      </c>
      <c r="D112" t="str">
        <v>Mattress Only~Proadapt 2.0 Medium Hybrid</v>
      </c>
      <c r="E112" t="str">
        <v>Mattress Only</v>
      </c>
      <c r="F112" t="str">
        <v>Proadapt 2.0 Medium Hybrid</v>
      </c>
      <c r="G112">
        <v>975</v>
      </c>
      <c r="H112">
        <v>4.38</v>
      </c>
      <c r="I112">
        <v>974</v>
      </c>
      <c r="J112" t="str">
        <v>PROADAPT 2.0 MEDIUM HYBRID</v>
      </c>
      <c r="K112" t="str">
        <v>FL PROADAPT MEDIUM HYBRID</v>
      </c>
      <c r="L112" s="1">
        <v>3249</v>
      </c>
      <c r="M112" s="1">
        <v>3249</v>
      </c>
      <c r="N112" t="str">
        <v>TEMPURPEDIC</v>
      </c>
      <c r="P1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112" t="str">
        <v>Adult</v>
      </c>
      <c r="R112" t="str">
        <v>Full</v>
      </c>
      <c r="S112" t="str">
        <v>Hybrid</v>
      </c>
      <c r="T112" t="str">
        <v>4-Premier</v>
      </c>
      <c r="U112" t="str">
        <v>Side/Back/Stomach</v>
      </c>
      <c r="V112" t="str">
        <v>5-Ultimate</v>
      </c>
      <c r="W112" t="str">
        <v>4-Premier</v>
      </c>
      <c r="X112" t="str">
        <v>Medium</v>
      </c>
      <c r="Y112" t="str">
        <f>IFERROR(VLOOKUP(A112,Sheet3!B:H,6,false),VLOOKUP(J112,Sheet2!A:C,2,false))</f>
        <v>https://assets.roomstogo.com/product/tempur-pedic-proadapt-20-medium-hybrid-twin-xl-mattress_50007559_image-item</v>
      </c>
      <c r="Z112" t="str">
        <f>IFERROR(VLOOKUP(A112,Sheet3!B:H,7,false),VLOOKUP(J112,Sheet2!A:C,3,false))</f>
        <v>https://assets.roomstogo.com/product/tempur-pedic-proadapt-20-medium-hybrid-twin-xl-mattress_50007559_alt-image-1</v>
      </c>
    </row>
    <row r="113" ht="15.75" customHeight="1">
      <c r="A113">
        <v>50309876</v>
      </c>
      <c r="B113">
        <v>3</v>
      </c>
      <c r="C113">
        <v>3.67</v>
      </c>
      <c r="D113" t="str">
        <v>Mattress Only~Stitch Tn3.1</v>
      </c>
      <c r="E113" t="str">
        <v>Mattress Only</v>
      </c>
      <c r="F113" t="str">
        <v>Stitch Tn3.1</v>
      </c>
      <c r="G113">
        <v>10</v>
      </c>
      <c r="H113">
        <v>4</v>
      </c>
      <c r="I113">
        <v>7</v>
      </c>
      <c r="J113" t="str">
        <v>TUFT &amp; NEEDLE STITCH TN3.1</v>
      </c>
      <c r="K113" t="str">
        <v>FL T&amp;N TN3.1</v>
      </c>
      <c r="L113" s="1">
        <v>897</v>
      </c>
      <c r="M113" s="1">
        <v>1099</v>
      </c>
      <c r="N113" t="str">
        <v>TUFT &amp; NEEDLE</v>
      </c>
      <c r="O113" t="str">
        <v>P</v>
      </c>
      <c r="Q113" t="str">
        <v>Adult</v>
      </c>
      <c r="R113" t="str">
        <v>Full</v>
      </c>
      <c r="S113" t="str">
        <v>Hybrid</v>
      </c>
      <c r="T113" t="str">
        <v>3-Superior</v>
      </c>
      <c r="U113" t="str">
        <v>Side/Back/Stomach</v>
      </c>
      <c r="V113" t="str">
        <v>3-Superior</v>
      </c>
      <c r="W113" t="str">
        <v>3-Superior</v>
      </c>
      <c r="X113" t="str">
        <v>Medium</v>
      </c>
      <c r="Y113" t="str">
        <f>IFERROR(VLOOKUP(A113,Sheet3!B:H,6,false),VLOOKUP(J113,Sheet2!A:C,2,false))</f>
        <v>https://assets.roomstogo.com/product/tuft-needle-stitch-tn31-twin-xl-mattress_50009870_image-item</v>
      </c>
      <c r="Z113" t="str">
        <f>IFERROR(VLOOKUP(A113,Sheet3!B:H,7,false),VLOOKUP(J113,Sheet2!A:C,3,false))</f>
        <v>https://assets.roomstogo.com/product/tuft-needle-stitch-tn31-twin-xl-mattress_50009870_alt-image-1</v>
      </c>
    </row>
    <row r="114" ht="15.75" customHeight="1">
      <c r="A114">
        <v>50309888</v>
      </c>
      <c r="B114">
        <v>1</v>
      </c>
      <c r="C114">
        <v>5</v>
      </c>
      <c r="D114" t="str">
        <v>Mattress Only~Stitch Tn5.1</v>
      </c>
      <c r="E114" t="str">
        <v>Mattress Only</v>
      </c>
      <c r="F114" t="str">
        <v>Stitch Tn5.1</v>
      </c>
      <c r="G114">
        <v>11</v>
      </c>
      <c r="H114">
        <v>3.91</v>
      </c>
      <c r="I114">
        <v>10</v>
      </c>
      <c r="J114" t="str">
        <v>TUFT &amp; NEEDLE STITCH TN5.1</v>
      </c>
      <c r="K114" t="str">
        <v>FL T&amp;N TN5.1</v>
      </c>
      <c r="L114" s="1">
        <v>995</v>
      </c>
      <c r="M114" s="1">
        <v>1599</v>
      </c>
      <c r="N114" t="str">
        <v>TUFT &amp; NEEDLE</v>
      </c>
      <c r="O114" t="str">
        <v>P</v>
      </c>
      <c r="Q114" t="str">
        <v>Adult</v>
      </c>
      <c r="R114" t="str">
        <v>Full</v>
      </c>
      <c r="S114" t="str">
        <v>Hybrid</v>
      </c>
      <c r="T114" t="str">
        <v>4-Premier</v>
      </c>
      <c r="U114" t="str">
        <v>Stomach/Back</v>
      </c>
      <c r="V114" t="str">
        <v>4-Premier</v>
      </c>
      <c r="W114" t="str">
        <v>4-Premier</v>
      </c>
      <c r="X114" t="str">
        <v>Firm</v>
      </c>
      <c r="Y114" t="str">
        <f>IFERROR(VLOOKUP(A114,Sheet3!B:H,6,false),VLOOKUP(J114,Sheet2!A:C,2,false))</f>
        <v>https://assets.roomstogo.com/product/tuft-needle-stitch-tn51-twin-xl-mattress_50009882_image-item</v>
      </c>
      <c r="Z114" t="str">
        <f>IFERROR(VLOOKUP(A114,Sheet3!B:H,7,false),VLOOKUP(J114,Sheet2!A:C,3,false))</f>
        <v>https://assets.roomstogo.com/product/tuft-needle-stitch-tn51-twin-xl-mattress_50009882_alt-image-1</v>
      </c>
    </row>
    <row r="115" ht="15.75" customHeight="1">
      <c r="A115">
        <v>50309903</v>
      </c>
      <c r="J115" t="str">
        <v>TUFT &amp; NEEDLE STITCH TN9.1</v>
      </c>
      <c r="K115" t="str">
        <v>FL T&amp;N TN9.1</v>
      </c>
      <c r="L115" s="1">
        <v>1797</v>
      </c>
      <c r="M115" s="1">
        <v>2299</v>
      </c>
      <c r="N115" t="str">
        <v>TUFT &amp; NEEDLE</v>
      </c>
      <c r="O115" t="str">
        <v>P</v>
      </c>
      <c r="Q115" t="str">
        <v>Adult</v>
      </c>
      <c r="R115" t="str">
        <v>Full</v>
      </c>
      <c r="S115" t="str">
        <v>Hybrid</v>
      </c>
      <c r="T115" t="str">
        <v>5-Ultimate</v>
      </c>
      <c r="U115" t="str">
        <v>Side/Back</v>
      </c>
      <c r="V115" t="str">
        <v>4-Premier</v>
      </c>
      <c r="W115" t="str">
        <v>4-Premier</v>
      </c>
      <c r="X115" t="str">
        <v>Soft</v>
      </c>
      <c r="Y115" t="str">
        <f>IFERROR(VLOOKUP(A115,Sheet3!B:H,6,false),VLOOKUP(J115,Sheet2!A:C,2,false))</f>
        <v>https://assets.roomstogo.com/product/tuft-needle-stitch-tn91-twin-xl-mattress_50009907_image-item</v>
      </c>
      <c r="Z115" t="str">
        <f>IFERROR(VLOOKUP(A115,Sheet3!B:H,7,false),VLOOKUP(J115,Sheet2!A:C,3,false))</f>
        <v>https://assets.roomstogo.com/product/tuft-needle-stitch-tn91-twin-xl-mattress_50009907_alt-image-1</v>
      </c>
    </row>
    <row r="116" ht="15.75" customHeight="1">
      <c r="A116">
        <v>50309927</v>
      </c>
      <c r="B116">
        <v>3</v>
      </c>
      <c r="C116">
        <v>3.33</v>
      </c>
      <c r="D116" t="str">
        <v>Mattress Only~Kids Glee</v>
      </c>
      <c r="E116" t="str">
        <v>Mattress Only</v>
      </c>
      <c r="F116" t="str">
        <v>Kids Glee</v>
      </c>
      <c r="G116">
        <v>3</v>
      </c>
      <c r="H116">
        <v>3.33</v>
      </c>
      <c r="I116">
        <v>0</v>
      </c>
      <c r="J116" t="str">
        <v>TUFT &amp; NEEDLE KIDS GLEE</v>
      </c>
      <c r="K116" t="str">
        <v>FL T&amp;N KIDS GLEE</v>
      </c>
      <c r="L116" s="1">
        <v>577</v>
      </c>
      <c r="M116" s="1">
        <v>599</v>
      </c>
      <c r="N116" t="str">
        <v>TUFT &amp; NEEDLE</v>
      </c>
      <c r="O116" t="str">
        <v>P</v>
      </c>
      <c r="P11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Q116" t="str">
        <v>Kid</v>
      </c>
      <c r="R116" t="str">
        <v>Full</v>
      </c>
      <c r="S116" t="str">
        <v>Foam</v>
      </c>
      <c r="T116" t="str">
        <v>2-Good</v>
      </c>
      <c r="U116" t="str">
        <v>Side/Back/Stomach</v>
      </c>
      <c r="V116" t="str">
        <v>2-Good</v>
      </c>
      <c r="W116" t="str">
        <v>2-Good</v>
      </c>
      <c r="X116" t="str">
        <v>Medium</v>
      </c>
      <c r="Y116" t="str">
        <f>IFERROR(VLOOKUP(A116,Sheet3!B:H,6,false),VLOOKUP(J116,Sheet2!A:C,2,false))</f>
        <v>https://assets.roomstogo.com/product/tuft-needle-kids-glee-twin-mattress_50109923_image-item</v>
      </c>
      <c r="Z116" t="str">
        <f>IFERROR(VLOOKUP(A116,Sheet3!B:H,7,false),VLOOKUP(J116,Sheet2!A:C,3,false))</f>
        <v>https://assets.roomstogo.com/product/tuft-needle-kids-glee-twin-mattress_50109923_alt-image-1</v>
      </c>
    </row>
    <row r="117" ht="15.75" customHeight="1">
      <c r="A117">
        <v>50309939</v>
      </c>
      <c r="B117">
        <v>3</v>
      </c>
      <c r="C117">
        <v>4.67</v>
      </c>
      <c r="D117" t="str">
        <v>Mattress Only~Tuft &amp; Needle Tn1</v>
      </c>
      <c r="E117" t="str">
        <v>Mattress Only</v>
      </c>
      <c r="F117" t="str">
        <v>Tuft &amp; Needle Tn1</v>
      </c>
      <c r="G117">
        <v>9</v>
      </c>
      <c r="H117">
        <v>4.89</v>
      </c>
      <c r="I117">
        <v>6</v>
      </c>
      <c r="J117" t="str">
        <v>TUFT &amp; NEEDLE TN1</v>
      </c>
      <c r="K117" t="str">
        <v>FL T&amp;N TN1</v>
      </c>
      <c r="L117" s="1">
        <v>677</v>
      </c>
      <c r="M117" s="1">
        <v>799</v>
      </c>
      <c r="N117" t="str">
        <v>TUFT &amp; NEEDLE</v>
      </c>
      <c r="O117" t="str">
        <v>P</v>
      </c>
      <c r="P11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117" t="str">
        <v>Adult</v>
      </c>
      <c r="R117" t="str">
        <v>Full</v>
      </c>
      <c r="S117" t="str">
        <v>Foam</v>
      </c>
      <c r="T117" t="str">
        <v>2-Good</v>
      </c>
      <c r="U117" t="str">
        <v>Stomach/Back</v>
      </c>
      <c r="V117" t="str">
        <v>2-Good</v>
      </c>
      <c r="W117" t="str">
        <v>2-Good</v>
      </c>
      <c r="X117" t="str">
        <v>Firm</v>
      </c>
      <c r="Y117" t="str">
        <f>IFERROR(VLOOKUP(A117,Sheet3!B:H,6,false),VLOOKUP(J117,Sheet2!A:C,2,false))</f>
        <v>https://assets.roomstogo.com/product/tuft-needle-tn1-twin-xl-mattress_50009933_image-item</v>
      </c>
      <c r="Z117" t="str">
        <f>IFERROR(VLOOKUP(A117,Sheet3!B:H,7,false),VLOOKUP(J117,Sheet2!A:C,3,false))</f>
        <v>https://assets.roomstogo.com/product/tuft-needle-tn1-twin-xl-mattress_50009933_alt-image-1</v>
      </c>
    </row>
    <row r="118" ht="15.75" customHeight="1">
      <c r="A118">
        <v>50310576</v>
      </c>
      <c r="J118" t="str">
        <v>MOLECULE CORE</v>
      </c>
      <c r="K118" t="str">
        <v>FL MOLECULE CORE</v>
      </c>
      <c r="L118" s="1">
        <v>477</v>
      </c>
      <c r="M118" s="1">
        <v>979</v>
      </c>
      <c r="N118" t="str">
        <v>MOLECULE</v>
      </c>
      <c r="Q118" t="str">
        <v>Adult</v>
      </c>
      <c r="R118" t="str">
        <v>Full</v>
      </c>
      <c r="S118" t="str">
        <v>Foam</v>
      </c>
      <c r="T118" t="str">
        <v>3-Superior</v>
      </c>
      <c r="U118" t="str">
        <v>Side/Back/Stomach</v>
      </c>
      <c r="V118" t="str">
        <v>3-Superior</v>
      </c>
      <c r="W118" t="str">
        <v>3-Superior</v>
      </c>
      <c r="X118" t="str">
        <v>Medium</v>
      </c>
      <c r="Y118" t="str">
        <f>IFERROR(VLOOKUP(A118,Sheet3!B:H,6,false),VLOOKUP(J118,Sheet2!A:C,2,false))</f>
        <v>https://assets.roomstogo.com/product/molecule-core-twin-xl-mattress_50010570_image-item</v>
      </c>
      <c r="Z118" t="str">
        <f>IFERROR(VLOOKUP(A118,Sheet3!B:H,7,false),VLOOKUP(J118,Sheet2!A:C,3,false))</f>
        <v>https://assets.roomstogo.com/product/molecule-core-twin-xl-mattress_50010570_alt-image-1</v>
      </c>
    </row>
    <row r="119" ht="15.75" customHeight="1">
      <c r="A119">
        <v>50310677</v>
      </c>
      <c r="B119">
        <v>23</v>
      </c>
      <c r="C119">
        <v>4.3</v>
      </c>
      <c r="D119" t="str">
        <v>Mattress Only~Broad Peak Medium Hybrid</v>
      </c>
      <c r="E119" t="str">
        <v>Mattress Only</v>
      </c>
      <c r="F119" t="str">
        <v>Broad Peak Medium Hybrid</v>
      </c>
      <c r="G119">
        <v>192</v>
      </c>
      <c r="H119">
        <v>4.4</v>
      </c>
      <c r="I119">
        <v>169</v>
      </c>
      <c r="J119" t="str">
        <v>BROAD PEAK MEDIUM HYBRID</v>
      </c>
      <c r="K119" t="str">
        <v>FL BROAD PEAK</v>
      </c>
      <c r="L119" s="1">
        <v>695</v>
      </c>
      <c r="M119" s="1">
        <v>899.99</v>
      </c>
      <c r="N119" t="str">
        <v>BEAUTYREST SELECT</v>
      </c>
      <c r="O119" t="str">
        <v>P</v>
      </c>
      <c r="P11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119" t="str">
        <v>Adult</v>
      </c>
      <c r="R119" t="str">
        <v>Full</v>
      </c>
      <c r="S119" t="str">
        <v>Hybrid</v>
      </c>
      <c r="T119" t="str">
        <v>3-Superior</v>
      </c>
      <c r="U119" t="str">
        <v>Side/Back/Stomach</v>
      </c>
      <c r="V119" t="str">
        <v>3-Superior</v>
      </c>
      <c r="W119" t="str">
        <v>3-Superior</v>
      </c>
      <c r="X119" t="str">
        <v>Medium</v>
      </c>
      <c r="Y119" t="str">
        <f>IFERROR(VLOOKUP(A119,Sheet3!B:H,6,false),VLOOKUP(J119,Sheet2!A:C,2,false))</f>
        <v>https://assets.roomstogo.com/product/beautyrest-select-broad-peak-medium-hybrid-twin-xl-mattress_50010671_image-item</v>
      </c>
      <c r="Z119" t="str">
        <f>IFERROR(VLOOKUP(A119,Sheet3!B:H,7,false),VLOOKUP(J119,Sheet2!A:C,3,false))</f>
        <v>https://assets.roomstogo.com/product/beautyrest-select-broad-peak-medium-hybrid-twin-xl-mattress_50010671_alt-image-1</v>
      </c>
    </row>
    <row r="120" ht="15.75" customHeight="1">
      <c r="A120">
        <v>50310932</v>
      </c>
      <c r="B120">
        <v>1</v>
      </c>
      <c r="C120">
        <v>2</v>
      </c>
      <c r="D120" t="str">
        <v>Mattress Only~Simmons Kids Delight</v>
      </c>
      <c r="E120" t="str">
        <v>Mattress Only</v>
      </c>
      <c r="F120" t="str">
        <v>Simmons Kids Delight</v>
      </c>
      <c r="G120">
        <v>8</v>
      </c>
      <c r="H120">
        <v>3.75</v>
      </c>
      <c r="I120">
        <v>7</v>
      </c>
      <c r="J120" t="str">
        <v>SIMMONS KIDS DELIGHT</v>
      </c>
      <c r="K120" t="str">
        <v>FL SIMMONS KIDS DELIGHT</v>
      </c>
      <c r="L120" s="1">
        <v>277</v>
      </c>
      <c r="M120" s="1">
        <v>299</v>
      </c>
      <c r="N120" t="str">
        <v>SIMMONS KIDS</v>
      </c>
      <c r="O120" t="str">
        <v>P</v>
      </c>
      <c r="P12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Q120" t="str">
        <v>Kid</v>
      </c>
      <c r="R120" t="str">
        <v>Full</v>
      </c>
      <c r="S120" t="str">
        <v>Foam</v>
      </c>
      <c r="T120" t="str">
        <v>1-Basic</v>
      </c>
      <c r="U120" t="str">
        <v>Stomach/Back</v>
      </c>
      <c r="V120" t="str">
        <v>2-Good</v>
      </c>
      <c r="W120" t="str">
        <v>2-Good</v>
      </c>
      <c r="X120" t="str">
        <v>Firm</v>
      </c>
      <c r="Y120" t="str">
        <f>IFERROR(VLOOKUP(A120,Sheet3!B:H,6,false),VLOOKUP(J120,Sheet2!A:C,2,false))</f>
        <v>https://assets.roomstogo.com/product/simmons-kids-delight-twin-mattress_50110938_image-item</v>
      </c>
      <c r="Z120" t="str">
        <f>IFERROR(VLOOKUP(A120,Sheet3!B:H,7,false),VLOOKUP(J120,Sheet2!A:C,3,false))</f>
        <v>https://assets.roomstogo.com/product/simmons-kids-delight-twin-mattress_50110938_alt-image-1</v>
      </c>
    </row>
    <row r="121" ht="15.75" customHeight="1">
      <c r="A121">
        <v>50310944</v>
      </c>
      <c r="B121">
        <v>2</v>
      </c>
      <c r="C121">
        <v>4</v>
      </c>
      <c r="D121" t="str">
        <v>Mattress Only~Simmons Kids Glad</v>
      </c>
      <c r="E121" t="str">
        <v>Mattress Only</v>
      </c>
      <c r="F121" t="str">
        <v>Simmons Kids Glad</v>
      </c>
      <c r="G121">
        <v>3</v>
      </c>
      <c r="H121">
        <v>4.33</v>
      </c>
      <c r="I121">
        <v>1</v>
      </c>
      <c r="J121" t="str">
        <v>SIMMONS KIDS GLAD</v>
      </c>
      <c r="K121" t="str">
        <v>FL SIMMONS KIDS GLAD</v>
      </c>
      <c r="L121" s="1">
        <v>377</v>
      </c>
      <c r="M121" s="1">
        <v>399</v>
      </c>
      <c r="N121" t="str">
        <v>SIMMONS KIDS</v>
      </c>
      <c r="O121" t="str">
        <v>P</v>
      </c>
      <c r="P12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Q121" t="str">
        <v>Kid</v>
      </c>
      <c r="R121" t="str">
        <v>Full</v>
      </c>
      <c r="S121" t="str">
        <v>Foam</v>
      </c>
      <c r="T121" t="str">
        <v>3-Superior</v>
      </c>
      <c r="U121" t="str">
        <v>Side/Back/Stomach</v>
      </c>
      <c r="V121" t="str">
        <v>2-Good</v>
      </c>
      <c r="W121" t="str">
        <v>2-Good</v>
      </c>
      <c r="X121" t="str">
        <v>Medium</v>
      </c>
      <c r="Y121" t="str">
        <f>IFERROR(VLOOKUP(A121,Sheet3!B:H,6,false),VLOOKUP(J121,Sheet2!A:C,2,false))</f>
        <v>https://assets.roomstogo.com/product/simmons-kids-glad-twin-mattress_50110940_image-item</v>
      </c>
      <c r="Z121" t="str">
        <f>IFERROR(VLOOKUP(A121,Sheet3!B:H,7,false),VLOOKUP(J121,Sheet2!A:C,3,false))</f>
        <v>https://assets.roomstogo.com/product/simmons-kids-glad-twin-mattress_50110940_alt-image-1</v>
      </c>
    </row>
    <row r="122" ht="15.75" customHeight="1">
      <c r="A122">
        <v>50310956</v>
      </c>
      <c r="B122">
        <v>6</v>
      </c>
      <c r="C122">
        <v>4.5</v>
      </c>
      <c r="D122" t="str">
        <v>Mattress Only~Simmons Kids Happy</v>
      </c>
      <c r="E122" t="str">
        <v>Mattress Only</v>
      </c>
      <c r="F122" t="str">
        <v>Simmons Kids Happy</v>
      </c>
      <c r="G122">
        <v>9</v>
      </c>
      <c r="H122">
        <v>4.22</v>
      </c>
      <c r="I122">
        <v>3</v>
      </c>
      <c r="J122" t="str">
        <v>SIMMONS KIDS HAPPY</v>
      </c>
      <c r="K122" t="str">
        <v>FL SIMMONS KIDS HAPPY</v>
      </c>
      <c r="L122" s="1">
        <v>427</v>
      </c>
      <c r="M122" s="1">
        <v>449</v>
      </c>
      <c r="N122" t="str">
        <v>SIMMONS KIDS</v>
      </c>
      <c r="O122" t="str">
        <v>P</v>
      </c>
      <c r="P12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Q122" t="str">
        <v>Kid</v>
      </c>
      <c r="R122" t="str">
        <v>Full</v>
      </c>
      <c r="S122" t="str">
        <v>Innerspring</v>
      </c>
      <c r="T122" t="str">
        <v>3-Superior</v>
      </c>
      <c r="U122" t="str">
        <v>Stomach/Back</v>
      </c>
      <c r="V122" t="str">
        <v>2-Good</v>
      </c>
      <c r="W122" t="str">
        <v>3-Superior</v>
      </c>
      <c r="X122" t="str">
        <v>Firm</v>
      </c>
      <c r="Y122" t="str">
        <f>IFERROR(VLOOKUP(A122,Sheet3!B:H,6,false),VLOOKUP(J122,Sheet2!A:C,2,false))</f>
        <v>https://assets.roomstogo.com/product/simmons-kids-happy-twin-mattress_50110952_image-item</v>
      </c>
      <c r="Z122" t="str">
        <f>IFERROR(VLOOKUP(A122,Sheet3!B:H,7,false),VLOOKUP(J122,Sheet2!A:C,3,false))</f>
        <v>https://assets.roomstogo.com/product/simmons-kids-happy-twin-mattress_50110952_alt-image-1</v>
      </c>
    </row>
    <row r="123" ht="15.75" customHeight="1">
      <c r="A123">
        <v>50311059</v>
      </c>
      <c r="B123">
        <v>3</v>
      </c>
      <c r="C123">
        <v>4.67</v>
      </c>
      <c r="D123" t="str">
        <v>Mattress Only~Bay Dreamer</v>
      </c>
      <c r="E123" t="str">
        <v>Mattress Only</v>
      </c>
      <c r="F123" t="str">
        <v>Bay Dreamer</v>
      </c>
      <c r="G123">
        <v>3</v>
      </c>
      <c r="H123">
        <v>4.67</v>
      </c>
      <c r="I123">
        <v>0</v>
      </c>
      <c r="J123" t="str">
        <v>BAY DREAMER</v>
      </c>
      <c r="K123" t="str">
        <v>FL BAY DREAMER</v>
      </c>
      <c r="L123" s="1">
        <v>495</v>
      </c>
      <c r="M123" s="1">
        <v>599.99</v>
      </c>
      <c r="N123" t="str">
        <v>TOMMY BAHAMA</v>
      </c>
      <c r="O123" t="str">
        <v>P</v>
      </c>
      <c r="P12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Q123" t="str">
        <v>Kid</v>
      </c>
      <c r="R123" t="str">
        <v>Full</v>
      </c>
      <c r="S123" t="str">
        <v>Innerspring</v>
      </c>
      <c r="T123" t="str">
        <v>2-Good</v>
      </c>
      <c r="U123" t="str">
        <v>Side/Back</v>
      </c>
      <c r="V123" t="str">
        <v>4-Premier</v>
      </c>
      <c r="W123" t="str">
        <v>2-Good</v>
      </c>
      <c r="X123" t="str">
        <v>Soft</v>
      </c>
      <c r="Y123" t="str">
        <f>IFERROR(VLOOKUP(A123,Sheet3!B:H,6,false),VLOOKUP(J123,Sheet2!A:C,2,false))</f>
        <v>https://assets.roomstogo.com/product/tommy-bahama-bay-dreamer-twin-mattress_50111055_image-item</v>
      </c>
      <c r="Z123" t="str">
        <f>IFERROR(VLOOKUP(A123,Sheet3!B:H,7,false),VLOOKUP(J123,Sheet2!A:C,3,false))</f>
        <v>https://assets.roomstogo.com/product/tommy-bahama-bay-dreamer-twin-mattress_50111055_alt-image-1</v>
      </c>
    </row>
    <row r="124" ht="15.75" customHeight="1">
      <c r="A124">
        <v>50311061</v>
      </c>
      <c r="B124">
        <v>5</v>
      </c>
      <c r="C124">
        <v>4.8</v>
      </c>
      <c r="D124" t="str">
        <v>Mattress Only~Make Waves</v>
      </c>
      <c r="E124" t="str">
        <v>Mattress Only</v>
      </c>
      <c r="F124" t="str">
        <v>Make Waves</v>
      </c>
      <c r="G124">
        <v>8</v>
      </c>
      <c r="H124">
        <v>4.75</v>
      </c>
      <c r="I124">
        <v>3</v>
      </c>
      <c r="J124" t="str">
        <v>MAKE WAVES</v>
      </c>
      <c r="K124" t="str">
        <v>FL MAKE WAVES</v>
      </c>
      <c r="L124" s="1">
        <v>545</v>
      </c>
      <c r="M124" s="1">
        <v>649.99</v>
      </c>
      <c r="N124" t="str">
        <v>TOMMY BAHAMA</v>
      </c>
      <c r="O124" t="str">
        <v>P</v>
      </c>
      <c r="P12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124" t="str">
        <v>Kid</v>
      </c>
      <c r="R124" t="str">
        <v>Full</v>
      </c>
      <c r="S124" t="str">
        <v>Hybrid</v>
      </c>
      <c r="T124" t="str">
        <v>2-Good</v>
      </c>
      <c r="U124" t="str">
        <v>Stomach/Back</v>
      </c>
      <c r="V124" t="str">
        <v>4-Premier</v>
      </c>
      <c r="W124" t="str">
        <v>2-Good</v>
      </c>
      <c r="X124" t="str">
        <v>Firm</v>
      </c>
      <c r="Y124" t="str">
        <f>IFERROR(VLOOKUP(A124,Sheet3!B:H,6,false),VLOOKUP(J124,Sheet2!A:C,2,false))</f>
        <v>https://assets.roomstogo.com/product/tommy-bahama-make-waves-twin-mattress_50111067_image-item</v>
      </c>
      <c r="Z124" t="str">
        <f>IFERROR(VLOOKUP(A124,Sheet3!B:H,7,false),VLOOKUP(J124,Sheet2!A:C,3,false))</f>
        <v>https://assets.roomstogo.com/product/tommy-bahama-make-waves-twin-mattress_50111067_alt-image-1</v>
      </c>
    </row>
    <row r="125" ht="15.75" customHeight="1">
      <c r="A125">
        <v>50311073</v>
      </c>
      <c r="B125">
        <v>2</v>
      </c>
      <c r="C125">
        <v>5</v>
      </c>
      <c r="D125" t="str">
        <v>Mattress Only~Seaside Serenity</v>
      </c>
      <c r="E125" t="str">
        <v>Mattress Only</v>
      </c>
      <c r="F125" t="str">
        <v>Seaside Serenity</v>
      </c>
      <c r="G125">
        <v>2</v>
      </c>
      <c r="H125">
        <v>5</v>
      </c>
      <c r="I125">
        <v>0</v>
      </c>
      <c r="J125" t="str">
        <v>SEASIDE SERENITY</v>
      </c>
      <c r="K125" t="str">
        <v>FL SEASIDE SERENITY</v>
      </c>
      <c r="L125" s="1">
        <v>645</v>
      </c>
      <c r="M125" s="1">
        <v>749.99</v>
      </c>
      <c r="N125" t="str">
        <v>TOMMY BAHAMA</v>
      </c>
      <c r="O125" t="str">
        <v>P</v>
      </c>
      <c r="P12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125" t="str">
        <v>Kid</v>
      </c>
      <c r="R125" t="str">
        <v>Full</v>
      </c>
      <c r="S125" t="str">
        <v>Innerspring</v>
      </c>
      <c r="T125" t="str">
        <v>2-Good</v>
      </c>
      <c r="U125" t="str">
        <v>Side/Back/Stomach</v>
      </c>
      <c r="V125" t="str">
        <v>4-Premier</v>
      </c>
      <c r="W125" t="str">
        <v>2-Good</v>
      </c>
      <c r="X125" t="str">
        <v>Medium</v>
      </c>
      <c r="Y125" t="str">
        <f>IFERROR(VLOOKUP(A125,Sheet3!B:H,6,false),VLOOKUP(J125,Sheet2!A:C,2,false))</f>
        <v>https://assets.roomstogo.com/product/tommy-bahama-seaside-serenity-twin-mattress_50111079_image-item</v>
      </c>
      <c r="Z125" t="str">
        <f>IFERROR(VLOOKUP(A125,Sheet3!B:H,7,false),VLOOKUP(J125,Sheet2!A:C,3,false))</f>
        <v>https://assets.roomstogo.com/product/tommy-bahama-seaside-serenity-twin-mattress_50111079_alt-image-1</v>
      </c>
    </row>
    <row r="126" ht="15.75" customHeight="1">
      <c r="A126">
        <v>50311148</v>
      </c>
      <c r="B126">
        <v>3</v>
      </c>
      <c r="C126">
        <v>3</v>
      </c>
      <c r="D126" t="str">
        <v>Mattress Only~Alder</v>
      </c>
      <c r="E126" t="str">
        <v>Mattress Only</v>
      </c>
      <c r="F126" t="str">
        <v>Alder</v>
      </c>
      <c r="G126">
        <v>7</v>
      </c>
      <c r="H126">
        <v>3.86</v>
      </c>
      <c r="I126">
        <v>4</v>
      </c>
      <c r="J126" t="str">
        <v>ALDER</v>
      </c>
      <c r="K126" t="str">
        <v>FL ALDER</v>
      </c>
      <c r="L126" s="1">
        <v>199</v>
      </c>
      <c r="M126" s="1">
        <v>299.99</v>
      </c>
      <c r="N126" t="str">
        <v>THERAPEDIC KIDS</v>
      </c>
      <c r="O126" t="str">
        <v>P</v>
      </c>
      <c r="P12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Q126" t="str">
        <v>Kid</v>
      </c>
      <c r="R126" t="str">
        <v>Full</v>
      </c>
      <c r="S126" t="str">
        <v>Foam</v>
      </c>
      <c r="T126" t="str">
        <v>2-Good</v>
      </c>
      <c r="U126" t="str">
        <v>Side/Back/Stomach</v>
      </c>
      <c r="V126" t="str">
        <v>1-Basic</v>
      </c>
      <c r="W126" t="str">
        <v>1-Basic</v>
      </c>
      <c r="X126" t="str">
        <v>Medium</v>
      </c>
      <c r="Y126" t="str">
        <f>IFERROR(VLOOKUP(A126,Sheet3!B:H,6,false),VLOOKUP(J126,Sheet2!A:C,2,false))</f>
        <v>https://assets.roomstogo.com/product/therapedic-alder-twin-mattress_50111144_image-item</v>
      </c>
      <c r="Z126" t="str">
        <f>IFERROR(VLOOKUP(A126,Sheet3!B:H,7,false),VLOOKUP(J126,Sheet2!A:C,3,false))</f>
        <v>https://assets.roomstogo.com/product/therapedic-alder-twin-mattress_50111144_alt-image-1</v>
      </c>
    </row>
    <row r="127" ht="15.75" customHeight="1">
      <c r="A127">
        <v>50311162</v>
      </c>
      <c r="B127">
        <v>3</v>
      </c>
      <c r="C127">
        <v>5</v>
      </c>
      <c r="D127" t="str">
        <v>Mattress Only~Creekmore</v>
      </c>
      <c r="E127" t="str">
        <v>Mattress Only</v>
      </c>
      <c r="F127" t="str">
        <v>Creekmore</v>
      </c>
      <c r="G127">
        <v>5</v>
      </c>
      <c r="H127">
        <v>5</v>
      </c>
      <c r="I127">
        <v>2</v>
      </c>
      <c r="J127" t="str">
        <v>CREEKMORE</v>
      </c>
      <c r="K127" t="str">
        <v>FL CREEKMORE</v>
      </c>
      <c r="L127" s="1">
        <v>477</v>
      </c>
      <c r="M127" s="1">
        <v>499.99</v>
      </c>
      <c r="N127" t="str">
        <v>THERAPEDIC KIDS</v>
      </c>
      <c r="O127" t="str">
        <v>P</v>
      </c>
      <c r="P12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Q127" t="str">
        <v>Kid</v>
      </c>
      <c r="R127" t="str">
        <v>Full</v>
      </c>
      <c r="S127" t="str">
        <v>Foam</v>
      </c>
      <c r="T127" t="str">
        <v>3-Superior</v>
      </c>
      <c r="U127" t="str">
        <v>Side/Back</v>
      </c>
      <c r="V127" t="str">
        <v>2-Good</v>
      </c>
      <c r="W127" t="str">
        <v>2-Good</v>
      </c>
      <c r="X127" t="str">
        <v>Soft</v>
      </c>
      <c r="Y127" t="str">
        <f>IFERROR(VLOOKUP(A127,Sheet3!B:H,6,false),VLOOKUP(J127,Sheet2!A:C,2,false))</f>
        <v>https://assets.roomstogo.com/product/therapedic-creekmore-twin-mattress_50111168_image-item</v>
      </c>
      <c r="Z127" t="str">
        <f>IFERROR(VLOOKUP(A127,Sheet3!B:H,7,false),VLOOKUP(J127,Sheet2!A:C,3,false))</f>
        <v>https://assets.roomstogo.com/product/therapedic-creekmore-twin-mattress_50111168_alt-image-1</v>
      </c>
    </row>
    <row r="128" ht="15.75" customHeight="1">
      <c r="A128">
        <v>50311174</v>
      </c>
      <c r="B128">
        <v>9</v>
      </c>
      <c r="C128">
        <v>4.11</v>
      </c>
      <c r="D128" t="str">
        <v>Mattress Only~Flourish</v>
      </c>
      <c r="E128" t="str">
        <v>Mattress Only</v>
      </c>
      <c r="F128" t="str">
        <v>Flourish</v>
      </c>
      <c r="G128">
        <v>15</v>
      </c>
      <c r="H128">
        <v>4.2</v>
      </c>
      <c r="I128">
        <v>6</v>
      </c>
      <c r="J128" t="str">
        <v>FLOURISH</v>
      </c>
      <c r="K128" t="str">
        <v>FL FLOURISH</v>
      </c>
      <c r="L128" s="1">
        <v>627</v>
      </c>
      <c r="M128" s="1">
        <v>649.99</v>
      </c>
      <c r="N128" t="str">
        <v>THERAPEDIC KIDS</v>
      </c>
      <c r="O128" t="str">
        <v>P</v>
      </c>
      <c r="P12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Q128" t="str">
        <v>Kid</v>
      </c>
      <c r="R128" t="str">
        <v>Full</v>
      </c>
      <c r="S128" t="str">
        <v>Foam</v>
      </c>
      <c r="T128" t="str">
        <v>4-Premier</v>
      </c>
      <c r="U128" t="str">
        <v>Side/Back/Stomach</v>
      </c>
      <c r="V128" t="str">
        <v>1-Basic</v>
      </c>
      <c r="W128" t="str">
        <v>2-Good</v>
      </c>
      <c r="X128" t="str">
        <v>Medium</v>
      </c>
      <c r="Y128" t="str">
        <f>IFERROR(VLOOKUP(A128,Sheet3!B:H,6,false),VLOOKUP(J128,Sheet2!A:C,2,false))</f>
        <v>https://assets.roomstogo.com/product/therapedic-flourish-2-sided-twin-mattress_50111170_image-item</v>
      </c>
      <c r="Z128" t="str">
        <f>IFERROR(VLOOKUP(A128,Sheet3!B:H,7,false),VLOOKUP(J128,Sheet2!A:C,3,false))</f>
        <v>https://assets.roomstogo.com/product/therapedic-flourish-2-sided-twin-mattress_50111170_alt-image-1</v>
      </c>
    </row>
    <row r="129" ht="15.75" customHeight="1">
      <c r="A129">
        <v>50311237</v>
      </c>
      <c r="B129">
        <v>57</v>
      </c>
      <c r="C129">
        <v>4.51</v>
      </c>
      <c r="D129" t="str">
        <v>Mattress Only~Hamel</v>
      </c>
      <c r="E129" t="str">
        <v>Mattress Only</v>
      </c>
      <c r="F129" t="str">
        <v>Hamel</v>
      </c>
      <c r="G129">
        <v>90</v>
      </c>
      <c r="H129">
        <v>4.6</v>
      </c>
      <c r="I129">
        <v>33</v>
      </c>
      <c r="J129" t="str">
        <v>HAMEL</v>
      </c>
      <c r="K129" t="str">
        <v>FL HAMEL</v>
      </c>
      <c r="L129" s="1">
        <v>377</v>
      </c>
      <c r="M129" s="1">
        <v>399.99</v>
      </c>
      <c r="N129" t="str">
        <v>THERAPEDIC KIDS</v>
      </c>
      <c r="O129" t="str">
        <v>P</v>
      </c>
      <c r="P12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Q129" t="str">
        <v>Kid</v>
      </c>
      <c r="R129" t="str">
        <v>Full</v>
      </c>
      <c r="S129" t="str">
        <v>Innerspring</v>
      </c>
      <c r="T129" t="str">
        <v>3-Superior</v>
      </c>
      <c r="U129" t="str">
        <v>Side/Back</v>
      </c>
      <c r="V129" t="str">
        <v>4-Premier</v>
      </c>
      <c r="W129" t="str">
        <v>2-Good</v>
      </c>
      <c r="X129" t="str">
        <v>Soft</v>
      </c>
      <c r="Y129" t="str">
        <f>IFERROR(VLOOKUP(A129,Sheet3!B:H,6,false),VLOOKUP(J129,Sheet2!A:C,2,false))</f>
        <v>https://assets.roomstogo.com/product/therapedic-hamell-twin-mattress_50111233_image-item</v>
      </c>
      <c r="Z129" t="str">
        <f>IFERROR(VLOOKUP(A129,Sheet3!B:H,7,false),VLOOKUP(J129,Sheet2!A:C,3,false))</f>
        <v>https://assets.roomstogo.com/product/therapedic-hamell-twin-mattress_50111233_alt-image-1</v>
      </c>
    </row>
    <row r="130" ht="15.75" customHeight="1">
      <c r="A130">
        <v>50311263</v>
      </c>
      <c r="B130">
        <v>18</v>
      </c>
      <c r="C130">
        <v>4.39</v>
      </c>
      <c r="D130" t="str">
        <v>Mattress Only~Impreza</v>
      </c>
      <c r="E130" t="str">
        <v>Mattress Only</v>
      </c>
      <c r="F130" t="str">
        <v>Impreza</v>
      </c>
      <c r="G130">
        <v>33</v>
      </c>
      <c r="H130">
        <v>4.55</v>
      </c>
      <c r="I130">
        <v>15</v>
      </c>
      <c r="J130" t="str">
        <v>IMPREZA</v>
      </c>
      <c r="K130" t="str">
        <v>FL IMPREZA</v>
      </c>
      <c r="L130" s="1">
        <v>477</v>
      </c>
      <c r="M130" s="1">
        <v>499.99</v>
      </c>
      <c r="N130" t="str">
        <v>THERAPEDIC KIDS</v>
      </c>
      <c r="O130" t="str">
        <v>P</v>
      </c>
      <c r="P13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Q130" t="str">
        <v>Kid</v>
      </c>
      <c r="R130" t="str">
        <v>Full</v>
      </c>
      <c r="S130" t="str">
        <v>Innerspring</v>
      </c>
      <c r="T130" t="str">
        <v>3-Superior</v>
      </c>
      <c r="U130" t="str">
        <v>Side/Back/Stomach</v>
      </c>
      <c r="V130" t="str">
        <v>3-Superior</v>
      </c>
      <c r="W130" t="str">
        <v>1-Basic</v>
      </c>
      <c r="X130" t="str">
        <v>Medium</v>
      </c>
      <c r="Y130" t="str">
        <f>IFERROR(VLOOKUP(A130,Sheet3!B:H,6,false),VLOOKUP(J130,Sheet2!A:C,2,false))</f>
        <v>https://assets.roomstogo.com/product/therapedic-impreza-twin-mattress_50111269_image-item</v>
      </c>
      <c r="Z130" t="str">
        <f>IFERROR(VLOOKUP(A130,Sheet3!B:H,7,false),VLOOKUP(J130,Sheet2!A:C,3,false))</f>
        <v>https://assets.roomstogo.com/product/therapedic-impreza-twin-mattress_50111269_alt-image-1</v>
      </c>
    </row>
    <row r="131" ht="15.75" customHeight="1">
      <c r="A131">
        <v>50311340</v>
      </c>
      <c r="B131">
        <v>2</v>
      </c>
      <c r="C131">
        <v>5</v>
      </c>
      <c r="D131" t="str">
        <v>Mattress Only~Forester</v>
      </c>
      <c r="E131" t="str">
        <v>Mattress Only</v>
      </c>
      <c r="F131" t="str">
        <v>Forester</v>
      </c>
      <c r="G131">
        <v>10</v>
      </c>
      <c r="H131">
        <v>4.2</v>
      </c>
      <c r="I131">
        <v>8</v>
      </c>
      <c r="J131" t="str">
        <v>FORESTER</v>
      </c>
      <c r="K131" t="str">
        <v>FL FORESTER</v>
      </c>
      <c r="L131" s="1">
        <v>677</v>
      </c>
      <c r="M131" s="1">
        <v>879.99</v>
      </c>
      <c r="N131" t="str">
        <v>THERAPEDIC</v>
      </c>
      <c r="O131" t="str">
        <v>P</v>
      </c>
      <c r="Q131" t="str">
        <v>Adult</v>
      </c>
      <c r="R131" t="str">
        <v>Full</v>
      </c>
      <c r="S131" t="str">
        <v>Innerspring</v>
      </c>
      <c r="T131" t="str">
        <v>2-Good</v>
      </c>
      <c r="U131" t="str">
        <v>Stomach/Back</v>
      </c>
      <c r="V131" t="str">
        <v>3-Superior</v>
      </c>
      <c r="W131" t="str">
        <v>2-Good</v>
      </c>
      <c r="X131" t="str">
        <v>Extra Firm</v>
      </c>
      <c r="Y131" t="str">
        <f>IFERROR(VLOOKUP(A131,Sheet3!B:H,6,false),VLOOKUP(J131,Sheet2!A:C,2,false))</f>
        <v>https://assets.roomstogo.com/product/therapedic-forester-twin-xl-mattress_50011344_image-item</v>
      </c>
      <c r="Z131" t="str">
        <f>IFERROR(VLOOKUP(A131,Sheet3!B:H,7,false),VLOOKUP(J131,Sheet2!A:C,3,false))</f>
        <v>https://assets.roomstogo.com/product/therapedic-forester-twin-xl-mattress_50011344_alt-image-1</v>
      </c>
    </row>
    <row r="132" ht="15.75" customHeight="1">
      <c r="A132">
        <v>50311364</v>
      </c>
      <c r="B132">
        <v>2</v>
      </c>
      <c r="C132">
        <v>5</v>
      </c>
      <c r="D132" t="str">
        <v>Mattress Only~Darlington</v>
      </c>
      <c r="E132" t="str">
        <v>Mattress Only</v>
      </c>
      <c r="F132" t="str">
        <v>Darlington</v>
      </c>
      <c r="G132">
        <v>20</v>
      </c>
      <c r="H132">
        <v>4.3</v>
      </c>
      <c r="I132">
        <v>18</v>
      </c>
      <c r="J132" t="str">
        <v>DARLINGTON</v>
      </c>
      <c r="K132" t="str">
        <v>FL DARLINGTON</v>
      </c>
      <c r="L132" s="1">
        <v>577</v>
      </c>
      <c r="M132" s="1">
        <v>679.99</v>
      </c>
      <c r="N132" t="str">
        <v>THERAPEDIC</v>
      </c>
      <c r="O132" t="str">
        <v>P</v>
      </c>
      <c r="Q132" t="str">
        <v>Adult</v>
      </c>
      <c r="R132" t="str">
        <v>Full</v>
      </c>
      <c r="S132" t="str">
        <v>Innerspring</v>
      </c>
      <c r="T132" t="str">
        <v>2-Good</v>
      </c>
      <c r="U132" t="str">
        <v>Side/Back/Stomach</v>
      </c>
      <c r="V132" t="str">
        <v>2-Good</v>
      </c>
      <c r="W132" t="str">
        <v>3-Superior</v>
      </c>
      <c r="X132" t="str">
        <v>Medium</v>
      </c>
      <c r="Y132" t="str">
        <f>IFERROR(VLOOKUP(A132,Sheet3!B:H,6,false),VLOOKUP(J132,Sheet2!A:C,2,false))</f>
        <v>https://assets.roomstogo.com/product/therapedic-darlington-twin-xl-mattress_50011368_image-item</v>
      </c>
      <c r="Z132" t="str">
        <f>IFERROR(VLOOKUP(A132,Sheet3!B:H,7,false),VLOOKUP(J132,Sheet2!A:C,3,false))</f>
        <v>https://assets.roomstogo.com/product/therapedic-darlington-twin-xl-mattress_50011368_alt-image-1</v>
      </c>
    </row>
    <row r="133" ht="15.75" customHeight="1">
      <c r="A133">
        <v>50322216</v>
      </c>
      <c r="B133">
        <v>5</v>
      </c>
      <c r="C133">
        <v>5</v>
      </c>
      <c r="D133" t="str">
        <v>Mattress Only~Oceana Mist</v>
      </c>
      <c r="E133" t="str">
        <v>Mattress Only</v>
      </c>
      <c r="F133" t="str">
        <v>Oceana Mist</v>
      </c>
      <c r="G133">
        <v>28</v>
      </c>
      <c r="H133">
        <v>4.71</v>
      </c>
      <c r="I133">
        <v>23</v>
      </c>
      <c r="J133" t="str">
        <v>OCEANA MIST</v>
      </c>
      <c r="K133" t="str">
        <v>FL OCEANA MIST</v>
      </c>
      <c r="L133" s="1">
        <v>377</v>
      </c>
      <c r="M133" s="1">
        <v>679.99</v>
      </c>
      <c r="N133" t="str">
        <v>BEAUTYSLEEP</v>
      </c>
      <c r="O133" t="str">
        <v>P</v>
      </c>
      <c r="P1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133" t="str">
        <v>Adult</v>
      </c>
      <c r="R133" t="str">
        <v>Full</v>
      </c>
      <c r="S133" t="str">
        <v>Hybrid</v>
      </c>
      <c r="T133" t="str">
        <v>2-Good</v>
      </c>
      <c r="U133" t="str">
        <v>Side/Back/Stomach</v>
      </c>
      <c r="V133" t="str">
        <v>3-Superior</v>
      </c>
      <c r="W133" t="str">
        <v>2-Good</v>
      </c>
      <c r="X133" t="str">
        <v>Medium</v>
      </c>
      <c r="Y133" t="str">
        <f>IFERROR(VLOOKUP(A133,Sheet3!B:H,6,false),VLOOKUP(J133,Sheet2!A:C,2,false))</f>
        <v>https://assets.roomstogo.com/product/beauty-sleep-oceana-mist-medium-hybrid-twin-xl-mattress_50022210_image-item</v>
      </c>
      <c r="Z133" t="str">
        <f>IFERROR(VLOOKUP(A133,Sheet3!B:H,7,false),VLOOKUP(J133,Sheet2!A:C,3,false))</f>
        <v>https://assets.roomstogo.com/product/beauty-sleep-oceana-mist-medium-hybrid-twin-xl-mattress_50022210_alt-image-8</v>
      </c>
    </row>
    <row r="134" ht="15.75" customHeight="1">
      <c r="A134">
        <v>50325743</v>
      </c>
      <c r="J134" t="str">
        <v>LEVEL THREE PLUSH</v>
      </c>
      <c r="K134" t="str">
        <v>FL WORLD CLASS LEVEL THREE PLUSH</v>
      </c>
      <c r="L134" s="1">
        <v>1379</v>
      </c>
      <c r="M134" s="1">
        <v>1379</v>
      </c>
      <c r="N134" t="str">
        <v>BEAUTYREST WORLD CLASS</v>
      </c>
      <c r="P1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34" t="str">
        <v>Adult</v>
      </c>
      <c r="R134" t="str">
        <v>Full</v>
      </c>
      <c r="S134" t="str">
        <v>Innerspring</v>
      </c>
      <c r="T134" t="str">
        <v>4-Premier</v>
      </c>
      <c r="U134" t="str">
        <v>Side/Back</v>
      </c>
      <c r="V134" t="str">
        <v>4-Premier</v>
      </c>
      <c r="W134" t="str">
        <v>4-Premier</v>
      </c>
      <c r="X134" t="str">
        <v>Soft</v>
      </c>
      <c r="Y134" t="str">
        <f>IFERROR(VLOOKUP(A134,Sheet3!B:H,6,false),VLOOKUP(J134,Sheet2!A:C,2,false))</f>
        <v>https://assets.roomstogo.com/product/beautyrest-world-class-level-three-plush-twin-xl-mattress_50025747_image-item</v>
      </c>
      <c r="Z134" t="str">
        <f>IFERROR(VLOOKUP(A134,Sheet3!B:H,7,false),VLOOKUP(J134,Sheet2!A:C,3,false))</f>
        <v>https://assets.roomstogo.com/product/beautyrest-world-class-level-three-plush-twin-xl-mattress_50025747_alt-image-13</v>
      </c>
    </row>
    <row r="135" ht="15.75" customHeight="1">
      <c r="A135">
        <v>50325755</v>
      </c>
      <c r="J135" t="str">
        <v>LEVEL THREE MEDIUM PILLOWTOP</v>
      </c>
      <c r="K135" t="str">
        <v>FL WORLD CLASS LEVEL THREE MED PT</v>
      </c>
      <c r="L135" s="1">
        <v>1579</v>
      </c>
      <c r="M135" s="1">
        <v>1579</v>
      </c>
      <c r="N135" t="str">
        <v>BEAUTYREST WORLD CLASS</v>
      </c>
      <c r="P1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35" t="str">
        <v>Adult</v>
      </c>
      <c r="R135" t="str">
        <v>Full</v>
      </c>
      <c r="S135" t="str">
        <v>Innerspring</v>
      </c>
      <c r="T135" t="str">
        <v>4-Premier</v>
      </c>
      <c r="U135" t="str">
        <v>Side/Back/Stomach</v>
      </c>
      <c r="V135" t="str">
        <v>4-Premier</v>
      </c>
      <c r="W135" t="str">
        <v>4-Premier</v>
      </c>
      <c r="X135" t="str">
        <v>Medium</v>
      </c>
      <c r="Y135" t="str">
        <f>IFERROR(VLOOKUP(A135,Sheet3!B:H,6,false),VLOOKUP(J135,Sheet2!A:C,2,false))</f>
        <v>https://assets.roomstogo.com/product/beautyrest-world-class-level-three-medium-pillow-top-twin-xl-mattress_50025759_image-item</v>
      </c>
      <c r="Z135" t="str">
        <f>IFERROR(VLOOKUP(A135,Sheet3!B:H,7,false),VLOOKUP(J135,Sheet2!A:C,3,false))</f>
        <v>https://assets.roomstogo.com/product/beautyrest-world-class-level-three-medium-pillow-top-twin-xl-mattress_50025759_alt-image-13</v>
      </c>
    </row>
    <row r="136" ht="15.75" customHeight="1">
      <c r="A136">
        <v>50325806</v>
      </c>
      <c r="J136" t="str">
        <v>LEVEL FOUR PLUSH PILLOWTOP</v>
      </c>
      <c r="K136" t="str">
        <v>FL WORLD CLASS LEVEL FOUR PLUSH PT</v>
      </c>
      <c r="L136" s="1">
        <v>1879</v>
      </c>
      <c r="M136" s="1">
        <v>1879</v>
      </c>
      <c r="N136" t="str">
        <v>BEAUTYREST WORLD CLASS</v>
      </c>
      <c r="P1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136" t="str">
        <v>Adult</v>
      </c>
      <c r="R136" t="str">
        <v>Full</v>
      </c>
      <c r="S136" t="str">
        <v>Innerspring</v>
      </c>
      <c r="T136" t="str">
        <v>5-Ultimate</v>
      </c>
      <c r="U136" t="str">
        <v>Side/Back</v>
      </c>
      <c r="V136" t="str">
        <v>4-Premier</v>
      </c>
      <c r="W136" t="str">
        <v>4-Premier</v>
      </c>
      <c r="X136" t="str">
        <v>Soft</v>
      </c>
      <c r="Y136" t="str">
        <f>IFERROR(VLOOKUP(A136,Sheet3!B:H,6,false),VLOOKUP(J136,Sheet2!A:C,2,false))</f>
        <v>https://assets.roomstogo.com/product/beautyrest-world-class-level-four-plush-pillow-top-twin-xl-mattress_50025800_image-item</v>
      </c>
      <c r="Z136" t="str">
        <f>IFERROR(VLOOKUP(A136,Sheet3!B:H,7,false),VLOOKUP(J136,Sheet2!A:C,3,false))</f>
        <v>https://assets.roomstogo.com/product/beautyrest-world-class-level-four-plush-pillow-top-twin-xl-mattress_50025800_alt-image-13</v>
      </c>
    </row>
    <row r="137" ht="15.75" customHeight="1">
      <c r="A137">
        <v>50328953</v>
      </c>
      <c r="J137" t="str">
        <v>KERRY PARK</v>
      </c>
      <c r="K137" t="str">
        <v>FL KERRY PARK</v>
      </c>
      <c r="L137" s="1">
        <v>877</v>
      </c>
      <c r="M137" s="1">
        <v>1479</v>
      </c>
      <c r="N137" t="str">
        <v>CORRECT COMFORT</v>
      </c>
      <c r="O137" t="str">
        <v>P</v>
      </c>
      <c r="Q137" t="str">
        <v>Adult</v>
      </c>
      <c r="R137" t="str">
        <v>Full</v>
      </c>
      <c r="S137" t="str">
        <v>Innerspring</v>
      </c>
      <c r="T137" t="str">
        <v>4-Premier</v>
      </c>
      <c r="U137" t="str">
        <v>Side/Back</v>
      </c>
      <c r="V137" t="str">
        <v>3-Superior</v>
      </c>
      <c r="W137" t="str">
        <v>3-Superior</v>
      </c>
      <c r="X137" t="str">
        <v>Extra Soft</v>
      </c>
      <c r="Y137" t="str">
        <f>IFERROR(VLOOKUP(A137,Sheet3!B:H,6,false),VLOOKUP(J137,Sheet2!A:C,2,false))</f>
        <v>https://assets.roomstogo.com/product/sealy-correct-comfort-kerry-park-twin-xl-mattress_50028957_image-item</v>
      </c>
      <c r="Z137" t="str">
        <f>IFERROR(VLOOKUP(A137,Sheet3!B:H,7,false),VLOOKUP(J137,Sheet2!A:C,3,false))</f>
        <v>https://assets.roomstogo.com/product/sealy-correct-comfort-kerry-park-twin-xl-mattress_50028957_alt-image-1</v>
      </c>
    </row>
    <row r="138" ht="15.75" customHeight="1">
      <c r="A138">
        <v>50328965</v>
      </c>
      <c r="B138">
        <v>2</v>
      </c>
      <c r="C138">
        <v>5</v>
      </c>
      <c r="D138" t="str">
        <v>Mattress Only~Bradford Hill</v>
      </c>
      <c r="E138" t="str">
        <v>Mattress Only</v>
      </c>
      <c r="F138" t="str">
        <v>Bradford Hill</v>
      </c>
      <c r="G138">
        <v>12</v>
      </c>
      <c r="H138">
        <v>4.83</v>
      </c>
      <c r="I138">
        <v>10</v>
      </c>
      <c r="J138" t="str">
        <v>BRADFORD HILL</v>
      </c>
      <c r="K138" t="str">
        <v>FL BRADFORD HILL</v>
      </c>
      <c r="L138" s="1">
        <v>645</v>
      </c>
      <c r="M138" s="1">
        <v>749</v>
      </c>
      <c r="N138" t="str">
        <v>CORRECT COMFORT</v>
      </c>
      <c r="O138" t="str">
        <v>P</v>
      </c>
      <c r="Q138" t="str">
        <v>Adult</v>
      </c>
      <c r="R138" t="str">
        <v>Full</v>
      </c>
      <c r="S138" t="str">
        <v>Foam</v>
      </c>
      <c r="T138" t="str">
        <v>3-Superior</v>
      </c>
      <c r="U138" t="str">
        <v>Side/Back/Stomach</v>
      </c>
      <c r="V138" t="str">
        <v>3-Superior</v>
      </c>
      <c r="W138" t="str">
        <v>2-Good</v>
      </c>
      <c r="X138" t="str">
        <v>Medium</v>
      </c>
      <c r="Y138" t="str">
        <f>IFERROR(VLOOKUP(A138,Sheet3!B:H,6,false),VLOOKUP(J138,Sheet2!A:C,2,false))</f>
        <v>https://assets.roomstogo.com/product/sealy-correct-comfort-bradford-hill-twin-xl-mattress_50028969_image-item</v>
      </c>
      <c r="Z138" t="str">
        <f>IFERROR(VLOOKUP(A138,Sheet3!B:H,7,false),VLOOKUP(J138,Sheet2!A:C,3,false))</f>
        <v>https://assets.roomstogo.com/product/sealy-correct-comfort-bradford-hill-twin-xl-mattress_50028969_alt-image-1</v>
      </c>
    </row>
    <row r="139" ht="15.75" customHeight="1">
      <c r="A139">
        <v>50329171</v>
      </c>
      <c r="B139">
        <v>2</v>
      </c>
      <c r="C139">
        <v>4.5</v>
      </c>
      <c r="D139" t="str">
        <v>Mattress Only~Brierwood</v>
      </c>
      <c r="E139" t="str">
        <v>Mattress Only</v>
      </c>
      <c r="F139" t="str">
        <v>Brierwood</v>
      </c>
      <c r="G139">
        <v>6</v>
      </c>
      <c r="H139">
        <v>4.17</v>
      </c>
      <c r="I139">
        <v>4</v>
      </c>
      <c r="J139" t="str">
        <v>BRIERWOOD</v>
      </c>
      <c r="K139" t="str">
        <v>FL BRIERWOOD</v>
      </c>
      <c r="L139" s="1">
        <v>627</v>
      </c>
      <c r="M139" s="1">
        <v>749</v>
      </c>
      <c r="N139" t="str">
        <v>POSTUREPEDIC</v>
      </c>
      <c r="O139" t="str">
        <v>P</v>
      </c>
      <c r="P1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139" t="str">
        <v>Adult</v>
      </c>
      <c r="R139" t="str">
        <v>Full</v>
      </c>
      <c r="S139" t="str">
        <v>Innerspring</v>
      </c>
      <c r="T139" t="str">
        <v>2-Good</v>
      </c>
      <c r="U139" t="str">
        <v>Side/Back/Stomach</v>
      </c>
      <c r="V139" t="str">
        <v>2-Good</v>
      </c>
      <c r="W139" t="str">
        <v>2-Good</v>
      </c>
      <c r="X139" t="str">
        <v>Medium</v>
      </c>
      <c r="Y139" t="str">
        <f>IFERROR(VLOOKUP(A139,Sheet3!B:H,6,false),VLOOKUP(J139,Sheet2!A:C,2,false))</f>
        <v>https://assets.roomstogo.com/product/sealy-posturepedic-brierwood-twin-xl-mattress_50029175_image-item</v>
      </c>
      <c r="Z139" t="str">
        <f>IFERROR(VLOOKUP(A139,Sheet3!B:H,7,false),VLOOKUP(J139,Sheet2!A:C,3,false))</f>
        <v>https://assets.roomstogo.com/product/sealy-posturepedic-brierwood-twin-xl-mattress_50029175_alt-image-1</v>
      </c>
    </row>
    <row r="140" ht="15.75" customHeight="1">
      <c r="A140">
        <v>50329208</v>
      </c>
      <c r="J140" t="str">
        <v>CASTLE ROCK</v>
      </c>
      <c r="K140" t="str">
        <v>FL CASTLE ROCK</v>
      </c>
      <c r="L140" s="1">
        <v>947</v>
      </c>
      <c r="M140" s="1">
        <v>1149</v>
      </c>
      <c r="N140" t="str">
        <v>POSTUREPEDIC PLUS</v>
      </c>
      <c r="O140" t="str">
        <v>P</v>
      </c>
      <c r="P1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140" t="str">
        <v>Adult</v>
      </c>
      <c r="R140" t="str">
        <v>Full</v>
      </c>
      <c r="S140" t="str">
        <v>Innerspring</v>
      </c>
      <c r="T140" t="str">
        <v>3-Superior</v>
      </c>
      <c r="U140" t="str">
        <v>Side/Back/Stomach</v>
      </c>
      <c r="V140" t="str">
        <v>3-Superior</v>
      </c>
      <c r="W140" t="str">
        <v>2-Good</v>
      </c>
      <c r="X140" t="str">
        <v>Medium</v>
      </c>
      <c r="Y140" t="str">
        <f>IFERROR(VLOOKUP(A140,Sheet3!B:H,6,false),VLOOKUP(J140,Sheet2!A:C,2,false))</f>
        <v>https://assets.roomstogo.com/product/sealy-posturepedic-castle-rock-twin-xl-mattress_50029202_image-item</v>
      </c>
      <c r="Z140" t="str">
        <f>IFERROR(VLOOKUP(A140,Sheet3!B:H,7,false),VLOOKUP(J140,Sheet2!A:C,3,false))</f>
        <v>https://assets.roomstogo.com/product/sealy-posturepedic-castle-rock-twin-xl-mattress_50029202_alt-image-1</v>
      </c>
    </row>
    <row r="141" ht="15.75" customHeight="1">
      <c r="A141">
        <v>50329210</v>
      </c>
      <c r="J141" t="str">
        <v>PEBBLEBROOK</v>
      </c>
      <c r="K141" t="str">
        <v>FL PEBBLEBROOK</v>
      </c>
      <c r="L141" s="1">
        <v>1027</v>
      </c>
      <c r="M141" s="1">
        <v>1249</v>
      </c>
      <c r="N141" t="str">
        <v>POSTUREPEDIC PRO</v>
      </c>
      <c r="P1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141" t="str">
        <v>Adult</v>
      </c>
      <c r="R141" t="str">
        <v>Full</v>
      </c>
      <c r="S141" t="str">
        <v>Innerspring</v>
      </c>
      <c r="T141" t="str">
        <v>3-Superior</v>
      </c>
      <c r="U141" t="str">
        <v>Side/Back/Stomach</v>
      </c>
      <c r="V141" t="str">
        <v>4-Premier</v>
      </c>
      <c r="W141" t="str">
        <v>3-Superior</v>
      </c>
      <c r="X141" t="str">
        <v>Medium</v>
      </c>
      <c r="Y141" t="str">
        <f>IFERROR(VLOOKUP(A141,Sheet3!B:H,6,false),VLOOKUP(J141,Sheet2!A:C,2,false))</f>
        <v>https://assets.roomstogo.com/product/sealy-posturepedic-pebblebrook-twin-xl-mattress_50029214_image-item</v>
      </c>
      <c r="Z141" t="str">
        <f>IFERROR(VLOOKUP(A141,Sheet3!B:H,7,false),VLOOKUP(J141,Sheet2!A:C,3,false))</f>
        <v>https://assets.roomstogo.com/product/sealy-posturepedic-pebblebrook-twin-xl-mattress_50029214_alt-image-1</v>
      </c>
    </row>
    <row r="142" ht="15.75" customHeight="1">
      <c r="A142">
        <v>50334110</v>
      </c>
      <c r="B142">
        <v>11</v>
      </c>
      <c r="C142">
        <v>4.09</v>
      </c>
      <c r="D142" t="str">
        <v>Mattress Only~Tempur-kids</v>
      </c>
      <c r="E142" t="str">
        <v>Mattress Only</v>
      </c>
      <c r="F142" t="str">
        <v>Tempur-kids</v>
      </c>
      <c r="G142">
        <v>13</v>
      </c>
      <c r="H142">
        <v>3.92</v>
      </c>
      <c r="I142">
        <v>2</v>
      </c>
      <c r="J142" t="str">
        <v>TEMPUR-KIDS</v>
      </c>
      <c r="K142" t="str">
        <v>FL TEMPUR-KIDS</v>
      </c>
      <c r="L142" s="1">
        <v>799</v>
      </c>
      <c r="M142" s="1">
        <v>899</v>
      </c>
      <c r="N142" t="str">
        <v>TEMPURPEDIC</v>
      </c>
      <c r="P14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Q142" t="str">
        <v>Kid</v>
      </c>
      <c r="R142" t="str">
        <v>Full</v>
      </c>
      <c r="S142" t="str">
        <v>Foam</v>
      </c>
      <c r="T142" t="str">
        <v>5-Ultimate</v>
      </c>
      <c r="U142" t="str">
        <v>Side/Back/Stomach</v>
      </c>
      <c r="V142" t="str">
        <v>5-Ultimate</v>
      </c>
      <c r="W142" t="str">
        <v>2-Good</v>
      </c>
      <c r="X142" t="str">
        <v>Medium</v>
      </c>
      <c r="Y142" t="str">
        <f>IFERROR(VLOOKUP(A142,Sheet3!B:H,6,false),VLOOKUP(J142,Sheet2!A:C,2,false))</f>
        <v>https://assets.roomstogo.com/product/tempur-kids-twin-mattress_50134116_image-item</v>
      </c>
      <c r="Z142" t="str">
        <f>IFERROR(VLOOKUP(A142,Sheet3!B:H,7,false),VLOOKUP(J142,Sheet2!A:C,3,false))</f>
        <v>https://assets.roomstogo.com/product/tempur-kids-project-z-twin-mattress_50134116_alt-image-1</v>
      </c>
    </row>
    <row r="143" ht="15.75" customHeight="1">
      <c r="A143">
        <v>50337053</v>
      </c>
      <c r="B143">
        <v>1</v>
      </c>
      <c r="C143">
        <v>1</v>
      </c>
      <c r="D143" t="str">
        <v>Mattress Only~Series One Extra Firm</v>
      </c>
      <c r="E143" t="str">
        <v>Mattress Only</v>
      </c>
      <c r="F143" t="str">
        <v>Series One Extra Firm</v>
      </c>
      <c r="G143">
        <v>347</v>
      </c>
      <c r="H143">
        <v>4.52</v>
      </c>
      <c r="I143">
        <v>346</v>
      </c>
      <c r="J143" t="str">
        <v>SERIES ONE EXTRA FIRM</v>
      </c>
      <c r="K143" t="str">
        <v>FL SERIES ONE EXTRA FIRM</v>
      </c>
      <c r="L143" s="1">
        <v>1829</v>
      </c>
      <c r="M143" s="1">
        <v>1829</v>
      </c>
      <c r="N143" t="str">
        <v>BEAUTYREST BLACK</v>
      </c>
      <c r="P1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143" t="str">
        <v>Adult</v>
      </c>
      <c r="R143" t="str">
        <v>Full</v>
      </c>
      <c r="S143" t="str">
        <v>Innerspring</v>
      </c>
      <c r="T143" t="str">
        <v>3-Superior</v>
      </c>
      <c r="U143" t="str">
        <v>Stomach/Back</v>
      </c>
      <c r="V143" t="str">
        <v>5-Ultimate</v>
      </c>
      <c r="W143" t="str">
        <v>4-Premier</v>
      </c>
      <c r="X143" t="str">
        <v>Extra Firm</v>
      </c>
      <c r="Y143" t="str">
        <f>IFERROR(VLOOKUP(A143,Sheet3!B:H,6,false),VLOOKUP(J143,Sheet2!A:C,2,false))</f>
        <v>https://assets.roomstogo.com/product/beautyrest-black-series-one-extra-firm-twin-xl-mattress_50037057_image-item</v>
      </c>
      <c r="Z143" t="str">
        <f>IFERROR(VLOOKUP(A143,Sheet3!B:H,7,false),VLOOKUP(J143,Sheet2!A:C,3,false))</f>
        <v>https://assets.roomstogo.com/product/beautyrest-black-series-one-extra-firm-twin-xl-mattress_50037057_alt-image-1</v>
      </c>
    </row>
    <row r="144" ht="15.75" customHeight="1">
      <c r="A144">
        <v>50337130</v>
      </c>
      <c r="J144" t="str">
        <v>SERIES TWO MEDIUM</v>
      </c>
      <c r="K144" t="str">
        <v>FL SERIES TWO MEDIUM TT</v>
      </c>
      <c r="L144" s="1">
        <v>2829</v>
      </c>
      <c r="M144" s="1">
        <v>2829</v>
      </c>
      <c r="N144" t="str">
        <v>BEAUTYREST BLACK</v>
      </c>
      <c r="P1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144" t="str">
        <v>Adult</v>
      </c>
      <c r="R144" t="str">
        <v>Full</v>
      </c>
      <c r="S144" t="str">
        <v>Innerspring</v>
      </c>
      <c r="T144" t="str">
        <v>4-Premier</v>
      </c>
      <c r="U144" t="str">
        <v>Side/Back/Stomach</v>
      </c>
      <c r="V144" t="str">
        <v>5-Ultimate</v>
      </c>
      <c r="W144" t="str">
        <v>4-Premier</v>
      </c>
      <c r="X144" t="str">
        <v>Medium</v>
      </c>
      <c r="Y144" t="str">
        <f>IFERROR(VLOOKUP(A144,Sheet3!B:H,6,false),VLOOKUP(J144,Sheet2!A:C,2,false))</f>
        <v>https://assets.roomstogo.com/product/beautyrest-black-series-two-medium-twin-xl-mattress_50037134_image-item</v>
      </c>
      <c r="Z144" t="str">
        <f>IFERROR(VLOOKUP(A144,Sheet3!B:H,7,false),VLOOKUP(J144,Sheet2!A:C,3,false))</f>
        <v>https://assets.roomstogo.com/product/beautyrest-black-series-two-medium-twin-xl-mattress_50037134_alt-image-1</v>
      </c>
    </row>
    <row r="145" ht="15.75" customHeight="1">
      <c r="A145">
        <v>50337229</v>
      </c>
      <c r="J145" t="str">
        <v>SERIES THREE PLUSH PILLOW TOP</v>
      </c>
      <c r="K145" t="str">
        <v>FL SERIES THREE PLUSH PT</v>
      </c>
      <c r="L145" s="1">
        <v>3929</v>
      </c>
      <c r="M145" s="1">
        <v>3929</v>
      </c>
      <c r="N145" t="str">
        <v>BEAUTYREST BLACK</v>
      </c>
      <c r="P1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145" t="str">
        <v>Adult</v>
      </c>
      <c r="R145" t="str">
        <v>Full</v>
      </c>
      <c r="S145" t="str">
        <v>Innerspring</v>
      </c>
      <c r="T145" t="str">
        <v>5-Ultimate</v>
      </c>
      <c r="U145" t="str">
        <v>Side/Back</v>
      </c>
      <c r="V145" t="str">
        <v>5-Ultimate</v>
      </c>
      <c r="W145" t="str">
        <v>4-Premier</v>
      </c>
      <c r="X145" t="str">
        <v>Soft</v>
      </c>
      <c r="Y145" t="str">
        <f>IFERROR(VLOOKUP(A145,Sheet3!B:H,6,false),VLOOKUP(J145,Sheet2!A:C,2,false))</f>
        <v>https://assets.roomstogo.com/product/beautyrest-black-series-three-plush-pillow-top-twin-xl-mattress_50037223_image-item</v>
      </c>
      <c r="Z145" t="str">
        <f>IFERROR(VLOOKUP(A145,Sheet3!B:H,7,false),VLOOKUP(J145,Sheet2!A:C,3,false))</f>
        <v>https://assets.roomstogo.com/product/beautyrest-black-series-three-plush-pillow-top-twin-xl-mattress_50037223_alt-image-1</v>
      </c>
    </row>
    <row r="146" ht="15.75" customHeight="1">
      <c r="A146">
        <v>50348032</v>
      </c>
      <c r="J146" t="str">
        <v>ESTATE FIRM TT</v>
      </c>
      <c r="K146" t="str">
        <v>FL ESTATE FIRM TT</v>
      </c>
      <c r="L146" s="1">
        <v>2349</v>
      </c>
      <c r="M146" s="1">
        <v>2349</v>
      </c>
      <c r="N146" t="str">
        <v>STEARNS &amp; FOSTER</v>
      </c>
      <c r="P146" t="str">
        <v>Engineered with the best night's sleep in mind, Stearns &amp; Foster Estate Collection takes comfort to the next level. Featuring our TEMPUR-Indulge Memory Foam for enhanced pressure relief. Exclusive IntelliCoil innersprings add night-long support.</v>
      </c>
      <c r="Q146" t="str">
        <v>Adult</v>
      </c>
      <c r="R146" t="str">
        <v>Full</v>
      </c>
      <c r="S146" t="str">
        <v>Innerspring</v>
      </c>
      <c r="T146" t="str">
        <v>3-Superior</v>
      </c>
      <c r="U146" t="str">
        <v>Stomach/Back</v>
      </c>
      <c r="V146" t="str">
        <v>4-Premier</v>
      </c>
      <c r="W146" t="str">
        <v>3-Superior</v>
      </c>
      <c r="X146" t="str">
        <v>Firm</v>
      </c>
      <c r="Y146" t="str">
        <f>IFERROR(VLOOKUP(A146,Sheet3!B:H,6,false),VLOOKUP(J146,Sheet2!A:C,2,false))</f>
        <v>https://assets.roomstogo.com/product/stearns-and-foster-estate-firm-tight-top-twin-xl-mattress_50048036_image-item</v>
      </c>
      <c r="Z146" t="str">
        <f>IFERROR(VLOOKUP(A146,Sheet3!B:H,7,false),VLOOKUP(J146,Sheet2!A:C,3,false))</f>
        <v>https://assets.roomstogo.com/product/stearns-and-foster-estate-firm-tight-top-twin-xl-mattress_50048036_alt-image-1</v>
      </c>
    </row>
    <row r="147" ht="15.75" customHeight="1">
      <c r="A147">
        <v>50348056</v>
      </c>
      <c r="B147">
        <v>1</v>
      </c>
      <c r="C147">
        <v>5</v>
      </c>
      <c r="D147" t="str">
        <v>Mattress Only~Estate Firm Pt</v>
      </c>
      <c r="E147" t="str">
        <v>Mattress Only</v>
      </c>
      <c r="F147" t="str">
        <v>Estate Firm Pt</v>
      </c>
      <c r="G147">
        <v>7</v>
      </c>
      <c r="H147">
        <v>3.86</v>
      </c>
      <c r="I147">
        <v>6</v>
      </c>
      <c r="J147" t="str">
        <v>ESTATE FIRM PT</v>
      </c>
      <c r="K147" t="str">
        <v>FL ESTATE FIRM PT</v>
      </c>
      <c r="L147" s="1">
        <v>2549</v>
      </c>
      <c r="M147" s="1">
        <v>2549</v>
      </c>
      <c r="N147" t="str">
        <v>STEARNS &amp; FOSTER</v>
      </c>
      <c r="P147" t="str">
        <v>Engineered with the best night's sleep in mind, Stearns &amp; Foster Estate Collection takes comfort to the next level. Featuring our TEMPUR-Indulge Memory Foam for enhanced pressure relief. Exclusive IntelliCoil innersprings add night-long support.</v>
      </c>
      <c r="Q147" t="str">
        <v>Adult</v>
      </c>
      <c r="R147" t="str">
        <v>Full</v>
      </c>
      <c r="S147" t="str">
        <v>Innerspring</v>
      </c>
      <c r="T147" t="str">
        <v>3-Superior</v>
      </c>
      <c r="U147" t="str">
        <v>Stomach/Back</v>
      </c>
      <c r="V147" t="str">
        <v>4-Premier</v>
      </c>
      <c r="W147" t="str">
        <v>3-Superior</v>
      </c>
      <c r="X147" t="str">
        <v>Firm</v>
      </c>
      <c r="Y147" t="str">
        <f>IFERROR(VLOOKUP(A147,Sheet3!B:H,6,false),VLOOKUP(J147,Sheet2!A:C,2,false))</f>
        <v>https://assets.roomstogo.com/product/stearns-and-foster-estate-firm-pillow-top-twin-xl-mattress_50048050_image-item</v>
      </c>
      <c r="Z147" t="str">
        <f>IFERROR(VLOOKUP(A147,Sheet3!B:H,7,false),VLOOKUP(J147,Sheet2!A:C,3,false))</f>
        <v>https://assets.roomstogo.com/product/stearns-and-foster-estate-firm-pillow-top-twin-xl-mattress_50048050_alt-image-1</v>
      </c>
    </row>
    <row r="148" ht="15.75" customHeight="1">
      <c r="A148">
        <v>50352574</v>
      </c>
      <c r="B148">
        <v>1</v>
      </c>
      <c r="C148">
        <v>5</v>
      </c>
      <c r="D148" t="str">
        <v>Mattress Only~Z-305</v>
      </c>
      <c r="E148" t="str">
        <v>Mattress Only</v>
      </c>
      <c r="F148" t="str">
        <v>Z-305</v>
      </c>
      <c r="G148">
        <v>3</v>
      </c>
      <c r="H148">
        <v>5</v>
      </c>
      <c r="I148">
        <v>2</v>
      </c>
      <c r="J148" t="str">
        <v>Z-305</v>
      </c>
      <c r="K148" t="str">
        <v>FL Z-305</v>
      </c>
      <c r="L148" s="1">
        <v>377</v>
      </c>
      <c r="M148" s="1">
        <v>399.99</v>
      </c>
      <c r="N148" t="str">
        <v>SEALY KIDS</v>
      </c>
      <c r="O148" t="str">
        <v>P</v>
      </c>
      <c r="P148"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148" t="str">
        <v>Kid</v>
      </c>
      <c r="R148" t="str">
        <v>Full</v>
      </c>
      <c r="S148" t="str">
        <v>Innerspring</v>
      </c>
      <c r="T148" t="str">
        <v>2-Good</v>
      </c>
      <c r="U148" t="str">
        <v>Side/Back/Stomach</v>
      </c>
      <c r="V148" t="str">
        <v>2-Good</v>
      </c>
      <c r="W148" t="str">
        <v>2-Good</v>
      </c>
      <c r="X148" t="str">
        <v>Medium</v>
      </c>
      <c r="Y148" t="str">
        <f>IFERROR(VLOOKUP(A148,Sheet3!B:H,6,false),VLOOKUP(J148,Sheet2!A:C,2,false))</f>
        <v>https://assets.roomstogo.com/product/sealy-kids-z-305-twin-mattress_50152570_image-item</v>
      </c>
      <c r="Z148" t="str">
        <f>IFERROR(VLOOKUP(A148,Sheet3!B:H,7,false),VLOOKUP(J148,Sheet2!A:C,3,false))</f>
        <v>https://assets.roomstogo.com/product/sealy-kids-z-305-twin-mattress_50152570_alt-image-1</v>
      </c>
    </row>
    <row r="149" ht="15.75" customHeight="1">
      <c r="A149">
        <v>50352586</v>
      </c>
      <c r="B149">
        <v>2</v>
      </c>
      <c r="C149">
        <v>5</v>
      </c>
      <c r="D149" t="str">
        <v>Mattress Only~Z-505</v>
      </c>
      <c r="E149" t="str">
        <v>Mattress Only</v>
      </c>
      <c r="F149" t="str">
        <v>Z-505</v>
      </c>
      <c r="G149">
        <v>2</v>
      </c>
      <c r="H149">
        <v>5</v>
      </c>
      <c r="I149">
        <v>0</v>
      </c>
      <c r="J149" t="str">
        <v>Z-505</v>
      </c>
      <c r="K149" t="str">
        <v>FL Z-505</v>
      </c>
      <c r="L149" s="1">
        <v>427</v>
      </c>
      <c r="M149" s="1">
        <v>449.99</v>
      </c>
      <c r="N149" t="str">
        <v>SEALY KIDS</v>
      </c>
      <c r="O149" t="str">
        <v>P</v>
      </c>
      <c r="P149"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149" t="str">
        <v>Kid</v>
      </c>
      <c r="R149" t="str">
        <v>Full</v>
      </c>
      <c r="S149" t="str">
        <v>Innerspring</v>
      </c>
      <c r="T149" t="str">
        <v>3-Superior</v>
      </c>
      <c r="U149" t="str">
        <v>Side/Back</v>
      </c>
      <c r="V149" t="str">
        <v>3-Superior</v>
      </c>
      <c r="W149" t="str">
        <v>4-Premier</v>
      </c>
      <c r="X149" t="str">
        <v>Soft</v>
      </c>
      <c r="Y149" t="str">
        <f>IFERROR(VLOOKUP(A149,Sheet3!B:H,6,false),VLOOKUP(J149,Sheet2!A:C,2,false))</f>
        <v>https://assets.roomstogo.com/product/sealy-kids-z-505-twin-mattress_50152582_image-item</v>
      </c>
      <c r="Z149" t="str">
        <f>IFERROR(VLOOKUP(A149,Sheet3!B:H,7,false),VLOOKUP(J149,Sheet2!A:C,3,false))</f>
        <v>https://assets.roomstogo.com/product/sealy-kids-z-505-twin-mattress_50152582_alt-image-1</v>
      </c>
    </row>
    <row r="150" ht="15.75" customHeight="1">
      <c r="A150">
        <v>50370041</v>
      </c>
      <c r="J150" t="str">
        <v>HELIX KIDS</v>
      </c>
      <c r="K150" t="str">
        <v>FL HELIX KIDS</v>
      </c>
      <c r="L150" s="1">
        <v>799</v>
      </c>
      <c r="M150" s="1">
        <v>998.75</v>
      </c>
      <c r="N150" t="str">
        <v>HELIX</v>
      </c>
      <c r="Q150" t="str">
        <v>Kid</v>
      </c>
      <c r="R150" t="str">
        <v>Full</v>
      </c>
      <c r="S150" t="str">
        <v>Innerspring</v>
      </c>
      <c r="T150" t="str">
        <v>4-Premier</v>
      </c>
      <c r="U150" t="str">
        <v>Side/Back/Stomach</v>
      </c>
      <c r="V150" t="str">
        <v>5-Ultimate</v>
      </c>
      <c r="W150" t="str">
        <v>3-Superior</v>
      </c>
      <c r="X150" t="str">
        <v>Dual</v>
      </c>
      <c r="Y150" t="str">
        <f>IFERROR(VLOOKUP(A150,Sheet3!B:H,6,false),VLOOKUP(J150,Sheet2!A:C,2,false))</f>
        <v>https://assets.roomstogo.com/product/helix-kids-twin-mattress_50170047_image-item</v>
      </c>
      <c r="Z150" t="str">
        <f>IFERROR(VLOOKUP(A150,Sheet3!B:H,7,false),VLOOKUP(J150,Sheet2!A:C,3,false))</f>
        <v>https://assets.roomstogo.com/product/helix-kids-twin-mattress_50170047_alt-image-6</v>
      </c>
    </row>
    <row r="151" ht="15.75" customHeight="1">
      <c r="A151">
        <v>50370116</v>
      </c>
      <c r="B151">
        <v>1</v>
      </c>
      <c r="C151">
        <v>5</v>
      </c>
      <c r="D151" t="str">
        <v>Mattress Only~Helix Midnight Luxe</v>
      </c>
      <c r="E151" t="str">
        <v>Mattress Only</v>
      </c>
      <c r="F151" t="str">
        <v>Helix Midnight Luxe</v>
      </c>
      <c r="G151">
        <v>9006</v>
      </c>
      <c r="H151">
        <v>4.32</v>
      </c>
      <c r="I151">
        <v>9005</v>
      </c>
      <c r="J151" t="str">
        <v>HELIX MIDNIGHT LUXE</v>
      </c>
      <c r="K151" t="str">
        <v>FL HELIX MIDNIGHT LUXE</v>
      </c>
      <c r="L151" s="1">
        <v>1848</v>
      </c>
      <c r="M151" s="1">
        <v>2310</v>
      </c>
      <c r="N151" t="str">
        <v>HELIX</v>
      </c>
      <c r="Q151" t="str">
        <v>Adult</v>
      </c>
      <c r="R151" t="str">
        <v>Full</v>
      </c>
      <c r="S151" t="str">
        <v>Innerspring</v>
      </c>
      <c r="T151" t="str">
        <v>4-Premier</v>
      </c>
      <c r="U151" t="str">
        <v>Side/Back/Stomach</v>
      </c>
      <c r="V151" t="str">
        <v>4-Premier</v>
      </c>
      <c r="W151" t="str">
        <v>3-Superior</v>
      </c>
      <c r="X151" t="str">
        <v>Medium</v>
      </c>
      <c r="Y151" t="str">
        <f>IFERROR(VLOOKUP(A151,Sheet3!B:H,6,false),VLOOKUP(J151,Sheet2!A:C,2,false))</f>
        <v>https://assets.roomstogo.com/product/helix-midnight-luxe-twin-xl-mattress_50070110_image-item</v>
      </c>
      <c r="Z151" t="str">
        <f>IFERROR(VLOOKUP(A151,Sheet3!B:H,7,false),VLOOKUP(J151,Sheet2!A:C,3,false))</f>
        <v>https://assets.roomstogo.com/product/helix-midnight-luxe-twin-xl-mattress_50070110_alt-image-1</v>
      </c>
    </row>
    <row r="152" ht="15.75" customHeight="1">
      <c r="A152">
        <v>50370128</v>
      </c>
      <c r="B152">
        <v>490</v>
      </c>
      <c r="C152">
        <v>4.23</v>
      </c>
      <c r="D152" t="str">
        <v>Mattress Only~Helix Midnight Elite</v>
      </c>
      <c r="E152" t="str">
        <v>Mattress Only</v>
      </c>
      <c r="F152" t="str">
        <v>Helix Midnight Elite</v>
      </c>
      <c r="G152">
        <v>501</v>
      </c>
      <c r="H152">
        <v>4.22</v>
      </c>
      <c r="I152">
        <v>11</v>
      </c>
      <c r="J152" t="str">
        <v>HELIX MIDNIGHT ELITE</v>
      </c>
      <c r="K152" t="str">
        <v>FL HELIX MIDNIGHT ELITE</v>
      </c>
      <c r="L152" s="1">
        <v>2649</v>
      </c>
      <c r="M152" s="1">
        <v>3311.25</v>
      </c>
      <c r="N152" t="str">
        <v>HELIX</v>
      </c>
      <c r="Q152" t="str">
        <v>Adult</v>
      </c>
      <c r="R152" t="str">
        <v>Full</v>
      </c>
      <c r="S152" t="str">
        <v>Innerspring</v>
      </c>
      <c r="T152" t="str">
        <v>5-Ultimate</v>
      </c>
      <c r="U152" t="str">
        <v>Side/Back/Stomach</v>
      </c>
      <c r="V152" t="str">
        <v>4-Premier</v>
      </c>
      <c r="W152" t="str">
        <v>4-Premier</v>
      </c>
      <c r="X152" t="str">
        <v>Medium</v>
      </c>
      <c r="Y152" t="str">
        <f>IFERROR(VLOOKUP(A152,Sheet3!B:H,6,false),VLOOKUP(J152,Sheet2!A:C,2,false))</f>
        <v>https://assets.roomstogo.com/product/helix-midnight-elite-twin-xl-mattress_50070122_image-item</v>
      </c>
      <c r="Z152" t="str">
        <f>IFERROR(VLOOKUP(A152,Sheet3!B:H,7,false),VLOOKUP(J152,Sheet2!A:C,3,false))</f>
        <v>https://assets.roomstogo.com/product/helix-midnight-elite-twin-xl-mattress_50070122_alt-image-1</v>
      </c>
    </row>
    <row r="153" ht="15.75" customHeight="1">
      <c r="A153">
        <v>50400488</v>
      </c>
      <c r="B153">
        <v>14</v>
      </c>
      <c r="C153">
        <v>4.79</v>
      </c>
      <c r="D153" t="str">
        <v>Full Adjustable Base Only~Baselogic Silver</v>
      </c>
      <c r="E153" t="str">
        <v>Full Adjustable Base Only</v>
      </c>
      <c r="F153" t="str">
        <v>Baselogic Silver</v>
      </c>
      <c r="G153">
        <v>14</v>
      </c>
      <c r="H153">
        <v>4.79</v>
      </c>
      <c r="I153">
        <v>0</v>
      </c>
      <c r="J153" t="str">
        <v>BASELOGIC SILVER</v>
      </c>
      <c r="K153" t="str">
        <v>FL BASELOGIC SILVER</v>
      </c>
      <c r="L153" s="1">
        <v>699</v>
      </c>
      <c r="M153" s="1">
        <v>799</v>
      </c>
      <c r="N153" t="str">
        <v>SIMMONS</v>
      </c>
      <c r="P153"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153" t="str">
        <v>Adult</v>
      </c>
      <c r="R153" t="str">
        <v>Full</v>
      </c>
      <c r="Y153" t="str">
        <f>IFERROR(VLOOKUP(A153,Sheet3!B:H,6,false),VLOOKUP(J153,Sheet2!A:C,2,false))</f>
        <v>https://assets-www.sealy.com/media/images/354x200_PPEliteHybrid_SLY_Nav.width-2000.jpg</v>
      </c>
      <c r="Z153" t="str">
        <f>IFERROR(VLOOKUP(A153,Sheet3!B:H,7,false),VLOOKUP(J153,Sheet2!A:C,3,false))</f>
        <v/>
      </c>
    </row>
    <row r="154" ht="15.75" customHeight="1">
      <c r="A154">
        <v>50400515</v>
      </c>
      <c r="B154">
        <v>1</v>
      </c>
      <c r="C154">
        <v>5</v>
      </c>
      <c r="D154" t="str">
        <v>Full Adjustable Base Only~Baselogic Platinum</v>
      </c>
      <c r="E154" t="str">
        <v>Full Adjustable Base Only</v>
      </c>
      <c r="F154" t="str">
        <v>Baselogic Platinum</v>
      </c>
      <c r="G154">
        <v>1</v>
      </c>
      <c r="H154">
        <v>5</v>
      </c>
      <c r="I154">
        <v>0</v>
      </c>
      <c r="J154" t="str">
        <v>BASELOGIC PLATINUM</v>
      </c>
      <c r="K154" t="str">
        <v>FL BASELOGIC PLATINUM</v>
      </c>
      <c r="L154" s="1">
        <v>1499</v>
      </c>
      <c r="M154" s="1">
        <v>1699</v>
      </c>
      <c r="N154" t="str">
        <v>SIMMONS</v>
      </c>
      <c r="P154"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154" t="str">
        <v>Adult</v>
      </c>
      <c r="R154" t="str">
        <v>Full</v>
      </c>
      <c r="Y154" t="str">
        <f>IFERROR(VLOOKUP(A154,Sheet3!B:H,6,false),VLOOKUP(J154,Sheet2!A:C,2,false))</f>
        <v>https://assets-www.sealy.com/media/images/354x200_PPEliteHybrid_SLY_Nav.width-2000.jpg</v>
      </c>
      <c r="Z154" t="str">
        <f>IFERROR(VLOOKUP(A154,Sheet3!B:H,7,false),VLOOKUP(J154,Sheet2!A:C,3,false))</f>
        <v/>
      </c>
    </row>
    <row r="155" ht="15.75" customHeight="1">
      <c r="A155">
        <v>50408167</v>
      </c>
      <c r="B155">
        <v>711</v>
      </c>
      <c r="C155">
        <v>4.59</v>
      </c>
      <c r="D155" t="str">
        <v>Full Adjustable Base Only~Tempur-ergo 3.0</v>
      </c>
      <c r="E155" t="str">
        <v>Full Adjustable Base Only</v>
      </c>
      <c r="F155" t="str">
        <v>Tempur-ergo 3.0</v>
      </c>
      <c r="G155">
        <v>1</v>
      </c>
      <c r="H155">
        <v>5</v>
      </c>
      <c r="I155">
        <v>-710</v>
      </c>
      <c r="J155" t="str">
        <v>TEMPUR-ERGO 3.0</v>
      </c>
      <c r="K155" t="str">
        <v>FL TEMPUR-ERGO 3.0</v>
      </c>
      <c r="L155" s="1">
        <v>1699</v>
      </c>
      <c r="M155" s="1">
        <v>1699</v>
      </c>
      <c r="N155" t="str">
        <v>TEMPURPEDIC</v>
      </c>
      <c r="P155"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155" t="str">
        <v>Adult</v>
      </c>
      <c r="R155" t="str">
        <v>Full</v>
      </c>
      <c r="Y155" t="str">
        <f>IFERROR(VLOOKUP(A155,Sheet3!B:H,6,false),VLOOKUP(J155,Sheet2!A:C,2,false))</f>
        <v>#N/A</v>
      </c>
      <c r="Z155" t="str">
        <f>IFERROR(VLOOKUP(A155,Sheet3!B:H,7,false),VLOOKUP(J155,Sheet2!A:C,3,false))</f>
        <v>#N/A</v>
      </c>
    </row>
    <row r="156" ht="15.75" customHeight="1">
      <c r="A156">
        <v>50408181</v>
      </c>
      <c r="B156">
        <v>405</v>
      </c>
      <c r="C156">
        <v>4.6</v>
      </c>
      <c r="D156" t="str">
        <v>Full Adjustable Base Only~Tempur-ergo 3.0 Smart</v>
      </c>
      <c r="E156" t="str">
        <v>Full Adjustable Base Only</v>
      </c>
      <c r="F156" t="str">
        <v>Tempur-ergo 3.0 Smart</v>
      </c>
      <c r="G156">
        <v>405</v>
      </c>
      <c r="H156">
        <v>4.6</v>
      </c>
      <c r="I156">
        <v>0</v>
      </c>
      <c r="J156" t="str">
        <v>TEMPUR-ERGO 3.0 SMART</v>
      </c>
      <c r="K156" t="str">
        <v>FL TEMPUR-ERGO SMART</v>
      </c>
      <c r="L156" s="1">
        <v>2199</v>
      </c>
      <c r="M156" s="1">
        <v>2199</v>
      </c>
      <c r="N156" t="str">
        <v>TEMPURPEDIC</v>
      </c>
      <c r="P156"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156" t="str">
        <v>Adult</v>
      </c>
      <c r="R156" t="str">
        <v>Full</v>
      </c>
      <c r="Y156" t="str">
        <f>IFERROR(VLOOKUP(A156,Sheet3!B:H,6,false),VLOOKUP(J156,Sheet2!A:C,2,false))</f>
        <v>#N/A</v>
      </c>
      <c r="Z156" t="str">
        <f>IFERROR(VLOOKUP(A156,Sheet3!B:H,7,false),VLOOKUP(J156,Sheet2!A:C,3,false))</f>
        <v>#N/A</v>
      </c>
    </row>
    <row r="157" ht="15.75" customHeight="1">
      <c r="A157">
        <v>50418601</v>
      </c>
      <c r="B157">
        <v>11</v>
      </c>
      <c r="C157">
        <v>4.45</v>
      </c>
      <c r="D157" t="str">
        <v>Full Adjustable Base Only~Ease 4.0</v>
      </c>
      <c r="E157" t="str">
        <v>Full Adjustable Base Only</v>
      </c>
      <c r="F157" t="str">
        <v>Ease 4.0</v>
      </c>
      <c r="G157">
        <v>11</v>
      </c>
      <c r="H157">
        <v>4.45</v>
      </c>
      <c r="I157">
        <v>0</v>
      </c>
      <c r="J157" t="str">
        <v>EASE 4.0</v>
      </c>
      <c r="K157" t="str">
        <v>FL EASE 4.0</v>
      </c>
      <c r="L157" s="1">
        <v>999</v>
      </c>
      <c r="M157" s="1">
        <v>999</v>
      </c>
      <c r="N157" t="str">
        <v>SEALY</v>
      </c>
      <c r="P157"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157" t="str">
        <v>Adult</v>
      </c>
      <c r="R157" t="str">
        <v>Full</v>
      </c>
      <c r="Y157" t="str">
        <f>IFERROR(VLOOKUP(A157,Sheet3!B:H,6,false),VLOOKUP(J157,Sheet2!A:C,2,false))</f>
        <v>#N/A</v>
      </c>
      <c r="Z157" t="str">
        <f>IFERROR(VLOOKUP(A157,Sheet3!B:H,7,false),VLOOKUP(J157,Sheet2!A:C,3,false))</f>
        <v>#N/A</v>
      </c>
    </row>
    <row r="158" ht="15.75" customHeight="1">
      <c r="A158">
        <v>50500543</v>
      </c>
      <c r="B158">
        <v>2</v>
      </c>
      <c r="C158">
        <v>5</v>
      </c>
      <c r="D158" t="str">
        <v>Mattress Only~Casper Cloud One</v>
      </c>
      <c r="E158" t="str">
        <v>Mattress Only</v>
      </c>
      <c r="F158" t="str">
        <v>Casper Cloud One</v>
      </c>
      <c r="G158">
        <v>81</v>
      </c>
      <c r="H158">
        <v>4.23</v>
      </c>
      <c r="I158">
        <v>79</v>
      </c>
      <c r="J158" t="str">
        <v>CASPER CLOUD ONE</v>
      </c>
      <c r="K158" t="str">
        <v>QN CASPER CLOUD ONE</v>
      </c>
      <c r="L158" s="1">
        <v>999</v>
      </c>
      <c r="M158" s="1">
        <v>1249</v>
      </c>
      <c r="N158" t="str">
        <v>CASPER</v>
      </c>
      <c r="Q158" t="str">
        <v>Adult</v>
      </c>
      <c r="R158" t="str">
        <v>Queen</v>
      </c>
      <c r="S158" t="str">
        <v>Foam</v>
      </c>
      <c r="T158" t="str">
        <v>3-Superior</v>
      </c>
      <c r="U158" t="str">
        <v>Side/Back/Stomach</v>
      </c>
      <c r="V158" t="str">
        <v>3-Superior</v>
      </c>
      <c r="W158" t="str">
        <v>2-Good</v>
      </c>
      <c r="X158" t="str">
        <v>Medium</v>
      </c>
      <c r="Y158" t="str">
        <f>IFERROR(VLOOKUP(A158,Sheet3!B:H,6,false),VLOOKUP(J158,Sheet2!A:C,2,false))</f>
        <v>https://assets.roomstogo.com/product/casper-cloud-one-twin-xl-mattress_50000543_image-item</v>
      </c>
      <c r="Z158" t="str">
        <f>IFERROR(VLOOKUP(A158,Sheet3!B:H,7,false),VLOOKUP(J158,Sheet2!A:C,3,false))</f>
        <v>https://assets.roomstogo.com/product/casper-cloud-one-twin-xl-mattress_50000543_alt-image-1</v>
      </c>
    </row>
    <row r="159" ht="15.75" customHeight="1">
      <c r="A159">
        <v>50500579</v>
      </c>
      <c r="B159">
        <v>789</v>
      </c>
      <c r="C159">
        <v>4.47</v>
      </c>
      <c r="D159" t="str">
        <v>Mattress Only~Casper Snow 2.0</v>
      </c>
      <c r="E159" t="str">
        <v>Mattress Only</v>
      </c>
      <c r="F159" t="str">
        <v>Casper Snow 2.0</v>
      </c>
      <c r="G159">
        <v>807</v>
      </c>
      <c r="H159">
        <v>4.46</v>
      </c>
      <c r="I159">
        <v>18</v>
      </c>
      <c r="J159" t="str">
        <v>CASPER SNOW 2.0</v>
      </c>
      <c r="K159" t="str">
        <v>QN CASPER SNOW 2.0</v>
      </c>
      <c r="L159" s="1">
        <v>2075</v>
      </c>
      <c r="M159" s="1">
        <v>2595</v>
      </c>
      <c r="N159" t="str">
        <v>CASPER</v>
      </c>
      <c r="P15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159" t="str">
        <v>Adult</v>
      </c>
      <c r="R159" t="str">
        <v>Queen</v>
      </c>
      <c r="S159" t="str">
        <v>Hybrid</v>
      </c>
      <c r="T159" t="str">
        <v>3-Superior</v>
      </c>
      <c r="U159" t="str">
        <v>Side/Back/Stomach</v>
      </c>
      <c r="V159" t="str">
        <v>3-Superior</v>
      </c>
      <c r="W159" t="str">
        <v>4-Premier</v>
      </c>
      <c r="X159" t="str">
        <v>Medium</v>
      </c>
      <c r="Y159" t="str">
        <f>IFERROR(VLOOKUP(A159,Sheet3!B:H,6,false),VLOOKUP(J159,Sheet2!A:C,2,false))</f>
        <v>https://assets.roomstogo.com/product/casper-snow-20-twin-xl-mattress_50000579_image-item</v>
      </c>
      <c r="Z159" t="str">
        <f>IFERROR(VLOOKUP(A159,Sheet3!B:H,7,false),VLOOKUP(J159,Sheet2!A:C,3,false))</f>
        <v>https://assets.roomstogo.com/product/casper-snow-20-twin-xl-mattress_50000579_alt-image-1</v>
      </c>
    </row>
    <row r="160" ht="15.75" customHeight="1">
      <c r="A160">
        <v>50500581</v>
      </c>
      <c r="B160">
        <v>375</v>
      </c>
      <c r="C160">
        <v>4.41</v>
      </c>
      <c r="D160" t="str">
        <v>Mattress Only~Casper Snow Max</v>
      </c>
      <c r="E160" t="str">
        <v>Mattress Only</v>
      </c>
      <c r="F160" t="str">
        <v>Casper Snow Max</v>
      </c>
      <c r="G160">
        <v>380</v>
      </c>
      <c r="H160">
        <v>4.42</v>
      </c>
      <c r="I160">
        <v>5</v>
      </c>
      <c r="J160" t="str">
        <v>CASPER SNOW MAX</v>
      </c>
      <c r="K160" t="str">
        <v>QN CASPER SNOW MAX</v>
      </c>
      <c r="L160" s="1">
        <v>3195</v>
      </c>
      <c r="M160" s="1">
        <v>3995</v>
      </c>
      <c r="N160" t="str">
        <v>CASPER</v>
      </c>
      <c r="P16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160" t="str">
        <v>Adult</v>
      </c>
      <c r="R160" t="str">
        <v>Queen</v>
      </c>
      <c r="S160" t="str">
        <v>Hybrid</v>
      </c>
      <c r="T160" t="str">
        <v>4-Premier</v>
      </c>
      <c r="U160" t="str">
        <v>Side/Back</v>
      </c>
      <c r="V160" t="str">
        <v>3-Superior</v>
      </c>
      <c r="W160" t="str">
        <v>5-Ultimate</v>
      </c>
      <c r="X160" t="str">
        <v>Soft</v>
      </c>
      <c r="Y160" t="str">
        <f>IFERROR(VLOOKUP(A160,Sheet3!B:H,6,false),VLOOKUP(J160,Sheet2!A:C,2,false))</f>
        <v>https://assets.roomstogo.com/product/casper-snow-max-twin-xl-mattress_50000581_image-item</v>
      </c>
      <c r="Z160" t="str">
        <f>IFERROR(VLOOKUP(A160,Sheet3!B:H,7,false),VLOOKUP(J160,Sheet2!A:C,3,false))</f>
        <v>https://assets.roomstogo.com/product/casper-snow-max-twin-xl-mattress_50000581_alt-image-1</v>
      </c>
    </row>
    <row r="161" ht="15.75" customHeight="1">
      <c r="A161">
        <v>50500682</v>
      </c>
      <c r="B161">
        <v>2</v>
      </c>
      <c r="C161">
        <v>5</v>
      </c>
      <c r="D161" t="str">
        <v>Mattress Only~Casper Onyx 2.0</v>
      </c>
      <c r="E161" t="str">
        <v>Mattress Only</v>
      </c>
      <c r="F161" t="str">
        <v>Casper Onyx 2.0</v>
      </c>
      <c r="G161">
        <v>6</v>
      </c>
      <c r="H161">
        <v>3.67</v>
      </c>
      <c r="I161">
        <v>4</v>
      </c>
      <c r="J161" t="str">
        <v>CASPER ONYX 2.0</v>
      </c>
      <c r="K161" t="str">
        <v>QN CASPER ONYX 2.0</v>
      </c>
      <c r="L161" s="1">
        <v>799</v>
      </c>
      <c r="M161" s="1">
        <v>899</v>
      </c>
      <c r="N161" t="str">
        <v>CASPER</v>
      </c>
      <c r="O161" t="str">
        <v>P</v>
      </c>
      <c r="P16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161" t="str">
        <v>Adult</v>
      </c>
      <c r="R161" t="str">
        <v>Queen</v>
      </c>
      <c r="S161" t="str">
        <v>Foam</v>
      </c>
      <c r="T161" t="str">
        <v>2-Good</v>
      </c>
      <c r="U161" t="str">
        <v>Side/Back/Stomach</v>
      </c>
      <c r="V161" t="str">
        <v>2-Good</v>
      </c>
      <c r="W161" t="str">
        <v>2-Good</v>
      </c>
      <c r="X161" t="str">
        <v>Medium</v>
      </c>
      <c r="Y161" t="str">
        <f>IFERROR(VLOOKUP(A161,Sheet3!B:H,6,false),VLOOKUP(J161,Sheet2!A:C,2,false))</f>
        <v>https://assets.roomstogo.com/product/casper-onyx-20-twin-xl-mattress_50000682_image-item</v>
      </c>
      <c r="Z161" t="str">
        <f>IFERROR(VLOOKUP(A161,Sheet3!B:H,7,false),VLOOKUP(J161,Sheet2!A:C,3,false))</f>
        <v>https://assets.roomstogo.com/product/casper-onyx-20-twin-xl-mattress_50000682_alt-image-1</v>
      </c>
    </row>
    <row r="162" ht="15.75" customHeight="1">
      <c r="A162">
        <v>50501773</v>
      </c>
      <c r="J162" t="str">
        <v>SMART MATCH 2.0</v>
      </c>
      <c r="K162" t="str">
        <v>QN SMART MATCH 2.0</v>
      </c>
      <c r="L162" s="1">
        <v>1277</v>
      </c>
      <c r="M162" s="1">
        <v>3699</v>
      </c>
      <c r="N162" t="str">
        <v>KINGSDOWN</v>
      </c>
      <c r="R162" t="str">
        <v>Queen</v>
      </c>
      <c r="S162" t="str">
        <v>Innerspring</v>
      </c>
      <c r="T162" t="str">
        <v>4-Premier</v>
      </c>
      <c r="U162" t="str">
        <v>Side/Back/Stomach</v>
      </c>
      <c r="V162" t="str">
        <v>4-Premier</v>
      </c>
      <c r="W162" t="str">
        <v>3-Superior</v>
      </c>
      <c r="X162" t="str">
        <v>Medium</v>
      </c>
      <c r="Y162" t="str">
        <f>IFERROR(VLOOKUP(A162,Sheet3!B:H,6,false),VLOOKUP(J162,Sheet2!A:C,2,false))</f>
        <v>https://assets.roomstogo.com/product/kingsdown-smart-match-20-twin-xl-mattress_50001773_image-item</v>
      </c>
      <c r="Z162" t="str">
        <f>IFERROR(VLOOKUP(A162,Sheet3!B:H,7,false),VLOOKUP(J162,Sheet2!A:C,3,false))</f>
        <v>https://assets.roomstogo.com/product/kingsdown-smart-match-20-twin-xl-mattress_50001773_alt-image-1</v>
      </c>
    </row>
    <row r="163" ht="15.75" customHeight="1">
      <c r="A163">
        <v>50507460</v>
      </c>
      <c r="B163">
        <v>2</v>
      </c>
      <c r="C163">
        <v>1</v>
      </c>
      <c r="D163" t="str">
        <v>Mattress Only~Adapt 2.0 Medium</v>
      </c>
      <c r="E163" t="str">
        <v>Mattress Only</v>
      </c>
      <c r="F163" t="str">
        <v>Adapt 2.0 Medium</v>
      </c>
      <c r="G163">
        <v>346</v>
      </c>
      <c r="H163">
        <v>4.43</v>
      </c>
      <c r="I163">
        <v>344</v>
      </c>
      <c r="J163" t="str">
        <v>ADAPT 2.0 MEDIUM</v>
      </c>
      <c r="K163" t="str">
        <v>QN ADAPT MEDIUM</v>
      </c>
      <c r="L163" s="1">
        <v>2199</v>
      </c>
      <c r="M163" s="1">
        <v>2199</v>
      </c>
      <c r="N163" t="str">
        <v>TEMPURPEDIC</v>
      </c>
      <c r="P16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163" t="str">
        <v>Adult</v>
      </c>
      <c r="R163" t="str">
        <v>Queen</v>
      </c>
      <c r="S163" t="str">
        <v>Foam</v>
      </c>
      <c r="T163" t="str">
        <v>4-Premier</v>
      </c>
      <c r="U163" t="str">
        <v>Side/Back/Stomach</v>
      </c>
      <c r="V163" t="str">
        <v>4-Premier</v>
      </c>
      <c r="W163" t="str">
        <v>4-Premier</v>
      </c>
      <c r="X163" t="str">
        <v>Medium</v>
      </c>
      <c r="Y163" t="str">
        <f>IFERROR(VLOOKUP(A163,Sheet3!B:H,6,false),VLOOKUP(J163,Sheet2!A:C,2,false))</f>
        <v>https://assets.roomstogo.com/product/tempur-pedic-adapt-20-medium-twin-xl-mattress_50007460_image-item</v>
      </c>
      <c r="Z163" t="str">
        <f>IFERROR(VLOOKUP(A163,Sheet3!B:H,7,false),VLOOKUP(J163,Sheet2!A:C,3,false))</f>
        <v>https://assets.roomstogo.com/product/tempur-pedic-adapt-20-medium-twin-xl-mattress_50007460_alt-image-1</v>
      </c>
    </row>
    <row r="164" ht="15.75" customHeight="1">
      <c r="A164">
        <v>50507472</v>
      </c>
      <c r="B164">
        <v>7</v>
      </c>
      <c r="C164">
        <v>4</v>
      </c>
      <c r="D164" t="str">
        <v>Mattress Only~Adapt 2.0 Medium Hybrid</v>
      </c>
      <c r="E164" t="str">
        <v>Mattress Only</v>
      </c>
      <c r="F164" t="str">
        <v>Adapt 2.0 Medium Hybrid</v>
      </c>
      <c r="G164">
        <v>2587</v>
      </c>
      <c r="H164">
        <v>4.2</v>
      </c>
      <c r="I164">
        <v>2580</v>
      </c>
      <c r="J164" t="str">
        <v>ADAPT 2.0 MEDIUM HYBRID</v>
      </c>
      <c r="K164" t="str">
        <v>QN ADAPT MEDIUM HYBRID</v>
      </c>
      <c r="L164" s="1">
        <v>2499</v>
      </c>
      <c r="M164" s="1">
        <v>2499</v>
      </c>
      <c r="N164" t="str">
        <v>TEMPURPEDIC</v>
      </c>
      <c r="P16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164" t="str">
        <v>Adult</v>
      </c>
      <c r="R164" t="str">
        <v>Queen</v>
      </c>
      <c r="S164" t="str">
        <v>Hybrid</v>
      </c>
      <c r="T164" t="str">
        <v>4-Premier</v>
      </c>
      <c r="U164" t="str">
        <v>Side/Back/Stomach</v>
      </c>
      <c r="V164" t="str">
        <v>4-Premier</v>
      </c>
      <c r="W164" t="str">
        <v>4-Premier</v>
      </c>
      <c r="X164" t="str">
        <v>Medium</v>
      </c>
      <c r="Y164" t="str">
        <f>IFERROR(VLOOKUP(A164,Sheet3!B:H,6,false),VLOOKUP(J164,Sheet2!A:C,2,false))</f>
        <v>https://assets.roomstogo.com/product/tempur-pedic-adapt-20-medium-hybrid-twin-xl-mattress_50007472_image-item</v>
      </c>
      <c r="Z164" t="str">
        <f>IFERROR(VLOOKUP(A164,Sheet3!B:H,7,false),VLOOKUP(J164,Sheet2!A:C,3,false))</f>
        <v>https://assets.roomstogo.com/product/tempur-pedic-adapt-20-medium-hybrid-twin-xl-mattress_50007472_alt-image-1</v>
      </c>
    </row>
    <row r="165" ht="15.75" customHeight="1">
      <c r="A165">
        <v>50507484</v>
      </c>
      <c r="B165">
        <v>4</v>
      </c>
      <c r="C165">
        <v>5</v>
      </c>
      <c r="D165" t="str">
        <v>Mattress Only~Proadapt 2.0 Firm</v>
      </c>
      <c r="E165" t="str">
        <v>Mattress Only</v>
      </c>
      <c r="F165" t="str">
        <v>Proadapt 2.0 Firm</v>
      </c>
      <c r="G165">
        <v>245</v>
      </c>
      <c r="H165">
        <v>4.62</v>
      </c>
      <c r="I165">
        <v>241</v>
      </c>
      <c r="J165" t="str">
        <v>PROADAPT 2.0 FIRM</v>
      </c>
      <c r="K165" t="str">
        <v>QN PROADAPT FIRM</v>
      </c>
      <c r="L165" s="1">
        <v>3399</v>
      </c>
      <c r="M165" s="1">
        <v>3399</v>
      </c>
      <c r="N165" t="str">
        <v>TEMPURPEDIC</v>
      </c>
      <c r="P16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65" t="str">
        <v>Adult</v>
      </c>
      <c r="R165" t="str">
        <v>Queen</v>
      </c>
      <c r="S165" t="str">
        <v>Foam</v>
      </c>
      <c r="T165" t="str">
        <v>4-Premier</v>
      </c>
      <c r="U165" t="str">
        <v>Stomach/Back</v>
      </c>
      <c r="V165" t="str">
        <v>5-Ultimate</v>
      </c>
      <c r="W165" t="str">
        <v>4-Premier</v>
      </c>
      <c r="X165" t="str">
        <v>Firm</v>
      </c>
      <c r="Y165" t="str">
        <f>IFERROR(VLOOKUP(A165,Sheet3!B:H,6,false),VLOOKUP(J165,Sheet2!A:C,2,false))</f>
        <v>https://assets.roomstogo.com/product/tempur-pedic-proadapt-20-firm-twin-xl-mattress_50007484_image-item</v>
      </c>
      <c r="Z165" t="str">
        <f>IFERROR(VLOOKUP(A165,Sheet3!B:H,7,false),VLOOKUP(J165,Sheet2!A:C,3,false))</f>
        <v>https://assets.roomstogo.com/product/tempur-pedic-proadapt-20-firm-twin-xl-mattress_50007484_alt-image-1</v>
      </c>
    </row>
    <row r="166" ht="15.75" customHeight="1">
      <c r="A166">
        <v>50507511</v>
      </c>
      <c r="B166">
        <v>1</v>
      </c>
      <c r="C166">
        <v>4</v>
      </c>
      <c r="D166" t="str">
        <v>Mattress Only~Probreeze 2.0 Medium Hybrid</v>
      </c>
      <c r="E166" t="str">
        <v>Mattress Only</v>
      </c>
      <c r="F166" t="str">
        <v>Probreeze 2.0 Medium Hybrid</v>
      </c>
      <c r="G166">
        <v>306</v>
      </c>
      <c r="H166">
        <v>4.48</v>
      </c>
      <c r="I166">
        <v>305</v>
      </c>
      <c r="J166" t="str">
        <v>PROBREEZE 2.0 MEDIUM HYBRID</v>
      </c>
      <c r="K166" t="str">
        <v>QN PROBREEZE MED HYBRID</v>
      </c>
      <c r="L166" s="1">
        <v>4399</v>
      </c>
      <c r="M166" s="1">
        <v>4399</v>
      </c>
      <c r="N166" t="str">
        <v>TEMPURPEDIC</v>
      </c>
      <c r="P16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166" t="str">
        <v>Adult</v>
      </c>
      <c r="R166" t="str">
        <v>Queen</v>
      </c>
      <c r="S166" t="str">
        <v>Hybrid</v>
      </c>
      <c r="T166" t="str">
        <v>4-Premier</v>
      </c>
      <c r="U166" t="str">
        <v>Side/Back/Stomach</v>
      </c>
      <c r="V166" t="str">
        <v>5-Ultimate</v>
      </c>
      <c r="W166" t="str">
        <v>5-Ultimate</v>
      </c>
      <c r="X166" t="str">
        <v>Medium</v>
      </c>
      <c r="Y166" t="str">
        <f>IFERROR(VLOOKUP(A166,Sheet3!B:H,6,false),VLOOKUP(J166,Sheet2!A:C,2,false))</f>
        <v>https://assets.roomstogo.com/product/tempur-pedic-probreeze-20-medium-hybrid-twin-xl-mattress_50007511_image-item</v>
      </c>
      <c r="Z166" t="str">
        <f>IFERROR(VLOOKUP(A166,Sheet3!B:H,7,false),VLOOKUP(J166,Sheet2!A:C,3,false))</f>
        <v>https://assets.roomstogo.com/product/tempur-pedic-probreeze-20-medium-hybrid-twin-xl-mattress_50007511_image-item</v>
      </c>
    </row>
    <row r="167" ht="15.75" customHeight="1">
      <c r="A167">
        <v>50507523</v>
      </c>
      <c r="B167">
        <v>3</v>
      </c>
      <c r="C167">
        <v>4.67</v>
      </c>
      <c r="D167" t="str">
        <v>Mattress Only~Proadapt 2.0 Medium</v>
      </c>
      <c r="E167" t="str">
        <v>Mattress Only</v>
      </c>
      <c r="F167" t="str">
        <v>Proadapt 2.0 Medium</v>
      </c>
      <c r="G167">
        <v>5219</v>
      </c>
      <c r="H167">
        <v>4.27</v>
      </c>
      <c r="I167">
        <v>5216</v>
      </c>
      <c r="J167" t="str">
        <v>PROADAPT 2.0 MEDIUM</v>
      </c>
      <c r="K167" t="str">
        <v>QN PROADAPT MEDIUM</v>
      </c>
      <c r="L167" s="1">
        <v>3399</v>
      </c>
      <c r="M167" s="1">
        <v>3399</v>
      </c>
      <c r="N167" t="str">
        <v>TEMPURPEDIC</v>
      </c>
      <c r="P16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67" t="str">
        <v>Adult</v>
      </c>
      <c r="R167" t="str">
        <v>Queen</v>
      </c>
      <c r="S167" t="str">
        <v>Foam</v>
      </c>
      <c r="T167" t="str">
        <v>4-Premier</v>
      </c>
      <c r="U167" t="str">
        <v>Side/Back/Stomach</v>
      </c>
      <c r="V167" t="str">
        <v>5-Ultimate</v>
      </c>
      <c r="W167" t="str">
        <v>4-Premier</v>
      </c>
      <c r="X167" t="str">
        <v>Medium</v>
      </c>
      <c r="Y167" t="str">
        <f>IFERROR(VLOOKUP(A167,Sheet3!B:H,6,false),VLOOKUP(J167,Sheet2!A:C,2,false))</f>
        <v>https://assets.roomstogo.com/product/tempur-pedic-proadapt-20-medium-twin-xl-mattress_50007523_image-item</v>
      </c>
      <c r="Z167" t="str">
        <f>IFERROR(VLOOKUP(A167,Sheet3!B:H,7,false),VLOOKUP(J167,Sheet2!A:C,3,false))</f>
        <v>https://assets.roomstogo.com/product/tempur-pedic-proadapt-20-medium-twin-xl-mattress_50007523_alt-image-1</v>
      </c>
    </row>
    <row r="168" ht="15.75" customHeight="1">
      <c r="A168">
        <v>50507535</v>
      </c>
      <c r="B168">
        <v>3</v>
      </c>
      <c r="C168">
        <v>3.67</v>
      </c>
      <c r="D168" t="str">
        <v>Mattress Only~Proadapt 2.0 Soft</v>
      </c>
      <c r="E168" t="str">
        <v>Mattress Only</v>
      </c>
      <c r="F168" t="str">
        <v>Proadapt 2.0 Soft</v>
      </c>
      <c r="G168">
        <v>77</v>
      </c>
      <c r="H168">
        <v>4.19</v>
      </c>
      <c r="I168">
        <v>74</v>
      </c>
      <c r="J168" t="str">
        <v>PROADAPT 2.0 SOFT</v>
      </c>
      <c r="K168" t="str">
        <v>QN PROADAPT SOFT</v>
      </c>
      <c r="L168" s="1">
        <v>3399</v>
      </c>
      <c r="M168" s="1">
        <v>3399</v>
      </c>
      <c r="N168" t="str">
        <v>TEMPURPEDIC</v>
      </c>
      <c r="P16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168" t="str">
        <v>Adult</v>
      </c>
      <c r="R168" t="str">
        <v>Queen</v>
      </c>
      <c r="S168" t="str">
        <v>Foam</v>
      </c>
      <c r="T168" t="str">
        <v>5-Ultimate</v>
      </c>
      <c r="U168" t="str">
        <v>Side/Back</v>
      </c>
      <c r="V168" t="str">
        <v>5-Ultimate</v>
      </c>
      <c r="W168" t="str">
        <v>4-Premier</v>
      </c>
      <c r="X168" t="str">
        <v>Soft</v>
      </c>
      <c r="Y168" t="str">
        <f>IFERROR(VLOOKUP(A168,Sheet3!B:H,6,false),VLOOKUP(J168,Sheet2!A:C,2,false))</f>
        <v>https://assets.roomstogo.com/product/tempur-pedic-proadapt-20-soft-twin-xl-mattress_50007535_image-item</v>
      </c>
      <c r="Z168" t="str">
        <f>IFERROR(VLOOKUP(A168,Sheet3!B:H,7,false),VLOOKUP(J168,Sheet2!A:C,3,false))</f>
        <v>https://assets.roomstogo.com/product/tempur-pedic-proadapt-20-soft-twin-xl-mattress_50007535_alt-image-1</v>
      </c>
    </row>
    <row r="169" ht="15.75" customHeight="1">
      <c r="A169">
        <v>50507559</v>
      </c>
      <c r="B169">
        <v>6</v>
      </c>
      <c r="C169">
        <v>3</v>
      </c>
      <c r="D169" t="str">
        <v>Mattress Only~Proadapt 2.0 Medium Hybrid</v>
      </c>
      <c r="E169" t="str">
        <v>Mattress Only</v>
      </c>
      <c r="F169" t="str">
        <v>Proadapt 2.0 Medium Hybrid</v>
      </c>
      <c r="G169">
        <v>975</v>
      </c>
      <c r="H169">
        <v>4.38</v>
      </c>
      <c r="I169">
        <v>969</v>
      </c>
      <c r="J169" t="str">
        <v>PROADAPT 2.0 MEDIUM HYBRID</v>
      </c>
      <c r="K169" t="str">
        <v>QN PROADAPT MEDIUM HYBRID</v>
      </c>
      <c r="L169" s="1">
        <v>3399</v>
      </c>
      <c r="M169" s="1">
        <v>3399</v>
      </c>
      <c r="N169" t="str">
        <v>TEMPURPEDIC</v>
      </c>
      <c r="P16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169" t="str">
        <v>Adult</v>
      </c>
      <c r="R169" t="str">
        <v>Queen</v>
      </c>
      <c r="S169" t="str">
        <v>Hybrid</v>
      </c>
      <c r="T169" t="str">
        <v>4-Premier</v>
      </c>
      <c r="U169" t="str">
        <v>Side/Back/Stomach</v>
      </c>
      <c r="V169" t="str">
        <v>5-Ultimate</v>
      </c>
      <c r="W169" t="str">
        <v>4-Premier</v>
      </c>
      <c r="X169" t="str">
        <v>Medium</v>
      </c>
      <c r="Y169" t="str">
        <f>IFERROR(VLOOKUP(A169,Sheet3!B:H,6,false),VLOOKUP(J169,Sheet2!A:C,2,false))</f>
        <v>https://assets.roomstogo.com/product/tempur-pedic-proadapt-20-medium-hybrid-twin-xl-mattress_50007559_image-item</v>
      </c>
      <c r="Z169" t="str">
        <f>IFERROR(VLOOKUP(A169,Sheet3!B:H,7,false),VLOOKUP(J169,Sheet2!A:C,3,false))</f>
        <v>https://assets.roomstogo.com/product/tempur-pedic-proadapt-20-medium-hybrid-twin-xl-mattress_50007559_alt-image-1</v>
      </c>
    </row>
    <row r="170" ht="15.75" customHeight="1">
      <c r="A170">
        <v>50507561</v>
      </c>
      <c r="J170" t="str">
        <v>LUXEADAPT 2.0 SOFT</v>
      </c>
      <c r="K170" t="str">
        <v>QN LUXEADAPT SOFT</v>
      </c>
      <c r="L170" s="1">
        <v>4699</v>
      </c>
      <c r="M170" s="1">
        <v>4699</v>
      </c>
      <c r="N170" t="str">
        <v>TEMPURPEDIC</v>
      </c>
      <c r="P17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170" t="str">
        <v>Adult</v>
      </c>
      <c r="R170" t="str">
        <v>Queen</v>
      </c>
      <c r="S170" t="str">
        <v>Foam</v>
      </c>
      <c r="T170" t="str">
        <v>5-Ultimate</v>
      </c>
      <c r="U170" t="str">
        <v>Side/Back</v>
      </c>
      <c r="V170" t="str">
        <v>5-Ultimate</v>
      </c>
      <c r="W170" t="str">
        <v>4-Premier</v>
      </c>
      <c r="X170" t="str">
        <v>Soft</v>
      </c>
      <c r="Y170" t="str">
        <f>IFERROR(VLOOKUP(A170,Sheet3!B:H,6,false),VLOOKUP(J170,Sheet2!A:C,2,false))</f>
        <v>https://assets.roomstogo.com/product/tempur-pedic-luxeadapt-20-soft-twin-xl-mattress_50007561_image-item</v>
      </c>
      <c r="Z170" t="str">
        <f>IFERROR(VLOOKUP(A170,Sheet3!B:H,7,false),VLOOKUP(J170,Sheet2!A:C,3,false))</f>
        <v>https://assets.roomstogo.com/product/tempur-pedic-luxeadapt-20-soft-twin-xl-mattress_50007561_alt-image-1</v>
      </c>
    </row>
    <row r="171" ht="15.75" customHeight="1">
      <c r="A171">
        <v>50507585</v>
      </c>
      <c r="B171">
        <v>3</v>
      </c>
      <c r="C171">
        <v>5</v>
      </c>
      <c r="D171" t="str">
        <v>Mattress Only~Luxeadapt 2.0 Medium Hybrid</v>
      </c>
      <c r="E171" t="str">
        <v>Mattress Only</v>
      </c>
      <c r="F171" t="str">
        <v>Luxeadapt 2.0 Medium Hybrid</v>
      </c>
      <c r="G171">
        <v>129</v>
      </c>
      <c r="H171">
        <v>4.62</v>
      </c>
      <c r="I171">
        <v>126</v>
      </c>
      <c r="J171" t="str">
        <v>LUXEADAPT 2.0 MEDIUM HYBRID</v>
      </c>
      <c r="K171" t="str">
        <v>QN LUXEADAPT MEDIUM HYBRID</v>
      </c>
      <c r="L171" s="1">
        <v>4699</v>
      </c>
      <c r="M171" s="1">
        <v>4699</v>
      </c>
      <c r="N171" t="str">
        <v>TEMPURPEDIC</v>
      </c>
      <c r="P17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171" t="str">
        <v>Adult</v>
      </c>
      <c r="R171" t="str">
        <v>Queen</v>
      </c>
      <c r="S171" t="str">
        <v>Hybrid</v>
      </c>
      <c r="T171" t="str">
        <v>5-Ultimate</v>
      </c>
      <c r="U171" t="str">
        <v>Side/Back/Stomach</v>
      </c>
      <c r="V171" t="str">
        <v>5-Ultimate</v>
      </c>
      <c r="W171" t="str">
        <v>4-Premier</v>
      </c>
      <c r="X171" t="str">
        <v>Medium</v>
      </c>
      <c r="Y171" t="str">
        <f>IFERROR(VLOOKUP(A171,Sheet3!B:H,6,false),VLOOKUP(J171,Sheet2!A:C,2,false))</f>
        <v>https://assets.roomstogo.com/product/tempur-pedic-luxeadapt-20-medium-hybrid-twin-xl-mattress_50007585_image-item</v>
      </c>
      <c r="Z171" t="str">
        <f>IFERROR(VLOOKUP(A171,Sheet3!B:H,7,false),VLOOKUP(J171,Sheet2!A:C,3,false))</f>
        <v>https://assets.roomstogo.com/product/tempur-pedic-luxeadapt-20-medium-hybrid-twin-xl-mattress_50007585_alt-image-1</v>
      </c>
    </row>
    <row r="172" ht="15.75" customHeight="1">
      <c r="A172">
        <v>50507624</v>
      </c>
      <c r="B172">
        <v>2</v>
      </c>
      <c r="C172">
        <v>5</v>
      </c>
      <c r="D172" t="str">
        <v>Mattress Only~Luxebreeze 2.0 Firm</v>
      </c>
      <c r="E172" t="str">
        <v>Mattress Only</v>
      </c>
      <c r="F172" t="str">
        <v>Luxebreeze 2.0 Firm</v>
      </c>
      <c r="G172">
        <v>440</v>
      </c>
      <c r="H172">
        <v>4.54</v>
      </c>
      <c r="I172">
        <v>438</v>
      </c>
      <c r="J172" t="str">
        <v>LUXEBREEZE 2.0 FIRM</v>
      </c>
      <c r="K172" t="str">
        <v>QN LUXEBREEZE FIRM</v>
      </c>
      <c r="L172" s="1">
        <v>5699</v>
      </c>
      <c r="M172" s="1">
        <v>5699</v>
      </c>
      <c r="N172" t="str">
        <v>TEMPURPEDIC</v>
      </c>
      <c r="P17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172" t="str">
        <v>Adult</v>
      </c>
      <c r="R172" t="str">
        <v>Queen</v>
      </c>
      <c r="S172" t="str">
        <v>Foam</v>
      </c>
      <c r="T172" t="str">
        <v>5-Ultimate</v>
      </c>
      <c r="U172" t="str">
        <v>Stomach/Back</v>
      </c>
      <c r="V172" t="str">
        <v>5-Ultimate</v>
      </c>
      <c r="W172" t="str">
        <v>5-Ultimate</v>
      </c>
      <c r="X172" t="str">
        <v>Firm</v>
      </c>
      <c r="Y172" t="str">
        <f>IFERROR(VLOOKUP(A172,Sheet3!B:H,6,false),VLOOKUP(J172,Sheet2!A:C,2,false))</f>
        <v>https://assets.roomstogo.com/product/tempur-pedic-luxebreeze-20-firm-twin-xl-mattress_50007624_image-item</v>
      </c>
      <c r="Z172" t="str">
        <f>IFERROR(VLOOKUP(A172,Sheet3!B:H,7,false),VLOOKUP(J172,Sheet2!A:C,3,false))</f>
        <v>https://assets.roomstogo.com/product/tempur-pedic-luxebreeze-20-firm-twin-xl-mattress_50007624_image-item</v>
      </c>
    </row>
    <row r="173" ht="15.75" customHeight="1">
      <c r="A173">
        <v>50509870</v>
      </c>
      <c r="B173">
        <v>5</v>
      </c>
      <c r="C173">
        <v>4.8</v>
      </c>
      <c r="D173" t="str">
        <v>Mattress Only~Stitch Tn3.1</v>
      </c>
      <c r="E173" t="str">
        <v>Mattress Only</v>
      </c>
      <c r="F173" t="str">
        <v>Stitch Tn3.1</v>
      </c>
      <c r="G173">
        <v>10</v>
      </c>
      <c r="H173">
        <v>4</v>
      </c>
      <c r="I173">
        <v>5</v>
      </c>
      <c r="J173" t="str">
        <v>TUFT &amp; NEEDLE STITCH TN3.1</v>
      </c>
      <c r="K173" t="str">
        <v>QN T&amp;N TN3.1</v>
      </c>
      <c r="L173" s="1">
        <v>997</v>
      </c>
      <c r="M173" s="1">
        <v>1299</v>
      </c>
      <c r="N173" t="str">
        <v>TUFT &amp; NEEDLE</v>
      </c>
      <c r="O173" t="str">
        <v>P</v>
      </c>
      <c r="Q173" t="str">
        <v>Adult</v>
      </c>
      <c r="R173" t="str">
        <v>Queen</v>
      </c>
      <c r="S173" t="str">
        <v>Hybrid</v>
      </c>
      <c r="T173" t="str">
        <v>3-Superior</v>
      </c>
      <c r="U173" t="str">
        <v>Side/Back/Stomach</v>
      </c>
      <c r="V173" t="str">
        <v>3-Superior</v>
      </c>
      <c r="W173" t="str">
        <v>3-Superior</v>
      </c>
      <c r="X173" t="str">
        <v>Medium</v>
      </c>
      <c r="Y173" t="str">
        <f>IFERROR(VLOOKUP(A173,Sheet3!B:H,6,false),VLOOKUP(J173,Sheet2!A:C,2,false))</f>
        <v>https://assets.roomstogo.com/product/tuft-needle-stitch-tn31-twin-xl-mattress_50009870_image-item</v>
      </c>
      <c r="Z173" t="str">
        <f>IFERROR(VLOOKUP(A173,Sheet3!B:H,7,false),VLOOKUP(J173,Sheet2!A:C,3,false))</f>
        <v>https://assets.roomstogo.com/product/tuft-needle-stitch-tn31-twin-xl-mattress_50009870_alt-image-1</v>
      </c>
    </row>
    <row r="174" ht="15.75" customHeight="1">
      <c r="A174">
        <v>50509882</v>
      </c>
      <c r="B174">
        <v>5</v>
      </c>
      <c r="C174">
        <v>4</v>
      </c>
      <c r="D174" t="str">
        <v>Mattress Only~Stitch Tn5.1</v>
      </c>
      <c r="E174" t="str">
        <v>Mattress Only</v>
      </c>
      <c r="F174" t="str">
        <v>Stitch Tn5.1</v>
      </c>
      <c r="G174">
        <v>11</v>
      </c>
      <c r="H174">
        <v>3.91</v>
      </c>
      <c r="I174">
        <v>6</v>
      </c>
      <c r="J174" t="str">
        <v>TUFT &amp; NEEDLE STITCH TN5.1</v>
      </c>
      <c r="K174" t="str">
        <v>QN T&amp;N TN5.1</v>
      </c>
      <c r="L174" s="1">
        <v>1095</v>
      </c>
      <c r="M174" s="1">
        <v>1799</v>
      </c>
      <c r="N174" t="str">
        <v>TUFT &amp; NEEDLE</v>
      </c>
      <c r="O174" t="str">
        <v>P</v>
      </c>
      <c r="Q174" t="str">
        <v>Adult</v>
      </c>
      <c r="R174" t="str">
        <v>Queen</v>
      </c>
      <c r="S174" t="str">
        <v>Hybrid</v>
      </c>
      <c r="T174" t="str">
        <v>4-Premier</v>
      </c>
      <c r="U174" t="str">
        <v>Stomach/Back</v>
      </c>
      <c r="V174" t="str">
        <v>4-Premier</v>
      </c>
      <c r="W174" t="str">
        <v>4-Premier</v>
      </c>
      <c r="X174" t="str">
        <v>Firm</v>
      </c>
      <c r="Y174" t="str">
        <f>IFERROR(VLOOKUP(A174,Sheet3!B:H,6,false),VLOOKUP(J174,Sheet2!A:C,2,false))</f>
        <v>https://assets.roomstogo.com/product/tuft-needle-stitch-tn51-twin-xl-mattress_50009882_image-item</v>
      </c>
      <c r="Z174" t="str">
        <f>IFERROR(VLOOKUP(A174,Sheet3!B:H,7,false),VLOOKUP(J174,Sheet2!A:C,3,false))</f>
        <v>https://assets.roomstogo.com/product/tuft-needle-stitch-tn51-twin-xl-mattress_50009882_alt-image-1</v>
      </c>
    </row>
    <row r="175" ht="15.75" customHeight="1">
      <c r="A175">
        <v>50509907</v>
      </c>
      <c r="J175" t="str">
        <v>TUFT &amp; NEEDLE STITCH TN9.1</v>
      </c>
      <c r="K175" t="str">
        <v>QN T&amp;N TN9.1</v>
      </c>
      <c r="L175" s="1">
        <v>1997</v>
      </c>
      <c r="M175" s="1">
        <v>2499</v>
      </c>
      <c r="N175" t="str">
        <v>TUFT &amp; NEEDLE</v>
      </c>
      <c r="O175" t="str">
        <v>P</v>
      </c>
      <c r="Q175" t="str">
        <v>Adult</v>
      </c>
      <c r="R175" t="str">
        <v>Queen</v>
      </c>
      <c r="S175" t="str">
        <v>Hybrid</v>
      </c>
      <c r="T175" t="str">
        <v>5-Ultimate</v>
      </c>
      <c r="U175" t="str">
        <v>Side/Back</v>
      </c>
      <c r="V175" t="str">
        <v>4-Premier</v>
      </c>
      <c r="W175" t="str">
        <v>4-Premier</v>
      </c>
      <c r="X175" t="str">
        <v>Soft</v>
      </c>
      <c r="Y175" t="str">
        <f>IFERROR(VLOOKUP(A175,Sheet3!B:H,6,false),VLOOKUP(J175,Sheet2!A:C,2,false))</f>
        <v>https://assets.roomstogo.com/product/tuft-needle-stitch-tn91-twin-xl-mattress_50009907_image-item</v>
      </c>
      <c r="Z175" t="str">
        <f>IFERROR(VLOOKUP(A175,Sheet3!B:H,7,false),VLOOKUP(J175,Sheet2!A:C,3,false))</f>
        <v>https://assets.roomstogo.com/product/tuft-needle-stitch-tn91-twin-xl-mattress_50009907_alt-image-1</v>
      </c>
    </row>
    <row r="176" ht="15.75" customHeight="1">
      <c r="A176">
        <v>50509933</v>
      </c>
      <c r="B176">
        <v>2</v>
      </c>
      <c r="C176">
        <v>5</v>
      </c>
      <c r="D176" t="str">
        <v>Mattress Only~Tuft &amp; Needle Tn1</v>
      </c>
      <c r="E176" t="str">
        <v>Mattress Only</v>
      </c>
      <c r="F176" t="str">
        <v>Tuft &amp; Needle Tn1</v>
      </c>
      <c r="G176">
        <v>9</v>
      </c>
      <c r="H176">
        <v>4.89</v>
      </c>
      <c r="I176">
        <v>7</v>
      </c>
      <c r="J176" t="str">
        <v>TUFT &amp; NEEDLE TN1</v>
      </c>
      <c r="K176" t="str">
        <v>QN T&amp;N TN1</v>
      </c>
      <c r="L176" s="1">
        <v>777</v>
      </c>
      <c r="M176" s="1">
        <v>899</v>
      </c>
      <c r="N176" t="str">
        <v>TUFT &amp; NEEDLE</v>
      </c>
      <c r="O176" t="str">
        <v>P</v>
      </c>
      <c r="P17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176" t="str">
        <v>Adult</v>
      </c>
      <c r="R176" t="str">
        <v>Queen</v>
      </c>
      <c r="S176" t="str">
        <v>Foam</v>
      </c>
      <c r="T176" t="str">
        <v>2-Good</v>
      </c>
      <c r="U176" t="str">
        <v>Stomach/Back</v>
      </c>
      <c r="V176" t="str">
        <v>2-Good</v>
      </c>
      <c r="W176" t="str">
        <v>2-Good</v>
      </c>
      <c r="X176" t="str">
        <v>Firm</v>
      </c>
      <c r="Y176" t="str">
        <f>IFERROR(VLOOKUP(A176,Sheet3!B:H,6,false),VLOOKUP(J176,Sheet2!A:C,2,false))</f>
        <v>https://assets.roomstogo.com/product/tuft-needle-tn1-twin-xl-mattress_50009933_image-item</v>
      </c>
      <c r="Z176" t="str">
        <f>IFERROR(VLOOKUP(A176,Sheet3!B:H,7,false),VLOOKUP(J176,Sheet2!A:C,3,false))</f>
        <v>https://assets.roomstogo.com/product/tuft-needle-tn1-twin-xl-mattress_50009933_alt-image-1</v>
      </c>
    </row>
    <row r="177" ht="15.75" customHeight="1">
      <c r="A177">
        <v>50510570</v>
      </c>
      <c r="B177">
        <v>4</v>
      </c>
      <c r="C177">
        <v>4.75</v>
      </c>
      <c r="D177" t="str">
        <v>Mattress Only~Molecule Core</v>
      </c>
      <c r="E177" t="str">
        <v>Mattress Only</v>
      </c>
      <c r="F177" t="str">
        <v>Molecule Core</v>
      </c>
      <c r="G177">
        <v>8</v>
      </c>
      <c r="H177">
        <v>4.88</v>
      </c>
      <c r="I177">
        <v>4</v>
      </c>
      <c r="J177" t="str">
        <v>MOLECULE CORE</v>
      </c>
      <c r="K177" t="str">
        <v>QN MOLECULE CORE</v>
      </c>
      <c r="L177" s="1">
        <v>497</v>
      </c>
      <c r="M177" s="1">
        <v>999</v>
      </c>
      <c r="N177" t="str">
        <v>MOLECULE</v>
      </c>
      <c r="P177"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Q177" t="str">
        <v>Adult</v>
      </c>
      <c r="R177" t="str">
        <v>Queen</v>
      </c>
      <c r="S177" t="str">
        <v>Foam</v>
      </c>
      <c r="T177" t="str">
        <v>3-Superior</v>
      </c>
      <c r="U177" t="str">
        <v>Side/Back/Stomach</v>
      </c>
      <c r="V177" t="str">
        <v>3-Superior</v>
      </c>
      <c r="W177" t="str">
        <v>3-Superior</v>
      </c>
      <c r="X177" t="str">
        <v>Medium</v>
      </c>
      <c r="Y177" t="str">
        <f>IFERROR(VLOOKUP(A177,Sheet3!B:H,6,false),VLOOKUP(J177,Sheet2!A:C,2,false))</f>
        <v>https://assets.roomstogo.com/product/molecule-core-twin-xl-mattress_50010570_image-item</v>
      </c>
      <c r="Z177" t="str">
        <f>IFERROR(VLOOKUP(A177,Sheet3!B:H,7,false),VLOOKUP(J177,Sheet2!A:C,3,false))</f>
        <v>https://assets.roomstogo.com/product/molecule-core-twin-xl-mattress_50010570_alt-image-1</v>
      </c>
    </row>
    <row r="178" ht="15.75" customHeight="1">
      <c r="A178">
        <v>50510671</v>
      </c>
      <c r="B178">
        <v>97</v>
      </c>
      <c r="C178">
        <v>4.51</v>
      </c>
      <c r="D178" t="str">
        <v>Mattress Only~Broad Peak Medium Hybrid</v>
      </c>
      <c r="E178" t="str">
        <v>Mattress Only</v>
      </c>
      <c r="F178" t="str">
        <v>Broad Peak Medium Hybrid</v>
      </c>
      <c r="G178">
        <v>192</v>
      </c>
      <c r="H178">
        <v>4.4</v>
      </c>
      <c r="I178">
        <v>95</v>
      </c>
      <c r="J178" t="str">
        <v>BROAD PEAK MEDIUM HYBRID</v>
      </c>
      <c r="K178" t="str">
        <v>QN BROAD PEAK</v>
      </c>
      <c r="L178" s="1">
        <v>795</v>
      </c>
      <c r="M178" s="1">
        <v>1099.99</v>
      </c>
      <c r="N178" t="str">
        <v>BEAUTYREST SELECT</v>
      </c>
      <c r="O178" t="str">
        <v>P</v>
      </c>
      <c r="P178"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178" t="str">
        <v>Adult</v>
      </c>
      <c r="R178" t="str">
        <v>Queen</v>
      </c>
      <c r="S178" t="str">
        <v>Hybrid</v>
      </c>
      <c r="T178" t="str">
        <v>3-Superior</v>
      </c>
      <c r="U178" t="str">
        <v>Side/Back/Stomach</v>
      </c>
      <c r="V178" t="str">
        <v>3-Superior</v>
      </c>
      <c r="W178" t="str">
        <v>3-Superior</v>
      </c>
      <c r="X178" t="str">
        <v>Medium</v>
      </c>
      <c r="Y178" t="str">
        <f>IFERROR(VLOOKUP(A178,Sheet3!B:H,6,false),VLOOKUP(J178,Sheet2!A:C,2,false))</f>
        <v>https://assets.roomstogo.com/product/beautyrest-select-broad-peak-medium-hybrid-twin-xl-mattress_50010671_image-item</v>
      </c>
      <c r="Z178" t="str">
        <f>IFERROR(VLOOKUP(A178,Sheet3!B:H,7,false),VLOOKUP(J178,Sheet2!A:C,3,false))</f>
        <v>https://assets.roomstogo.com/product/beautyrest-select-broad-peak-medium-hybrid-twin-xl-mattress_50010671_alt-image-1</v>
      </c>
    </row>
    <row r="179" ht="15.75" customHeight="1">
      <c r="A179">
        <v>50511053</v>
      </c>
      <c r="J179" t="str">
        <v>BAY DREAMER</v>
      </c>
      <c r="K179" t="str">
        <v>QN BAY DREAMER</v>
      </c>
      <c r="L179" s="1">
        <v>595</v>
      </c>
      <c r="M179" s="1">
        <v>699.99</v>
      </c>
      <c r="N179" t="str">
        <v>TOMMY BAHAMA</v>
      </c>
      <c r="O179" t="str">
        <v>P</v>
      </c>
      <c r="Q179" t="str">
        <v>Kid</v>
      </c>
      <c r="R179" t="str">
        <v>Queen</v>
      </c>
      <c r="S179" t="str">
        <v>Innerspring</v>
      </c>
      <c r="T179" t="str">
        <v>2-Good</v>
      </c>
      <c r="U179" t="str">
        <v>Side/Back</v>
      </c>
      <c r="V179" t="str">
        <v>4-Premier</v>
      </c>
      <c r="W179" t="str">
        <v>2-Good</v>
      </c>
      <c r="X179" t="str">
        <v>Soft</v>
      </c>
      <c r="Y179" t="str">
        <f>IFERROR(VLOOKUP(A179,Sheet3!B:H,6,false),VLOOKUP(J179,Sheet2!A:C,2,false))</f>
        <v>https://assets.roomstogo.com/product/tommy-bahama-bay-dreamer-twin-mattress_50111055_image-item</v>
      </c>
      <c r="Z179" t="str">
        <f>IFERROR(VLOOKUP(A179,Sheet3!B:H,7,false),VLOOKUP(J179,Sheet2!A:C,3,false))</f>
        <v>https://assets.roomstogo.com/product/tommy-bahama-bay-dreamer-twin-mattress_50111055_alt-image-1</v>
      </c>
    </row>
    <row r="180" ht="15.75" customHeight="1">
      <c r="A180">
        <v>50511065</v>
      </c>
      <c r="J180" t="str">
        <v>MAKE WAVES</v>
      </c>
      <c r="K180" t="str">
        <v>QN MAKE WAVES</v>
      </c>
      <c r="L180" s="1">
        <v>645</v>
      </c>
      <c r="M180" s="1">
        <v>749.99</v>
      </c>
      <c r="N180" t="str">
        <v>TOMMY BAHAMA</v>
      </c>
      <c r="O180" t="str">
        <v>P</v>
      </c>
      <c r="Q180" t="str">
        <v>Kid</v>
      </c>
      <c r="R180" t="str">
        <v>Queen</v>
      </c>
      <c r="S180" t="str">
        <v>Hybrid</v>
      </c>
      <c r="T180" t="str">
        <v>2-Good</v>
      </c>
      <c r="U180" t="str">
        <v>Stomach/Back</v>
      </c>
      <c r="V180" t="str">
        <v>4-Premier</v>
      </c>
      <c r="W180" t="str">
        <v>2-Good</v>
      </c>
      <c r="X180" t="str">
        <v>Firm</v>
      </c>
      <c r="Y180" t="str">
        <f>IFERROR(VLOOKUP(A180,Sheet3!B:H,6,false),VLOOKUP(J180,Sheet2!A:C,2,false))</f>
        <v>https://assets.roomstogo.com/product/tommy-bahama-make-waves-twin-mattress_50111067_image-item</v>
      </c>
      <c r="Z180" t="str">
        <f>IFERROR(VLOOKUP(A180,Sheet3!B:H,7,false),VLOOKUP(J180,Sheet2!A:C,3,false))</f>
        <v>https://assets.roomstogo.com/product/tommy-bahama-make-waves-twin-mattress_50111067_alt-image-1</v>
      </c>
    </row>
    <row r="181" ht="15.75" customHeight="1">
      <c r="A181">
        <v>50511077</v>
      </c>
      <c r="J181" t="str">
        <v>SEASIDE SERENITY</v>
      </c>
      <c r="K181" t="str">
        <v>QN SEASIDE SERENITY</v>
      </c>
      <c r="L181" s="1">
        <v>745</v>
      </c>
      <c r="M181" s="1">
        <v>849.99</v>
      </c>
      <c r="N181" t="str">
        <v>TOMMY BAHAMA</v>
      </c>
      <c r="O181" t="str">
        <v>P</v>
      </c>
      <c r="Q181" t="str">
        <v>Kid</v>
      </c>
      <c r="R181" t="str">
        <v>Queen</v>
      </c>
      <c r="S181" t="str">
        <v>Innerspring</v>
      </c>
      <c r="T181" t="str">
        <v>2-Good</v>
      </c>
      <c r="U181" t="str">
        <v>Side/Back/Stomach</v>
      </c>
      <c r="V181" t="str">
        <v>4-Premier</v>
      </c>
      <c r="W181" t="str">
        <v>2-Good</v>
      </c>
      <c r="X181" t="str">
        <v>Medium</v>
      </c>
      <c r="Y181" t="str">
        <f>IFERROR(VLOOKUP(A181,Sheet3!B:H,6,false),VLOOKUP(J181,Sheet2!A:C,2,false))</f>
        <v>https://assets.roomstogo.com/product/tommy-bahama-seaside-serenity-twin-mattress_50111079_image-item</v>
      </c>
      <c r="Z181" t="str">
        <f>IFERROR(VLOOKUP(A181,Sheet3!B:H,7,false),VLOOKUP(J181,Sheet2!A:C,3,false))</f>
        <v>https://assets.roomstogo.com/product/tommy-bahama-seaside-serenity-twin-mattress_50111079_alt-image-1</v>
      </c>
    </row>
    <row r="182" ht="15.75" customHeight="1">
      <c r="A182">
        <v>50511344</v>
      </c>
      <c r="B182">
        <v>6</v>
      </c>
      <c r="C182">
        <v>4</v>
      </c>
      <c r="D182" t="str">
        <v>Mattress Only~Forester</v>
      </c>
      <c r="E182" t="str">
        <v>Mattress Only</v>
      </c>
      <c r="F182" t="str">
        <v>Forester</v>
      </c>
      <c r="G182">
        <v>10</v>
      </c>
      <c r="H182">
        <v>4.2</v>
      </c>
      <c r="I182">
        <v>4</v>
      </c>
      <c r="J182" t="str">
        <v>FORESTER</v>
      </c>
      <c r="K182" t="str">
        <v>QN FORESTER</v>
      </c>
      <c r="L182" s="1">
        <v>697</v>
      </c>
      <c r="M182" s="1">
        <v>899.99</v>
      </c>
      <c r="N182" t="str">
        <v>THERAPEDIC</v>
      </c>
      <c r="O182" t="str">
        <v>P</v>
      </c>
      <c r="Q182" t="str">
        <v>Adult</v>
      </c>
      <c r="R182" t="str">
        <v>Queen</v>
      </c>
      <c r="S182" t="str">
        <v>Innerspring</v>
      </c>
      <c r="T182" t="str">
        <v>2-Good</v>
      </c>
      <c r="U182" t="str">
        <v>Stomach/Back</v>
      </c>
      <c r="V182" t="str">
        <v>3-Superior</v>
      </c>
      <c r="W182" t="str">
        <v>2-Good</v>
      </c>
      <c r="X182" t="str">
        <v>Extra Firm</v>
      </c>
      <c r="Y182" t="str">
        <f>IFERROR(VLOOKUP(A182,Sheet3!B:H,6,false),VLOOKUP(J182,Sheet2!A:C,2,false))</f>
        <v>https://assets.roomstogo.com/product/therapedic-forester-twin-xl-mattress_50011344_image-item</v>
      </c>
      <c r="Z182" t="str">
        <f>IFERROR(VLOOKUP(A182,Sheet3!B:H,7,false),VLOOKUP(J182,Sheet2!A:C,3,false))</f>
        <v>https://assets.roomstogo.com/product/therapedic-forester-twin-xl-mattress_50011344_alt-image-1</v>
      </c>
    </row>
    <row r="183" ht="15.75" customHeight="1">
      <c r="A183">
        <v>50511368</v>
      </c>
      <c r="B183">
        <v>13</v>
      </c>
      <c r="C183">
        <v>3.92</v>
      </c>
      <c r="D183" t="str">
        <v>Mattress Only~Darlington</v>
      </c>
      <c r="E183" t="str">
        <v>Mattress Only</v>
      </c>
      <c r="F183" t="str">
        <v>Darlington</v>
      </c>
      <c r="G183">
        <v>20</v>
      </c>
      <c r="H183">
        <v>4.3</v>
      </c>
      <c r="I183">
        <v>7</v>
      </c>
      <c r="J183" t="str">
        <v>DARLINGTON</v>
      </c>
      <c r="K183" t="str">
        <v>QN DARLINGTON</v>
      </c>
      <c r="L183" s="1">
        <v>597</v>
      </c>
      <c r="M183" s="1">
        <v>699.99</v>
      </c>
      <c r="N183" t="str">
        <v>THERAPEDIC</v>
      </c>
      <c r="O183" t="str">
        <v>P</v>
      </c>
      <c r="Q183" t="str">
        <v>Adult</v>
      </c>
      <c r="R183" t="str">
        <v>Queen</v>
      </c>
      <c r="S183" t="str">
        <v>Innerspring</v>
      </c>
      <c r="T183" t="str">
        <v>2-Good</v>
      </c>
      <c r="U183" t="str">
        <v>Side/Back/Stomach</v>
      </c>
      <c r="V183" t="str">
        <v>2-Good</v>
      </c>
      <c r="W183" t="str">
        <v>3-Superior</v>
      </c>
      <c r="X183" t="str">
        <v>Medium</v>
      </c>
      <c r="Y183" t="str">
        <f>IFERROR(VLOOKUP(A183,Sheet3!B:H,6,false),VLOOKUP(J183,Sheet2!A:C,2,false))</f>
        <v>https://assets.roomstogo.com/product/therapedic-darlington-twin-xl-mattress_50011368_image-item</v>
      </c>
      <c r="Z183" t="str">
        <f>IFERROR(VLOOKUP(A183,Sheet3!B:H,7,false),VLOOKUP(J183,Sheet2!A:C,3,false))</f>
        <v>https://assets.roomstogo.com/product/therapedic-darlington-twin-xl-mattress_50011368_alt-image-1</v>
      </c>
    </row>
    <row r="184" ht="15.75" customHeight="1">
      <c r="A184">
        <v>50511382</v>
      </c>
      <c r="J184" t="str">
        <v>HASTINGS</v>
      </c>
      <c r="K184" t="str">
        <v>QN HASTINGS</v>
      </c>
      <c r="L184" s="1">
        <v>777</v>
      </c>
      <c r="M184" s="1">
        <v>1099.99</v>
      </c>
      <c r="N184" t="str">
        <v>THERAPEDIC HYBRID</v>
      </c>
      <c r="O184" t="str">
        <v>P</v>
      </c>
      <c r="R184" t="str">
        <v>Queen</v>
      </c>
      <c r="S184" t="str">
        <v>Hybrid</v>
      </c>
      <c r="T184" t="str">
        <v>2-Good</v>
      </c>
      <c r="U184" t="str">
        <v>Side/Back</v>
      </c>
      <c r="V184" t="str">
        <v>3-Superior</v>
      </c>
      <c r="W184" t="str">
        <v>3-Superior</v>
      </c>
      <c r="X184" t="str">
        <v>Soft</v>
      </c>
      <c r="Y184" t="str">
        <f>IFERROR(VLOOKUP(A184,Sheet3!B:H,6,false),VLOOKUP(J184,Sheet2!A:C,2,false))</f>
        <v>https://assets.roomstogo.com/product/therapedic-hastings-twin-xl-mattress_50011382_image-item</v>
      </c>
      <c r="Z184" t="str">
        <f>IFERROR(VLOOKUP(A184,Sheet3!B:H,7,false),VLOOKUP(J184,Sheet2!A:C,3,false))</f>
        <v>https://assets.roomstogo.com/product/therapedic-hastings-twin-xl-mattress_50011382_alt-image-1</v>
      </c>
    </row>
    <row r="185" ht="15.75" customHeight="1">
      <c r="A185">
        <v>50511457</v>
      </c>
      <c r="B185">
        <v>4</v>
      </c>
      <c r="C185">
        <v>4.75</v>
      </c>
      <c r="D185" t="str">
        <v>Mattress Only~Kaanapali</v>
      </c>
      <c r="E185" t="str">
        <v>Mattress Only</v>
      </c>
      <c r="F185" t="str">
        <v>Kaanapali</v>
      </c>
      <c r="G185">
        <v>9</v>
      </c>
      <c r="H185">
        <v>4.33</v>
      </c>
      <c r="I185">
        <v>5</v>
      </c>
      <c r="J185" t="str">
        <v>KAANAPALI</v>
      </c>
      <c r="K185" t="str">
        <v>QN KAANAPALI</v>
      </c>
      <c r="L185" s="1">
        <v>1499.99</v>
      </c>
      <c r="M185" s="1">
        <v>1499.99</v>
      </c>
      <c r="N185" t="str">
        <v>THERAPEDIC HYBRID</v>
      </c>
      <c r="O185" t="str">
        <v>P</v>
      </c>
      <c r="Q185" t="str">
        <v>Adult</v>
      </c>
      <c r="R185" t="str">
        <v>Queen</v>
      </c>
      <c r="S185" t="str">
        <v>Hybrid</v>
      </c>
      <c r="T185" t="str">
        <v>3-Superior</v>
      </c>
      <c r="U185" t="str">
        <v>Stomach/Back</v>
      </c>
      <c r="V185" t="str">
        <v>4-Premier</v>
      </c>
      <c r="W185" t="str">
        <v>3-Superior</v>
      </c>
      <c r="X185" t="str">
        <v>Firm</v>
      </c>
      <c r="Y185" t="str">
        <f>IFERROR(VLOOKUP(A185,Sheet3!B:H,6,false),VLOOKUP(J185,Sheet2!A:C,2,false))</f>
        <v>https://assets.roomstogo.com/product/therapedic-kaanapali-twin-xl-mattress_50011457_image-item</v>
      </c>
      <c r="Z185" t="str">
        <f>IFERROR(VLOOKUP(A185,Sheet3!B:H,7,false),VLOOKUP(J185,Sheet2!A:C,3,false))</f>
        <v>https://assets.roomstogo.com/product/therapedic-kaanapali-twin-xl-mattress_50011457_alt-image-1</v>
      </c>
    </row>
    <row r="186" ht="15.75" customHeight="1">
      <c r="A186">
        <v>50511495</v>
      </c>
      <c r="B186">
        <v>7</v>
      </c>
      <c r="C186">
        <v>3.57</v>
      </c>
      <c r="D186" t="str">
        <v>Mattress Only~Ledo</v>
      </c>
      <c r="E186" t="str">
        <v>Mattress Only</v>
      </c>
      <c r="F186" t="str">
        <v>Ledo</v>
      </c>
      <c r="G186">
        <v>13</v>
      </c>
      <c r="H186">
        <v>3.92</v>
      </c>
      <c r="I186">
        <v>6</v>
      </c>
      <c r="J186" t="str">
        <v>LEDO</v>
      </c>
      <c r="K186" t="str">
        <v>QN LEDO</v>
      </c>
      <c r="L186" s="1">
        <v>1799.99</v>
      </c>
      <c r="M186" s="1">
        <v>1799.99</v>
      </c>
      <c r="N186" t="str">
        <v>THERAPEDIC HYBRID</v>
      </c>
      <c r="O186" t="str">
        <v>P</v>
      </c>
      <c r="Q186" t="str">
        <v>Adult</v>
      </c>
      <c r="R186" t="str">
        <v>Queen</v>
      </c>
      <c r="S186" t="str">
        <v>Hybrid</v>
      </c>
      <c r="T186" t="str">
        <v>4-Premier</v>
      </c>
      <c r="U186" t="str">
        <v>Side/Back/Stomach</v>
      </c>
      <c r="V186" t="str">
        <v>4-Premier</v>
      </c>
      <c r="W186" t="str">
        <v>3-Superior</v>
      </c>
      <c r="X186" t="str">
        <v>Medium</v>
      </c>
      <c r="Y186" t="str">
        <f>IFERROR(VLOOKUP(A186,Sheet3!B:H,6,false),VLOOKUP(J186,Sheet2!A:C,2,false))</f>
        <v>https://assets.roomstogo.com/product/therapedic-ledo-twin-xl-mattress_50011495_image-item</v>
      </c>
      <c r="Z186" t="str">
        <f>IFERROR(VLOOKUP(A186,Sheet3!B:H,7,false),VLOOKUP(J186,Sheet2!A:C,3,false))</f>
        <v>https://assets.roomstogo.com/product/therapedic-ledo-twin-xl-mattress_50011495_alt-image-1</v>
      </c>
    </row>
    <row r="187" ht="15.75" customHeight="1">
      <c r="A187">
        <v>50520862</v>
      </c>
      <c r="B187">
        <v>6</v>
      </c>
      <c r="C187">
        <v>3.5</v>
      </c>
      <c r="D187" t="str">
        <v>Mattress Only~Capertee</v>
      </c>
      <c r="E187" t="str">
        <v>Mattress Only</v>
      </c>
      <c r="F187" t="str">
        <v>Capertee</v>
      </c>
      <c r="G187">
        <v>9</v>
      </c>
      <c r="H187">
        <v>4</v>
      </c>
      <c r="I187">
        <v>3</v>
      </c>
      <c r="J187" t="str">
        <v>CAPERTEE</v>
      </c>
      <c r="K187" t="str">
        <v>QN CAPERTEE</v>
      </c>
      <c r="L187" s="1">
        <v>997</v>
      </c>
      <c r="M187" s="1">
        <v>1299.99</v>
      </c>
      <c r="N187" t="str">
        <v>DREW &amp; JONATHAN</v>
      </c>
      <c r="O187" t="str">
        <v>P</v>
      </c>
      <c r="Q187" t="str">
        <v>Adult</v>
      </c>
      <c r="R187" t="str">
        <v>Queen</v>
      </c>
      <c r="S187" t="str">
        <v>Innerspring</v>
      </c>
      <c r="T187" t="str">
        <v>3-Superior</v>
      </c>
      <c r="U187" t="str">
        <v>Side/Back/Stomach</v>
      </c>
      <c r="V187" t="str">
        <v>3-Superior</v>
      </c>
      <c r="W187" t="str">
        <v>3-Superior</v>
      </c>
      <c r="X187" t="str">
        <v>Medium</v>
      </c>
      <c r="Y187" t="str">
        <f>IFERROR(VLOOKUP(A187,Sheet3!B:H,6,false),VLOOKUP(J187,Sheet2!A:C,2,false))</f>
        <v>https://assets.roomstogo.com/product/drew-jonathan-capertee-twin-xl-mattress_50020862_image-item</v>
      </c>
      <c r="Z187" t="str">
        <f>IFERROR(VLOOKUP(A187,Sheet3!B:H,7,false),VLOOKUP(J187,Sheet2!A:C,3,false))</f>
        <v>https://assets.roomstogo.com/product/drew-jonathan-capertee-twin-xl-mattress_50020862_alt-image-1</v>
      </c>
    </row>
    <row r="188" ht="15.75" customHeight="1">
      <c r="A188">
        <v>50520925</v>
      </c>
      <c r="B188">
        <v>2</v>
      </c>
      <c r="C188">
        <v>3</v>
      </c>
      <c r="D188" t="str">
        <v>Mattress Only~Arada Canyon</v>
      </c>
      <c r="E188" t="str">
        <v>Mattress Only</v>
      </c>
      <c r="F188" t="str">
        <v>Arada Canyon</v>
      </c>
      <c r="G188">
        <v>2</v>
      </c>
      <c r="H188">
        <v>3</v>
      </c>
      <c r="I188">
        <v>0</v>
      </c>
      <c r="J188" t="str">
        <v>ARADA CANYON</v>
      </c>
      <c r="K188" t="str">
        <v>QN ARADA CANYON</v>
      </c>
      <c r="L188" s="1">
        <v>1497</v>
      </c>
      <c r="M188" s="1">
        <v>1799.99</v>
      </c>
      <c r="N188" t="str">
        <v>DREW &amp; JONATHAN</v>
      </c>
      <c r="O188" t="str">
        <v>P</v>
      </c>
      <c r="Q188" t="str">
        <v>Adult</v>
      </c>
      <c r="R188" t="str">
        <v>Queen</v>
      </c>
      <c r="S188" t="str">
        <v>Innerspring</v>
      </c>
      <c r="T188" t="str">
        <v>4-Premier</v>
      </c>
      <c r="U188" t="str">
        <v>Side/Back</v>
      </c>
      <c r="V188" t="str">
        <v>3-Superior</v>
      </c>
      <c r="W188" t="str">
        <v>3-Superior</v>
      </c>
      <c r="X188" t="str">
        <v>Soft</v>
      </c>
      <c r="Y188" t="str">
        <f>IFERROR(VLOOKUP(A188,Sheet3!B:H,6,false),VLOOKUP(J188,Sheet2!A:C,2,false))</f>
        <v>https://assets.roomstogo.com/product/drew-jonathan-arada-canyon-twin-xl-mattress_50020925_image-item</v>
      </c>
      <c r="Z188" t="str">
        <f>IFERROR(VLOOKUP(A188,Sheet3!B:H,7,false),VLOOKUP(J188,Sheet2!A:C,3,false))</f>
        <v>https://assets.roomstogo.com/product/drew-jonathan-arada-canyon-twin-xl-mattress_50020925_alt-image-1</v>
      </c>
    </row>
    <row r="189" ht="15.75" customHeight="1">
      <c r="A189">
        <v>50522210</v>
      </c>
      <c r="B189">
        <v>20</v>
      </c>
      <c r="C189">
        <v>4.6</v>
      </c>
      <c r="D189" t="str">
        <v>Mattress Only~Oceana Mist</v>
      </c>
      <c r="E189" t="str">
        <v>Mattress Only</v>
      </c>
      <c r="F189" t="str">
        <v>Oceana Mist</v>
      </c>
      <c r="G189">
        <v>28</v>
      </c>
      <c r="H189">
        <v>4.71</v>
      </c>
      <c r="I189">
        <v>8</v>
      </c>
      <c r="J189" t="str">
        <v>OCEANA MIST</v>
      </c>
      <c r="K189" t="str">
        <v>QN OCEANA MIST</v>
      </c>
      <c r="L189" s="1">
        <v>397</v>
      </c>
      <c r="M189" s="1">
        <v>699.99</v>
      </c>
      <c r="N189" t="str">
        <v>BEAUTYSLEEP</v>
      </c>
      <c r="O189" t="str">
        <v>P</v>
      </c>
      <c r="P189"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189" t="str">
        <v>Adult</v>
      </c>
      <c r="R189" t="str">
        <v>Queen</v>
      </c>
      <c r="S189" t="str">
        <v>Hybrid</v>
      </c>
      <c r="T189" t="str">
        <v>2-Good</v>
      </c>
      <c r="U189" t="str">
        <v>Side/Back/Stomach</v>
      </c>
      <c r="V189" t="str">
        <v>3-Superior</v>
      </c>
      <c r="W189" t="str">
        <v>2-Good</v>
      </c>
      <c r="X189" t="str">
        <v>Medium</v>
      </c>
      <c r="Y189" t="str">
        <f>IFERROR(VLOOKUP(A189,Sheet3!B:H,6,false),VLOOKUP(J189,Sheet2!A:C,2,false))</f>
        <v>https://assets.roomstogo.com/product/beauty-sleep-oceana-mist-medium-hybrid-twin-xl-mattress_50022210_image-item</v>
      </c>
      <c r="Z189" t="str">
        <f>IFERROR(VLOOKUP(A189,Sheet3!B:H,7,false),VLOOKUP(J189,Sheet2!A:C,3,false))</f>
        <v>https://assets.roomstogo.com/product/beauty-sleep-oceana-mist-medium-hybrid-twin-xl-mattress_50022210_alt-image-8</v>
      </c>
    </row>
    <row r="190" ht="15.75" customHeight="1">
      <c r="A190">
        <v>50525747</v>
      </c>
      <c r="B190">
        <v>6</v>
      </c>
      <c r="C190">
        <v>4.83</v>
      </c>
      <c r="D190" t="str">
        <v>Mattress Only~Level Three Plush</v>
      </c>
      <c r="E190" t="str">
        <v>Mattress Only</v>
      </c>
      <c r="F190" t="str">
        <v>Level Three Plush</v>
      </c>
      <c r="G190">
        <v>13</v>
      </c>
      <c r="H190">
        <v>4.08</v>
      </c>
      <c r="I190">
        <v>7</v>
      </c>
      <c r="J190" t="str">
        <v>LEVEL THREE PLUSH</v>
      </c>
      <c r="K190" t="str">
        <v>QN WORLD CLASS LEVEL THREE PLUSH</v>
      </c>
      <c r="L190" s="1">
        <v>1399</v>
      </c>
      <c r="M190" s="1">
        <v>1399</v>
      </c>
      <c r="N190" t="str">
        <v>BEAUTYREST WORLD CLASS</v>
      </c>
      <c r="P190"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90" t="str">
        <v>Adult</v>
      </c>
      <c r="R190" t="str">
        <v>Queen</v>
      </c>
      <c r="S190" t="str">
        <v>Innerspring</v>
      </c>
      <c r="T190" t="str">
        <v>4-Premier</v>
      </c>
      <c r="U190" t="str">
        <v>Side/Back</v>
      </c>
      <c r="V190" t="str">
        <v>4-Premier</v>
      </c>
      <c r="W190" t="str">
        <v>4-Premier</v>
      </c>
      <c r="X190" t="str">
        <v>Soft</v>
      </c>
      <c r="Y190" t="str">
        <f>IFERROR(VLOOKUP(A190,Sheet3!B:H,6,false),VLOOKUP(J190,Sheet2!A:C,2,false))</f>
        <v>https://assets.roomstogo.com/product/beautyrest-world-class-level-three-plush-twin-xl-mattress_50025747_image-item</v>
      </c>
      <c r="Z190" t="str">
        <f>IFERROR(VLOOKUP(A190,Sheet3!B:H,7,false),VLOOKUP(J190,Sheet2!A:C,3,false))</f>
        <v>https://assets.roomstogo.com/product/beautyrest-world-class-level-three-plush-twin-xl-mattress_50025747_alt-image-13</v>
      </c>
    </row>
    <row r="191" ht="15.75" customHeight="1">
      <c r="A191">
        <v>50525759</v>
      </c>
      <c r="B191">
        <v>6</v>
      </c>
      <c r="C191">
        <v>4.17</v>
      </c>
      <c r="D191" t="str">
        <v>Mattress Only~Level Three Medium Pillowtop</v>
      </c>
      <c r="E191" t="str">
        <v>Mattress Only</v>
      </c>
      <c r="F191" t="str">
        <v>Level Three Medium Pillowtop</v>
      </c>
      <c r="G191">
        <v>14</v>
      </c>
      <c r="H191">
        <v>3.71</v>
      </c>
      <c r="I191">
        <v>8</v>
      </c>
      <c r="J191" t="str">
        <v>LEVEL THREE MEDIUM PILLOWTOP</v>
      </c>
      <c r="K191" t="str">
        <v>QN WORLD CLASS LEVEL THREE MED PT</v>
      </c>
      <c r="L191" s="1">
        <v>1599</v>
      </c>
      <c r="M191" s="1">
        <v>1599</v>
      </c>
      <c r="N191" t="str">
        <v>BEAUTYREST WORLD CLASS</v>
      </c>
      <c r="P191"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91" t="str">
        <v>Adult</v>
      </c>
      <c r="R191" t="str">
        <v>Queen</v>
      </c>
      <c r="S191" t="str">
        <v>Innerspring</v>
      </c>
      <c r="T191" t="str">
        <v>4-Premier</v>
      </c>
      <c r="U191" t="str">
        <v>Side/Back/Stomach</v>
      </c>
      <c r="V191" t="str">
        <v>4-Premier</v>
      </c>
      <c r="W191" t="str">
        <v>4-Premier</v>
      </c>
      <c r="X191" t="str">
        <v>Medium</v>
      </c>
      <c r="Y191" t="str">
        <f>IFERROR(VLOOKUP(A191,Sheet3!B:H,6,false),VLOOKUP(J191,Sheet2!A:C,2,false))</f>
        <v>https://assets.roomstogo.com/product/beautyrest-world-class-level-three-medium-pillow-top-twin-xl-mattress_50025759_image-item</v>
      </c>
      <c r="Z191" t="str">
        <f>IFERROR(VLOOKUP(A191,Sheet3!B:H,7,false),VLOOKUP(J191,Sheet2!A:C,3,false))</f>
        <v>https://assets.roomstogo.com/product/beautyrest-world-class-level-three-medium-pillow-top-twin-xl-mattress_50025759_alt-image-13</v>
      </c>
    </row>
    <row r="192" ht="15.75" customHeight="1">
      <c r="A192">
        <v>50525800</v>
      </c>
      <c r="B192">
        <v>1</v>
      </c>
      <c r="C192">
        <v>5</v>
      </c>
      <c r="D192" t="str">
        <v>Mattress Only~Level Four Plush Pillowtop</v>
      </c>
      <c r="E192" t="str">
        <v>Mattress Only</v>
      </c>
      <c r="F192" t="str">
        <v>Level Four Plush Pillowtop</v>
      </c>
      <c r="G192">
        <v>1</v>
      </c>
      <c r="H192">
        <v>5</v>
      </c>
      <c r="I192">
        <v>0</v>
      </c>
      <c r="J192" t="str">
        <v>LEVEL FOUR PLUSH PILLOWTOP</v>
      </c>
      <c r="K192" t="str">
        <v>QN WORLD CLASS LEVEL FOUR PLUSH PT</v>
      </c>
      <c r="L192" s="1">
        <v>1899</v>
      </c>
      <c r="M192" s="1">
        <v>1899</v>
      </c>
      <c r="N192" t="str">
        <v>BEAUTYREST WORLD CLASS</v>
      </c>
      <c r="P192"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192" t="str">
        <v>Adult</v>
      </c>
      <c r="R192" t="str">
        <v>Queen</v>
      </c>
      <c r="S192" t="str">
        <v>Innerspring</v>
      </c>
      <c r="T192" t="str">
        <v>5-Ultimate</v>
      </c>
      <c r="U192" t="str">
        <v>Side/Back</v>
      </c>
      <c r="V192" t="str">
        <v>4-Premier</v>
      </c>
      <c r="W192" t="str">
        <v>4-Premier</v>
      </c>
      <c r="X192" t="str">
        <v>Soft</v>
      </c>
      <c r="Y192" t="str">
        <f>IFERROR(VLOOKUP(A192,Sheet3!B:H,6,false),VLOOKUP(J192,Sheet2!A:C,2,false))</f>
        <v>https://assets.roomstogo.com/product/beautyrest-world-class-level-four-plush-pillow-top-twin-xl-mattress_50025800_image-item</v>
      </c>
      <c r="Z192" t="str">
        <f>IFERROR(VLOOKUP(A192,Sheet3!B:H,7,false),VLOOKUP(J192,Sheet2!A:C,3,false))</f>
        <v>https://assets.roomstogo.com/product/beautyrest-world-class-level-four-plush-pillow-top-twin-xl-mattress_50025800_alt-image-13</v>
      </c>
    </row>
    <row r="193" ht="15.75" customHeight="1">
      <c r="A193">
        <v>50528957</v>
      </c>
      <c r="B193">
        <v>2</v>
      </c>
      <c r="C193">
        <v>5</v>
      </c>
      <c r="D193" t="str">
        <v>Mattress Only~Kerry Park</v>
      </c>
      <c r="E193" t="str">
        <v>Mattress Only</v>
      </c>
      <c r="F193" t="str">
        <v>Kerry Park</v>
      </c>
      <c r="G193">
        <v>3</v>
      </c>
      <c r="H193">
        <v>5</v>
      </c>
      <c r="I193">
        <v>1</v>
      </c>
      <c r="J193" t="str">
        <v>KERRY PARK</v>
      </c>
      <c r="K193" t="str">
        <v>QN KERRY PARK</v>
      </c>
      <c r="L193" s="1">
        <v>897</v>
      </c>
      <c r="M193" s="1">
        <v>1499</v>
      </c>
      <c r="N193" t="str">
        <v>CORRECT COMFORT</v>
      </c>
      <c r="O193" t="str">
        <v>P</v>
      </c>
      <c r="Q193" t="str">
        <v>Adult</v>
      </c>
      <c r="R193" t="str">
        <v>Queen</v>
      </c>
      <c r="S193" t="str">
        <v>Innerspring</v>
      </c>
      <c r="T193" t="str">
        <v>4-Premier</v>
      </c>
      <c r="U193" t="str">
        <v>Side/Back</v>
      </c>
      <c r="V193" t="str">
        <v>3-Superior</v>
      </c>
      <c r="W193" t="str">
        <v>3-Superior</v>
      </c>
      <c r="X193" t="str">
        <v>Extra Soft</v>
      </c>
      <c r="Y193" t="str">
        <f>IFERROR(VLOOKUP(A193,Sheet3!B:H,6,false),VLOOKUP(J193,Sheet2!A:C,2,false))</f>
        <v>https://assets.roomstogo.com/product/sealy-correct-comfort-kerry-park-twin-xl-mattress_50028957_image-item</v>
      </c>
      <c r="Z193" t="str">
        <f>IFERROR(VLOOKUP(A193,Sheet3!B:H,7,false),VLOOKUP(J193,Sheet2!A:C,3,false))</f>
        <v>https://assets.roomstogo.com/product/sealy-correct-comfort-kerry-park-twin-xl-mattress_50028957_alt-image-1</v>
      </c>
    </row>
    <row r="194" ht="15.75" customHeight="1">
      <c r="A194">
        <v>50528969</v>
      </c>
      <c r="B194">
        <v>5</v>
      </c>
      <c r="C194">
        <v>4.6</v>
      </c>
      <c r="D194" t="str">
        <v>Mattress Only~Bradford Hill</v>
      </c>
      <c r="E194" t="str">
        <v>Mattress Only</v>
      </c>
      <c r="F194" t="str">
        <v>Bradford Hill</v>
      </c>
      <c r="G194">
        <v>12</v>
      </c>
      <c r="H194">
        <v>4.83</v>
      </c>
      <c r="I194">
        <v>7</v>
      </c>
      <c r="J194" t="str">
        <v>BRADFORD HILL</v>
      </c>
      <c r="K194" t="str">
        <v>QN BRADFORD HILL</v>
      </c>
      <c r="L194" s="1">
        <v>695</v>
      </c>
      <c r="M194" s="1">
        <v>799</v>
      </c>
      <c r="N194" t="str">
        <v>CORRECT COMFORT</v>
      </c>
      <c r="O194" t="str">
        <v>P</v>
      </c>
      <c r="Q194" t="str">
        <v>Adult</v>
      </c>
      <c r="R194" t="str">
        <v>Queen</v>
      </c>
      <c r="S194" t="str">
        <v>Foam</v>
      </c>
      <c r="T194" t="str">
        <v>3-Superior</v>
      </c>
      <c r="U194" t="str">
        <v>Side/Back/Stomach</v>
      </c>
      <c r="V194" t="str">
        <v>3-Superior</v>
      </c>
      <c r="W194" t="str">
        <v>2-Good</v>
      </c>
      <c r="X194" t="str">
        <v>Medium</v>
      </c>
      <c r="Y194" t="str">
        <f>IFERROR(VLOOKUP(A194,Sheet3!B:H,6,false),VLOOKUP(J194,Sheet2!A:C,2,false))</f>
        <v>https://assets.roomstogo.com/product/sealy-correct-comfort-bradford-hill-twin-xl-mattress_50028969_image-item</v>
      </c>
      <c r="Z194" t="str">
        <f>IFERROR(VLOOKUP(A194,Sheet3!B:H,7,false),VLOOKUP(J194,Sheet2!A:C,3,false))</f>
        <v>https://assets.roomstogo.com/product/sealy-correct-comfort-bradford-hill-twin-xl-mattress_50028969_alt-image-1</v>
      </c>
    </row>
    <row r="195" ht="15.75" customHeight="1">
      <c r="A195">
        <v>50528971</v>
      </c>
      <c r="B195">
        <v>1</v>
      </c>
      <c r="C195">
        <v>5</v>
      </c>
      <c r="D195" t="str">
        <v>Mattress Only~Northgate</v>
      </c>
      <c r="E195" t="str">
        <v>Mattress Only</v>
      </c>
      <c r="F195" t="str">
        <v>Northgate</v>
      </c>
      <c r="G195">
        <v>1</v>
      </c>
      <c r="H195">
        <v>5</v>
      </c>
      <c r="I195">
        <v>0</v>
      </c>
      <c r="J195" t="str">
        <v>NORTHGATE</v>
      </c>
      <c r="K195" t="str">
        <v>QN NORTHGATE</v>
      </c>
      <c r="L195" s="1">
        <v>997</v>
      </c>
      <c r="M195" s="1">
        <v>1799</v>
      </c>
      <c r="N195" t="str">
        <v>CORRECT COMFORT</v>
      </c>
      <c r="O195" t="str">
        <v>P</v>
      </c>
      <c r="R195" t="str">
        <v>Queen</v>
      </c>
      <c r="S195" t="str">
        <v>Foam</v>
      </c>
      <c r="T195" t="str">
        <v>4-Premier</v>
      </c>
      <c r="U195" t="str">
        <v>Side/Back/Stomach</v>
      </c>
      <c r="V195" t="str">
        <v>3-Superior</v>
      </c>
      <c r="W195" t="str">
        <v>3-Superior</v>
      </c>
      <c r="X195" t="str">
        <v>Medium</v>
      </c>
      <c r="Y195" t="str">
        <f>IFERROR(VLOOKUP(A195,Sheet3!B:H,6,false),VLOOKUP(J195,Sheet2!A:C,2,false))</f>
        <v>https://assets.roomstogo.com/product/posturepedic-northgate-twin-xl-mattress_50028971_image-item</v>
      </c>
      <c r="Z195" t="str">
        <f>IFERROR(VLOOKUP(A195,Sheet3!B:H,7,false),VLOOKUP(J195,Sheet2!A:C,3,false))</f>
        <v>https://assets.roomstogo.com/product/posturepedic-northgate-twin-xl-mattress_50028971_alt-image-1</v>
      </c>
    </row>
    <row r="196" ht="15.75" customHeight="1">
      <c r="A196">
        <v>50529175</v>
      </c>
      <c r="B196">
        <v>3</v>
      </c>
      <c r="C196">
        <v>4.67</v>
      </c>
      <c r="D196" t="str">
        <v>Mattress Only~Brierwood</v>
      </c>
      <c r="E196" t="str">
        <v>Mattress Only</v>
      </c>
      <c r="F196" t="str">
        <v>Brierwood</v>
      </c>
      <c r="G196">
        <v>6</v>
      </c>
      <c r="H196">
        <v>4.17</v>
      </c>
      <c r="I196">
        <v>3</v>
      </c>
      <c r="J196" t="str">
        <v>BRIERWOOD</v>
      </c>
      <c r="K196" t="str">
        <v>QN BRIERWOOD</v>
      </c>
      <c r="L196" s="1">
        <v>677</v>
      </c>
      <c r="M196" s="1">
        <v>799</v>
      </c>
      <c r="N196" t="str">
        <v>POSTUREPEDIC</v>
      </c>
      <c r="O196" t="str">
        <v>P</v>
      </c>
      <c r="P196"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196" t="str">
        <v>Adult</v>
      </c>
      <c r="R196" t="str">
        <v>Queen</v>
      </c>
      <c r="S196" t="str">
        <v>Innerspring</v>
      </c>
      <c r="T196" t="str">
        <v>2-Good</v>
      </c>
      <c r="U196" t="str">
        <v>Side/Back/Stomach</v>
      </c>
      <c r="V196" t="str">
        <v>2-Good</v>
      </c>
      <c r="W196" t="str">
        <v>2-Good</v>
      </c>
      <c r="X196" t="str">
        <v>Medium</v>
      </c>
      <c r="Y196" t="str">
        <f>IFERROR(VLOOKUP(A196,Sheet3!B:H,6,false),VLOOKUP(J196,Sheet2!A:C,2,false))</f>
        <v>https://assets.roomstogo.com/product/sealy-posturepedic-brierwood-twin-xl-mattress_50029175_image-item</v>
      </c>
      <c r="Z196" t="str">
        <f>IFERROR(VLOOKUP(A196,Sheet3!B:H,7,false),VLOOKUP(J196,Sheet2!A:C,3,false))</f>
        <v>https://assets.roomstogo.com/product/sealy-posturepedic-brierwood-twin-xl-mattress_50029175_alt-image-1</v>
      </c>
    </row>
    <row r="197" ht="15.75" customHeight="1">
      <c r="A197">
        <v>50529202</v>
      </c>
      <c r="B197">
        <v>2</v>
      </c>
      <c r="C197">
        <v>4</v>
      </c>
      <c r="D197" t="str">
        <v>Mattress Only~Castle Rock</v>
      </c>
      <c r="E197" t="str">
        <v>Mattress Only</v>
      </c>
      <c r="F197" t="str">
        <v>Castle Rock</v>
      </c>
      <c r="G197">
        <v>3</v>
      </c>
      <c r="H197">
        <v>4</v>
      </c>
      <c r="I197">
        <v>1</v>
      </c>
      <c r="J197" t="str">
        <v>CASTLE ROCK</v>
      </c>
      <c r="K197" t="str">
        <v>QN CASTLE ROCK</v>
      </c>
      <c r="L197" s="1">
        <v>997</v>
      </c>
      <c r="M197" s="1">
        <v>1199</v>
      </c>
      <c r="N197" t="str">
        <v>POSTUREPEDIC PLUS</v>
      </c>
      <c r="O197" t="str">
        <v>P</v>
      </c>
      <c r="P197"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197" t="str">
        <v>Adult</v>
      </c>
      <c r="R197" t="str">
        <v>Queen</v>
      </c>
      <c r="S197" t="str">
        <v>Innerspring</v>
      </c>
      <c r="T197" t="str">
        <v>3-Superior</v>
      </c>
      <c r="U197" t="str">
        <v>Side/Back/Stomach</v>
      </c>
      <c r="V197" t="str">
        <v>3-Superior</v>
      </c>
      <c r="W197" t="str">
        <v>2-Good</v>
      </c>
      <c r="X197" t="str">
        <v>Medium</v>
      </c>
      <c r="Y197" t="str">
        <f>IFERROR(VLOOKUP(A197,Sheet3!B:H,6,false),VLOOKUP(J197,Sheet2!A:C,2,false))</f>
        <v>https://assets.roomstogo.com/product/sealy-posturepedic-castle-rock-twin-xl-mattress_50029202_image-item</v>
      </c>
      <c r="Z197" t="str">
        <f>IFERROR(VLOOKUP(A197,Sheet3!B:H,7,false),VLOOKUP(J197,Sheet2!A:C,3,false))</f>
        <v>https://assets.roomstogo.com/product/sealy-posturepedic-castle-rock-twin-xl-mattress_50029202_alt-image-1</v>
      </c>
    </row>
    <row r="198" ht="15.75" customHeight="1">
      <c r="A198">
        <v>50529214</v>
      </c>
      <c r="J198" t="str">
        <v>PEBBLEBROOK</v>
      </c>
      <c r="K198" t="str">
        <v>QN PEBBLEBROOK</v>
      </c>
      <c r="L198" s="1">
        <v>1077</v>
      </c>
      <c r="M198" s="1">
        <v>1299</v>
      </c>
      <c r="N198" t="str">
        <v>POSTUREPEDIC PRO</v>
      </c>
      <c r="P198"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198" t="str">
        <v>Adult</v>
      </c>
      <c r="R198" t="str">
        <v>Queen</v>
      </c>
      <c r="S198" t="str">
        <v>Innerspring</v>
      </c>
      <c r="T198" t="str">
        <v>3-Superior</v>
      </c>
      <c r="U198" t="str">
        <v>Side/Back/Stomach</v>
      </c>
      <c r="V198" t="str">
        <v>4-Premier</v>
      </c>
      <c r="W198" t="str">
        <v>3-Superior</v>
      </c>
      <c r="X198" t="str">
        <v>Medium</v>
      </c>
      <c r="Y198" t="str">
        <f>IFERROR(VLOOKUP(A198,Sheet3!B:H,6,false),VLOOKUP(J198,Sheet2!A:C,2,false))</f>
        <v>https://assets.roomstogo.com/product/sealy-posturepedic-pebblebrook-twin-xl-mattress_50029214_image-item</v>
      </c>
      <c r="Z198" t="str">
        <f>IFERROR(VLOOKUP(A198,Sheet3!B:H,7,false),VLOOKUP(J198,Sheet2!A:C,3,false))</f>
        <v>https://assets.roomstogo.com/product/sealy-posturepedic-pebblebrook-twin-xl-mattress_50029214_alt-image-1</v>
      </c>
    </row>
    <row r="199" ht="15.75" customHeight="1">
      <c r="A199">
        <v>50537057</v>
      </c>
      <c r="B199">
        <v>9</v>
      </c>
      <c r="C199">
        <v>4.56</v>
      </c>
      <c r="D199" t="str">
        <v>Mattress Only~Series One Extra Firm</v>
      </c>
      <c r="E199" t="str">
        <v>Mattress Only</v>
      </c>
      <c r="F199" t="str">
        <v>Series One Extra Firm</v>
      </c>
      <c r="G199">
        <v>347</v>
      </c>
      <c r="H199">
        <v>4.52</v>
      </c>
      <c r="I199">
        <v>338</v>
      </c>
      <c r="J199" t="str">
        <v>SERIES ONE EXTRA FIRM</v>
      </c>
      <c r="K199" t="str">
        <v>QN SERIES ONE EXTRA FIRM</v>
      </c>
      <c r="L199" s="1">
        <v>1999</v>
      </c>
      <c r="M199" s="1">
        <v>1999</v>
      </c>
      <c r="N199" t="str">
        <v>BEAUTYREST BLACK</v>
      </c>
      <c r="P199"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199" t="str">
        <v>Adult</v>
      </c>
      <c r="R199" t="str">
        <v>Queen</v>
      </c>
      <c r="S199" t="str">
        <v>Innerspring</v>
      </c>
      <c r="T199" t="str">
        <v>3-Superior</v>
      </c>
      <c r="U199" t="str">
        <v>Stomach/Back</v>
      </c>
      <c r="V199" t="str">
        <v>5-Ultimate</v>
      </c>
      <c r="W199" t="str">
        <v>4-Premier</v>
      </c>
      <c r="X199" t="str">
        <v>Extra Firm</v>
      </c>
      <c r="Y199" t="str">
        <f>IFERROR(VLOOKUP(A199,Sheet3!B:H,6,false),VLOOKUP(J199,Sheet2!A:C,2,false))</f>
        <v>https://assets.roomstogo.com/product/beautyrest-black-series-one-extra-firm-twin-xl-mattress_50037057_image-item</v>
      </c>
      <c r="Z199" t="str">
        <f>IFERROR(VLOOKUP(A199,Sheet3!B:H,7,false),VLOOKUP(J199,Sheet2!A:C,3,false))</f>
        <v>https://assets.roomstogo.com/product/beautyrest-black-series-one-extra-firm-twin-xl-mattress_50037057_alt-image-1</v>
      </c>
    </row>
    <row r="200" ht="15.75" customHeight="1">
      <c r="A200">
        <v>50537134</v>
      </c>
      <c r="B200">
        <v>1</v>
      </c>
      <c r="C200">
        <v>5</v>
      </c>
      <c r="D200" t="str">
        <v>Mattress Only~Series Two Medium</v>
      </c>
      <c r="E200" t="str">
        <v>Mattress Only</v>
      </c>
      <c r="F200" t="str">
        <v>Series Two Medium</v>
      </c>
      <c r="G200">
        <v>137</v>
      </c>
      <c r="H200">
        <v>4.58</v>
      </c>
      <c r="I200">
        <v>136</v>
      </c>
      <c r="J200" t="str">
        <v>SERIES TWO MEDIUM</v>
      </c>
      <c r="K200" t="str">
        <v>QN SERIES TWO MEDIUM TT</v>
      </c>
      <c r="L200" s="1">
        <v>2999</v>
      </c>
      <c r="M200" s="1">
        <v>2999</v>
      </c>
      <c r="N200" t="str">
        <v>BEAUTYREST BLACK</v>
      </c>
      <c r="P200"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200" t="str">
        <v>Adult</v>
      </c>
      <c r="R200" t="str">
        <v>Queen</v>
      </c>
      <c r="S200" t="str">
        <v>Innerspring</v>
      </c>
      <c r="T200" t="str">
        <v>4-Premier</v>
      </c>
      <c r="U200" t="str">
        <v>Side/Back/Stomach</v>
      </c>
      <c r="V200" t="str">
        <v>5-Ultimate</v>
      </c>
      <c r="W200" t="str">
        <v>4-Premier</v>
      </c>
      <c r="X200" t="str">
        <v>Medium</v>
      </c>
      <c r="Y200" t="str">
        <f>IFERROR(VLOOKUP(A200,Sheet3!B:H,6,false),VLOOKUP(J200,Sheet2!A:C,2,false))</f>
        <v>https://assets.roomstogo.com/product/beautyrest-black-series-two-medium-twin-xl-mattress_50037134_image-item</v>
      </c>
      <c r="Z200" t="str">
        <f>IFERROR(VLOOKUP(A200,Sheet3!B:H,7,false),VLOOKUP(J200,Sheet2!A:C,3,false))</f>
        <v>https://assets.roomstogo.com/product/beautyrest-black-series-two-medium-twin-xl-mattress_50037134_alt-image-1</v>
      </c>
    </row>
    <row r="201" ht="15.75" customHeight="1">
      <c r="A201">
        <v>50537223</v>
      </c>
      <c r="B201">
        <v>2</v>
      </c>
      <c r="C201">
        <v>5</v>
      </c>
      <c r="D201" t="str">
        <v>Mattress Only~Series Three Plush Pillow Top</v>
      </c>
      <c r="E201" t="str">
        <v>Mattress Only</v>
      </c>
      <c r="F201" t="str">
        <v>Series Three Plush Pillow Top</v>
      </c>
      <c r="G201">
        <v>290</v>
      </c>
      <c r="H201">
        <v>4.72</v>
      </c>
      <c r="I201">
        <v>288</v>
      </c>
      <c r="J201" t="str">
        <v>SERIES THREE PLUSH PILLOW TOP</v>
      </c>
      <c r="K201" t="str">
        <v>QN SERIES THREE PLUSH PT</v>
      </c>
      <c r="L201" s="1">
        <v>4199</v>
      </c>
      <c r="M201" s="1">
        <v>4199</v>
      </c>
      <c r="N201" t="str">
        <v>BEAUTYREST BLACK</v>
      </c>
      <c r="P20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201" t="str">
        <v>Adult</v>
      </c>
      <c r="R201" t="str">
        <v>Queen</v>
      </c>
      <c r="S201" t="str">
        <v>Innerspring</v>
      </c>
      <c r="T201" t="str">
        <v>5-Ultimate</v>
      </c>
      <c r="U201" t="str">
        <v>Side/Back</v>
      </c>
      <c r="V201" t="str">
        <v>5-Ultimate</v>
      </c>
      <c r="W201" t="str">
        <v>4-Premier</v>
      </c>
      <c r="X201" t="str">
        <v>Soft</v>
      </c>
      <c r="Y201" t="str">
        <f>IFERROR(VLOOKUP(A201,Sheet3!B:H,6,false),VLOOKUP(J201,Sheet2!A:C,2,false))</f>
        <v>https://assets.roomstogo.com/product/beautyrest-black-series-three-plush-pillow-top-twin-xl-mattress_50037223_image-item</v>
      </c>
      <c r="Z201" t="str">
        <f>IFERROR(VLOOKUP(A201,Sheet3!B:H,7,false),VLOOKUP(J201,Sheet2!A:C,3,false))</f>
        <v>https://assets.roomstogo.com/product/beautyrest-black-series-three-plush-pillow-top-twin-xl-mattress_50037223_alt-image-1</v>
      </c>
    </row>
    <row r="202" ht="15.75" customHeight="1">
      <c r="A202">
        <v>50548036</v>
      </c>
      <c r="B202">
        <v>8</v>
      </c>
      <c r="C202">
        <v>3.5</v>
      </c>
      <c r="D202" t="str">
        <v>Mattress Only~Estate Firm Tt</v>
      </c>
      <c r="E202" t="str">
        <v>Mattress Only</v>
      </c>
      <c r="F202" t="str">
        <v>Estate Firm Tt</v>
      </c>
      <c r="G202">
        <v>438</v>
      </c>
      <c r="H202">
        <v>4.52</v>
      </c>
      <c r="I202">
        <v>430</v>
      </c>
      <c r="J202" t="str">
        <v>ESTATE FIRM TT</v>
      </c>
      <c r="K202" t="str">
        <v>QN ESTATE FIRM TT</v>
      </c>
      <c r="L202" s="1">
        <v>2399</v>
      </c>
      <c r="M202" s="1">
        <v>2399</v>
      </c>
      <c r="N202" t="str">
        <v>STEARNS &amp; FOSTER</v>
      </c>
      <c r="P202" t="str">
        <v>Engineered with the best night's sleep in mind, Stearns &amp; Foster Estate Collection takes comfort to the next level. Featuring our TEMPUR-Indulge Memory Foam for enhanced pressure relief. Exclusive IntelliCoil innersprings add night-long support.</v>
      </c>
      <c r="Q202" t="str">
        <v>Adult</v>
      </c>
      <c r="R202" t="str">
        <v>Queen</v>
      </c>
      <c r="S202" t="str">
        <v>Innerspring</v>
      </c>
      <c r="T202" t="str">
        <v>3-Superior</v>
      </c>
      <c r="U202" t="str">
        <v>Stomach/Back</v>
      </c>
      <c r="V202" t="str">
        <v>4-Premier</v>
      </c>
      <c r="W202" t="str">
        <v>3-Superior</v>
      </c>
      <c r="X202" t="str">
        <v>Firm</v>
      </c>
      <c r="Y202" t="str">
        <f>IFERROR(VLOOKUP(A202,Sheet3!B:H,6,false),VLOOKUP(J202,Sheet2!A:C,2,false))</f>
        <v>https://assets.roomstogo.com/product/stearns-and-foster-estate-firm-tight-top-twin-xl-mattress_50048036_image-item</v>
      </c>
      <c r="Z202" t="str">
        <f>IFERROR(VLOOKUP(A202,Sheet3!B:H,7,false),VLOOKUP(J202,Sheet2!A:C,3,false))</f>
        <v>https://assets.roomstogo.com/product/stearns-and-foster-estate-firm-tight-top-twin-xl-mattress_50048036_alt-image-1</v>
      </c>
    </row>
    <row r="203" ht="15.75" customHeight="1">
      <c r="A203">
        <v>50548050</v>
      </c>
      <c r="B203">
        <v>4</v>
      </c>
      <c r="C203">
        <v>3.5</v>
      </c>
      <c r="D203" t="str">
        <v>Mattress Only~Estate Firm Pt</v>
      </c>
      <c r="E203" t="str">
        <v>Mattress Only</v>
      </c>
      <c r="F203" t="str">
        <v>Estate Firm Pt</v>
      </c>
      <c r="G203">
        <v>7</v>
      </c>
      <c r="H203">
        <v>3.86</v>
      </c>
      <c r="I203">
        <v>3</v>
      </c>
      <c r="J203" t="str">
        <v>ESTATE FIRM PT</v>
      </c>
      <c r="K203" t="str">
        <v>QN ESTATE FIRM PT</v>
      </c>
      <c r="L203" s="1">
        <v>2599</v>
      </c>
      <c r="M203" s="1">
        <v>2599</v>
      </c>
      <c r="N203" t="str">
        <v>STEARNS &amp; FOSTER</v>
      </c>
      <c r="P203" t="str">
        <v>Engineered with the best night's sleep in mind, Stearns &amp; Foster Estate Collection takes comfort to the next level. Featuring our TEMPUR-Indulge Memory Foam for enhanced pressure relief. Exclusive IntelliCoil innersprings add night-long support.</v>
      </c>
      <c r="Q203" t="str">
        <v>Adult</v>
      </c>
      <c r="R203" t="str">
        <v>Queen</v>
      </c>
      <c r="S203" t="str">
        <v>Innerspring</v>
      </c>
      <c r="T203" t="str">
        <v>3-Superior</v>
      </c>
      <c r="U203" t="str">
        <v>Stomach/Back</v>
      </c>
      <c r="V203" t="str">
        <v>4-Premier</v>
      </c>
      <c r="W203" t="str">
        <v>3-Superior</v>
      </c>
      <c r="X203" t="str">
        <v>Firm</v>
      </c>
      <c r="Y203" t="str">
        <f>IFERROR(VLOOKUP(A203,Sheet3!B:H,6,false),VLOOKUP(J203,Sheet2!A:C,2,false))</f>
        <v>https://assets.roomstogo.com/product/stearns-and-foster-estate-firm-pillow-top-twin-xl-mattress_50048050_image-item</v>
      </c>
      <c r="Z203" t="str">
        <f>IFERROR(VLOOKUP(A203,Sheet3!B:H,7,false),VLOOKUP(J203,Sheet2!A:C,3,false))</f>
        <v>https://assets.roomstogo.com/product/stearns-and-foster-estate-firm-pillow-top-twin-xl-mattress_50048050_alt-image-1</v>
      </c>
    </row>
    <row r="204" ht="15.75" customHeight="1">
      <c r="A204">
        <v>50548276</v>
      </c>
      <c r="J204" t="str">
        <v>LUX ESTATE ELITE</v>
      </c>
      <c r="K204" t="str">
        <v>QN LUX ESTATE ELITE MEDIUM PT</v>
      </c>
      <c r="L204" s="1">
        <v>4199</v>
      </c>
      <c r="M204" s="1">
        <v>4199</v>
      </c>
      <c r="N204" t="str">
        <v>STEARNS &amp; FOSTER</v>
      </c>
      <c r="P204"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204" t="str">
        <v>Adult</v>
      </c>
      <c r="R204" t="str">
        <v>Queen</v>
      </c>
      <c r="S204" t="str">
        <v>Innerspring</v>
      </c>
      <c r="T204" t="str">
        <v>4-Premier</v>
      </c>
      <c r="U204" t="str">
        <v>Side/Back/Stomach</v>
      </c>
      <c r="V204" t="str">
        <v>5-Ultimate</v>
      </c>
      <c r="W204" t="str">
        <v>4-Premier</v>
      </c>
      <c r="X204" t="str">
        <v>Medium</v>
      </c>
      <c r="Y204" t="str">
        <f>IFERROR(VLOOKUP(A204,Sheet3!B:H,6,false),VLOOKUP(J204,Sheet2!A:C,2,false))</f>
        <v>https://assets.roomstogo.com/product/stearns-and-foster-lux-estate-elite-medium-pillow-top-twin-xl-mattress_50048276_image-item</v>
      </c>
      <c r="Z204" t="str">
        <f>IFERROR(VLOOKUP(A204,Sheet3!B:H,7,false),VLOOKUP(J204,Sheet2!A:C,3,false))</f>
        <v>https://assets.roomstogo.com/product/stearns-and-foster-lux-estate-elite-medium-pillow-top-twin-xl-mattress_50048276_alt-image-1</v>
      </c>
    </row>
    <row r="205" ht="15.75" customHeight="1">
      <c r="A205">
        <v>50570110</v>
      </c>
      <c r="B205">
        <v>2</v>
      </c>
      <c r="C205">
        <v>5</v>
      </c>
      <c r="D205" t="str">
        <v>Mattress Only~Helix Midnight Luxe</v>
      </c>
      <c r="E205" t="str">
        <v>Mattress Only</v>
      </c>
      <c r="F205" t="str">
        <v>Helix Midnight Luxe</v>
      </c>
      <c r="G205">
        <v>9006</v>
      </c>
      <c r="H205">
        <v>4.32</v>
      </c>
      <c r="I205">
        <v>9004</v>
      </c>
      <c r="J205" t="str">
        <v>HELIX MIDNIGHT LUXE</v>
      </c>
      <c r="K205" t="str">
        <v>QN HELIX MIDNIGHT LUXE</v>
      </c>
      <c r="L205" s="1">
        <v>2118</v>
      </c>
      <c r="M205" s="1">
        <v>2647.5</v>
      </c>
      <c r="N205" t="str">
        <v>HELIX</v>
      </c>
      <c r="Q205" t="str">
        <v>Adult</v>
      </c>
      <c r="R205" t="str">
        <v>Queen</v>
      </c>
      <c r="S205" t="str">
        <v>Innerspring</v>
      </c>
      <c r="T205" t="str">
        <v>4-Premier</v>
      </c>
      <c r="U205" t="str">
        <v>Side/Back/Stomach</v>
      </c>
      <c r="V205" t="str">
        <v>4-Premier</v>
      </c>
      <c r="W205" t="str">
        <v>3-Superior</v>
      </c>
      <c r="X205" t="str">
        <v>Medium</v>
      </c>
      <c r="Y205" t="str">
        <f>IFERROR(VLOOKUP(A205,Sheet3!B:H,6,false),VLOOKUP(J205,Sheet2!A:C,2,false))</f>
        <v>https://assets.roomstogo.com/product/helix-midnight-luxe-twin-xl-mattress_50070110_image-item</v>
      </c>
      <c r="Z205" t="str">
        <f>IFERROR(VLOOKUP(A205,Sheet3!B:H,7,false),VLOOKUP(J205,Sheet2!A:C,3,false))</f>
        <v>https://assets.roomstogo.com/product/helix-midnight-luxe-twin-xl-mattress_50070110_alt-image-1</v>
      </c>
    </row>
    <row r="206" ht="15.75" customHeight="1">
      <c r="A206">
        <v>50570122</v>
      </c>
      <c r="B206">
        <v>2</v>
      </c>
      <c r="C206">
        <v>3.5</v>
      </c>
      <c r="D206" t="str">
        <v>Mattress Only~Helix Midnight Elite</v>
      </c>
      <c r="E206" t="str">
        <v>Mattress Only</v>
      </c>
      <c r="F206" t="str">
        <v>Helix Midnight Elite</v>
      </c>
      <c r="G206">
        <v>501</v>
      </c>
      <c r="H206">
        <v>4.22</v>
      </c>
      <c r="I206">
        <v>499</v>
      </c>
      <c r="J206" t="str">
        <v>HELIX MIDNIGHT ELITE</v>
      </c>
      <c r="K206" t="str">
        <v>QN HELIX MIDNIGHT ELITE</v>
      </c>
      <c r="L206" s="1">
        <v>2999</v>
      </c>
      <c r="M206" s="1">
        <v>3748.75</v>
      </c>
      <c r="N206" t="str">
        <v>HELIX</v>
      </c>
      <c r="Q206" t="str">
        <v>Adult</v>
      </c>
      <c r="R206" t="str">
        <v>Queen</v>
      </c>
      <c r="S206" t="str">
        <v>Innerspring</v>
      </c>
      <c r="T206" t="str">
        <v>5-Ultimate</v>
      </c>
      <c r="U206" t="str">
        <v>Side/Back/Stomach</v>
      </c>
      <c r="V206" t="str">
        <v>4-Premier</v>
      </c>
      <c r="W206" t="str">
        <v>4-Premier</v>
      </c>
      <c r="X206" t="str">
        <v>Medium</v>
      </c>
      <c r="Y206" t="str">
        <f>IFERROR(VLOOKUP(A206,Sheet3!B:H,6,false),VLOOKUP(J206,Sheet2!A:C,2,false))</f>
        <v>https://assets.roomstogo.com/product/helix-midnight-elite-twin-xl-mattress_50070122_image-item</v>
      </c>
      <c r="Z206" t="str">
        <f>IFERROR(VLOOKUP(A206,Sheet3!B:H,7,false),VLOOKUP(J206,Sheet2!A:C,3,false))</f>
        <v>https://assets.roomstogo.com/product/helix-midnight-elite-twin-xl-mattress_50070122_alt-image-1</v>
      </c>
    </row>
    <row r="207" ht="15.75" customHeight="1">
      <c r="A207">
        <v>50600482</v>
      </c>
      <c r="B207">
        <v>53</v>
      </c>
      <c r="C207">
        <v>4.68</v>
      </c>
      <c r="D207" t="str">
        <v>Queen Adjustable Base Only~Baselogic Silver</v>
      </c>
      <c r="E207" t="str">
        <v>Queen Adjustable Base Only</v>
      </c>
      <c r="F207" t="str">
        <v>Baselogic Silver</v>
      </c>
      <c r="G207">
        <v>14</v>
      </c>
      <c r="H207">
        <v>4.79</v>
      </c>
      <c r="I207">
        <v>-39</v>
      </c>
      <c r="J207" t="str">
        <v>BASELOGIC SILVER</v>
      </c>
      <c r="K207" t="str">
        <v>QN BASELOGIC SILVER</v>
      </c>
      <c r="L207" s="1">
        <v>699</v>
      </c>
      <c r="M207" s="1">
        <v>799</v>
      </c>
      <c r="N207" t="str">
        <v>SIMMONS</v>
      </c>
      <c r="P207"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207" t="str">
        <v>Adult</v>
      </c>
      <c r="R207" t="str">
        <v>Queen</v>
      </c>
      <c r="Y207" t="str">
        <f>IFERROR(VLOOKUP(A207,Sheet3!B:H,6,false),VLOOKUP(J207,Sheet2!A:C,2,false))</f>
        <v>https://assets-www.sealy.com/media/images/354x200_PPEliteHybrid_SLY_Nav.width-2000.jpg</v>
      </c>
      <c r="Z207" t="str">
        <f>IFERROR(VLOOKUP(A207,Sheet3!B:H,7,false),VLOOKUP(J207,Sheet2!A:C,3,false))</f>
        <v/>
      </c>
    </row>
    <row r="208" ht="15.75" customHeight="1">
      <c r="A208">
        <v>50600519</v>
      </c>
      <c r="B208">
        <v>4</v>
      </c>
      <c r="C208">
        <v>5</v>
      </c>
      <c r="D208" t="str">
        <v>Queen Adjustable Base Only~Baselogic Platinum</v>
      </c>
      <c r="E208" t="str">
        <v>Queen Adjustable Base Only</v>
      </c>
      <c r="F208" t="str">
        <v>Baselogic Platinum</v>
      </c>
      <c r="G208">
        <v>1</v>
      </c>
      <c r="H208">
        <v>5</v>
      </c>
      <c r="I208">
        <v>-3</v>
      </c>
      <c r="J208" t="str">
        <v>BASELOGIC PLATINUM</v>
      </c>
      <c r="K208" t="str">
        <v>QN BASELOGIC PLATINUM</v>
      </c>
      <c r="L208" s="1">
        <v>1499</v>
      </c>
      <c r="M208" s="1">
        <v>1699</v>
      </c>
      <c r="N208" t="str">
        <v>SIMMONS</v>
      </c>
      <c r="P208"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208" t="str">
        <v>Adult</v>
      </c>
      <c r="R208" t="str">
        <v>Queen</v>
      </c>
      <c r="Y208" t="str">
        <f>IFERROR(VLOOKUP(A208,Sheet3!B:H,6,false),VLOOKUP(J208,Sheet2!A:C,2,false))</f>
        <v>https://assets-www.sealy.com/media/images/354x200_PPEliteHybrid_SLY_Nav.width-2000.jpg</v>
      </c>
      <c r="Z208" t="str">
        <f>IFERROR(VLOOKUP(A208,Sheet3!B:H,7,false),VLOOKUP(J208,Sheet2!A:C,3,false))</f>
        <v/>
      </c>
    </row>
    <row r="209" ht="15.75" customHeight="1">
      <c r="A209">
        <v>50608161</v>
      </c>
      <c r="B209">
        <v>14</v>
      </c>
      <c r="C209">
        <v>4.79</v>
      </c>
      <c r="D209" t="str">
        <v>Queen Adjustable Base Only~Tempur-ergo 3.0</v>
      </c>
      <c r="E209" t="str">
        <v>Queen Adjustable Base Only</v>
      </c>
      <c r="F209" t="str">
        <v>Tempur-ergo 3.0</v>
      </c>
      <c r="G209">
        <v>1</v>
      </c>
      <c r="H209">
        <v>5</v>
      </c>
      <c r="I209">
        <v>-13</v>
      </c>
      <c r="J209" t="str">
        <v>TEMPUR-ERGO 3.0</v>
      </c>
      <c r="K209" t="str">
        <v>QN TEMPUR-ERGO 3.0</v>
      </c>
      <c r="L209" s="1">
        <v>1699</v>
      </c>
      <c r="M209" s="1">
        <v>1699</v>
      </c>
      <c r="N209" t="str">
        <v>TEMPURPEDIC</v>
      </c>
      <c r="P209"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209" t="str">
        <v>Adult</v>
      </c>
      <c r="R209" t="str">
        <v>Queen</v>
      </c>
      <c r="Y209" t="str">
        <f>IFERROR(VLOOKUP(A209,Sheet3!B:H,6,false),VLOOKUP(J209,Sheet2!A:C,2,false))</f>
        <v>#N/A</v>
      </c>
      <c r="Z209" t="str">
        <f>IFERROR(VLOOKUP(A209,Sheet3!B:H,7,false),VLOOKUP(J209,Sheet2!A:C,3,false))</f>
        <v>#N/A</v>
      </c>
    </row>
    <row r="210" ht="15.75" customHeight="1">
      <c r="A210">
        <v>50608185</v>
      </c>
      <c r="B210">
        <v>7</v>
      </c>
      <c r="C210">
        <v>4.86</v>
      </c>
      <c r="D210" t="str">
        <v>Queen Adjustable Base Only~Tempur-ergo 3.0 Smart</v>
      </c>
      <c r="E210" t="str">
        <v>Queen Adjustable Base Only</v>
      </c>
      <c r="F210" t="str">
        <v>Tempur-ergo 3.0 Smart</v>
      </c>
      <c r="G210">
        <v>405</v>
      </c>
      <c r="H210">
        <v>4.6</v>
      </c>
      <c r="I210">
        <v>398</v>
      </c>
      <c r="J210" t="str">
        <v>TEMPUR-ERGO 3.0 SMART</v>
      </c>
      <c r="K210" t="str">
        <v>QN TEMPUR-ERGO SMART</v>
      </c>
      <c r="L210" s="1">
        <v>2199</v>
      </c>
      <c r="M210" s="1">
        <v>2199</v>
      </c>
      <c r="N210" t="str">
        <v>TEMPURPEDIC</v>
      </c>
      <c r="P210"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210" t="str">
        <v>Adult</v>
      </c>
      <c r="R210" t="str">
        <v>Queen</v>
      </c>
      <c r="Y210" t="str">
        <f>IFERROR(VLOOKUP(A210,Sheet3!B:H,6,false),VLOOKUP(J210,Sheet2!A:C,2,false))</f>
        <v>#N/A</v>
      </c>
      <c r="Z210" t="str">
        <f>IFERROR(VLOOKUP(A210,Sheet3!B:H,7,false),VLOOKUP(J210,Sheet2!A:C,3,false))</f>
        <v>#N/A</v>
      </c>
    </row>
    <row r="211" ht="15.75" customHeight="1">
      <c r="A211">
        <v>50608197</v>
      </c>
      <c r="B211">
        <v>199</v>
      </c>
      <c r="C211">
        <v>4.71</v>
      </c>
      <c r="D211" t="str">
        <v>Queen Adjustable Base Only~Tempur-ergo Prosmart</v>
      </c>
      <c r="E211" t="str">
        <v>Queen Adjustable Base Only</v>
      </c>
      <c r="F211" t="str">
        <v>Tempur-ergo Prosmart</v>
      </c>
      <c r="G211">
        <v>5</v>
      </c>
      <c r="H211">
        <v>4.4</v>
      </c>
      <c r="I211">
        <v>-194</v>
      </c>
      <c r="J211" t="str">
        <v>TEMPUR-ERGO PROSMART</v>
      </c>
      <c r="K211" t="str">
        <v>QN TEMPUR-ERGO PROSMART</v>
      </c>
      <c r="L211" s="1">
        <v>2699</v>
      </c>
      <c r="M211" s="1">
        <v>2699</v>
      </c>
      <c r="N211" t="str">
        <v>TEMPURPEDIC</v>
      </c>
      <c r="P21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211" t="str">
        <v>Adult</v>
      </c>
      <c r="R211" t="str">
        <v>Queen</v>
      </c>
      <c r="Y211" t="str">
        <f>IFERROR(VLOOKUP(A211,Sheet3!B:H,6,false),VLOOKUP(J211,Sheet2!A:C,2,false))</f>
        <v>#N/A</v>
      </c>
      <c r="Z211" t="str">
        <f>IFERROR(VLOOKUP(A211,Sheet3!B:H,7,false),VLOOKUP(J211,Sheet2!A:C,3,false))</f>
        <v>#N/A</v>
      </c>
    </row>
    <row r="212" ht="15.75" customHeight="1">
      <c r="A212">
        <v>50608832</v>
      </c>
      <c r="B212">
        <v>7</v>
      </c>
      <c r="C212">
        <v>4.43</v>
      </c>
      <c r="D212" t="str">
        <v>Queen Adjustable Base Only~Rtg-sleep 2900</v>
      </c>
      <c r="E212" t="str">
        <v>Queen Adjustable Base Only</v>
      </c>
      <c r="F212" t="str">
        <v>Rtg-sleep 2900</v>
      </c>
      <c r="G212">
        <v>12</v>
      </c>
      <c r="H212">
        <v>3.33</v>
      </c>
      <c r="I212">
        <v>5</v>
      </c>
      <c r="J212" t="str">
        <v>RTG-SLEEP 2900</v>
      </c>
      <c r="K212" t="str">
        <v>QN RTG-SLEEP 2900</v>
      </c>
      <c r="L212" s="1">
        <v>599</v>
      </c>
      <c r="M212" s="1">
        <v>599</v>
      </c>
      <c r="N212" t="str">
        <v>LEGGETT &amp; PLATT</v>
      </c>
      <c r="O212" t="str">
        <v>P</v>
      </c>
      <c r="P212" t="str">
        <v>.Head-up only adjustable base..Wireless remote plus Bluetooth app that connects to your Android of iOS device to control base functions..Height adjustable legs and a zero-clearance design for compatibility with most beds..Supports a large lifting capacity up to 850 lbs.</v>
      </c>
      <c r="Q212" t="str">
        <v>Adult</v>
      </c>
      <c r="R212" t="str">
        <v>Queen</v>
      </c>
      <c r="Y212" t="str">
        <f>IFERROR(VLOOKUP(A212,Sheet3!B:H,6,false),VLOOKUP(J212,Sheet2!A:C,2,false))</f>
        <v>#N/A</v>
      </c>
      <c r="Z212" t="str">
        <f>IFERROR(VLOOKUP(A212,Sheet3!B:H,7,false),VLOOKUP(J212,Sheet2!A:C,3,false))</f>
        <v>#N/A</v>
      </c>
    </row>
    <row r="213" ht="15.75" customHeight="1">
      <c r="A213">
        <v>50608894</v>
      </c>
      <c r="B213">
        <v>21</v>
      </c>
      <c r="C213">
        <v>4.38</v>
      </c>
      <c r="D213" t="str">
        <v>Queen Adjustable Base Only~Rtg-sleep 3900</v>
      </c>
      <c r="E213" t="str">
        <v>Queen Adjustable Base Only</v>
      </c>
      <c r="F213" t="str">
        <v>Rtg-sleep 3900</v>
      </c>
      <c r="G213">
        <v>17</v>
      </c>
      <c r="H213">
        <v>4.47</v>
      </c>
      <c r="I213">
        <v>-4</v>
      </c>
      <c r="J213" t="str">
        <v>RTG-SLEEP 3900</v>
      </c>
      <c r="K213" t="str">
        <v>QN RTG-SLEEP 3900</v>
      </c>
      <c r="L213" s="1">
        <v>799</v>
      </c>
      <c r="M213" s="1">
        <v>999</v>
      </c>
      <c r="N213" t="str">
        <v>LEGGETT &amp; PLATT</v>
      </c>
      <c r="O213" t="str">
        <v>P</v>
      </c>
      <c r="Q213" t="str">
        <v>Adult</v>
      </c>
      <c r="R213" t="str">
        <v>Queen</v>
      </c>
      <c r="Y213" t="str">
        <f>IFERROR(VLOOKUP(A213,Sheet3!B:H,6,false),VLOOKUP(J213,Sheet2!A:C,2,false))</f>
        <v>#N/A</v>
      </c>
      <c r="Z213" t="str">
        <f>IFERROR(VLOOKUP(A213,Sheet3!B:H,7,false),VLOOKUP(J213,Sheet2!A:C,3,false))</f>
        <v>#N/A</v>
      </c>
    </row>
    <row r="214" ht="15.75" customHeight="1">
      <c r="A214">
        <v>50608957</v>
      </c>
      <c r="J214" t="str">
        <v>RTG-SLEEP 5900</v>
      </c>
      <c r="K214" t="str">
        <v>QN RTG-SLEEP 5900</v>
      </c>
      <c r="L214" s="1">
        <v>1599</v>
      </c>
      <c r="M214" s="1">
        <v>1799</v>
      </c>
      <c r="N214" t="str">
        <v>MOTO MOTION</v>
      </c>
      <c r="O214" t="str">
        <v>P</v>
      </c>
      <c r="R214" t="str">
        <v>Queen</v>
      </c>
      <c r="Y214" t="str">
        <f>IFERROR(VLOOKUP(A214,Sheet3!B:H,6,false),VLOOKUP(J214,Sheet2!A:C,2,false))</f>
        <v>#N/A</v>
      </c>
      <c r="Z214" t="str">
        <f>IFERROR(VLOOKUP(A214,Sheet3!B:H,7,false),VLOOKUP(J214,Sheet2!A:C,3,false))</f>
        <v>#N/A</v>
      </c>
    </row>
    <row r="215" ht="15.75" customHeight="1">
      <c r="A215">
        <v>50618605</v>
      </c>
      <c r="B215">
        <v>670</v>
      </c>
      <c r="C215">
        <v>4.51</v>
      </c>
      <c r="D215" t="str">
        <v>Queen Adjustable Base Only~Ease 4.0</v>
      </c>
      <c r="E215" t="str">
        <v>Queen Adjustable Base Only</v>
      </c>
      <c r="F215" t="str">
        <v>Ease 4.0</v>
      </c>
      <c r="G215">
        <v>11</v>
      </c>
      <c r="H215">
        <v>4.45</v>
      </c>
      <c r="I215">
        <v>-659</v>
      </c>
      <c r="J215" t="str">
        <v>EASE 4.0</v>
      </c>
      <c r="K215" t="str">
        <v>QN EASE 4.0</v>
      </c>
      <c r="L215" s="1">
        <v>999</v>
      </c>
      <c r="M215" s="1">
        <v>999</v>
      </c>
      <c r="N215" t="str">
        <v>SEALY</v>
      </c>
      <c r="P21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215" t="str">
        <v>Adult</v>
      </c>
      <c r="R215" t="str">
        <v>Queen</v>
      </c>
      <c r="Y215" t="str">
        <f>IFERROR(VLOOKUP(A215,Sheet3!B:H,6,false),VLOOKUP(J215,Sheet2!A:C,2,false))</f>
        <v>#N/A</v>
      </c>
      <c r="Z215" t="str">
        <f>IFERROR(VLOOKUP(A215,Sheet3!B:H,7,false),VLOOKUP(J215,Sheet2!A:C,3,false))</f>
        <v>#N/A</v>
      </c>
    </row>
    <row r="216" ht="15.75" customHeight="1">
      <c r="A216">
        <v>50700547</v>
      </c>
      <c r="J216" t="str">
        <v>CASPER CLOUD ONE</v>
      </c>
      <c r="K216" t="str">
        <v>KG CASPER CLOUD ONE</v>
      </c>
      <c r="L216" s="1">
        <v>1319</v>
      </c>
      <c r="M216" s="1">
        <v>1649</v>
      </c>
      <c r="N216" t="str">
        <v>CASPER</v>
      </c>
      <c r="Q216" t="str">
        <v>Adult</v>
      </c>
      <c r="R216" t="str">
        <v>King</v>
      </c>
      <c r="S216" t="str">
        <v>Foam</v>
      </c>
      <c r="T216" t="str">
        <v>3-Superior</v>
      </c>
      <c r="U216" t="str">
        <v>Side/Back/Stomach</v>
      </c>
      <c r="V216" t="str">
        <v>3-Superior</v>
      </c>
      <c r="W216" t="str">
        <v>2-Good</v>
      </c>
      <c r="X216" t="str">
        <v>Medium</v>
      </c>
      <c r="Y216" t="str">
        <f>IFERROR(VLOOKUP(A216,Sheet3!B:H,6,false),VLOOKUP(J216,Sheet2!A:C,2,false))</f>
        <v>https://assets.roomstogo.com/product/casper-cloud-one-twin-xl-mattress_50000543_image-item</v>
      </c>
      <c r="Z216" t="str">
        <f>IFERROR(VLOOKUP(A216,Sheet3!B:H,7,false),VLOOKUP(J216,Sheet2!A:C,3,false))</f>
        <v>https://assets.roomstogo.com/product/casper-cloud-one-twin-xl-mattress_50000543_alt-image-1</v>
      </c>
    </row>
    <row r="217" ht="15.75" customHeight="1">
      <c r="A217">
        <v>50700573</v>
      </c>
      <c r="B217">
        <v>18</v>
      </c>
      <c r="C217">
        <v>4.22</v>
      </c>
      <c r="D217" t="str">
        <v>Mattress Only~Casper Snow 2.0</v>
      </c>
      <c r="E217" t="str">
        <v>Mattress Only</v>
      </c>
      <c r="F217" t="str">
        <v>Casper Snow 2.0</v>
      </c>
      <c r="G217">
        <v>807</v>
      </c>
      <c r="H217">
        <v>4.46</v>
      </c>
      <c r="I217">
        <v>789</v>
      </c>
      <c r="J217" t="str">
        <v>CASPER SNOW 2.0</v>
      </c>
      <c r="K217" t="str">
        <v>KG CASPER SNOW 2.0</v>
      </c>
      <c r="L217" s="1">
        <v>2595</v>
      </c>
      <c r="M217" s="1">
        <v>3295</v>
      </c>
      <c r="N217" t="str">
        <v>CASPER</v>
      </c>
      <c r="P217"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217" t="str">
        <v>Adult</v>
      </c>
      <c r="R217" t="str">
        <v>King</v>
      </c>
      <c r="S217" t="str">
        <v>Hybrid</v>
      </c>
      <c r="T217" t="str">
        <v>3-Superior</v>
      </c>
      <c r="U217" t="str">
        <v>Side/Back/Stomach</v>
      </c>
      <c r="V217" t="str">
        <v>3-Superior</v>
      </c>
      <c r="W217" t="str">
        <v>4-Premier</v>
      </c>
      <c r="X217" t="str">
        <v>Medium</v>
      </c>
      <c r="Y217" t="str">
        <f>IFERROR(VLOOKUP(A217,Sheet3!B:H,6,false),VLOOKUP(J217,Sheet2!A:C,2,false))</f>
        <v>https://assets.roomstogo.com/product/casper-snow-20-twin-xl-mattress_50000579_image-item</v>
      </c>
      <c r="Z217" t="str">
        <f>IFERROR(VLOOKUP(A217,Sheet3!B:H,7,false),VLOOKUP(J217,Sheet2!A:C,3,false))</f>
        <v>https://assets.roomstogo.com/product/casper-snow-20-twin-xl-mattress_50000579_alt-image-1</v>
      </c>
    </row>
    <row r="218" ht="15.75" customHeight="1">
      <c r="A218">
        <v>50700585</v>
      </c>
      <c r="B218">
        <v>3</v>
      </c>
      <c r="C218">
        <v>5</v>
      </c>
      <c r="D218" t="str">
        <v>Mattress Only~Casper Snow Max</v>
      </c>
      <c r="E218" t="str">
        <v>Mattress Only</v>
      </c>
      <c r="F218" t="str">
        <v>Casper Snow Max</v>
      </c>
      <c r="G218">
        <v>380</v>
      </c>
      <c r="H218">
        <v>4.42</v>
      </c>
      <c r="I218">
        <v>377</v>
      </c>
      <c r="J218" t="str">
        <v>CASPER SNOW MAX</v>
      </c>
      <c r="K218" t="str">
        <v>KG CASPER SNOW MAX</v>
      </c>
      <c r="L218" s="1">
        <v>3895</v>
      </c>
      <c r="M218" s="1">
        <v>4895</v>
      </c>
      <c r="N218" t="str">
        <v>CASPER</v>
      </c>
      <c r="P218"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218" t="str">
        <v>Adult</v>
      </c>
      <c r="R218" t="str">
        <v>King</v>
      </c>
      <c r="S218" t="str">
        <v>Hybrid</v>
      </c>
      <c r="T218" t="str">
        <v>4-Premier</v>
      </c>
      <c r="U218" t="str">
        <v>Side/Back</v>
      </c>
      <c r="V218" t="str">
        <v>3-Superior</v>
      </c>
      <c r="W218" t="str">
        <v>5-Ultimate</v>
      </c>
      <c r="X218" t="str">
        <v>Soft</v>
      </c>
      <c r="Y218" t="str">
        <f>IFERROR(VLOOKUP(A218,Sheet3!B:H,6,false),VLOOKUP(J218,Sheet2!A:C,2,false))</f>
        <v>https://assets.roomstogo.com/product/casper-snow-max-twin-xl-mattress_50000581_image-item</v>
      </c>
      <c r="Z218" t="str">
        <f>IFERROR(VLOOKUP(A218,Sheet3!B:H,7,false),VLOOKUP(J218,Sheet2!A:C,3,false))</f>
        <v>https://assets.roomstogo.com/product/casper-snow-max-twin-xl-mattress_50000581_alt-image-1</v>
      </c>
    </row>
    <row r="219" ht="15.75" customHeight="1">
      <c r="A219">
        <v>50700686</v>
      </c>
      <c r="B219">
        <v>1</v>
      </c>
      <c r="C219">
        <v>1</v>
      </c>
      <c r="D219" t="str">
        <v>Mattress Only~Casper Onyx 2.0</v>
      </c>
      <c r="E219" t="str">
        <v>Mattress Only</v>
      </c>
      <c r="F219" t="str">
        <v>Casper Onyx 2.0</v>
      </c>
      <c r="G219">
        <v>6</v>
      </c>
      <c r="H219">
        <v>3.67</v>
      </c>
      <c r="I219">
        <v>5</v>
      </c>
      <c r="J219" t="str">
        <v>CASPER ONYX 2.0</v>
      </c>
      <c r="K219" t="str">
        <v>KG CASPER ONYX 2.0</v>
      </c>
      <c r="L219" s="1">
        <v>1199</v>
      </c>
      <c r="M219" s="1">
        <v>1299</v>
      </c>
      <c r="N219" t="str">
        <v>CASPER</v>
      </c>
      <c r="O219" t="str">
        <v>P</v>
      </c>
      <c r="P219"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219" t="str">
        <v>Adult</v>
      </c>
      <c r="R219" t="str">
        <v>King</v>
      </c>
      <c r="S219" t="str">
        <v>Foam</v>
      </c>
      <c r="T219" t="str">
        <v>2-Good</v>
      </c>
      <c r="U219" t="str">
        <v>Side/Back/Stomach</v>
      </c>
      <c r="V219" t="str">
        <v>2-Good</v>
      </c>
      <c r="W219" t="str">
        <v>2-Good</v>
      </c>
      <c r="X219" t="str">
        <v>Medium</v>
      </c>
      <c r="Y219" t="str">
        <f>IFERROR(VLOOKUP(A219,Sheet3!B:H,6,false),VLOOKUP(J219,Sheet2!A:C,2,false))</f>
        <v>https://assets.roomstogo.com/product/casper-onyx-20-twin-xl-mattress_50000682_image-item</v>
      </c>
      <c r="Z219" t="str">
        <f>IFERROR(VLOOKUP(A219,Sheet3!B:H,7,false),VLOOKUP(J219,Sheet2!A:C,3,false))</f>
        <v>https://assets.roomstogo.com/product/casper-onyx-20-twin-xl-mattress_50000682_alt-image-1</v>
      </c>
    </row>
    <row r="220" ht="15.75" customHeight="1">
      <c r="A220">
        <v>50701777</v>
      </c>
      <c r="B220">
        <v>1</v>
      </c>
      <c r="C220">
        <v>5</v>
      </c>
      <c r="D220" t="str">
        <v>Mattress Only~Smart Match 2.0</v>
      </c>
      <c r="E220" t="str">
        <v>Mattress Only</v>
      </c>
      <c r="F220" t="str">
        <v>Smart Match 2.0</v>
      </c>
      <c r="G220">
        <v>1</v>
      </c>
      <c r="H220">
        <v>5</v>
      </c>
      <c r="I220">
        <v>0</v>
      </c>
      <c r="J220" t="str">
        <v>SMART MATCH 2.0</v>
      </c>
      <c r="K220" t="str">
        <v>KG SMART MATCH 2.0</v>
      </c>
      <c r="L220" s="1">
        <v>1777</v>
      </c>
      <c r="M220" s="1">
        <v>4899</v>
      </c>
      <c r="N220" t="str">
        <v>KINGSDOWN</v>
      </c>
      <c r="R220" t="str">
        <v>King</v>
      </c>
      <c r="S220" t="str">
        <v>Innerspring</v>
      </c>
      <c r="T220" t="str">
        <v>4-Premier</v>
      </c>
      <c r="U220" t="str">
        <v>Side/Back/Stomach</v>
      </c>
      <c r="V220" t="str">
        <v>4-Premier</v>
      </c>
      <c r="W220" t="str">
        <v>3-Superior</v>
      </c>
      <c r="X220" t="str">
        <v>Medium</v>
      </c>
      <c r="Y220" t="str">
        <f>IFERROR(VLOOKUP(A220,Sheet3!B:H,6,false),VLOOKUP(J220,Sheet2!A:C,2,false))</f>
        <v>https://assets.roomstogo.com/product/kingsdown-smart-match-20-twin-xl-mattress_50001773_image-item</v>
      </c>
      <c r="Z220" t="str">
        <f>IFERROR(VLOOKUP(A220,Sheet3!B:H,7,false),VLOOKUP(J220,Sheet2!A:C,3,false))</f>
        <v>https://assets.roomstogo.com/product/kingsdown-smart-match-20-twin-xl-mattress_50001773_alt-image-1</v>
      </c>
    </row>
    <row r="221" ht="15.75" customHeight="1">
      <c r="A221">
        <v>50707464</v>
      </c>
      <c r="B221">
        <v>9</v>
      </c>
      <c r="C221">
        <v>3.22</v>
      </c>
      <c r="D221" t="str">
        <v>Mattress Only~Adapt 2.0 Medium</v>
      </c>
      <c r="E221" t="str">
        <v>Mattress Only</v>
      </c>
      <c r="F221" t="str">
        <v>Adapt 2.0 Medium</v>
      </c>
      <c r="G221">
        <v>346</v>
      </c>
      <c r="H221">
        <v>4.43</v>
      </c>
      <c r="I221">
        <v>337</v>
      </c>
      <c r="J221" t="str">
        <v>ADAPT 2.0 MEDIUM</v>
      </c>
      <c r="K221" t="str">
        <v>KG ADAPT MEDIUM</v>
      </c>
      <c r="L221" s="1">
        <v>2899</v>
      </c>
      <c r="M221" s="1">
        <v>2899</v>
      </c>
      <c r="N221" t="str">
        <v>TEMPURPEDIC</v>
      </c>
      <c r="P221"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221" t="str">
        <v>Adult</v>
      </c>
      <c r="R221" t="str">
        <v>King</v>
      </c>
      <c r="S221" t="str">
        <v>Foam</v>
      </c>
      <c r="T221" t="str">
        <v>4-Premier</v>
      </c>
      <c r="U221" t="str">
        <v>Side/Back/Stomach</v>
      </c>
      <c r="V221" t="str">
        <v>4-Premier</v>
      </c>
      <c r="W221" t="str">
        <v>4-Premier</v>
      </c>
      <c r="X221" t="str">
        <v>Medium</v>
      </c>
      <c r="Y221" t="str">
        <f>IFERROR(VLOOKUP(A221,Sheet3!B:H,6,false),VLOOKUP(J221,Sheet2!A:C,2,false))</f>
        <v>https://assets.roomstogo.com/product/tempur-pedic-adapt-20-medium-twin-xl-mattress_50007460_image-item</v>
      </c>
      <c r="Z221" t="str">
        <f>IFERROR(VLOOKUP(A221,Sheet3!B:H,7,false),VLOOKUP(J221,Sheet2!A:C,3,false))</f>
        <v>https://assets.roomstogo.com/product/tempur-pedic-adapt-20-medium-twin-xl-mattress_50007460_alt-image-1</v>
      </c>
    </row>
    <row r="222" ht="15.75" customHeight="1">
      <c r="A222">
        <v>50707476</v>
      </c>
      <c r="B222">
        <v>4</v>
      </c>
      <c r="C222">
        <v>3.25</v>
      </c>
      <c r="D222" t="str">
        <v>Mattress Only~Adapt 2.0 Medium Hybrid</v>
      </c>
      <c r="E222" t="str">
        <v>Mattress Only</v>
      </c>
      <c r="F222" t="str">
        <v>Adapt 2.0 Medium Hybrid</v>
      </c>
      <c r="G222">
        <v>2587</v>
      </c>
      <c r="H222">
        <v>4.2</v>
      </c>
      <c r="I222">
        <v>2583</v>
      </c>
      <c r="J222" t="str">
        <v>ADAPT 2.0 MEDIUM HYBRID</v>
      </c>
      <c r="K222" t="str">
        <v>KG ADAPT MEDIUM HYBRID</v>
      </c>
      <c r="L222" s="1">
        <v>3199</v>
      </c>
      <c r="M222" s="1">
        <v>3199</v>
      </c>
      <c r="N222" t="str">
        <v>TEMPURPEDIC</v>
      </c>
      <c r="P22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222" t="str">
        <v>Adult</v>
      </c>
      <c r="R222" t="str">
        <v>King</v>
      </c>
      <c r="S222" t="str">
        <v>Hybrid</v>
      </c>
      <c r="T222" t="str">
        <v>4-Premier</v>
      </c>
      <c r="U222" t="str">
        <v>Side/Back/Stomach</v>
      </c>
      <c r="V222" t="str">
        <v>4-Premier</v>
      </c>
      <c r="W222" t="str">
        <v>4-Premier</v>
      </c>
      <c r="X222" t="str">
        <v>Medium</v>
      </c>
      <c r="Y222" t="str">
        <f>IFERROR(VLOOKUP(A222,Sheet3!B:H,6,false),VLOOKUP(J222,Sheet2!A:C,2,false))</f>
        <v>https://assets.roomstogo.com/product/tempur-pedic-adapt-20-medium-hybrid-twin-xl-mattress_50007472_image-item</v>
      </c>
      <c r="Z222" t="str">
        <f>IFERROR(VLOOKUP(A222,Sheet3!B:H,7,false),VLOOKUP(J222,Sheet2!A:C,3,false))</f>
        <v>https://assets.roomstogo.com/product/tempur-pedic-adapt-20-medium-hybrid-twin-xl-mattress_50007472_alt-image-1</v>
      </c>
    </row>
    <row r="223" ht="15.75" customHeight="1">
      <c r="A223">
        <v>50707488</v>
      </c>
      <c r="B223">
        <v>3</v>
      </c>
      <c r="C223">
        <v>5</v>
      </c>
      <c r="D223" t="str">
        <v>Mattress Only~Proadapt 2.0 Firm</v>
      </c>
      <c r="E223" t="str">
        <v>Mattress Only</v>
      </c>
      <c r="F223" t="str">
        <v>Proadapt 2.0 Firm</v>
      </c>
      <c r="G223">
        <v>245</v>
      </c>
      <c r="H223">
        <v>4.62</v>
      </c>
      <c r="I223">
        <v>242</v>
      </c>
      <c r="J223" t="str">
        <v>PROADAPT 2.0 FIRM</v>
      </c>
      <c r="K223" t="str">
        <v>KG PROADAPT FIRM</v>
      </c>
      <c r="L223" s="1">
        <v>4099</v>
      </c>
      <c r="M223" s="1">
        <v>4099</v>
      </c>
      <c r="N223" t="str">
        <v>TEMPURPEDIC</v>
      </c>
      <c r="P223"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223" t="str">
        <v>Adult</v>
      </c>
      <c r="R223" t="str">
        <v>King</v>
      </c>
      <c r="S223" t="str">
        <v>Foam</v>
      </c>
      <c r="T223" t="str">
        <v>4-Premier</v>
      </c>
      <c r="U223" t="str">
        <v>Stomach/Back</v>
      </c>
      <c r="V223" t="str">
        <v>5-Ultimate</v>
      </c>
      <c r="W223" t="str">
        <v>4-Premier</v>
      </c>
      <c r="X223" t="str">
        <v>Firm</v>
      </c>
      <c r="Y223" t="str">
        <f>IFERROR(VLOOKUP(A223,Sheet3!B:H,6,false),VLOOKUP(J223,Sheet2!A:C,2,false))</f>
        <v>https://assets.roomstogo.com/product/tempur-pedic-proadapt-20-firm-twin-xl-mattress_50007484_image-item</v>
      </c>
      <c r="Z223" t="str">
        <f>IFERROR(VLOOKUP(A223,Sheet3!B:H,7,false),VLOOKUP(J223,Sheet2!A:C,3,false))</f>
        <v>https://assets.roomstogo.com/product/tempur-pedic-proadapt-20-firm-twin-xl-mattress_50007484_alt-image-1</v>
      </c>
    </row>
    <row r="224" ht="15.75" customHeight="1">
      <c r="A224">
        <v>50707515</v>
      </c>
      <c r="B224">
        <v>3</v>
      </c>
      <c r="C224">
        <v>5</v>
      </c>
      <c r="D224" t="str">
        <v>Mattress Only~Probreeze 2.0 Medium Hybrid</v>
      </c>
      <c r="E224" t="str">
        <v>Mattress Only</v>
      </c>
      <c r="F224" t="str">
        <v>Probreeze 2.0 Medium Hybrid</v>
      </c>
      <c r="G224">
        <v>306</v>
      </c>
      <c r="H224">
        <v>4.48</v>
      </c>
      <c r="I224">
        <v>303</v>
      </c>
      <c r="J224" t="str">
        <v>PROBREEZE 2.0 MEDIUM HYBRID</v>
      </c>
      <c r="K224" t="str">
        <v>KG PROBREEZE MED HYBRID</v>
      </c>
      <c r="L224" s="1">
        <v>5099</v>
      </c>
      <c r="M224" s="1">
        <v>5099</v>
      </c>
      <c r="N224" t="str">
        <v>TEMPURPEDIC</v>
      </c>
      <c r="P224"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224" t="str">
        <v>Adult</v>
      </c>
      <c r="R224" t="str">
        <v>King</v>
      </c>
      <c r="S224" t="str">
        <v>Hybrid</v>
      </c>
      <c r="T224" t="str">
        <v>4-Premier</v>
      </c>
      <c r="U224" t="str">
        <v>Side/Back/Stomach</v>
      </c>
      <c r="V224" t="str">
        <v>5-Ultimate</v>
      </c>
      <c r="W224" t="str">
        <v>5-Ultimate</v>
      </c>
      <c r="X224" t="str">
        <v>Medium</v>
      </c>
      <c r="Y224" t="str">
        <f>IFERROR(VLOOKUP(A224,Sheet3!B:H,6,false),VLOOKUP(J224,Sheet2!A:C,2,false))</f>
        <v>https://assets.roomstogo.com/product/tempur-pedic-probreeze-20-medium-hybrid-twin-xl-mattress_50007511_image-item</v>
      </c>
      <c r="Z224" t="str">
        <f>IFERROR(VLOOKUP(A224,Sheet3!B:H,7,false),VLOOKUP(J224,Sheet2!A:C,3,false))</f>
        <v>https://assets.roomstogo.com/product/tempur-pedic-probreeze-20-medium-hybrid-twin-xl-mattress_50007511_image-item</v>
      </c>
    </row>
    <row r="225" ht="15.75" customHeight="1">
      <c r="A225">
        <v>50707527</v>
      </c>
      <c r="B225">
        <v>1</v>
      </c>
      <c r="C225">
        <v>1</v>
      </c>
      <c r="D225" t="str">
        <v>Mattress Only~Proadapt 2.0 Medium</v>
      </c>
      <c r="E225" t="str">
        <v>Mattress Only</v>
      </c>
      <c r="F225" t="str">
        <v>Proadapt 2.0 Medium</v>
      </c>
      <c r="G225">
        <v>5219</v>
      </c>
      <c r="H225">
        <v>4.27</v>
      </c>
      <c r="I225">
        <v>5218</v>
      </c>
      <c r="J225" t="str">
        <v>PROADAPT 2.0 MEDIUM</v>
      </c>
      <c r="K225" t="str">
        <v>KG PROADAPT MEDIUM</v>
      </c>
      <c r="L225" s="1">
        <v>4099</v>
      </c>
      <c r="M225" s="1">
        <v>4099</v>
      </c>
      <c r="N225" t="str">
        <v>TEMPURPEDIC</v>
      </c>
      <c r="P22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225" t="str">
        <v>Adult</v>
      </c>
      <c r="R225" t="str">
        <v>King</v>
      </c>
      <c r="S225" t="str">
        <v>Foam</v>
      </c>
      <c r="T225" t="str">
        <v>4-Premier</v>
      </c>
      <c r="U225" t="str">
        <v>Side/Back/Stomach</v>
      </c>
      <c r="V225" t="str">
        <v>5-Ultimate</v>
      </c>
      <c r="W225" t="str">
        <v>4-Premier</v>
      </c>
      <c r="X225" t="str">
        <v>Medium</v>
      </c>
      <c r="Y225" t="str">
        <f>IFERROR(VLOOKUP(A225,Sheet3!B:H,6,false),VLOOKUP(J225,Sheet2!A:C,2,false))</f>
        <v>https://assets.roomstogo.com/product/tempur-pedic-proadapt-20-medium-twin-xl-mattress_50007523_image-item</v>
      </c>
      <c r="Z225" t="str">
        <f>IFERROR(VLOOKUP(A225,Sheet3!B:H,7,false),VLOOKUP(J225,Sheet2!A:C,3,false))</f>
        <v>https://assets.roomstogo.com/product/tempur-pedic-proadapt-20-medium-twin-xl-mattress_50007523_alt-image-1</v>
      </c>
    </row>
    <row r="226" ht="15.75" customHeight="1">
      <c r="A226">
        <v>50707539</v>
      </c>
      <c r="B226">
        <v>2</v>
      </c>
      <c r="C226">
        <v>1</v>
      </c>
      <c r="D226" t="str">
        <v>Mattress Only~Proadapt 2.0 Soft</v>
      </c>
      <c r="E226" t="str">
        <v>Mattress Only</v>
      </c>
      <c r="F226" t="str">
        <v>Proadapt 2.0 Soft</v>
      </c>
      <c r="G226">
        <v>77</v>
      </c>
      <c r="H226">
        <v>4.19</v>
      </c>
      <c r="I226">
        <v>75</v>
      </c>
      <c r="J226" t="str">
        <v>PROADAPT 2.0 SOFT</v>
      </c>
      <c r="K226" t="str">
        <v>KG PROADAPT SOFT</v>
      </c>
      <c r="L226" s="1">
        <v>4099</v>
      </c>
      <c r="M226" s="1">
        <v>4099</v>
      </c>
      <c r="N226" t="str">
        <v>TEMPURPEDIC</v>
      </c>
      <c r="P2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226" t="str">
        <v>Adult</v>
      </c>
      <c r="R226" t="str">
        <v>King</v>
      </c>
      <c r="S226" t="str">
        <v>Foam</v>
      </c>
      <c r="T226" t="str">
        <v>5-Ultimate</v>
      </c>
      <c r="U226" t="str">
        <v>Side/Back</v>
      </c>
      <c r="V226" t="str">
        <v>5-Ultimate</v>
      </c>
      <c r="W226" t="str">
        <v>4-Premier</v>
      </c>
      <c r="X226" t="str">
        <v>Soft</v>
      </c>
      <c r="Y226" t="str">
        <f>IFERROR(VLOOKUP(A226,Sheet3!B:H,6,false),VLOOKUP(J226,Sheet2!A:C,2,false))</f>
        <v>https://assets.roomstogo.com/product/tempur-pedic-proadapt-20-soft-twin-xl-mattress_50007535_image-item</v>
      </c>
      <c r="Z226" t="str">
        <f>IFERROR(VLOOKUP(A226,Sheet3!B:H,7,false),VLOOKUP(J226,Sheet2!A:C,3,false))</f>
        <v>https://assets.roomstogo.com/product/tempur-pedic-proadapt-20-soft-twin-xl-mattress_50007535_alt-image-1</v>
      </c>
    </row>
    <row r="227" ht="15.75" customHeight="1">
      <c r="A227">
        <v>50707553</v>
      </c>
      <c r="B227">
        <v>7</v>
      </c>
      <c r="C227">
        <v>4.43</v>
      </c>
      <c r="D227" t="str">
        <v>Mattress Only~Proadapt 2.0 Medium Hybrid</v>
      </c>
      <c r="E227" t="str">
        <v>Mattress Only</v>
      </c>
      <c r="F227" t="str">
        <v>Proadapt 2.0 Medium Hybrid</v>
      </c>
      <c r="G227">
        <v>975</v>
      </c>
      <c r="H227">
        <v>4.38</v>
      </c>
      <c r="I227">
        <v>968</v>
      </c>
      <c r="J227" t="str">
        <v>PROADAPT 2.0 MEDIUM HYBRID</v>
      </c>
      <c r="K227" t="str">
        <v>KG PROADAPT MEDIUM HYBRID</v>
      </c>
      <c r="L227" s="1">
        <v>4099</v>
      </c>
      <c r="M227" s="1">
        <v>4099</v>
      </c>
      <c r="N227" t="str">
        <v>TEMPURPEDIC</v>
      </c>
      <c r="P22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227" t="str">
        <v>Adult</v>
      </c>
      <c r="R227" t="str">
        <v>King</v>
      </c>
      <c r="S227" t="str">
        <v>Hybrid</v>
      </c>
      <c r="T227" t="str">
        <v>4-Premier</v>
      </c>
      <c r="U227" t="str">
        <v>Side/Back/Stomach</v>
      </c>
      <c r="V227" t="str">
        <v>5-Ultimate</v>
      </c>
      <c r="W227" t="str">
        <v>4-Premier</v>
      </c>
      <c r="X227" t="str">
        <v>Medium</v>
      </c>
      <c r="Y227" t="str">
        <f>IFERROR(VLOOKUP(A227,Sheet3!B:H,6,false),VLOOKUP(J227,Sheet2!A:C,2,false))</f>
        <v>https://assets.roomstogo.com/product/tempur-pedic-proadapt-20-medium-hybrid-twin-xl-mattress_50007559_image-item</v>
      </c>
      <c r="Z227" t="str">
        <f>IFERROR(VLOOKUP(A227,Sheet3!B:H,7,false),VLOOKUP(J227,Sheet2!A:C,3,false))</f>
        <v>https://assets.roomstogo.com/product/tempur-pedic-proadapt-20-medium-hybrid-twin-xl-mattress_50007559_alt-image-1</v>
      </c>
    </row>
    <row r="228" ht="15.75" customHeight="1">
      <c r="A228">
        <v>50707565</v>
      </c>
      <c r="B228">
        <v>1</v>
      </c>
      <c r="C228">
        <v>3</v>
      </c>
      <c r="D228" t="str">
        <v>Mattress Only~Luxeadapt 2.0 Soft</v>
      </c>
      <c r="E228" t="str">
        <v>Mattress Only</v>
      </c>
      <c r="F228" t="str">
        <v>Luxeadapt 2.0 Soft</v>
      </c>
      <c r="G228">
        <v>1234</v>
      </c>
      <c r="H228">
        <v>4.24</v>
      </c>
      <c r="I228">
        <v>1233</v>
      </c>
      <c r="J228" t="str">
        <v>LUXEADAPT 2.0 SOFT</v>
      </c>
      <c r="K228" t="str">
        <v>KG LUXEADAPT SOFT</v>
      </c>
      <c r="L228" s="1">
        <v>5399</v>
      </c>
      <c r="M228" s="1">
        <v>5399</v>
      </c>
      <c r="N228" t="str">
        <v>TEMPURPEDIC</v>
      </c>
      <c r="P22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228" t="str">
        <v>Adult</v>
      </c>
      <c r="R228" t="str">
        <v>King</v>
      </c>
      <c r="S228" t="str">
        <v>Foam</v>
      </c>
      <c r="T228" t="str">
        <v>5-Ultimate</v>
      </c>
      <c r="U228" t="str">
        <v>Side/Back</v>
      </c>
      <c r="V228" t="str">
        <v>5-Ultimate</v>
      </c>
      <c r="W228" t="str">
        <v>4-Premier</v>
      </c>
      <c r="X228" t="str">
        <v>Soft</v>
      </c>
      <c r="Y228" t="str">
        <f>IFERROR(VLOOKUP(A228,Sheet3!B:H,6,false),VLOOKUP(J228,Sheet2!A:C,2,false))</f>
        <v>https://assets.roomstogo.com/product/tempur-pedic-luxeadapt-20-soft-twin-xl-mattress_50007561_image-item</v>
      </c>
      <c r="Z228" t="str">
        <f>IFERROR(VLOOKUP(A228,Sheet3!B:H,7,false),VLOOKUP(J228,Sheet2!A:C,3,false))</f>
        <v>https://assets.roomstogo.com/product/tempur-pedic-luxeadapt-20-soft-twin-xl-mattress_50007561_alt-image-1</v>
      </c>
    </row>
    <row r="229" ht="15.75" customHeight="1">
      <c r="A229">
        <v>50707589</v>
      </c>
      <c r="B229">
        <v>1</v>
      </c>
      <c r="C229">
        <v>5</v>
      </c>
      <c r="D229" t="str">
        <v>Mattress Only~Luxeadapt 2.0 Medium Hybrid</v>
      </c>
      <c r="E229" t="str">
        <v>Mattress Only</v>
      </c>
      <c r="F229" t="str">
        <v>Luxeadapt 2.0 Medium Hybrid</v>
      </c>
      <c r="G229">
        <v>129</v>
      </c>
      <c r="H229">
        <v>4.62</v>
      </c>
      <c r="I229">
        <v>128</v>
      </c>
      <c r="J229" t="str">
        <v>LUXEADAPT 2.0 MEDIUM HYBRID</v>
      </c>
      <c r="K229" t="str">
        <v>KG LUXEADAPT MEDIUM HYBRID</v>
      </c>
      <c r="L229" s="1">
        <v>5399</v>
      </c>
      <c r="M229" s="1">
        <v>5399</v>
      </c>
      <c r="N229" t="str">
        <v>TEMPURPEDIC</v>
      </c>
      <c r="P22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229" t="str">
        <v>Adult</v>
      </c>
      <c r="R229" t="str">
        <v>King</v>
      </c>
      <c r="S229" t="str">
        <v>Hybrid</v>
      </c>
      <c r="T229" t="str">
        <v>5-Ultimate</v>
      </c>
      <c r="U229" t="str">
        <v>Side/Back/Stomach</v>
      </c>
      <c r="V229" t="str">
        <v>5-Ultimate</v>
      </c>
      <c r="W229" t="str">
        <v>4-Premier</v>
      </c>
      <c r="X229" t="str">
        <v>Medium</v>
      </c>
      <c r="Y229" t="str">
        <f>IFERROR(VLOOKUP(A229,Sheet3!B:H,6,false),VLOOKUP(J229,Sheet2!A:C,2,false))</f>
        <v>https://assets.roomstogo.com/product/tempur-pedic-luxeadapt-20-medium-hybrid-twin-xl-mattress_50007585_image-item</v>
      </c>
      <c r="Z229" t="str">
        <f>IFERROR(VLOOKUP(A229,Sheet3!B:H,7,false),VLOOKUP(J229,Sheet2!A:C,3,false))</f>
        <v>https://assets.roomstogo.com/product/tempur-pedic-luxeadapt-20-medium-hybrid-twin-xl-mattress_50007585_alt-image-1</v>
      </c>
    </row>
    <row r="230" ht="15.75" customHeight="1">
      <c r="A230">
        <v>50707628</v>
      </c>
      <c r="B230">
        <v>4</v>
      </c>
      <c r="C230">
        <v>4.25</v>
      </c>
      <c r="D230" t="str">
        <v>Mattress Only~Luxebreeze 2.0 Firm</v>
      </c>
      <c r="E230" t="str">
        <v>Mattress Only</v>
      </c>
      <c r="F230" t="str">
        <v>Luxebreeze 2.0 Firm</v>
      </c>
      <c r="G230">
        <v>440</v>
      </c>
      <c r="H230">
        <v>4.54</v>
      </c>
      <c r="I230">
        <v>436</v>
      </c>
      <c r="J230" t="str">
        <v>LUXEBREEZE 2.0 FIRM</v>
      </c>
      <c r="K230" t="str">
        <v>KG LUXEBREEZE FIRM</v>
      </c>
      <c r="L230" s="1">
        <v>6399</v>
      </c>
      <c r="M230" s="1">
        <v>6399</v>
      </c>
      <c r="N230" t="str">
        <v>TEMPURPEDIC</v>
      </c>
      <c r="P23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230" t="str">
        <v>Adult</v>
      </c>
      <c r="R230" t="str">
        <v>King</v>
      </c>
      <c r="S230" t="str">
        <v>Foam</v>
      </c>
      <c r="T230" t="str">
        <v>5-Ultimate</v>
      </c>
      <c r="U230" t="str">
        <v>Stomach/Back</v>
      </c>
      <c r="V230" t="str">
        <v>5-Ultimate</v>
      </c>
      <c r="W230" t="str">
        <v>5-Ultimate</v>
      </c>
      <c r="X230" t="str">
        <v>Firm</v>
      </c>
      <c r="Y230" t="str">
        <f>IFERROR(VLOOKUP(A230,Sheet3!B:H,6,false),VLOOKUP(J230,Sheet2!A:C,2,false))</f>
        <v>https://assets.roomstogo.com/product/tempur-pedic-luxebreeze-20-firm-twin-xl-mattress_50007624_image-item</v>
      </c>
      <c r="Z230" t="str">
        <f>IFERROR(VLOOKUP(A230,Sheet3!B:H,7,false),VLOOKUP(J230,Sheet2!A:C,3,false))</f>
        <v>https://assets.roomstogo.com/product/tempur-pedic-luxebreeze-20-firm-twin-xl-mattress_50007624_image-item</v>
      </c>
    </row>
    <row r="231" ht="15.75" customHeight="1">
      <c r="A231">
        <v>50709874</v>
      </c>
      <c r="B231">
        <v>2</v>
      </c>
      <c r="C231">
        <v>2.5</v>
      </c>
      <c r="D231" t="str">
        <v>Mattress Only~Stitch Tn3.1</v>
      </c>
      <c r="E231" t="str">
        <v>Mattress Only</v>
      </c>
      <c r="F231" t="str">
        <v>Stitch Tn3.1</v>
      </c>
      <c r="G231">
        <v>10</v>
      </c>
      <c r="H231">
        <v>4</v>
      </c>
      <c r="I231">
        <v>8</v>
      </c>
      <c r="J231" t="str">
        <v>TUFT &amp; NEEDLE STITCH TN3.1</v>
      </c>
      <c r="K231" t="str">
        <v>KG T&amp;N TN3.1</v>
      </c>
      <c r="L231" s="1">
        <v>1397</v>
      </c>
      <c r="M231" s="1">
        <v>1699</v>
      </c>
      <c r="N231" t="str">
        <v>TUFT &amp; NEEDLE</v>
      </c>
      <c r="O231" t="str">
        <v>P</v>
      </c>
      <c r="Q231" t="str">
        <v>Adult</v>
      </c>
      <c r="R231" t="str">
        <v>King</v>
      </c>
      <c r="S231" t="str">
        <v>Hybrid</v>
      </c>
      <c r="T231" t="str">
        <v>3-Superior</v>
      </c>
      <c r="U231" t="str">
        <v>Side/Back/Stomach</v>
      </c>
      <c r="V231" t="str">
        <v>3-Superior</v>
      </c>
      <c r="W231" t="str">
        <v>3-Superior</v>
      </c>
      <c r="X231" t="str">
        <v>Medium</v>
      </c>
      <c r="Y231" t="str">
        <f>IFERROR(VLOOKUP(A231,Sheet3!B:H,6,false),VLOOKUP(J231,Sheet2!A:C,2,false))</f>
        <v>https://assets.roomstogo.com/product/tuft-needle-stitch-tn31-twin-xl-mattress_50009870_image-item</v>
      </c>
      <c r="Z231" t="str">
        <f>IFERROR(VLOOKUP(A231,Sheet3!B:H,7,false),VLOOKUP(J231,Sheet2!A:C,3,false))</f>
        <v>https://assets.roomstogo.com/product/tuft-needle-stitch-tn31-twin-xl-mattress_50009870_alt-image-1</v>
      </c>
    </row>
    <row r="232" ht="15.75" customHeight="1">
      <c r="A232">
        <v>50709886</v>
      </c>
      <c r="B232">
        <v>5</v>
      </c>
      <c r="C232">
        <v>3.6</v>
      </c>
      <c r="D232" t="str">
        <v>Mattress Only~Stitch Tn5.1</v>
      </c>
      <c r="E232" t="str">
        <v>Mattress Only</v>
      </c>
      <c r="F232" t="str">
        <v>Stitch Tn5.1</v>
      </c>
      <c r="G232">
        <v>11</v>
      </c>
      <c r="H232">
        <v>3.91</v>
      </c>
      <c r="I232">
        <v>6</v>
      </c>
      <c r="J232" t="str">
        <v>TUFT &amp; NEEDLE STITCH TN5.1</v>
      </c>
      <c r="K232" t="str">
        <v>KG T&amp;N TN5.1</v>
      </c>
      <c r="L232" s="1">
        <v>1495</v>
      </c>
      <c r="M232" s="1">
        <v>2199</v>
      </c>
      <c r="N232" t="str">
        <v>TUFT &amp; NEEDLE</v>
      </c>
      <c r="O232" t="str">
        <v>P</v>
      </c>
      <c r="Q232" t="str">
        <v>Adult</v>
      </c>
      <c r="R232" t="str">
        <v>King</v>
      </c>
      <c r="S232" t="str">
        <v>Hybrid</v>
      </c>
      <c r="T232" t="str">
        <v>4-Premier</v>
      </c>
      <c r="U232" t="str">
        <v>Stomach/Back</v>
      </c>
      <c r="V232" t="str">
        <v>4-Premier</v>
      </c>
      <c r="W232" t="str">
        <v>4-Premier</v>
      </c>
      <c r="X232" t="str">
        <v>Firm</v>
      </c>
      <c r="Y232" t="str">
        <f>IFERROR(VLOOKUP(A232,Sheet3!B:H,6,false),VLOOKUP(J232,Sheet2!A:C,2,false))</f>
        <v>https://assets.roomstogo.com/product/tuft-needle-stitch-tn51-twin-xl-mattress_50009882_image-item</v>
      </c>
      <c r="Z232" t="str">
        <f>IFERROR(VLOOKUP(A232,Sheet3!B:H,7,false),VLOOKUP(J232,Sheet2!A:C,3,false))</f>
        <v>https://assets.roomstogo.com/product/tuft-needle-stitch-tn51-twin-xl-mattress_50009882_alt-image-1</v>
      </c>
    </row>
    <row r="233" ht="15.75" customHeight="1">
      <c r="A233">
        <v>50709901</v>
      </c>
      <c r="B233">
        <v>1</v>
      </c>
      <c r="C233">
        <v>5</v>
      </c>
      <c r="D233" t="str">
        <v>Mattress Only~Stitch Tn9.1</v>
      </c>
      <c r="E233" t="str">
        <v>Mattress Only</v>
      </c>
      <c r="F233" t="str">
        <v>Stitch Tn9.1</v>
      </c>
      <c r="G233">
        <v>1</v>
      </c>
      <c r="H233">
        <v>5</v>
      </c>
      <c r="I233">
        <v>0</v>
      </c>
      <c r="J233" t="str">
        <v>TUFT &amp; NEEDLE STITCH TN9.1</v>
      </c>
      <c r="K233" t="str">
        <v>KG T&amp;N TN9.1</v>
      </c>
      <c r="L233" s="1">
        <v>2497</v>
      </c>
      <c r="M233" s="1">
        <v>2999</v>
      </c>
      <c r="N233" t="str">
        <v>TUFT &amp; NEEDLE</v>
      </c>
      <c r="O233" t="str">
        <v>P</v>
      </c>
      <c r="Q233" t="str">
        <v>Adult</v>
      </c>
      <c r="R233" t="str">
        <v>King</v>
      </c>
      <c r="S233" t="str">
        <v>Hybrid</v>
      </c>
      <c r="T233" t="str">
        <v>5-Ultimate</v>
      </c>
      <c r="U233" t="str">
        <v>Side/Back</v>
      </c>
      <c r="V233" t="str">
        <v>4-Premier</v>
      </c>
      <c r="W233" t="str">
        <v>4-Premier</v>
      </c>
      <c r="X233" t="str">
        <v>Soft</v>
      </c>
      <c r="Y233" t="str">
        <f>IFERROR(VLOOKUP(A233,Sheet3!B:H,6,false),VLOOKUP(J233,Sheet2!A:C,2,false))</f>
        <v>https://assets.roomstogo.com/product/tuft-needle-stitch-tn91-twin-xl-mattress_50009907_image-item</v>
      </c>
      <c r="Z233" t="str">
        <f>IFERROR(VLOOKUP(A233,Sheet3!B:H,7,false),VLOOKUP(J233,Sheet2!A:C,3,false))</f>
        <v>https://assets.roomstogo.com/product/tuft-needle-stitch-tn91-twin-xl-mattress_50009907_alt-image-1</v>
      </c>
    </row>
    <row r="234" ht="15.75" customHeight="1">
      <c r="A234">
        <v>50709937</v>
      </c>
      <c r="B234">
        <v>3</v>
      </c>
      <c r="C234">
        <v>5</v>
      </c>
      <c r="D234" t="str">
        <v>Mattress Only~Tuft &amp; Needle Tn1</v>
      </c>
      <c r="E234" t="str">
        <v>Mattress Only</v>
      </c>
      <c r="F234" t="str">
        <v>Tuft &amp; Needle Tn1</v>
      </c>
      <c r="G234">
        <v>9</v>
      </c>
      <c r="H234">
        <v>4.89</v>
      </c>
      <c r="I234">
        <v>6</v>
      </c>
      <c r="J234" t="str">
        <v>TUFT &amp; NEEDLE TN1</v>
      </c>
      <c r="K234" t="str">
        <v>KG T&amp;N TN1</v>
      </c>
      <c r="L234" s="1">
        <v>1177</v>
      </c>
      <c r="M234" s="1">
        <v>1299</v>
      </c>
      <c r="N234" t="str">
        <v>TUFT &amp; NEEDLE</v>
      </c>
      <c r="O234" t="str">
        <v>P</v>
      </c>
      <c r="P234"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234" t="str">
        <v>Adult</v>
      </c>
      <c r="R234" t="str">
        <v>King</v>
      </c>
      <c r="S234" t="str">
        <v>Foam</v>
      </c>
      <c r="T234" t="str">
        <v>2-Good</v>
      </c>
      <c r="U234" t="str">
        <v>Stomach/Back</v>
      </c>
      <c r="V234" t="str">
        <v>2-Good</v>
      </c>
      <c r="W234" t="str">
        <v>2-Good</v>
      </c>
      <c r="X234" t="str">
        <v>Firm</v>
      </c>
      <c r="Y234" t="str">
        <f>IFERROR(VLOOKUP(A234,Sheet3!B:H,6,false),VLOOKUP(J234,Sheet2!A:C,2,false))</f>
        <v>https://assets.roomstogo.com/product/tuft-needle-tn1-twin-xl-mattress_50009933_image-item</v>
      </c>
      <c r="Z234" t="str">
        <f>IFERROR(VLOOKUP(A234,Sheet3!B:H,7,false),VLOOKUP(J234,Sheet2!A:C,3,false))</f>
        <v>https://assets.roomstogo.com/product/tuft-needle-tn1-twin-xl-mattress_50009933_alt-image-1</v>
      </c>
    </row>
    <row r="235" ht="15.75" customHeight="1">
      <c r="A235">
        <v>50710574</v>
      </c>
      <c r="B235">
        <v>3</v>
      </c>
      <c r="C235">
        <v>5</v>
      </c>
      <c r="D235" t="str">
        <v>Mattress Only~Molecule Core</v>
      </c>
      <c r="E235" t="str">
        <v>Mattress Only</v>
      </c>
      <c r="F235" t="str">
        <v>Molecule Core</v>
      </c>
      <c r="G235">
        <v>8</v>
      </c>
      <c r="H235">
        <v>4.88</v>
      </c>
      <c r="I235">
        <v>5</v>
      </c>
      <c r="J235" t="str">
        <v>MOLECULE CORE</v>
      </c>
      <c r="K235" t="str">
        <v>KG MOLECULE CORE</v>
      </c>
      <c r="L235" s="1">
        <v>897</v>
      </c>
      <c r="M235" s="1">
        <v>1399</v>
      </c>
      <c r="N235" t="str">
        <v>MOLECULE</v>
      </c>
      <c r="P235"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Q235" t="str">
        <v>Adult</v>
      </c>
      <c r="R235" t="str">
        <v>King</v>
      </c>
      <c r="S235" t="str">
        <v>Foam</v>
      </c>
      <c r="T235" t="str">
        <v>3-Superior</v>
      </c>
      <c r="U235" t="str">
        <v>Side/Back/Stomach</v>
      </c>
      <c r="V235" t="str">
        <v>3-Superior</v>
      </c>
      <c r="W235" t="str">
        <v>3-Superior</v>
      </c>
      <c r="X235" t="str">
        <v>Medium</v>
      </c>
      <c r="Y235" t="str">
        <f>IFERROR(VLOOKUP(A235,Sheet3!B:H,6,false),VLOOKUP(J235,Sheet2!A:C,2,false))</f>
        <v>https://assets.roomstogo.com/product/molecule-core-twin-xl-mattress_50010570_image-item</v>
      </c>
      <c r="Z235" t="str">
        <f>IFERROR(VLOOKUP(A235,Sheet3!B:H,7,false),VLOOKUP(J235,Sheet2!A:C,3,false))</f>
        <v>https://assets.roomstogo.com/product/molecule-core-twin-xl-mattress_50010570_alt-image-1</v>
      </c>
    </row>
    <row r="236" ht="15.75" customHeight="1">
      <c r="A236">
        <v>50710675</v>
      </c>
      <c r="B236">
        <v>61</v>
      </c>
      <c r="C236">
        <v>4.38</v>
      </c>
      <c r="D236" t="str">
        <v>Mattress Only~Broad Peak Medium Hybrid</v>
      </c>
      <c r="E236" t="str">
        <v>Mattress Only</v>
      </c>
      <c r="F236" t="str">
        <v>Broad Peak Medium Hybrid</v>
      </c>
      <c r="G236">
        <v>192</v>
      </c>
      <c r="H236">
        <v>4.4</v>
      </c>
      <c r="I236">
        <v>131</v>
      </c>
      <c r="J236" t="str">
        <v>BROAD PEAK MEDIUM HYBRID</v>
      </c>
      <c r="K236" t="str">
        <v>KG BROAD PEAK</v>
      </c>
      <c r="L236" s="1">
        <v>1195</v>
      </c>
      <c r="M236" s="1">
        <v>1499.99</v>
      </c>
      <c r="N236" t="str">
        <v>BEAUTYREST SELECT</v>
      </c>
      <c r="O236" t="str">
        <v>P</v>
      </c>
      <c r="P236"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236" t="str">
        <v>Adult</v>
      </c>
      <c r="R236" t="str">
        <v>King</v>
      </c>
      <c r="S236" t="str">
        <v>Hybrid</v>
      </c>
      <c r="T236" t="str">
        <v>3-Superior</v>
      </c>
      <c r="U236" t="str">
        <v>Side/Back/Stomach</v>
      </c>
      <c r="V236" t="str">
        <v>3-Superior</v>
      </c>
      <c r="W236" t="str">
        <v>3-Superior</v>
      </c>
      <c r="X236" t="str">
        <v>Medium</v>
      </c>
      <c r="Y236" t="str">
        <f>IFERROR(VLOOKUP(A236,Sheet3!B:H,6,false),VLOOKUP(J236,Sheet2!A:C,2,false))</f>
        <v>https://assets.roomstogo.com/product/beautyrest-select-broad-peak-medium-hybrid-twin-xl-mattress_50010671_image-item</v>
      </c>
      <c r="Z236" t="str">
        <f>IFERROR(VLOOKUP(A236,Sheet3!B:H,7,false),VLOOKUP(J236,Sheet2!A:C,3,false))</f>
        <v>https://assets.roomstogo.com/product/beautyrest-select-broad-peak-medium-hybrid-twin-xl-mattress_50010671_alt-image-1</v>
      </c>
    </row>
    <row r="237" ht="15.75" customHeight="1">
      <c r="A237">
        <v>50711348</v>
      </c>
      <c r="B237">
        <v>1</v>
      </c>
      <c r="C237">
        <v>3</v>
      </c>
      <c r="D237" t="str">
        <v>Mattress Only~Forester</v>
      </c>
      <c r="E237" t="str">
        <v>Mattress Only</v>
      </c>
      <c r="F237" t="str">
        <v>Forester</v>
      </c>
      <c r="G237">
        <v>10</v>
      </c>
      <c r="H237">
        <v>4.2</v>
      </c>
      <c r="I237">
        <v>9</v>
      </c>
      <c r="J237" t="str">
        <v>FORESTER</v>
      </c>
      <c r="K237" t="str">
        <v>KG FORESTER</v>
      </c>
      <c r="L237" s="1">
        <v>1097</v>
      </c>
      <c r="M237" s="1">
        <v>1299.99</v>
      </c>
      <c r="N237" t="str">
        <v>THERAPEDIC</v>
      </c>
      <c r="O237" t="str">
        <v>P</v>
      </c>
      <c r="Q237" t="str">
        <v>Adult</v>
      </c>
      <c r="R237" t="str">
        <v>King</v>
      </c>
      <c r="S237" t="str">
        <v>Innerspring</v>
      </c>
      <c r="T237" t="str">
        <v>2-Good</v>
      </c>
      <c r="U237" t="str">
        <v>Stomach/Back</v>
      </c>
      <c r="V237" t="str">
        <v>3-Superior</v>
      </c>
      <c r="W237" t="str">
        <v>2-Good</v>
      </c>
      <c r="X237" t="str">
        <v>Extra Firm</v>
      </c>
      <c r="Y237" t="str">
        <f>IFERROR(VLOOKUP(A237,Sheet3!B:H,6,false),VLOOKUP(J237,Sheet2!A:C,2,false))</f>
        <v>https://assets.roomstogo.com/product/therapedic-forester-twin-xl-mattress_50011344_image-item</v>
      </c>
      <c r="Z237" t="str">
        <f>IFERROR(VLOOKUP(A237,Sheet3!B:H,7,false),VLOOKUP(J237,Sheet2!A:C,3,false))</f>
        <v>https://assets.roomstogo.com/product/therapedic-forester-twin-xl-mattress_50011344_alt-image-1</v>
      </c>
    </row>
    <row r="238" ht="15.75" customHeight="1">
      <c r="A238">
        <v>50711362</v>
      </c>
      <c r="B238">
        <v>2</v>
      </c>
      <c r="C238">
        <v>5</v>
      </c>
      <c r="D238" t="str">
        <v>Mattress Only~Darlington</v>
      </c>
      <c r="E238" t="str">
        <v>Mattress Only</v>
      </c>
      <c r="F238" t="str">
        <v>Darlington</v>
      </c>
      <c r="G238">
        <v>20</v>
      </c>
      <c r="H238">
        <v>4.3</v>
      </c>
      <c r="I238">
        <v>18</v>
      </c>
      <c r="J238" t="str">
        <v>DARLINGTON</v>
      </c>
      <c r="K238" t="str">
        <v>KG DARLINGTON</v>
      </c>
      <c r="L238" s="1">
        <v>897</v>
      </c>
      <c r="M238" s="1">
        <v>999.99</v>
      </c>
      <c r="N238" t="str">
        <v>THERAPEDIC</v>
      </c>
      <c r="O238" t="str">
        <v>P</v>
      </c>
      <c r="Q238" t="str">
        <v>Adult</v>
      </c>
      <c r="R238" t="str">
        <v>King</v>
      </c>
      <c r="S238" t="str">
        <v>Innerspring</v>
      </c>
      <c r="T238" t="str">
        <v>2-Good</v>
      </c>
      <c r="U238" t="str">
        <v>Side/Back/Stomach</v>
      </c>
      <c r="V238" t="str">
        <v>2-Good</v>
      </c>
      <c r="W238" t="str">
        <v>3-Superior</v>
      </c>
      <c r="X238" t="str">
        <v>Medium</v>
      </c>
      <c r="Y238" t="str">
        <f>IFERROR(VLOOKUP(A238,Sheet3!B:H,6,false),VLOOKUP(J238,Sheet2!A:C,2,false))</f>
        <v>https://assets.roomstogo.com/product/therapedic-darlington-twin-xl-mattress_50011368_image-item</v>
      </c>
      <c r="Z238" t="str">
        <f>IFERROR(VLOOKUP(A238,Sheet3!B:H,7,false),VLOOKUP(J238,Sheet2!A:C,3,false))</f>
        <v>https://assets.roomstogo.com/product/therapedic-darlington-twin-xl-mattress_50011368_alt-image-1</v>
      </c>
    </row>
    <row r="239" ht="15.75" customHeight="1">
      <c r="A239">
        <v>50711386</v>
      </c>
      <c r="J239" t="str">
        <v>HASTINGS</v>
      </c>
      <c r="K239" t="str">
        <v>KG HASTINGS</v>
      </c>
      <c r="L239" s="1">
        <v>1177</v>
      </c>
      <c r="M239" s="1">
        <v>1499.99</v>
      </c>
      <c r="N239" t="str">
        <v>THERAPEDIC HYBRID</v>
      </c>
      <c r="O239" t="str">
        <v>P</v>
      </c>
      <c r="R239" t="str">
        <v>King</v>
      </c>
      <c r="S239" t="str">
        <v>Hybrid</v>
      </c>
      <c r="T239" t="str">
        <v>2-Good</v>
      </c>
      <c r="U239" t="str">
        <v>Side/Back</v>
      </c>
      <c r="V239" t="str">
        <v>3-Superior</v>
      </c>
      <c r="W239" t="str">
        <v>3-Superior</v>
      </c>
      <c r="X239" t="str">
        <v>Soft</v>
      </c>
      <c r="Y239" t="str">
        <f>IFERROR(VLOOKUP(A239,Sheet3!B:H,6,false),VLOOKUP(J239,Sheet2!A:C,2,false))</f>
        <v>https://assets.roomstogo.com/product/therapedic-hastings-twin-xl-mattress_50011382_image-item</v>
      </c>
      <c r="Z239" t="str">
        <f>IFERROR(VLOOKUP(A239,Sheet3!B:H,7,false),VLOOKUP(J239,Sheet2!A:C,3,false))</f>
        <v>https://assets.roomstogo.com/product/therapedic-hastings-twin-xl-mattress_50011382_alt-image-1</v>
      </c>
    </row>
    <row r="240" ht="15.75" customHeight="1">
      <c r="A240">
        <v>50711451</v>
      </c>
      <c r="B240">
        <v>5</v>
      </c>
      <c r="C240">
        <v>4</v>
      </c>
      <c r="D240" t="str">
        <v>Mattress Only~Kaanapali</v>
      </c>
      <c r="E240" t="str">
        <v>Mattress Only</v>
      </c>
      <c r="F240" t="str">
        <v>Kaanapali</v>
      </c>
      <c r="G240">
        <v>9</v>
      </c>
      <c r="H240">
        <v>4.33</v>
      </c>
      <c r="I240">
        <v>4</v>
      </c>
      <c r="J240" t="str">
        <v>KAANAPALI</v>
      </c>
      <c r="K240" t="str">
        <v>KG KAANAPALI</v>
      </c>
      <c r="L240" s="1">
        <v>1899.99</v>
      </c>
      <c r="M240" s="1">
        <v>1899.99</v>
      </c>
      <c r="N240" t="str">
        <v>THERAPEDIC HYBRID</v>
      </c>
      <c r="O240" t="str">
        <v>P</v>
      </c>
      <c r="Q240" t="str">
        <v>Adult</v>
      </c>
      <c r="R240" t="str">
        <v>King</v>
      </c>
      <c r="S240" t="str">
        <v>Hybrid</v>
      </c>
      <c r="T240" t="str">
        <v>3-Superior</v>
      </c>
      <c r="U240" t="str">
        <v>Stomach/Back</v>
      </c>
      <c r="V240" t="str">
        <v>4-Premier</v>
      </c>
      <c r="W240" t="str">
        <v>3-Superior</v>
      </c>
      <c r="X240" t="str">
        <v>Firm</v>
      </c>
      <c r="Y240" t="str">
        <f>IFERROR(VLOOKUP(A240,Sheet3!B:H,6,false),VLOOKUP(J240,Sheet2!A:C,2,false))</f>
        <v>https://assets.roomstogo.com/product/therapedic-kaanapali-twin-xl-mattress_50011457_image-item</v>
      </c>
      <c r="Z240" t="str">
        <f>IFERROR(VLOOKUP(A240,Sheet3!B:H,7,false),VLOOKUP(J240,Sheet2!A:C,3,false))</f>
        <v>https://assets.roomstogo.com/product/therapedic-kaanapali-twin-xl-mattress_50011457_alt-image-1</v>
      </c>
    </row>
    <row r="241" ht="15.75" customHeight="1">
      <c r="A241">
        <v>50711499</v>
      </c>
      <c r="B241">
        <v>5</v>
      </c>
      <c r="C241">
        <v>4.2</v>
      </c>
      <c r="D241" t="str">
        <v>Mattress Only~Ledo</v>
      </c>
      <c r="E241" t="str">
        <v>Mattress Only</v>
      </c>
      <c r="F241" t="str">
        <v>Ledo</v>
      </c>
      <c r="G241">
        <v>13</v>
      </c>
      <c r="H241">
        <v>3.92</v>
      </c>
      <c r="I241">
        <v>8</v>
      </c>
      <c r="J241" t="str">
        <v>LEDO</v>
      </c>
      <c r="K241" t="str">
        <v>KG LEDO</v>
      </c>
      <c r="L241" s="1">
        <v>2299.99</v>
      </c>
      <c r="M241" s="1">
        <v>2299.99</v>
      </c>
      <c r="N241" t="str">
        <v>THERAPEDIC HYBRID</v>
      </c>
      <c r="O241" t="str">
        <v>P</v>
      </c>
      <c r="Q241" t="str">
        <v>Adult</v>
      </c>
      <c r="R241" t="str">
        <v>King</v>
      </c>
      <c r="S241" t="str">
        <v>Hybrid</v>
      </c>
      <c r="T241" t="str">
        <v>4-Premier</v>
      </c>
      <c r="U241" t="str">
        <v>Side/Back/Stomach</v>
      </c>
      <c r="V241" t="str">
        <v>4-Premier</v>
      </c>
      <c r="W241" t="str">
        <v>3-Superior</v>
      </c>
      <c r="X241" t="str">
        <v>Medium</v>
      </c>
      <c r="Y241" t="str">
        <f>IFERROR(VLOOKUP(A241,Sheet3!B:H,6,false),VLOOKUP(J241,Sheet2!A:C,2,false))</f>
        <v>https://assets.roomstogo.com/product/therapedic-ledo-twin-xl-mattress_50011495_image-item</v>
      </c>
      <c r="Z241" t="str">
        <f>IFERROR(VLOOKUP(A241,Sheet3!B:H,7,false),VLOOKUP(J241,Sheet2!A:C,3,false))</f>
        <v>https://assets.roomstogo.com/product/therapedic-ledo-twin-xl-mattress_50011495_alt-image-1</v>
      </c>
    </row>
    <row r="242" ht="15.75" customHeight="1">
      <c r="A242">
        <v>50720866</v>
      </c>
      <c r="B242">
        <v>3</v>
      </c>
      <c r="C242">
        <v>5</v>
      </c>
      <c r="D242" t="str">
        <v>Mattress Only~Capertee</v>
      </c>
      <c r="E242" t="str">
        <v>Mattress Only</v>
      </c>
      <c r="F242" t="str">
        <v>Capertee</v>
      </c>
      <c r="G242">
        <v>9</v>
      </c>
      <c r="H242">
        <v>4</v>
      </c>
      <c r="I242">
        <v>6</v>
      </c>
      <c r="J242" t="str">
        <v>CAPERTEE</v>
      </c>
      <c r="K242" t="str">
        <v>KG CAPERTEE</v>
      </c>
      <c r="L242" s="1">
        <v>1397</v>
      </c>
      <c r="M242" s="1">
        <v>1699.99</v>
      </c>
      <c r="N242" t="str">
        <v>DREW &amp; JONATHAN</v>
      </c>
      <c r="O242" t="str">
        <v>P</v>
      </c>
      <c r="Q242" t="str">
        <v>Adult</v>
      </c>
      <c r="R242" t="str">
        <v>King</v>
      </c>
      <c r="S242" t="str">
        <v>Innerspring</v>
      </c>
      <c r="T242" t="str">
        <v>3-Superior</v>
      </c>
      <c r="U242" t="str">
        <v>Side/Back/Stomach</v>
      </c>
      <c r="V242" t="str">
        <v>3-Superior</v>
      </c>
      <c r="W242" t="str">
        <v>3-Superior</v>
      </c>
      <c r="X242" t="str">
        <v>Medium</v>
      </c>
      <c r="Y242" t="str">
        <f>IFERROR(VLOOKUP(A242,Sheet3!B:H,6,false),VLOOKUP(J242,Sheet2!A:C,2,false))</f>
        <v>https://assets.roomstogo.com/product/drew-jonathan-capertee-twin-xl-mattress_50020862_image-item</v>
      </c>
      <c r="Z242" t="str">
        <f>IFERROR(VLOOKUP(A242,Sheet3!B:H,7,false),VLOOKUP(J242,Sheet2!A:C,3,false))</f>
        <v>https://assets.roomstogo.com/product/drew-jonathan-capertee-twin-xl-mattress_50020862_alt-image-1</v>
      </c>
    </row>
    <row r="243" ht="15.75" customHeight="1">
      <c r="A243">
        <v>50720929</v>
      </c>
      <c r="J243" t="str">
        <v>ARADA CANYON</v>
      </c>
      <c r="K243" t="str">
        <v>KG ARADA CANYON</v>
      </c>
      <c r="L243" s="1">
        <v>2097</v>
      </c>
      <c r="M243" s="1">
        <v>2399.99</v>
      </c>
      <c r="N243" t="str">
        <v>DREW &amp; JONATHAN</v>
      </c>
      <c r="O243" t="str">
        <v>P</v>
      </c>
      <c r="Q243" t="str">
        <v>Adult</v>
      </c>
      <c r="R243" t="str">
        <v>King</v>
      </c>
      <c r="S243" t="str">
        <v>Innerspring</v>
      </c>
      <c r="T243" t="str">
        <v>4-Premier</v>
      </c>
      <c r="U243" t="str">
        <v>Side/Back</v>
      </c>
      <c r="V243" t="str">
        <v>3-Superior</v>
      </c>
      <c r="W243" t="str">
        <v>3-Superior</v>
      </c>
      <c r="X243" t="str">
        <v>Soft</v>
      </c>
      <c r="Y243" t="str">
        <f>IFERROR(VLOOKUP(A243,Sheet3!B:H,6,false),VLOOKUP(J243,Sheet2!A:C,2,false))</f>
        <v>https://assets.roomstogo.com/product/drew-jonathan-arada-canyon-twin-xl-mattress_50020925_image-item</v>
      </c>
      <c r="Z243" t="str">
        <f>IFERROR(VLOOKUP(A243,Sheet3!B:H,7,false),VLOOKUP(J243,Sheet2!A:C,3,false))</f>
        <v>https://assets.roomstogo.com/product/drew-jonathan-arada-canyon-twin-xl-mattress_50020925_alt-image-1</v>
      </c>
    </row>
    <row r="244" ht="15.75" customHeight="1">
      <c r="A244">
        <v>50722214</v>
      </c>
      <c r="J244" t="str">
        <v>OCEANA MIST</v>
      </c>
      <c r="K244" t="str">
        <v>KG OCEANA MIST</v>
      </c>
      <c r="L244" s="1">
        <v>697</v>
      </c>
      <c r="M244" s="1">
        <v>999.99</v>
      </c>
      <c r="N244" t="str">
        <v>BEAUTYSLEEP</v>
      </c>
      <c r="O244" t="str">
        <v>P</v>
      </c>
      <c r="P244"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244" t="str">
        <v>Adult</v>
      </c>
      <c r="R244" t="str">
        <v>King</v>
      </c>
      <c r="S244" t="str">
        <v>Hybrid</v>
      </c>
      <c r="T244" t="str">
        <v>2-Good</v>
      </c>
      <c r="U244" t="str">
        <v>Side/Back/Stomach</v>
      </c>
      <c r="V244" t="str">
        <v>3-Superior</v>
      </c>
      <c r="W244" t="str">
        <v>2-Good</v>
      </c>
      <c r="X244" t="str">
        <v>Medium</v>
      </c>
      <c r="Y244" t="str">
        <f>IFERROR(VLOOKUP(A244,Sheet3!B:H,6,false),VLOOKUP(J244,Sheet2!A:C,2,false))</f>
        <v>https://assets.roomstogo.com/product/beauty-sleep-oceana-mist-medium-hybrid-twin-xl-mattress_50022210_image-item</v>
      </c>
      <c r="Z244" t="str">
        <f>IFERROR(VLOOKUP(A244,Sheet3!B:H,7,false),VLOOKUP(J244,Sheet2!A:C,3,false))</f>
        <v>https://assets.roomstogo.com/product/beauty-sleep-oceana-mist-medium-hybrid-twin-xl-mattress_50022210_alt-image-8</v>
      </c>
    </row>
    <row r="245" ht="15.75" customHeight="1">
      <c r="A245">
        <v>50725741</v>
      </c>
      <c r="B245">
        <v>6</v>
      </c>
      <c r="C245">
        <v>3.83</v>
      </c>
      <c r="D245" t="str">
        <v>Mattress Only~Level Three Plush</v>
      </c>
      <c r="E245" t="str">
        <v>Mattress Only</v>
      </c>
      <c r="F245" t="str">
        <v>Level Three Plush</v>
      </c>
      <c r="G245">
        <v>13</v>
      </c>
      <c r="H245">
        <v>4.08</v>
      </c>
      <c r="I245">
        <v>7</v>
      </c>
      <c r="J245" t="str">
        <v>LEVEL THREE PLUSH</v>
      </c>
      <c r="K245" t="str">
        <v>KG WORLD CLASS LEVEL THREE PLUSH</v>
      </c>
      <c r="L245" s="1">
        <v>1749</v>
      </c>
      <c r="M245" s="1">
        <v>1749</v>
      </c>
      <c r="N245" t="str">
        <v>BEAUTYREST WORLD CLASS</v>
      </c>
      <c r="P245"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245" t="str">
        <v>Adult</v>
      </c>
      <c r="R245" t="str">
        <v>King</v>
      </c>
      <c r="S245" t="str">
        <v>Innerspring</v>
      </c>
      <c r="T245" t="str">
        <v>4-Premier</v>
      </c>
      <c r="U245" t="str">
        <v>Side/Back</v>
      </c>
      <c r="V245" t="str">
        <v>4-Premier</v>
      </c>
      <c r="W245" t="str">
        <v>4-Premier</v>
      </c>
      <c r="X245" t="str">
        <v>Soft</v>
      </c>
      <c r="Y245" t="str">
        <f>IFERROR(VLOOKUP(A245,Sheet3!B:H,6,false),VLOOKUP(J245,Sheet2!A:C,2,false))</f>
        <v>https://assets.roomstogo.com/product/beautyrest-world-class-level-three-plush-twin-xl-mattress_50025747_image-item</v>
      </c>
      <c r="Z245" t="str">
        <f>IFERROR(VLOOKUP(A245,Sheet3!B:H,7,false),VLOOKUP(J245,Sheet2!A:C,3,false))</f>
        <v>https://assets.roomstogo.com/product/beautyrest-world-class-level-three-plush-twin-xl-mattress_50025747_alt-image-13</v>
      </c>
    </row>
    <row r="246" ht="15.75" customHeight="1">
      <c r="A246">
        <v>50725753</v>
      </c>
      <c r="B246">
        <v>8</v>
      </c>
      <c r="C246">
        <v>3.38</v>
      </c>
      <c r="D246" t="str">
        <v>Mattress Only~Level Three Medium Pillowtop</v>
      </c>
      <c r="E246" t="str">
        <v>Mattress Only</v>
      </c>
      <c r="F246" t="str">
        <v>Level Three Medium Pillowtop</v>
      </c>
      <c r="G246">
        <v>14</v>
      </c>
      <c r="H246">
        <v>3.71</v>
      </c>
      <c r="I246">
        <v>6</v>
      </c>
      <c r="J246" t="str">
        <v>LEVEL THREE MEDIUM PILLOWTOP</v>
      </c>
      <c r="K246" t="str">
        <v>KG WORLD CLASS LEVEL THREE MED PT</v>
      </c>
      <c r="L246" s="1">
        <v>1949</v>
      </c>
      <c r="M246" s="1">
        <v>1949</v>
      </c>
      <c r="N246" t="str">
        <v>BEAUTYREST WORLD CLASS</v>
      </c>
      <c r="P246"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246" t="str">
        <v>Adult</v>
      </c>
      <c r="R246" t="str">
        <v>King</v>
      </c>
      <c r="S246" t="str">
        <v>Innerspring</v>
      </c>
      <c r="T246" t="str">
        <v>4-Premier</v>
      </c>
      <c r="U246" t="str">
        <v>Side/Back/Stomach</v>
      </c>
      <c r="V246" t="str">
        <v>4-Premier</v>
      </c>
      <c r="W246" t="str">
        <v>4-Premier</v>
      </c>
      <c r="X246" t="str">
        <v>Medium</v>
      </c>
      <c r="Y246" t="str">
        <f>IFERROR(VLOOKUP(A246,Sheet3!B:H,6,false),VLOOKUP(J246,Sheet2!A:C,2,false))</f>
        <v>https://assets.roomstogo.com/product/beautyrest-world-class-level-three-medium-pillow-top-twin-xl-mattress_50025759_image-item</v>
      </c>
      <c r="Z246" t="str">
        <f>IFERROR(VLOOKUP(A246,Sheet3!B:H,7,false),VLOOKUP(J246,Sheet2!A:C,3,false))</f>
        <v>https://assets.roomstogo.com/product/beautyrest-world-class-level-three-medium-pillow-top-twin-xl-mattress_50025759_alt-image-13</v>
      </c>
    </row>
    <row r="247" ht="15.75" customHeight="1">
      <c r="A247">
        <v>50725804</v>
      </c>
      <c r="J247" t="str">
        <v>LEVEL FOUR PLUSH PILLOWTOP</v>
      </c>
      <c r="K247" t="str">
        <v>KG WORLD CLASS LEVEL FOUR PLUSH PT</v>
      </c>
      <c r="L247" s="1">
        <v>2299</v>
      </c>
      <c r="M247" s="1">
        <v>2299</v>
      </c>
      <c r="N247" t="str">
        <v>BEAUTYREST WORLD CLASS</v>
      </c>
      <c r="P247"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247" t="str">
        <v>Adult</v>
      </c>
      <c r="R247" t="str">
        <v>King</v>
      </c>
      <c r="S247" t="str">
        <v>Innerspring</v>
      </c>
      <c r="T247" t="str">
        <v>5-Ultimate</v>
      </c>
      <c r="U247" t="str">
        <v>Side/Back</v>
      </c>
      <c r="V247" t="str">
        <v>4-Premier</v>
      </c>
      <c r="W247" t="str">
        <v>4-Premier</v>
      </c>
      <c r="X247" t="str">
        <v>Soft</v>
      </c>
      <c r="Y247" t="str">
        <f>IFERROR(VLOOKUP(A247,Sheet3!B:H,6,false),VLOOKUP(J247,Sheet2!A:C,2,false))</f>
        <v>https://assets.roomstogo.com/product/beautyrest-world-class-level-four-plush-pillow-top-twin-xl-mattress_50025800_image-item</v>
      </c>
      <c r="Z247" t="str">
        <f>IFERROR(VLOOKUP(A247,Sheet3!B:H,7,false),VLOOKUP(J247,Sheet2!A:C,3,false))</f>
        <v>https://assets.roomstogo.com/product/beautyrest-world-class-level-four-plush-pillow-top-twin-xl-mattress_50025800_alt-image-13</v>
      </c>
    </row>
    <row r="248" ht="15.75" customHeight="1">
      <c r="A248">
        <v>50728951</v>
      </c>
      <c r="B248">
        <v>1</v>
      </c>
      <c r="C248">
        <v>5</v>
      </c>
      <c r="D248" t="str">
        <v>Mattress Only~Kerry Park</v>
      </c>
      <c r="E248" t="str">
        <v>Mattress Only</v>
      </c>
      <c r="F248" t="str">
        <v>Kerry Park</v>
      </c>
      <c r="G248">
        <v>3</v>
      </c>
      <c r="H248">
        <v>5</v>
      </c>
      <c r="I248">
        <v>2</v>
      </c>
      <c r="J248" t="str">
        <v>KERRY PARK</v>
      </c>
      <c r="K248" t="str">
        <v>KG KERRY PARK</v>
      </c>
      <c r="L248" s="1">
        <v>1397</v>
      </c>
      <c r="M248" s="1">
        <v>1999</v>
      </c>
      <c r="N248" t="str">
        <v>CORRECT COMFORT</v>
      </c>
      <c r="O248" t="str">
        <v>P</v>
      </c>
      <c r="Q248" t="str">
        <v>Adult</v>
      </c>
      <c r="R248" t="str">
        <v>King</v>
      </c>
      <c r="S248" t="str">
        <v>Innerspring</v>
      </c>
      <c r="T248" t="str">
        <v>4-Premier</v>
      </c>
      <c r="U248" t="str">
        <v>Side/Back</v>
      </c>
      <c r="V248" t="str">
        <v>3-Superior</v>
      </c>
      <c r="W248" t="str">
        <v>3-Superior</v>
      </c>
      <c r="X248" t="str">
        <v>Extra Soft</v>
      </c>
      <c r="Y248" t="str">
        <f>IFERROR(VLOOKUP(A248,Sheet3!B:H,6,false),VLOOKUP(J248,Sheet2!A:C,2,false))</f>
        <v>https://assets.roomstogo.com/product/sealy-correct-comfort-kerry-park-twin-xl-mattress_50028957_image-item</v>
      </c>
      <c r="Z248" t="str">
        <f>IFERROR(VLOOKUP(A248,Sheet3!B:H,7,false),VLOOKUP(J248,Sheet2!A:C,3,false))</f>
        <v>https://assets.roomstogo.com/product/sealy-correct-comfort-kerry-park-twin-xl-mattress_50028957_alt-image-1</v>
      </c>
    </row>
    <row r="249" ht="15.75" customHeight="1">
      <c r="A249">
        <v>50728963</v>
      </c>
      <c r="B249">
        <v>4</v>
      </c>
      <c r="C249">
        <v>5</v>
      </c>
      <c r="D249" t="str">
        <v>Mattress Only~Bradford Hill</v>
      </c>
      <c r="E249" t="str">
        <v>Mattress Only</v>
      </c>
      <c r="F249" t="str">
        <v>Bradford Hill</v>
      </c>
      <c r="G249">
        <v>12</v>
      </c>
      <c r="H249">
        <v>4.83</v>
      </c>
      <c r="I249">
        <v>8</v>
      </c>
      <c r="J249" t="str">
        <v>BRADFORD HILL</v>
      </c>
      <c r="K249" t="str">
        <v>KG BRADFORD HILL</v>
      </c>
      <c r="L249" s="1">
        <v>995</v>
      </c>
      <c r="M249" s="1">
        <v>1099</v>
      </c>
      <c r="N249" t="str">
        <v>CORRECT COMFORT</v>
      </c>
      <c r="O249" t="str">
        <v>P</v>
      </c>
      <c r="Q249" t="str">
        <v>Adult</v>
      </c>
      <c r="R249" t="str">
        <v>King</v>
      </c>
      <c r="S249" t="str">
        <v>Foam</v>
      </c>
      <c r="T249" t="str">
        <v>3-Superior</v>
      </c>
      <c r="U249" t="str">
        <v>Side/Back/Stomach</v>
      </c>
      <c r="V249" t="str">
        <v>3-Superior</v>
      </c>
      <c r="W249" t="str">
        <v>2-Good</v>
      </c>
      <c r="X249" t="str">
        <v>Medium</v>
      </c>
      <c r="Y249" t="str">
        <f>IFERROR(VLOOKUP(A249,Sheet3!B:H,6,false),VLOOKUP(J249,Sheet2!A:C,2,false))</f>
        <v>https://assets.roomstogo.com/product/sealy-correct-comfort-bradford-hill-twin-xl-mattress_50028969_image-item</v>
      </c>
      <c r="Z249" t="str">
        <f>IFERROR(VLOOKUP(A249,Sheet3!B:H,7,false),VLOOKUP(J249,Sheet2!A:C,3,false))</f>
        <v>https://assets.roomstogo.com/product/sealy-correct-comfort-bradford-hill-twin-xl-mattress_50028969_alt-image-1</v>
      </c>
    </row>
    <row r="250" ht="15.75" customHeight="1">
      <c r="A250">
        <v>50728975</v>
      </c>
      <c r="J250" t="str">
        <v>NORTHGATE</v>
      </c>
      <c r="K250" t="str">
        <v>KG NORTHGATE</v>
      </c>
      <c r="L250" s="1">
        <v>1497</v>
      </c>
      <c r="M250" s="1">
        <v>2299</v>
      </c>
      <c r="N250" t="str">
        <v>CORRECT COMFORT</v>
      </c>
      <c r="O250" t="str">
        <v>P</v>
      </c>
      <c r="R250" t="str">
        <v>King</v>
      </c>
      <c r="S250" t="str">
        <v>Foam</v>
      </c>
      <c r="T250" t="str">
        <v>4-Premier</v>
      </c>
      <c r="U250" t="str">
        <v>Side/Back/Stomach</v>
      </c>
      <c r="V250" t="str">
        <v>3-Superior</v>
      </c>
      <c r="W250" t="str">
        <v>3-Superior</v>
      </c>
      <c r="X250" t="str">
        <v>Medium</v>
      </c>
      <c r="Y250" t="str">
        <f>IFERROR(VLOOKUP(A250,Sheet3!B:H,6,false),VLOOKUP(J250,Sheet2!A:C,2,false))</f>
        <v>https://assets.roomstogo.com/product/posturepedic-northgate-twin-xl-mattress_50028971_image-item</v>
      </c>
      <c r="Z250" t="str">
        <f>IFERROR(VLOOKUP(A250,Sheet3!B:H,7,false),VLOOKUP(J250,Sheet2!A:C,3,false))</f>
        <v>https://assets.roomstogo.com/product/posturepedic-northgate-twin-xl-mattress_50028971_alt-image-1</v>
      </c>
    </row>
    <row r="251" ht="15.75" customHeight="1">
      <c r="A251">
        <v>50729179</v>
      </c>
      <c r="J251" t="str">
        <v>BRIERWOOD</v>
      </c>
      <c r="K251" t="str">
        <v>KG BRIERWOOD</v>
      </c>
      <c r="L251" s="1">
        <v>1077</v>
      </c>
      <c r="M251" s="1">
        <v>1199</v>
      </c>
      <c r="N251" t="str">
        <v>POSTUREPEDIC</v>
      </c>
      <c r="O251" t="str">
        <v>P</v>
      </c>
      <c r="P251"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251" t="str">
        <v>Adult</v>
      </c>
      <c r="R251" t="str">
        <v>King</v>
      </c>
      <c r="S251" t="str">
        <v>Innerspring</v>
      </c>
      <c r="T251" t="str">
        <v>2-Good</v>
      </c>
      <c r="U251" t="str">
        <v>Side/Back/Stomach</v>
      </c>
      <c r="V251" t="str">
        <v>2-Good</v>
      </c>
      <c r="W251" t="str">
        <v>2-Good</v>
      </c>
      <c r="X251" t="str">
        <v>Medium</v>
      </c>
      <c r="Y251" t="str">
        <f>IFERROR(VLOOKUP(A251,Sheet3!B:H,6,false),VLOOKUP(J251,Sheet2!A:C,2,false))</f>
        <v>https://assets.roomstogo.com/product/sealy-posturepedic-brierwood-twin-xl-mattress_50029175_image-item</v>
      </c>
      <c r="Z251" t="str">
        <f>IFERROR(VLOOKUP(A251,Sheet3!B:H,7,false),VLOOKUP(J251,Sheet2!A:C,3,false))</f>
        <v>https://assets.roomstogo.com/product/sealy-posturepedic-brierwood-twin-xl-mattress_50029175_alt-image-1</v>
      </c>
    </row>
    <row r="252" ht="15.75" customHeight="1">
      <c r="A252">
        <v>50729206</v>
      </c>
      <c r="B252">
        <v>1</v>
      </c>
      <c r="C252">
        <v>4</v>
      </c>
      <c r="D252" t="str">
        <v>Mattress Only~Castle Rock</v>
      </c>
      <c r="E252" t="str">
        <v>Mattress Only</v>
      </c>
      <c r="F252" t="str">
        <v>Castle Rock</v>
      </c>
      <c r="G252">
        <v>3</v>
      </c>
      <c r="H252">
        <v>4</v>
      </c>
      <c r="I252">
        <v>2</v>
      </c>
      <c r="J252" t="str">
        <v>CASTLE ROCK</v>
      </c>
      <c r="K252" t="str">
        <v>KG CASTLE ROCK</v>
      </c>
      <c r="L252" s="1">
        <v>1397</v>
      </c>
      <c r="M252" s="1">
        <v>1599</v>
      </c>
      <c r="N252" t="str">
        <v>POSTUREPEDIC PLUS</v>
      </c>
      <c r="O252" t="str">
        <v>P</v>
      </c>
      <c r="P252"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252" t="str">
        <v>Adult</v>
      </c>
      <c r="R252" t="str">
        <v>King</v>
      </c>
      <c r="S252" t="str">
        <v>Innerspring</v>
      </c>
      <c r="T252" t="str">
        <v>3-Superior</v>
      </c>
      <c r="U252" t="str">
        <v>Side/Back/Stomach</v>
      </c>
      <c r="V252" t="str">
        <v>3-Superior</v>
      </c>
      <c r="W252" t="str">
        <v>2-Good</v>
      </c>
      <c r="X252" t="str">
        <v>Medium</v>
      </c>
      <c r="Y252" t="str">
        <f>IFERROR(VLOOKUP(A252,Sheet3!B:H,6,false),VLOOKUP(J252,Sheet2!A:C,2,false))</f>
        <v>https://assets.roomstogo.com/product/sealy-posturepedic-castle-rock-twin-xl-mattress_50029202_image-item</v>
      </c>
      <c r="Z252" t="str">
        <f>IFERROR(VLOOKUP(A252,Sheet3!B:H,7,false),VLOOKUP(J252,Sheet2!A:C,3,false))</f>
        <v>https://assets.roomstogo.com/product/sealy-posturepedic-castle-rock-twin-xl-mattress_50029202_alt-image-1</v>
      </c>
    </row>
    <row r="253" ht="15.75" customHeight="1">
      <c r="A253">
        <v>50729218</v>
      </c>
      <c r="B253">
        <v>1</v>
      </c>
      <c r="C253">
        <v>5</v>
      </c>
      <c r="D253" t="str">
        <v>Mattress Only~Pebblebrook</v>
      </c>
      <c r="E253" t="str">
        <v>Mattress Only</v>
      </c>
      <c r="F253" t="str">
        <v>Pebblebrook</v>
      </c>
      <c r="G253">
        <v>2</v>
      </c>
      <c r="H253">
        <v>3.5</v>
      </c>
      <c r="I253">
        <v>1</v>
      </c>
      <c r="J253" t="str">
        <v>PEBBLEBROOK</v>
      </c>
      <c r="K253" t="str">
        <v>KG PEBBLEBROOK</v>
      </c>
      <c r="L253" s="1">
        <v>1577</v>
      </c>
      <c r="M253" s="1">
        <v>1799</v>
      </c>
      <c r="N253" t="str">
        <v>POSTUREPEDIC PRO</v>
      </c>
      <c r="P253"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253" t="str">
        <v>Adult</v>
      </c>
      <c r="R253" t="str">
        <v>King</v>
      </c>
      <c r="S253" t="str">
        <v>Innerspring</v>
      </c>
      <c r="T253" t="str">
        <v>3-Superior</v>
      </c>
      <c r="U253" t="str">
        <v>Side/Back/Stomach</v>
      </c>
      <c r="V253" t="str">
        <v>4-Premier</v>
      </c>
      <c r="W253" t="str">
        <v>3-Superior</v>
      </c>
      <c r="X253" t="str">
        <v>Medium</v>
      </c>
      <c r="Y253" t="str">
        <f>IFERROR(VLOOKUP(A253,Sheet3!B:H,6,false),VLOOKUP(J253,Sheet2!A:C,2,false))</f>
        <v>https://assets.roomstogo.com/product/sealy-posturepedic-pebblebrook-twin-xl-mattress_50029214_image-item</v>
      </c>
      <c r="Z253" t="str">
        <f>IFERROR(VLOOKUP(A253,Sheet3!B:H,7,false),VLOOKUP(J253,Sheet2!A:C,3,false))</f>
        <v>https://assets.roomstogo.com/product/sealy-posturepedic-pebblebrook-twin-xl-mattress_50029214_alt-image-1</v>
      </c>
    </row>
    <row r="254" ht="15.75" customHeight="1">
      <c r="A254">
        <v>50737051</v>
      </c>
      <c r="B254">
        <v>7</v>
      </c>
      <c r="C254">
        <v>3.29</v>
      </c>
      <c r="D254" t="str">
        <v>Mattress Only~Series One Extra Firm</v>
      </c>
      <c r="E254" t="str">
        <v>Mattress Only</v>
      </c>
      <c r="F254" t="str">
        <v>Series One Extra Firm</v>
      </c>
      <c r="G254">
        <v>347</v>
      </c>
      <c r="H254">
        <v>4.52</v>
      </c>
      <c r="I254">
        <v>340</v>
      </c>
      <c r="J254" t="str">
        <v>SERIES ONE EXTRA FIRM</v>
      </c>
      <c r="K254" t="str">
        <v>KG SERIES ONE EXTRA FIRM</v>
      </c>
      <c r="L254" s="1">
        <v>2599</v>
      </c>
      <c r="M254" s="1">
        <v>2599</v>
      </c>
      <c r="N254" t="str">
        <v>BEAUTYREST BLACK</v>
      </c>
      <c r="P254"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254" t="str">
        <v>Adult</v>
      </c>
      <c r="R254" t="str">
        <v>King</v>
      </c>
      <c r="S254" t="str">
        <v>Innerspring</v>
      </c>
      <c r="T254" t="str">
        <v>3-Superior</v>
      </c>
      <c r="U254" t="str">
        <v>Stomach/Back</v>
      </c>
      <c r="V254" t="str">
        <v>5-Ultimate</v>
      </c>
      <c r="W254" t="str">
        <v>4-Premier</v>
      </c>
      <c r="X254" t="str">
        <v>Extra Firm</v>
      </c>
      <c r="Y254" t="str">
        <f>IFERROR(VLOOKUP(A254,Sheet3!B:H,6,false),VLOOKUP(J254,Sheet2!A:C,2,false))</f>
        <v>https://assets.roomstogo.com/product/beautyrest-black-series-one-extra-firm-twin-xl-mattress_50037057_image-item</v>
      </c>
      <c r="Z254" t="str">
        <f>IFERROR(VLOOKUP(A254,Sheet3!B:H,7,false),VLOOKUP(J254,Sheet2!A:C,3,false))</f>
        <v>https://assets.roomstogo.com/product/beautyrest-black-series-one-extra-firm-twin-xl-mattress_50037057_alt-image-1</v>
      </c>
    </row>
    <row r="255" ht="15.75" customHeight="1">
      <c r="A255">
        <v>50737138</v>
      </c>
      <c r="B255">
        <v>6</v>
      </c>
      <c r="C255">
        <v>3.67</v>
      </c>
      <c r="D255" t="str">
        <v>Mattress Only~Series Two Medium</v>
      </c>
      <c r="E255" t="str">
        <v>Mattress Only</v>
      </c>
      <c r="F255" t="str">
        <v>Series Two Medium</v>
      </c>
      <c r="G255">
        <v>137</v>
      </c>
      <c r="H255">
        <v>4.58</v>
      </c>
      <c r="I255">
        <v>131</v>
      </c>
      <c r="J255" t="str">
        <v>SERIES TWO MEDIUM</v>
      </c>
      <c r="K255" t="str">
        <v>KG SERIES TWO MEDIUM TT</v>
      </c>
      <c r="L255" s="1">
        <v>3599</v>
      </c>
      <c r="M255" s="1">
        <v>3599</v>
      </c>
      <c r="N255" t="str">
        <v>BEAUTYREST BLACK</v>
      </c>
      <c r="P255"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255" t="str">
        <v>Adult</v>
      </c>
      <c r="R255" t="str">
        <v>King</v>
      </c>
      <c r="S255" t="str">
        <v>Innerspring</v>
      </c>
      <c r="T255" t="str">
        <v>4-Premier</v>
      </c>
      <c r="U255" t="str">
        <v>Side/Back/Stomach</v>
      </c>
      <c r="V255" t="str">
        <v>5-Ultimate</v>
      </c>
      <c r="W255" t="str">
        <v>4-Premier</v>
      </c>
      <c r="X255" t="str">
        <v>Medium</v>
      </c>
      <c r="Y255" t="str">
        <f>IFERROR(VLOOKUP(A255,Sheet3!B:H,6,false),VLOOKUP(J255,Sheet2!A:C,2,false))</f>
        <v>https://assets.roomstogo.com/product/beautyrest-black-series-two-medium-twin-xl-mattress_50037134_image-item</v>
      </c>
      <c r="Z255" t="str">
        <f>IFERROR(VLOOKUP(A255,Sheet3!B:H,7,false),VLOOKUP(J255,Sheet2!A:C,3,false))</f>
        <v>https://assets.roomstogo.com/product/beautyrest-black-series-two-medium-twin-xl-mattress_50037134_alt-image-1</v>
      </c>
    </row>
    <row r="256" ht="15.75" customHeight="1">
      <c r="A256">
        <v>50737227</v>
      </c>
      <c r="B256">
        <v>3</v>
      </c>
      <c r="C256">
        <v>4.67</v>
      </c>
      <c r="D256" t="str">
        <v>Mattress Only~Series Three Plush Pillow Top</v>
      </c>
      <c r="E256" t="str">
        <v>Mattress Only</v>
      </c>
      <c r="F256" t="str">
        <v>Series Three Plush Pillow Top</v>
      </c>
      <c r="G256">
        <v>290</v>
      </c>
      <c r="H256">
        <v>4.72</v>
      </c>
      <c r="I256">
        <v>287</v>
      </c>
      <c r="J256" t="str">
        <v>SERIES THREE PLUSH PILLOW TOP</v>
      </c>
      <c r="K256" t="str">
        <v>KG SERIES THREE PLUSH PT</v>
      </c>
      <c r="L256" s="1">
        <v>4899</v>
      </c>
      <c r="M256" s="1">
        <v>4899</v>
      </c>
      <c r="N256" t="str">
        <v>BEAUTYREST BLACK</v>
      </c>
      <c r="P25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256" t="str">
        <v>Adult</v>
      </c>
      <c r="R256" t="str">
        <v>King</v>
      </c>
      <c r="S256" t="str">
        <v>Innerspring</v>
      </c>
      <c r="T256" t="str">
        <v>5-Ultimate</v>
      </c>
      <c r="U256" t="str">
        <v>Side/Back</v>
      </c>
      <c r="V256" t="str">
        <v>5-Ultimate</v>
      </c>
      <c r="W256" t="str">
        <v>4-Premier</v>
      </c>
      <c r="X256" t="str">
        <v>Soft</v>
      </c>
      <c r="Y256" t="str">
        <f>IFERROR(VLOOKUP(A256,Sheet3!B:H,6,false),VLOOKUP(J256,Sheet2!A:C,2,false))</f>
        <v>https://assets.roomstogo.com/product/beautyrest-black-series-three-plush-pillow-top-twin-xl-mattress_50037223_image-item</v>
      </c>
      <c r="Z256" t="str">
        <f>IFERROR(VLOOKUP(A256,Sheet3!B:H,7,false),VLOOKUP(J256,Sheet2!A:C,3,false))</f>
        <v>https://assets.roomstogo.com/product/beautyrest-black-series-three-plush-pillow-top-twin-xl-mattress_50037223_alt-image-1</v>
      </c>
    </row>
    <row r="257" ht="15.75" customHeight="1">
      <c r="A257">
        <v>50748030</v>
      </c>
      <c r="B257">
        <v>6</v>
      </c>
      <c r="C257">
        <v>5</v>
      </c>
      <c r="D257" t="str">
        <v>Mattress Only~Estate Firm Tt</v>
      </c>
      <c r="E257" t="str">
        <v>Mattress Only</v>
      </c>
      <c r="F257" t="str">
        <v>Estate Firm Tt</v>
      </c>
      <c r="G257">
        <v>438</v>
      </c>
      <c r="H257">
        <v>4.52</v>
      </c>
      <c r="I257">
        <v>432</v>
      </c>
      <c r="J257" t="str">
        <v>ESTATE FIRM TT</v>
      </c>
      <c r="K257" t="str">
        <v>KG ESTATE FIRM TT</v>
      </c>
      <c r="L257" s="1">
        <v>2999</v>
      </c>
      <c r="M257" s="1">
        <v>2999</v>
      </c>
      <c r="N257" t="str">
        <v>STEARNS &amp; FOSTER</v>
      </c>
      <c r="P257" t="str">
        <v>Engineered with the best night's sleep in mind, Stearns &amp; Foster Estate Collection takes comfort to the next level. Featuring our TEMPUR-Indulge Memory Foam for enhanced pressure relief. Exclusive IntelliCoil innersprings add night-long support.</v>
      </c>
      <c r="Q257" t="str">
        <v>Adult</v>
      </c>
      <c r="R257" t="str">
        <v>King</v>
      </c>
      <c r="S257" t="str">
        <v>Innerspring</v>
      </c>
      <c r="T257" t="str">
        <v>3-Superior</v>
      </c>
      <c r="U257" t="str">
        <v>Stomach/Back</v>
      </c>
      <c r="V257" t="str">
        <v>4-Premier</v>
      </c>
      <c r="W257" t="str">
        <v>3-Superior</v>
      </c>
      <c r="X257" t="str">
        <v>Firm</v>
      </c>
      <c r="Y257" t="str">
        <f>IFERROR(VLOOKUP(A257,Sheet3!B:H,6,false),VLOOKUP(J257,Sheet2!A:C,2,false))</f>
        <v>https://assets.roomstogo.com/product/stearns-and-foster-estate-firm-tight-top-twin-xl-mattress_50048036_image-item</v>
      </c>
      <c r="Z257" t="str">
        <f>IFERROR(VLOOKUP(A257,Sheet3!B:H,7,false),VLOOKUP(J257,Sheet2!A:C,3,false))</f>
        <v>https://assets.roomstogo.com/product/stearns-and-foster-estate-firm-tight-top-twin-xl-mattress_50048036_alt-image-1</v>
      </c>
    </row>
    <row r="258" ht="15.75" customHeight="1">
      <c r="A258">
        <v>50748054</v>
      </c>
      <c r="B258">
        <v>2</v>
      </c>
      <c r="C258">
        <v>4</v>
      </c>
      <c r="D258" t="str">
        <v>Mattress Only~Estate Firm Pt</v>
      </c>
      <c r="E258" t="str">
        <v>Mattress Only</v>
      </c>
      <c r="F258" t="str">
        <v>Estate Firm Pt</v>
      </c>
      <c r="G258">
        <v>7</v>
      </c>
      <c r="H258">
        <v>3.86</v>
      </c>
      <c r="I258">
        <v>5</v>
      </c>
      <c r="J258" t="str">
        <v>ESTATE FIRM PT</v>
      </c>
      <c r="K258" t="str">
        <v>KG ESTATE FIRM PT</v>
      </c>
      <c r="L258" s="1">
        <v>3199</v>
      </c>
      <c r="M258" s="1">
        <v>3199</v>
      </c>
      <c r="N258" t="str">
        <v>STEARNS &amp; FOSTER</v>
      </c>
      <c r="P258" t="str">
        <v>Engineered with the best night's sleep in mind, Stearns &amp; Foster Estate Collection takes comfort to the next level. Featuring our TEMPUR-Indulge Memory Foam for enhanced pressure relief. Exclusive IntelliCoil innersprings add night-long support.</v>
      </c>
      <c r="Q258" t="str">
        <v>Adult</v>
      </c>
      <c r="R258" t="str">
        <v>King</v>
      </c>
      <c r="S258" t="str">
        <v>Innerspring</v>
      </c>
      <c r="T258" t="str">
        <v>3-Superior</v>
      </c>
      <c r="U258" t="str">
        <v>Stomach/Back</v>
      </c>
      <c r="V258" t="str">
        <v>4-Premier</v>
      </c>
      <c r="W258" t="str">
        <v>3-Superior</v>
      </c>
      <c r="X258" t="str">
        <v>Firm</v>
      </c>
      <c r="Y258" t="str">
        <f>IFERROR(VLOOKUP(A258,Sheet3!B:H,6,false),VLOOKUP(J258,Sheet2!A:C,2,false))</f>
        <v>https://assets.roomstogo.com/product/stearns-and-foster-estate-firm-pillow-top-twin-xl-mattress_50048050_image-item</v>
      </c>
      <c r="Z258" t="str">
        <f>IFERROR(VLOOKUP(A258,Sheet3!B:H,7,false),VLOOKUP(J258,Sheet2!A:C,3,false))</f>
        <v>https://assets.roomstogo.com/product/stearns-and-foster-estate-firm-pillow-top-twin-xl-mattress_50048050_alt-image-1</v>
      </c>
    </row>
    <row r="259" ht="15.75" customHeight="1">
      <c r="A259">
        <v>50748270</v>
      </c>
      <c r="J259" t="str">
        <v>LUX ESTATE ELITE</v>
      </c>
      <c r="K259" t="str">
        <v>KG LUX ESTATE ELITE MEDIUM PT</v>
      </c>
      <c r="L259" s="1">
        <v>4799</v>
      </c>
      <c r="M259" s="1">
        <v>4799</v>
      </c>
      <c r="N259" t="str">
        <v>STEARNS &amp; FOSTER</v>
      </c>
      <c r="P259"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259" t="str">
        <v>Adult</v>
      </c>
      <c r="R259" t="str">
        <v>King</v>
      </c>
      <c r="S259" t="str">
        <v>Innerspring</v>
      </c>
      <c r="T259" t="str">
        <v>4-Premier</v>
      </c>
      <c r="U259" t="str">
        <v>Side/Back/Stomach</v>
      </c>
      <c r="V259" t="str">
        <v>5-Ultimate</v>
      </c>
      <c r="W259" t="str">
        <v>4-Premier</v>
      </c>
      <c r="X259" t="str">
        <v>Medium</v>
      </c>
      <c r="Y259" t="str">
        <f>IFERROR(VLOOKUP(A259,Sheet3!B:H,6,false),VLOOKUP(J259,Sheet2!A:C,2,false))</f>
        <v>https://assets.roomstogo.com/product/stearns-and-foster-lux-estate-elite-medium-pillow-top-twin-xl-mattress_50048276_image-item</v>
      </c>
      <c r="Z259" t="str">
        <f>IFERROR(VLOOKUP(A259,Sheet3!B:H,7,false),VLOOKUP(J259,Sheet2!A:C,3,false))</f>
        <v>https://assets.roomstogo.com/product/stearns-and-foster-lux-estate-elite-medium-pillow-top-twin-xl-mattress_50048276_alt-image-1</v>
      </c>
    </row>
    <row r="260" ht="15.75" customHeight="1">
      <c r="A260">
        <v>50770114</v>
      </c>
      <c r="B260">
        <v>2</v>
      </c>
      <c r="C260">
        <v>3</v>
      </c>
      <c r="D260" t="str">
        <v>Mattress Only~Helix Midnight Luxe</v>
      </c>
      <c r="E260" t="str">
        <v>Mattress Only</v>
      </c>
      <c r="F260" t="str">
        <v>Helix Midnight Luxe</v>
      </c>
      <c r="G260">
        <v>9006</v>
      </c>
      <c r="H260">
        <v>4.32</v>
      </c>
      <c r="I260">
        <v>9004</v>
      </c>
      <c r="J260" t="str">
        <v>HELIX MIDNIGHT LUXE</v>
      </c>
      <c r="K260" t="str">
        <v>KG HELIX MIDNIGHT LUXE</v>
      </c>
      <c r="L260" s="1">
        <v>2538</v>
      </c>
      <c r="M260" s="1">
        <v>3172.5</v>
      </c>
      <c r="N260" t="str">
        <v>HELIX</v>
      </c>
      <c r="Q260" t="str">
        <v>Adult</v>
      </c>
      <c r="R260" t="str">
        <v>King</v>
      </c>
      <c r="S260" t="str">
        <v>Innerspring</v>
      </c>
      <c r="T260" t="str">
        <v>4-Premier</v>
      </c>
      <c r="U260" t="str">
        <v>Side/Back/Stomach</v>
      </c>
      <c r="V260" t="str">
        <v>4-Premier</v>
      </c>
      <c r="W260" t="str">
        <v>3-Superior</v>
      </c>
      <c r="X260" t="str">
        <v>Medium</v>
      </c>
      <c r="Y260" t="str">
        <f>IFERROR(VLOOKUP(A260,Sheet3!B:H,6,false),VLOOKUP(J260,Sheet2!A:C,2,false))</f>
        <v>https://assets.roomstogo.com/product/helix-midnight-luxe-twin-xl-mattress_50070110_image-item</v>
      </c>
      <c r="Z260" t="str">
        <f>IFERROR(VLOOKUP(A260,Sheet3!B:H,7,false),VLOOKUP(J260,Sheet2!A:C,3,false))</f>
        <v>https://assets.roomstogo.com/product/helix-midnight-luxe-twin-xl-mattress_50070110_alt-image-1</v>
      </c>
    </row>
    <row r="261" ht="15.75" customHeight="1">
      <c r="A261">
        <v>50770126</v>
      </c>
      <c r="B261">
        <v>7</v>
      </c>
      <c r="C261">
        <v>4</v>
      </c>
      <c r="D261" t="str">
        <v>Mattress Only~Helix Midnight Elite</v>
      </c>
      <c r="E261" t="str">
        <v>Mattress Only</v>
      </c>
      <c r="F261" t="str">
        <v>Helix Midnight Elite</v>
      </c>
      <c r="G261">
        <v>501</v>
      </c>
      <c r="H261">
        <v>4.22</v>
      </c>
      <c r="I261">
        <v>494</v>
      </c>
      <c r="J261" t="str">
        <v>HELIX MIDNIGHT ELITE</v>
      </c>
      <c r="K261" t="str">
        <v>KG HELIX MIDNIGHT ELITE</v>
      </c>
      <c r="L261" s="1">
        <v>3599</v>
      </c>
      <c r="M261" s="1">
        <v>4498.75</v>
      </c>
      <c r="N261" t="str">
        <v>HELIX</v>
      </c>
      <c r="Q261" t="str">
        <v>Adult</v>
      </c>
      <c r="R261" t="str">
        <v>King</v>
      </c>
      <c r="S261" t="str">
        <v>Innerspring</v>
      </c>
      <c r="T261" t="str">
        <v>5-Ultimate</v>
      </c>
      <c r="U261" t="str">
        <v>Side/Back/Stomach</v>
      </c>
      <c r="V261" t="str">
        <v>4-Premier</v>
      </c>
      <c r="W261" t="str">
        <v>4-Premier</v>
      </c>
      <c r="X261" t="str">
        <v>Medium</v>
      </c>
      <c r="Y261" t="str">
        <f>IFERROR(VLOOKUP(A261,Sheet3!B:H,6,false),VLOOKUP(J261,Sheet2!A:C,2,false))</f>
        <v>https://assets.roomstogo.com/product/helix-midnight-elite-twin-xl-mattress_50070122_image-item</v>
      </c>
      <c r="Z261" t="str">
        <f>IFERROR(VLOOKUP(A261,Sheet3!B:H,7,false),VLOOKUP(J261,Sheet2!A:C,3,false))</f>
        <v>https://assets.roomstogo.com/product/helix-midnight-elite-twin-xl-mattress_50070122_alt-image-1</v>
      </c>
    </row>
    <row r="262" ht="15.75" customHeight="1">
      <c r="A262">
        <v>50800486</v>
      </c>
      <c r="B262">
        <v>8</v>
      </c>
      <c r="C262">
        <v>4.25</v>
      </c>
      <c r="D262" t="str">
        <v>Twin XL Adjustable Base Only~Baselogic Silver</v>
      </c>
      <c r="E262" t="str">
        <v>Twin XL Adjustable Base Only</v>
      </c>
      <c r="F262" t="str">
        <v>Baselogic Silver</v>
      </c>
      <c r="G262">
        <v>14</v>
      </c>
      <c r="H262">
        <v>4.79</v>
      </c>
      <c r="I262">
        <v>6</v>
      </c>
      <c r="J262" t="str">
        <v>BASELOGIC SILVER</v>
      </c>
      <c r="K262" t="str">
        <v>TWX BASELOGIC SILVER</v>
      </c>
      <c r="L262" s="1">
        <v>649</v>
      </c>
      <c r="M262" s="1">
        <v>749</v>
      </c>
      <c r="N262" t="str">
        <v>SIMMONS</v>
      </c>
      <c r="P262"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262" t="str">
        <v>Adult</v>
      </c>
      <c r="R262" t="str">
        <v>Twin XL</v>
      </c>
      <c r="Y262" t="str">
        <f>IFERROR(VLOOKUP(A262,Sheet3!B:H,6,false),VLOOKUP(J262,Sheet2!A:C,2,false))</f>
        <v>https://assets-www.sealy.com/media/images/354x200_PPEliteHybrid_SLY_Nav.width-2000.jpg</v>
      </c>
      <c r="Z262" t="str">
        <f>IFERROR(VLOOKUP(A262,Sheet3!B:H,7,false),VLOOKUP(J262,Sheet2!A:C,3,false))</f>
        <v/>
      </c>
    </row>
    <row r="263" ht="15.75" customHeight="1">
      <c r="A263">
        <v>50800513</v>
      </c>
      <c r="B263">
        <v>1</v>
      </c>
      <c r="C263">
        <v>5</v>
      </c>
      <c r="D263" t="str">
        <v>Twin XL Adjustable Base Only~Baselogic Platinum</v>
      </c>
      <c r="E263" t="str">
        <v>Twin XL Adjustable Base Only</v>
      </c>
      <c r="F263" t="str">
        <v>Baselogic Platinum</v>
      </c>
      <c r="G263">
        <v>1</v>
      </c>
      <c r="H263">
        <v>5</v>
      </c>
      <c r="I263">
        <v>0</v>
      </c>
      <c r="J263" t="str">
        <v>BASELOGIC PLATINUM</v>
      </c>
      <c r="K263" t="str">
        <v>TWX BASELOGIC PLATINUM</v>
      </c>
      <c r="L263" s="1">
        <v>1399</v>
      </c>
      <c r="M263" s="1">
        <v>1599</v>
      </c>
      <c r="N263" t="str">
        <v>SIMMONS</v>
      </c>
      <c r="P263"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263" t="str">
        <v>Adult</v>
      </c>
      <c r="R263" t="str">
        <v>Twin XL</v>
      </c>
      <c r="Y263" t="str">
        <f>IFERROR(VLOOKUP(A263,Sheet3!B:H,6,false),VLOOKUP(J263,Sheet2!A:C,2,false))</f>
        <v>https://assets-www.sealy.com/media/images/354x200_PPEliteHybrid_SLY_Nav.width-2000.jpg</v>
      </c>
      <c r="Z263" t="str">
        <f>IFERROR(VLOOKUP(A263,Sheet3!B:H,7,false),VLOOKUP(J263,Sheet2!A:C,3,false))</f>
        <v/>
      </c>
    </row>
    <row r="264" ht="15.75" customHeight="1">
      <c r="A264">
        <v>50808165</v>
      </c>
      <c r="B264">
        <v>5</v>
      </c>
      <c r="C264">
        <v>4.8</v>
      </c>
      <c r="D264" t="str">
        <v>Twin XL Adjustable Base Only~Tempur-ergo 3.0</v>
      </c>
      <c r="E264" t="str">
        <v>Twin XL Adjustable Base Only</v>
      </c>
      <c r="F264" t="str">
        <v>Tempur-ergo 3.0</v>
      </c>
      <c r="G264">
        <v>1</v>
      </c>
      <c r="H264">
        <v>5</v>
      </c>
      <c r="I264">
        <v>-4</v>
      </c>
      <c r="J264" t="str">
        <v>TEMPUR-ERGO 3.0</v>
      </c>
      <c r="K264" t="str">
        <v>TWXL TEMPUR-ERGO 3.0</v>
      </c>
      <c r="L264" s="1">
        <v>1599</v>
      </c>
      <c r="M264" s="1">
        <v>1599</v>
      </c>
      <c r="N264" t="str">
        <v>TEMPURPEDIC</v>
      </c>
      <c r="P264"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264" t="str">
        <v>Adult</v>
      </c>
      <c r="R264" t="str">
        <v>Twin XL</v>
      </c>
      <c r="Y264" t="str">
        <f>IFERROR(VLOOKUP(A264,Sheet3!B:H,6,false),VLOOKUP(J264,Sheet2!A:C,2,false))</f>
        <v>#N/A</v>
      </c>
      <c r="Z264" t="str">
        <f>IFERROR(VLOOKUP(A264,Sheet3!B:H,7,false),VLOOKUP(J264,Sheet2!A:C,3,false))</f>
        <v>#N/A</v>
      </c>
    </row>
    <row r="265" ht="15.75" customHeight="1">
      <c r="A265">
        <v>50808189</v>
      </c>
      <c r="B265">
        <v>2</v>
      </c>
      <c r="C265">
        <v>4</v>
      </c>
      <c r="D265" t="str">
        <v>Twin XL Adjustable Base Only~Tempur-ergo 3.0 Smart</v>
      </c>
      <c r="E265" t="str">
        <v>Twin XL Adjustable Base Only</v>
      </c>
      <c r="F265" t="str">
        <v>Tempur-ergo 3.0 Smart</v>
      </c>
      <c r="G265">
        <v>405</v>
      </c>
      <c r="H265">
        <v>4.6</v>
      </c>
      <c r="I265">
        <v>403</v>
      </c>
      <c r="J265" t="str">
        <v>TEMPUR-ERGO 3.0 SMART</v>
      </c>
      <c r="K265" t="str">
        <v>TWXL TEMPUR-ERGO SMART</v>
      </c>
      <c r="L265" s="1">
        <v>2099</v>
      </c>
      <c r="M265" s="1">
        <v>2099</v>
      </c>
      <c r="N265" t="str">
        <v>TEMPURPEDIC</v>
      </c>
      <c r="P265"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265" t="str">
        <v>Adult</v>
      </c>
      <c r="R265" t="str">
        <v>Twin XL</v>
      </c>
      <c r="Y265" t="str">
        <f>IFERROR(VLOOKUP(A265,Sheet3!B:H,6,false),VLOOKUP(J265,Sheet2!A:C,2,false))</f>
        <v>#N/A</v>
      </c>
      <c r="Z265" t="str">
        <f>IFERROR(VLOOKUP(A265,Sheet3!B:H,7,false),VLOOKUP(J265,Sheet2!A:C,3,false))</f>
        <v>#N/A</v>
      </c>
    </row>
    <row r="266" ht="15.75" customHeight="1">
      <c r="A266">
        <v>50808191</v>
      </c>
      <c r="B266">
        <v>2</v>
      </c>
      <c r="C266">
        <v>5</v>
      </c>
      <c r="D266" t="str">
        <v>Twin XL Adjustable Base Only~Tempur-ergo Prosmart</v>
      </c>
      <c r="E266" t="str">
        <v>Twin XL Adjustable Base Only</v>
      </c>
      <c r="F266" t="str">
        <v>Tempur-ergo Prosmart</v>
      </c>
      <c r="G266">
        <v>5</v>
      </c>
      <c r="H266">
        <v>4.4</v>
      </c>
      <c r="I266">
        <v>3</v>
      </c>
      <c r="J266" t="str">
        <v>TEMPUR-ERGO PROSMART</v>
      </c>
      <c r="K266" t="str">
        <v>TWXL TEMPUR-ERGO PROSMART</v>
      </c>
      <c r="L266" s="1">
        <v>2599</v>
      </c>
      <c r="M266" s="1">
        <v>2599</v>
      </c>
      <c r="N266" t="str">
        <v>TEMPURPEDIC</v>
      </c>
      <c r="P266"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266" t="str">
        <v>Adult</v>
      </c>
      <c r="R266" t="str">
        <v>Twin XL</v>
      </c>
      <c r="Y266" t="str">
        <f>IFERROR(VLOOKUP(A266,Sheet3!B:H,6,false),VLOOKUP(J266,Sheet2!A:C,2,false))</f>
        <v>#N/A</v>
      </c>
      <c r="Z266" t="str">
        <f>IFERROR(VLOOKUP(A266,Sheet3!B:H,7,false),VLOOKUP(J266,Sheet2!A:C,3,false))</f>
        <v>#N/A</v>
      </c>
    </row>
    <row r="267" ht="15.75" customHeight="1">
      <c r="A267">
        <v>50808836</v>
      </c>
      <c r="B267">
        <v>2</v>
      </c>
      <c r="C267">
        <v>5</v>
      </c>
      <c r="D267" t="str">
        <v>Twin XL Adjustable Base Only~Rtg-sleep 2900</v>
      </c>
      <c r="E267" t="str">
        <v>Twin XL Adjustable Base Only</v>
      </c>
      <c r="F267" t="str">
        <v>Rtg-sleep 2900</v>
      </c>
      <c r="G267">
        <v>12</v>
      </c>
      <c r="H267">
        <v>3.33</v>
      </c>
      <c r="I267">
        <v>10</v>
      </c>
      <c r="J267" t="str">
        <v>RTG-SLEEP 2900</v>
      </c>
      <c r="K267" t="str">
        <v>TWXL RTG-SLEEP 2900</v>
      </c>
      <c r="L267" s="1">
        <v>499</v>
      </c>
      <c r="M267" s="1">
        <v>499</v>
      </c>
      <c r="N267" t="str">
        <v>LEGGETT &amp; PLATT</v>
      </c>
      <c r="O267" t="str">
        <v>P</v>
      </c>
      <c r="P267" t="str">
        <v>.Head-up only adjustable base..Wireless remote plus Bluetooth app that connects to your Android or iOS device to control base functions..Height adjustable legs and a zero-clearance design for compatibility with most beds..Supports a large lifting capacity up to 850 lbs.</v>
      </c>
      <c r="Q267" t="str">
        <v>Adult</v>
      </c>
      <c r="R267" t="str">
        <v>Twin XL</v>
      </c>
      <c r="Y267" t="str">
        <f>IFERROR(VLOOKUP(A267,Sheet3!B:H,6,false),VLOOKUP(J267,Sheet2!A:C,2,false))</f>
        <v>#N/A</v>
      </c>
      <c r="Z267" t="str">
        <f>IFERROR(VLOOKUP(A267,Sheet3!B:H,7,false),VLOOKUP(J267,Sheet2!A:C,3,false))</f>
        <v>#N/A</v>
      </c>
    </row>
    <row r="268" ht="15.75" customHeight="1">
      <c r="A268">
        <v>50808898</v>
      </c>
      <c r="B268">
        <v>3</v>
      </c>
      <c r="C268">
        <v>5</v>
      </c>
      <c r="D268" t="str">
        <v>Twin Adjustable Base Only~Rtg-sleep 3900</v>
      </c>
      <c r="E268" t="str">
        <v>Twin Adjustable Base Only</v>
      </c>
      <c r="F268" t="str">
        <v>Rtg-sleep 3900</v>
      </c>
      <c r="G268">
        <v>17</v>
      </c>
      <c r="H268">
        <v>4.47</v>
      </c>
      <c r="I268">
        <v>14</v>
      </c>
      <c r="J268" t="str">
        <v>RTG-SLEEP 3900</v>
      </c>
      <c r="K268" t="str">
        <v>TWXL RTG-SLEEP 3900</v>
      </c>
      <c r="L268" s="1">
        <v>749</v>
      </c>
      <c r="M268" s="1">
        <v>949</v>
      </c>
      <c r="N268" t="str">
        <v>LEGGETT &amp; PLATT</v>
      </c>
      <c r="O268" t="str">
        <v>P</v>
      </c>
      <c r="Q268" t="str">
        <v>Adult</v>
      </c>
      <c r="R268" t="str">
        <v>Twin XL</v>
      </c>
      <c r="Y268" t="str">
        <f>IFERROR(VLOOKUP(A268,Sheet3!B:H,6,false),VLOOKUP(J268,Sheet2!A:C,2,false))</f>
        <v>#N/A</v>
      </c>
      <c r="Z268" t="str">
        <f>IFERROR(VLOOKUP(A268,Sheet3!B:H,7,false),VLOOKUP(J268,Sheet2!A:C,3,false))</f>
        <v>#N/A</v>
      </c>
    </row>
    <row r="269" ht="15.75" customHeight="1">
      <c r="A269">
        <v>50808951</v>
      </c>
      <c r="B269">
        <v>1</v>
      </c>
      <c r="C269">
        <v>5</v>
      </c>
      <c r="D269" t="str">
        <v>Twin XL Adjustable Base Only~Rtg-sleep 5900</v>
      </c>
      <c r="E269" t="str">
        <v>Twin XL Adjustable Base Only</v>
      </c>
      <c r="F269" t="str">
        <v>Rtg-sleep 5900</v>
      </c>
      <c r="G269">
        <v>1</v>
      </c>
      <c r="H269">
        <v>5</v>
      </c>
      <c r="I269">
        <v>0</v>
      </c>
      <c r="J269" t="str">
        <v>RTG-SLEEP 5900</v>
      </c>
      <c r="K269" t="str">
        <v>TWXL RTG-SLEEP 5900</v>
      </c>
      <c r="L269" s="1">
        <v>1499</v>
      </c>
      <c r="M269" s="1">
        <v>1699</v>
      </c>
      <c r="N269" t="str">
        <v>MOTO MOTION</v>
      </c>
      <c r="O269" t="str">
        <v>P</v>
      </c>
      <c r="R269" t="str">
        <v>Twin XL</v>
      </c>
      <c r="Y269" t="str">
        <f>IFERROR(VLOOKUP(A269,Sheet3!B:H,6,false),VLOOKUP(J269,Sheet2!A:C,2,false))</f>
        <v>#N/A</v>
      </c>
      <c r="Z269" t="str">
        <f>IFERROR(VLOOKUP(A269,Sheet3!B:H,7,false),VLOOKUP(J269,Sheet2!A:C,3,false))</f>
        <v>#N/A</v>
      </c>
    </row>
    <row r="270" ht="15.75" customHeight="1">
      <c r="A270">
        <v>50818609</v>
      </c>
      <c r="B270">
        <v>5</v>
      </c>
      <c r="C270">
        <v>4.8</v>
      </c>
      <c r="D270" t="str">
        <v>Twin XL Adjustable Base Only~Ease 4.0</v>
      </c>
      <c r="E270" t="str">
        <v>Twin XL Adjustable Base Only</v>
      </c>
      <c r="F270" t="str">
        <v>Ease 4.0</v>
      </c>
      <c r="G270">
        <v>11</v>
      </c>
      <c r="H270">
        <v>4.45</v>
      </c>
      <c r="I270">
        <v>6</v>
      </c>
      <c r="J270" t="str">
        <v>EASE 4.0</v>
      </c>
      <c r="K270" t="str">
        <v>TWX EASE 4.0</v>
      </c>
      <c r="L270" s="1">
        <v>899</v>
      </c>
      <c r="M270" s="1">
        <v>899</v>
      </c>
      <c r="P27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270" t="str">
        <v>Adult</v>
      </c>
      <c r="R270" t="str">
        <v>Twin XL</v>
      </c>
      <c r="Y270" t="str">
        <f>IFERROR(VLOOKUP(A270,Sheet3!B:H,6,false),VLOOKUP(J270,Sheet2!A:C,2,false))</f>
        <v>#N/A</v>
      </c>
      <c r="Z270" t="str">
        <f>IFERROR(VLOOKUP(A270,Sheet3!B:H,7,false),VLOOKUP(J270,Sheet2!A:C,3,false))</f>
        <v>#N/A</v>
      </c>
    </row>
    <row r="271" ht="15.75" customHeight="1">
      <c r="A271">
        <v>51000481</v>
      </c>
      <c r="B271">
        <v>18</v>
      </c>
      <c r="C271">
        <v>4.39</v>
      </c>
      <c r="D271" t="str">
        <v>King Adjustable Base Only~Baselogic Silver</v>
      </c>
      <c r="E271" t="str">
        <v>King Adjustable Base Only</v>
      </c>
      <c r="F271" t="str">
        <v>Baselogic Silver</v>
      </c>
      <c r="G271">
        <v>14</v>
      </c>
      <c r="H271">
        <v>4.79</v>
      </c>
      <c r="I271">
        <v>-4</v>
      </c>
      <c r="J271" t="str">
        <v>BASELOGIC SILVER</v>
      </c>
      <c r="K271" t="str">
        <v>KG BASELOGIC SILVER</v>
      </c>
      <c r="L271" s="1">
        <v>1199</v>
      </c>
      <c r="M271" s="1">
        <v>1299</v>
      </c>
      <c r="N271" t="str">
        <v>SIMMONS</v>
      </c>
      <c r="P271"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271" t="str">
        <v>Adult</v>
      </c>
      <c r="R271" t="str">
        <v>King</v>
      </c>
      <c r="Y271" t="str">
        <f>IFERROR(VLOOKUP(A271,Sheet3!B:H,6,false),VLOOKUP(J271,Sheet2!A:C,2,false))</f>
        <v>https://assets-www.sealy.com/media/images/354x200_PPEliteHybrid_SLY_Nav.width-2000.jpg</v>
      </c>
      <c r="Z271" t="str">
        <f>IFERROR(VLOOKUP(A271,Sheet3!B:H,7,false),VLOOKUP(J271,Sheet2!A:C,3,false))</f>
        <v/>
      </c>
    </row>
    <row r="272" ht="15.75" customHeight="1">
      <c r="A272">
        <v>51000518</v>
      </c>
      <c r="B272">
        <v>11</v>
      </c>
      <c r="C272">
        <v>4.36</v>
      </c>
      <c r="D272" t="str">
        <v>King Adjustable Base Only~Baselogic Platinum</v>
      </c>
      <c r="E272" t="str">
        <v>King Adjustable Base Only</v>
      </c>
      <c r="F272" t="str">
        <v>Baselogic Platinum</v>
      </c>
      <c r="G272">
        <v>1</v>
      </c>
      <c r="H272">
        <v>5</v>
      </c>
      <c r="I272">
        <v>-10</v>
      </c>
      <c r="J272" t="str">
        <v>BASELOGIC PLATINUM</v>
      </c>
      <c r="K272" t="str">
        <v>KG BASELOGIC PLATINUM</v>
      </c>
      <c r="L272" s="1">
        <v>1899</v>
      </c>
      <c r="M272" s="1">
        <v>2099</v>
      </c>
      <c r="N272" t="str">
        <v>SIMMONS</v>
      </c>
      <c r="P272"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272" t="str">
        <v>Adult</v>
      </c>
      <c r="R272" t="str">
        <v>King</v>
      </c>
      <c r="Y272" t="str">
        <f>IFERROR(VLOOKUP(A272,Sheet3!B:H,6,false),VLOOKUP(J272,Sheet2!A:C,2,false))</f>
        <v>https://assets-www.sealy.com/media/images/354x200_PPEliteHybrid_SLY_Nav.width-2000.jpg</v>
      </c>
      <c r="Z272" t="str">
        <f>IFERROR(VLOOKUP(A272,Sheet3!B:H,7,false),VLOOKUP(J272,Sheet2!A:C,3,false))</f>
        <v/>
      </c>
    </row>
    <row r="273" ht="15.75" customHeight="1">
      <c r="A273">
        <v>51008160</v>
      </c>
      <c r="B273">
        <v>11</v>
      </c>
      <c r="C273">
        <v>4.27</v>
      </c>
      <c r="D273" t="str">
        <v>King Adjustable Base Only~Tempur-ergo 3.0</v>
      </c>
      <c r="E273" t="str">
        <v>King Adjustable Base Only</v>
      </c>
      <c r="F273" t="str">
        <v>Tempur-ergo 3.0</v>
      </c>
      <c r="G273">
        <v>1</v>
      </c>
      <c r="H273">
        <v>5</v>
      </c>
      <c r="I273">
        <v>-10</v>
      </c>
      <c r="J273" t="str">
        <v>TEMPUR-ERGO 3.0</v>
      </c>
      <c r="K273" t="str">
        <v>KG TEMPUR-ERGO 3.0</v>
      </c>
      <c r="L273" s="1">
        <v>2399</v>
      </c>
      <c r="M273" s="1">
        <v>2399</v>
      </c>
      <c r="N273" t="str">
        <v>TEMPURPEDIC</v>
      </c>
      <c r="P27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273" t="str">
        <v>Adult</v>
      </c>
      <c r="R273" t="str">
        <v>King</v>
      </c>
      <c r="Y273" t="str">
        <f>IFERROR(VLOOKUP(A273,Sheet3!B:H,6,false),VLOOKUP(J273,Sheet2!A:C,2,false))</f>
        <v>#N/A</v>
      </c>
      <c r="Z273" t="str">
        <f>IFERROR(VLOOKUP(A273,Sheet3!B:H,7,false),VLOOKUP(J273,Sheet2!A:C,3,false))</f>
        <v>#N/A</v>
      </c>
    </row>
    <row r="274" ht="15.75" customHeight="1">
      <c r="A274">
        <v>51008184</v>
      </c>
      <c r="B274">
        <v>2</v>
      </c>
      <c r="C274">
        <v>5</v>
      </c>
      <c r="D274" t="str">
        <v>King Adjustable Base Only~Tempur-ergo 3.0 Smart</v>
      </c>
      <c r="E274" t="str">
        <v>King Adjustable Base Only</v>
      </c>
      <c r="F274" t="str">
        <v>Tempur-ergo 3.0 Smart</v>
      </c>
      <c r="G274">
        <v>405</v>
      </c>
      <c r="H274">
        <v>4.6</v>
      </c>
      <c r="I274">
        <v>403</v>
      </c>
      <c r="J274" t="str">
        <v>TEMPUR-ERGO 3.0 SMART</v>
      </c>
      <c r="K274" t="str">
        <v>KG TEMPUR-ERGO SMART</v>
      </c>
      <c r="L274" s="1">
        <v>2899</v>
      </c>
      <c r="M274" s="1">
        <v>2899</v>
      </c>
      <c r="N274" t="str">
        <v>TEMPURPEDIC</v>
      </c>
      <c r="P27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274" t="str">
        <v>Adult</v>
      </c>
      <c r="R274" t="str">
        <v>King</v>
      </c>
      <c r="Y274" t="str">
        <f>IFERROR(VLOOKUP(A274,Sheet3!B:H,6,false),VLOOKUP(J274,Sheet2!A:C,2,false))</f>
        <v>#N/A</v>
      </c>
      <c r="Z274" t="str">
        <f>IFERROR(VLOOKUP(A274,Sheet3!B:H,7,false),VLOOKUP(J274,Sheet2!A:C,3,false))</f>
        <v>#N/A</v>
      </c>
    </row>
    <row r="275" ht="15.75" customHeight="1">
      <c r="A275">
        <v>51008196</v>
      </c>
      <c r="B275">
        <v>5</v>
      </c>
      <c r="C275">
        <v>4.4</v>
      </c>
      <c r="D275" t="str">
        <v>King Adjustable Base Only~Tempur-ergo Prosmart</v>
      </c>
      <c r="E275" t="str">
        <v>King Adjustable Base Only</v>
      </c>
      <c r="F275" t="str">
        <v>Tempur-ergo Prosmart</v>
      </c>
      <c r="G275">
        <v>5</v>
      </c>
      <c r="H275">
        <v>4.4</v>
      </c>
      <c r="I275">
        <v>0</v>
      </c>
      <c r="J275" t="str">
        <v>TEMPUR-ERGO PROSMART</v>
      </c>
      <c r="K275" t="str">
        <v>KG TEMPUR-ERGO PROSMART</v>
      </c>
      <c r="L275" s="1">
        <v>3399</v>
      </c>
      <c r="M275" s="1">
        <v>3399</v>
      </c>
      <c r="N275" t="str">
        <v>TEMPURPEDIC</v>
      </c>
      <c r="P27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275" t="str">
        <v>Adult</v>
      </c>
      <c r="R275" t="str">
        <v>King</v>
      </c>
      <c r="Y275" t="str">
        <f>IFERROR(VLOOKUP(A275,Sheet3!B:H,6,false),VLOOKUP(J275,Sheet2!A:C,2,false))</f>
        <v>#N/A</v>
      </c>
      <c r="Z275" t="str">
        <f>IFERROR(VLOOKUP(A275,Sheet3!B:H,7,false),VLOOKUP(J275,Sheet2!A:C,3,false))</f>
        <v>#N/A</v>
      </c>
    </row>
    <row r="276" ht="15.75" customHeight="1">
      <c r="A276">
        <v>51008831</v>
      </c>
      <c r="B276">
        <v>12</v>
      </c>
      <c r="C276">
        <v>3.33</v>
      </c>
      <c r="D276" t="str">
        <v>King Adjustable Base Only~Rtg-sleep 2900</v>
      </c>
      <c r="E276" t="str">
        <v>King Adjustable Base Only</v>
      </c>
      <c r="F276" t="str">
        <v>Rtg-sleep 2900</v>
      </c>
      <c r="G276">
        <v>12</v>
      </c>
      <c r="H276">
        <v>3.33</v>
      </c>
      <c r="I276">
        <v>0</v>
      </c>
      <c r="J276" t="str">
        <v>RTG-SLEEP 2900</v>
      </c>
      <c r="K276" t="str">
        <v>KG RTG-SLEEP 2900</v>
      </c>
      <c r="L276" s="1">
        <v>799</v>
      </c>
      <c r="M276" s="1">
        <v>799</v>
      </c>
      <c r="N276" t="str">
        <v>LEGGETT &amp; PLATT</v>
      </c>
      <c r="O276" t="str">
        <v>P</v>
      </c>
      <c r="P276" t="str">
        <v>.Head-up only adjustable base..Wireless remote plus Bluetooth app that connects to your Android or iOS device to control base functions..Height adjustable legs and a zero-clearance design for compatibility with most beds..Supports a large lifting capacity up to 850 lbs.</v>
      </c>
      <c r="Q276" t="str">
        <v>Adult</v>
      </c>
      <c r="R276" t="str">
        <v>King</v>
      </c>
      <c r="Y276" t="str">
        <f>IFERROR(VLOOKUP(A276,Sheet3!B:H,6,false),VLOOKUP(J276,Sheet2!A:C,2,false))</f>
        <v>#N/A</v>
      </c>
      <c r="Z276" t="str">
        <f>IFERROR(VLOOKUP(A276,Sheet3!B:H,7,false),VLOOKUP(J276,Sheet2!A:C,3,false))</f>
        <v>#N/A</v>
      </c>
    </row>
    <row r="277" ht="15.75" customHeight="1">
      <c r="A277">
        <v>51008893</v>
      </c>
      <c r="B277">
        <v>17</v>
      </c>
      <c r="C277">
        <v>4.47</v>
      </c>
      <c r="D277" t="str">
        <v>King Adjustable Base Only~Rtg-sleep 3900</v>
      </c>
      <c r="E277" t="str">
        <v>King Adjustable Base Only</v>
      </c>
      <c r="F277" t="str">
        <v>Rtg-sleep 3900</v>
      </c>
      <c r="G277">
        <v>17</v>
      </c>
      <c r="H277">
        <v>4.47</v>
      </c>
      <c r="I277">
        <v>0</v>
      </c>
      <c r="J277" t="str">
        <v>RTG-SLEEP 3900</v>
      </c>
      <c r="K277" t="str">
        <v>KG RTG-SLEEP 3900</v>
      </c>
      <c r="L277" s="1">
        <v>1299</v>
      </c>
      <c r="M277" s="1">
        <v>1499</v>
      </c>
      <c r="N277" t="str">
        <v>LEGGETT &amp; PLATT</v>
      </c>
      <c r="O277" t="str">
        <v>P</v>
      </c>
      <c r="Q277" t="str">
        <v>Adult</v>
      </c>
      <c r="R277" t="str">
        <v>King</v>
      </c>
      <c r="Y277" t="str">
        <f>IFERROR(VLOOKUP(A277,Sheet3!B:H,6,false),VLOOKUP(J277,Sheet2!A:C,2,false))</f>
        <v>#N/A</v>
      </c>
      <c r="Z277" t="str">
        <f>IFERROR(VLOOKUP(A277,Sheet3!B:H,7,false),VLOOKUP(J277,Sheet2!A:C,3,false))</f>
        <v>#N/A</v>
      </c>
    </row>
    <row r="278" ht="15.75" customHeight="1">
      <c r="A278">
        <v>51008956</v>
      </c>
      <c r="B278">
        <v>1</v>
      </c>
      <c r="C278">
        <v>5</v>
      </c>
      <c r="D278" t="str">
        <v>King Adjustable Base Only~Rtg-sleep 5900</v>
      </c>
      <c r="E278" t="str">
        <v>King Adjustable Base Only</v>
      </c>
      <c r="F278" t="str">
        <v>Rtg-sleep 5900</v>
      </c>
      <c r="G278">
        <v>1</v>
      </c>
      <c r="H278">
        <v>5</v>
      </c>
      <c r="I278">
        <v>0</v>
      </c>
      <c r="J278" t="str">
        <v>RTG-SLEEP 5900</v>
      </c>
      <c r="K278" t="str">
        <v>KG RTG-SLEEP 5900</v>
      </c>
      <c r="L278" s="1">
        <v>2099</v>
      </c>
      <c r="M278" s="1">
        <v>2299</v>
      </c>
      <c r="N278" t="str">
        <v>MOTO MOTION</v>
      </c>
      <c r="O278" t="str">
        <v>P</v>
      </c>
      <c r="R278" t="str">
        <v>King</v>
      </c>
      <c r="Y278" t="str">
        <f>IFERROR(VLOOKUP(A278,Sheet3!B:H,6,false),VLOOKUP(J278,Sheet2!A:C,2,false))</f>
        <v>#N/A</v>
      </c>
      <c r="Z278" t="str">
        <f>IFERROR(VLOOKUP(A278,Sheet3!B:H,7,false),VLOOKUP(J278,Sheet2!A:C,3,false))</f>
        <v>#N/A</v>
      </c>
    </row>
    <row r="279" ht="15.75" customHeight="1">
      <c r="A279">
        <v>51010216</v>
      </c>
      <c r="D279" t="str">
        <v>Protectors~Iprotect Protector</v>
      </c>
      <c r="E279" t="str">
        <v>Protectors</v>
      </c>
      <c r="F279" t="str">
        <v>Iprotect Protector</v>
      </c>
      <c r="G279">
        <v>4</v>
      </c>
      <c r="H279">
        <v>4.5</v>
      </c>
      <c r="J279" t="str">
        <v>IPROTECT PROTECTOR</v>
      </c>
      <c r="K279" t="str">
        <v>TWX IPROTECT PROTECTOR</v>
      </c>
      <c r="L279" s="1">
        <v>59.99</v>
      </c>
      <c r="M279" s="1">
        <v>59.99</v>
      </c>
      <c r="N279" t="str">
        <v>BEDGEAR</v>
      </c>
      <c r="P279"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79" t="str">
        <v>Adult</v>
      </c>
      <c r="R279" t="str">
        <v>Twin XL</v>
      </c>
      <c r="Y279" t="str">
        <f>IFERROR(VLOOKUP(A279,Sheet3!B:H,6,false),VLOOKUP(J279,Sheet2!A:C,2,false))</f>
        <v>https://bedgear.com/cdn/shop/files/01-IPROTECT-Main.jpg</v>
      </c>
      <c r="Z279" t="str">
        <f>IFERROR(VLOOKUP(A279,Sheet3!B:H,7,false),VLOOKUP(J279,Sheet2!A:C,3,false))</f>
        <v>https://bedgear.com/products/iprotect-mattress-protector</v>
      </c>
    </row>
    <row r="280" ht="15.75" customHeight="1">
      <c r="A280">
        <v>51010228</v>
      </c>
      <c r="D280" t="str">
        <v>Protectors~Iprotect Protector</v>
      </c>
      <c r="E280" t="str">
        <v>Protectors</v>
      </c>
      <c r="F280" t="str">
        <v>Iprotect Protector</v>
      </c>
      <c r="G280">
        <v>4</v>
      </c>
      <c r="H280">
        <v>4.5</v>
      </c>
      <c r="J280" t="str">
        <v>IPROTECT PROTECTOR</v>
      </c>
      <c r="K280" t="str">
        <v>TW IPROTECT PROTECTOR</v>
      </c>
      <c r="L280" s="1">
        <v>49.99</v>
      </c>
      <c r="M280" s="1">
        <v>49.99</v>
      </c>
      <c r="N280" t="str">
        <v>BEDGEAR</v>
      </c>
      <c r="P280"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0" t="str">
        <v>Adult</v>
      </c>
      <c r="R280" t="str">
        <v>Twin</v>
      </c>
      <c r="Y280" t="str">
        <f>IFERROR(VLOOKUP(A280,Sheet3!B:H,6,false),VLOOKUP(J280,Sheet2!A:C,2,false))</f>
        <v>https://bedgear.com/cdn/shop/files/01-IPROTECT-Main.jpg</v>
      </c>
      <c r="Z280" t="str">
        <f>IFERROR(VLOOKUP(A280,Sheet3!B:H,7,false),VLOOKUP(J280,Sheet2!A:C,3,false))</f>
        <v>https://bedgear.com/products/iprotect-mattress-protector</v>
      </c>
    </row>
    <row r="281" ht="15.75" customHeight="1">
      <c r="A281">
        <v>51010230</v>
      </c>
      <c r="D281" t="str">
        <v>Protectors~Iprotect Protector</v>
      </c>
      <c r="E281" t="str">
        <v>Protectors</v>
      </c>
      <c r="F281" t="str">
        <v>Iprotect Protector</v>
      </c>
      <c r="G281">
        <v>4</v>
      </c>
      <c r="H281">
        <v>4.5</v>
      </c>
      <c r="J281" t="str">
        <v>IPROTECT PROTECTOR</v>
      </c>
      <c r="K281" t="str">
        <v>FL IPROTECT PROTECTOR</v>
      </c>
      <c r="L281" s="1">
        <v>69.99</v>
      </c>
      <c r="M281" s="1">
        <v>69.99</v>
      </c>
      <c r="N281" t="str">
        <v>BEDGEAR</v>
      </c>
      <c r="P281"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1" t="str">
        <v>Adult</v>
      </c>
      <c r="R281" t="str">
        <v>Full</v>
      </c>
      <c r="Y281" t="str">
        <f>IFERROR(VLOOKUP(A281,Sheet3!B:H,6,false),VLOOKUP(J281,Sheet2!A:C,2,false))</f>
        <v>https://bedgear.com/cdn/shop/files/01-IPROTECT-Main.jpg</v>
      </c>
      <c r="Z281" t="str">
        <f>IFERROR(VLOOKUP(A281,Sheet3!B:H,7,false),VLOOKUP(J281,Sheet2!A:C,3,false))</f>
        <v>https://bedgear.com/products/iprotect-mattress-protector</v>
      </c>
    </row>
    <row r="282" ht="15.75" customHeight="1">
      <c r="A282">
        <v>51010242</v>
      </c>
      <c r="B282">
        <v>3</v>
      </c>
      <c r="C282">
        <v>4.33</v>
      </c>
      <c r="D282" t="str">
        <v>Protectors~Iprotect Protector</v>
      </c>
      <c r="E282" t="str">
        <v>Protectors</v>
      </c>
      <c r="F282" t="str">
        <v>Iprotect Protector</v>
      </c>
      <c r="G282">
        <v>4</v>
      </c>
      <c r="H282">
        <v>4.5</v>
      </c>
      <c r="I282">
        <v>1</v>
      </c>
      <c r="J282" t="str">
        <v>IPROTECT PROTECTOR</v>
      </c>
      <c r="K282" t="str">
        <v>QN IPROTECT PROTECTOR</v>
      </c>
      <c r="L282" s="1">
        <v>79.99</v>
      </c>
      <c r="M282" s="1">
        <v>79.99</v>
      </c>
      <c r="N282" t="str">
        <v>BEDGEAR</v>
      </c>
      <c r="P282"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2" t="str">
        <v>Adult</v>
      </c>
      <c r="R282" t="str">
        <v>Queen</v>
      </c>
      <c r="Y282" t="str">
        <f>IFERROR(VLOOKUP(A282,Sheet3!B:H,6,false),VLOOKUP(J282,Sheet2!A:C,2,false))</f>
        <v>https://bedgear.com/cdn/shop/files/01-IPROTECT-Main.jpg</v>
      </c>
      <c r="Z282" t="str">
        <f>IFERROR(VLOOKUP(A282,Sheet3!B:H,7,false),VLOOKUP(J282,Sheet2!A:C,3,false))</f>
        <v>https://bedgear.com/products/iprotect-mattress-protector</v>
      </c>
    </row>
    <row r="283" ht="15.75" customHeight="1">
      <c r="A283">
        <v>51010254</v>
      </c>
      <c r="B283">
        <v>1</v>
      </c>
      <c r="C283">
        <v>5</v>
      </c>
      <c r="D283" t="str">
        <v>Protectors~Iprotect Protector</v>
      </c>
      <c r="E283" t="str">
        <v>Protectors</v>
      </c>
      <c r="F283" t="str">
        <v>Iprotect Protector</v>
      </c>
      <c r="G283">
        <v>4</v>
      </c>
      <c r="H283">
        <v>4.5</v>
      </c>
      <c r="I283">
        <v>3</v>
      </c>
      <c r="J283" t="str">
        <v>IPROTECT PROTECTOR</v>
      </c>
      <c r="K283" t="str">
        <v>KG IPROTECT PROTECTOR</v>
      </c>
      <c r="L283" s="1">
        <v>89.99</v>
      </c>
      <c r="M283" s="1">
        <v>89.99</v>
      </c>
      <c r="N283" t="str">
        <v>BEDGEAR</v>
      </c>
      <c r="P283"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3" t="str">
        <v>Adult</v>
      </c>
      <c r="R283" t="str">
        <v>King</v>
      </c>
      <c r="Y283" t="str">
        <f>IFERROR(VLOOKUP(A283,Sheet3!B:H,6,false),VLOOKUP(J283,Sheet2!A:C,2,false))</f>
        <v>https://bedgear.com/cdn/shop/files/01-IPROTECT-Main.jpg</v>
      </c>
      <c r="Z283" t="str">
        <f>IFERROR(VLOOKUP(A283,Sheet3!B:H,7,false),VLOOKUP(J283,Sheet2!A:C,3,false))</f>
        <v>https://bedgear.com/products/iprotect-mattress-protector</v>
      </c>
    </row>
    <row r="284" ht="15.75" customHeight="1">
      <c r="A284">
        <v>51010266</v>
      </c>
      <c r="J284" t="str">
        <v>IPROTECT PROTECTOR</v>
      </c>
      <c r="K284" t="str">
        <v>CAL KG IPROTECT PROTECTOR</v>
      </c>
      <c r="L284" s="1">
        <v>89.99</v>
      </c>
      <c r="M284" s="1">
        <v>89.99</v>
      </c>
      <c r="N284" t="str">
        <v>BEDGEAR</v>
      </c>
      <c r="P284"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4" t="str">
        <v>Adult</v>
      </c>
      <c r="R284" t="str">
        <v>California King</v>
      </c>
      <c r="Y284" t="str">
        <f>IFERROR(VLOOKUP(A284,Sheet3!B:H,6,false),VLOOKUP(J284,Sheet2!A:C,2,false))</f>
        <v>https://bedgear.com/cdn/shop/files/01-IPROTECT-Main.jpg</v>
      </c>
      <c r="Z284" t="str">
        <f>IFERROR(VLOOKUP(A284,Sheet3!B:H,7,false),VLOOKUP(J284,Sheet2!A:C,3,false))</f>
        <v>https://bedgear.com/products/iprotect-mattress-protector</v>
      </c>
    </row>
    <row r="285" ht="15.75" customHeight="1">
      <c r="A285">
        <v>51010393</v>
      </c>
      <c r="J285" t="str">
        <v>IPROTECT CRIB PROTECTOR</v>
      </c>
      <c r="K285" t="str">
        <v>IPROTECT CRIB PROTECTOR</v>
      </c>
      <c r="L285" s="1">
        <v>19.99</v>
      </c>
      <c r="M285" s="1">
        <v>19.99</v>
      </c>
      <c r="N285" t="str">
        <v>BEDGEAR</v>
      </c>
      <c r="P285" t="str">
        <v>Essential for comfortable, healthy sleep, the BEDGEAR iProtect crib mattress protector offers a soft and flexible waterproof layer of defense for both your baby and their bed. Machine washable, its noiseless, spill-resistant barrier shields their mattress from stains, and the lightweight, brushed fiber surface keeps their mattress dry throughout the night. It also protects against dust and other allergens to create a clean sleep environment. iProtect's stretch sidewall skirt with Powerband makes it easy to put on your crib mattress, and it smoothly and securely grips the mattress, with no bunching underneath.</v>
      </c>
      <c r="Q285" t="str">
        <v>Kid</v>
      </c>
      <c r="Y285" t="str">
        <f>IFERROR(VLOOKUP(A285,Sheet3!B:H,6,false),VLOOKUP(J285,Sheet2!A:C,2,false))</f>
        <v>https://bedgear.com/cdn/shop/collections/BG-WEB-NAV-IMG-302x160-BabyKids-CribProtector.jpg</v>
      </c>
      <c r="Z285" t="str">
        <f>IFERROR(VLOOKUP(A285,Sheet3!B:H,7,false),VLOOKUP(J285,Sheet2!A:C,3,false))</f>
        <v>https://bedgear.com/collections/crib-protectors</v>
      </c>
    </row>
    <row r="286" ht="15.75" customHeight="1">
      <c r="A286">
        <v>51010406</v>
      </c>
      <c r="J286" t="str">
        <v>DRI-TEC CRIB PROTECTOR</v>
      </c>
      <c r="K286" t="str">
        <v>DRI-TEC CRIB PROTECTOR</v>
      </c>
      <c r="L286" s="1">
        <v>29.99</v>
      </c>
      <c r="M286" s="1">
        <v>29.99</v>
      </c>
      <c r="N286" t="str">
        <v>BEDGEAR</v>
      </c>
      <c r="P286"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Q286" t="str">
        <v>Kid</v>
      </c>
      <c r="R286" t="str">
        <v>Crib</v>
      </c>
      <c r="Y286" t="str">
        <f>IFERROR(VLOOKUP(A286,Sheet3!B:H,6,false),VLOOKUP(J286,Sheet2!A:C,2,false))</f>
        <v>https://bedgear.com/cdn/shop/files/01-DT-Main.jpg</v>
      </c>
      <c r="Z286" t="str">
        <f>IFERROR(VLOOKUP(A286,Sheet3!B:H,7,false),VLOOKUP(J286,Sheet2!A:C,3,false))</f>
        <v>https://bedgear.com/collections/crib-protectors</v>
      </c>
    </row>
    <row r="287" ht="15.75" customHeight="1">
      <c r="A287">
        <v>51010418</v>
      </c>
      <c r="J287" t="str">
        <v>VER-TEX CRIB PROTECTOR</v>
      </c>
      <c r="K287" t="str">
        <v>VER-TEX CRIB PROTECTOR</v>
      </c>
      <c r="L287" s="1">
        <v>39.99</v>
      </c>
      <c r="M287" s="1">
        <v>39.99</v>
      </c>
      <c r="N287" t="str">
        <v>BEDGEAR</v>
      </c>
      <c r="P287"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Q287" t="str">
        <v>Kid</v>
      </c>
      <c r="R287" t="str">
        <v>Crib</v>
      </c>
      <c r="Y287" t="str">
        <f>IFERROR(VLOOKUP(A287,Sheet3!B:H,6,false),VLOOKUP(J287,Sheet2!A:C,2,false))</f>
        <v>https://bedgear.com/cdn/shop/files/01-VT-Main_ba2fd5b4-a14e-47c0-942b-e9c2aea9a2f6.jpg</v>
      </c>
      <c r="Z287" t="str">
        <f>IFERROR(VLOOKUP(A287,Sheet3!B:H,7,false),VLOOKUP(J287,Sheet2!A:C,3,false))</f>
        <v>https://bedgear.com/collections/crib-protectors</v>
      </c>
    </row>
    <row r="288" ht="15.75" customHeight="1">
      <c r="A288">
        <v>51010507</v>
      </c>
      <c r="D288" t="str">
        <v>Protectors~Dri-tec Protector</v>
      </c>
      <c r="E288" t="str">
        <v>Protectors</v>
      </c>
      <c r="F288" t="str">
        <v>Dri-tec Protector</v>
      </c>
      <c r="G288">
        <v>5</v>
      </c>
      <c r="H288">
        <v>4</v>
      </c>
      <c r="J288" t="str">
        <v>DRI-TEC PROTECTOR</v>
      </c>
      <c r="K288" t="str">
        <v>TWIN DRI-TEC PROTECTOR</v>
      </c>
      <c r="L288" s="1">
        <v>109.99</v>
      </c>
      <c r="M288" s="1">
        <v>109.99</v>
      </c>
      <c r="N288" t="str">
        <v>BEDGEAR</v>
      </c>
      <c r="P288"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88" t="str">
        <v>Adult</v>
      </c>
      <c r="R288" t="str">
        <v>Twin</v>
      </c>
      <c r="Y288" t="str">
        <f>IFERROR(VLOOKUP(A288,Sheet3!B:H,6,false),VLOOKUP(J288,Sheet2!A:C,2,false))</f>
        <v>https://bedgear.com/cdn/shop/files/01-DT-Main.jpg</v>
      </c>
      <c r="Z288" t="str">
        <f>IFERROR(VLOOKUP(A288,Sheet3!B:H,7,false),VLOOKUP(J288,Sheet2!A:C,3,false))</f>
        <v>https://bedgear.com/products/dri-tec-mattress-protector</v>
      </c>
    </row>
    <row r="289" ht="15.75" customHeight="1">
      <c r="A289">
        <v>51010519</v>
      </c>
      <c r="D289" t="str">
        <v>Protectors~Dri-tec Protector</v>
      </c>
      <c r="E289" t="str">
        <v>Protectors</v>
      </c>
      <c r="F289" t="str">
        <v>Dri-tec Protector</v>
      </c>
      <c r="G289">
        <v>5</v>
      </c>
      <c r="H289">
        <v>4</v>
      </c>
      <c r="J289" t="str">
        <v>DRI-TEC PROTECTOR</v>
      </c>
      <c r="K289" t="str">
        <v>TWXL DRI-TEC PROTECTOR</v>
      </c>
      <c r="L289" s="1">
        <v>119.99</v>
      </c>
      <c r="M289" s="1">
        <v>119.99</v>
      </c>
      <c r="N289" t="str">
        <v>BEDGEAR</v>
      </c>
      <c r="P289"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89" t="str">
        <v>Adult</v>
      </c>
      <c r="R289" t="str">
        <v>Twin XL</v>
      </c>
      <c r="Y289" t="str">
        <f>IFERROR(VLOOKUP(A289,Sheet3!B:H,6,false),VLOOKUP(J289,Sheet2!A:C,2,false))</f>
        <v>https://bedgear.com/cdn/shop/files/01-DT-Main.jpg</v>
      </c>
      <c r="Z289" t="str">
        <f>IFERROR(VLOOKUP(A289,Sheet3!B:H,7,false),VLOOKUP(J289,Sheet2!A:C,3,false))</f>
        <v>https://bedgear.com/products/dri-tec-mattress-protector</v>
      </c>
    </row>
    <row r="290" ht="15.75" customHeight="1">
      <c r="A290">
        <v>51010521</v>
      </c>
      <c r="D290" t="str">
        <v>Protectors~Dri-tec Protector</v>
      </c>
      <c r="E290" t="str">
        <v>Protectors</v>
      </c>
      <c r="F290" t="str">
        <v>Dri-tec Protector</v>
      </c>
      <c r="G290">
        <v>5</v>
      </c>
      <c r="H290">
        <v>4</v>
      </c>
      <c r="J290" t="str">
        <v>DRI-TEC PROTECTOR</v>
      </c>
      <c r="K290" t="str">
        <v>FULL DRI-TEC PROTECTOR</v>
      </c>
      <c r="L290" s="1">
        <v>119.99</v>
      </c>
      <c r="M290" s="1">
        <v>119.99</v>
      </c>
      <c r="N290" t="str">
        <v>BEDGEAR</v>
      </c>
      <c r="P290"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0" t="str">
        <v>Adult</v>
      </c>
      <c r="R290" t="str">
        <v>Full</v>
      </c>
      <c r="Y290" t="str">
        <f>IFERROR(VLOOKUP(A290,Sheet3!B:H,6,false),VLOOKUP(J290,Sheet2!A:C,2,false))</f>
        <v>https://bedgear.com/cdn/shop/files/01-DT-Main.jpg</v>
      </c>
      <c r="Z290" t="str">
        <f>IFERROR(VLOOKUP(A290,Sheet3!B:H,7,false),VLOOKUP(J290,Sheet2!A:C,3,false))</f>
        <v>https://bedgear.com/products/dri-tec-mattress-protector</v>
      </c>
    </row>
    <row r="291" ht="15.75" customHeight="1">
      <c r="A291">
        <v>51010533</v>
      </c>
      <c r="D291" t="str">
        <v>Protectors~Dri-tec Protector</v>
      </c>
      <c r="E291" t="str">
        <v>Protectors</v>
      </c>
      <c r="F291" t="str">
        <v>Dri-tec Protector</v>
      </c>
      <c r="G291">
        <v>5</v>
      </c>
      <c r="H291">
        <v>4</v>
      </c>
      <c r="J291" t="str">
        <v>DRI-TEC PROTECTOR</v>
      </c>
      <c r="K291" t="str">
        <v>QUEEN DRI-TEC PROTECTOR</v>
      </c>
      <c r="L291" s="1">
        <v>159.99</v>
      </c>
      <c r="M291" s="1">
        <v>159.99</v>
      </c>
      <c r="N291" t="str">
        <v>BEDGEAR</v>
      </c>
      <c r="P291"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Q291" t="str">
        <v>Adult</v>
      </c>
      <c r="R291" t="str">
        <v>Queen</v>
      </c>
      <c r="Y291" t="str">
        <f>IFERROR(VLOOKUP(A291,Sheet3!B:H,6,false),VLOOKUP(J291,Sheet2!A:C,2,false))</f>
        <v>https://bedgear.com/cdn/shop/files/01-DT-Main.jpg</v>
      </c>
      <c r="Z291" t="str">
        <f>IFERROR(VLOOKUP(A291,Sheet3!B:H,7,false),VLOOKUP(J291,Sheet2!A:C,3,false))</f>
        <v>https://bedgear.com/products/dri-tec-mattress-protector</v>
      </c>
    </row>
    <row r="292" ht="15.75" customHeight="1">
      <c r="A292">
        <v>51010545</v>
      </c>
      <c r="B292">
        <v>2</v>
      </c>
      <c r="C292">
        <v>4.5</v>
      </c>
      <c r="D292" t="str">
        <v>Protectors~Dri-tec Protector</v>
      </c>
      <c r="E292" t="str">
        <v>Protectors</v>
      </c>
      <c r="F292" t="str">
        <v>Dri-tec Protector</v>
      </c>
      <c r="G292">
        <v>5</v>
      </c>
      <c r="H292">
        <v>4</v>
      </c>
      <c r="I292">
        <v>3</v>
      </c>
      <c r="J292" t="str">
        <v>DRI-TEC PROTECTOR</v>
      </c>
      <c r="K292" t="str">
        <v>KING DRI-TEC PROTECTOR</v>
      </c>
      <c r="L292" s="1">
        <v>189.99</v>
      </c>
      <c r="M292" s="1">
        <v>189.99</v>
      </c>
      <c r="N292" t="str">
        <v>BEDGEAR</v>
      </c>
      <c r="P292"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Q292" t="str">
        <v>Adult</v>
      </c>
      <c r="R292" t="str">
        <v>King</v>
      </c>
      <c r="Y292" t="str">
        <f>IFERROR(VLOOKUP(A292,Sheet3!B:H,6,false),VLOOKUP(J292,Sheet2!A:C,2,false))</f>
        <v>https://bedgear.com/cdn/shop/files/01-DT-Main.jpg</v>
      </c>
      <c r="Z292" t="str">
        <f>IFERROR(VLOOKUP(A292,Sheet3!B:H,7,false),VLOOKUP(J292,Sheet2!A:C,3,false))</f>
        <v>https://bedgear.com/products/dri-tec-mattress-protector</v>
      </c>
    </row>
    <row r="293" ht="15.75" customHeight="1">
      <c r="A293">
        <v>51010557</v>
      </c>
      <c r="D293" t="str">
        <v>Protectors~Dri-tec Protector</v>
      </c>
      <c r="E293" t="str">
        <v>Protectors</v>
      </c>
      <c r="F293" t="str">
        <v>Dri-tec Protector</v>
      </c>
      <c r="G293">
        <v>5</v>
      </c>
      <c r="H293">
        <v>4</v>
      </c>
      <c r="J293" t="str">
        <v>DRI-TEC PROTECTOR</v>
      </c>
      <c r="K293" t="str">
        <v>CALI KING DRI-TEC PROTECTOR</v>
      </c>
      <c r="L293" s="1">
        <v>189.99</v>
      </c>
      <c r="M293" s="1">
        <v>189.99</v>
      </c>
      <c r="N293" t="str">
        <v>BEDGEAR</v>
      </c>
      <c r="P293"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3" t="str">
        <v>Adult</v>
      </c>
      <c r="R293" t="str">
        <v>California King</v>
      </c>
      <c r="Y293" t="str">
        <f>IFERROR(VLOOKUP(A293,Sheet3!B:H,6,false),VLOOKUP(J293,Sheet2!A:C,2,false))</f>
        <v>https://bedgear.com/cdn/shop/files/01-DT-Main.jpg</v>
      </c>
      <c r="Z293" t="str">
        <f>IFERROR(VLOOKUP(A293,Sheet3!B:H,7,false),VLOOKUP(J293,Sheet2!A:C,3,false))</f>
        <v>https://bedgear.com/products/dri-tec-mattress-protector</v>
      </c>
    </row>
    <row r="294" ht="15.75" customHeight="1">
      <c r="A294">
        <v>51010569</v>
      </c>
      <c r="B294">
        <v>1</v>
      </c>
      <c r="C294">
        <v>5</v>
      </c>
      <c r="D294" t="str">
        <v>Protectors~Dri-tec Protector</v>
      </c>
      <c r="E294" t="str">
        <v>Protectors</v>
      </c>
      <c r="F294" t="str">
        <v>Dri-tec Protector</v>
      </c>
      <c r="G294">
        <v>5</v>
      </c>
      <c r="H294">
        <v>4</v>
      </c>
      <c r="I294">
        <v>4</v>
      </c>
      <c r="J294" t="str">
        <v>DRI-TEC PROTECTOR</v>
      </c>
      <c r="K294" t="str">
        <v>SP. CAL KG DRI-TEC PROTECTOR</v>
      </c>
      <c r="L294" s="1">
        <v>209.99</v>
      </c>
      <c r="M294" s="1">
        <v>209.99</v>
      </c>
      <c r="N294" t="str">
        <v>BEDGEAR</v>
      </c>
      <c r="P294"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4" t="str">
        <v>Adult</v>
      </c>
      <c r="R294" t="str">
        <v>Twin XL</v>
      </c>
      <c r="Y294" t="str">
        <f>IFERROR(VLOOKUP(A294,Sheet3!B:H,6,false),VLOOKUP(J294,Sheet2!A:C,2,false))</f>
        <v>https://bedgear.com/cdn/shop/files/01-DT-Main.jpg</v>
      </c>
      <c r="Z294" t="str">
        <f>IFERROR(VLOOKUP(A294,Sheet3!B:H,7,false),VLOOKUP(J294,Sheet2!A:C,3,false))</f>
        <v>https://bedgear.com/products/dri-tec-mattress-protector</v>
      </c>
    </row>
    <row r="295" ht="15.75" customHeight="1">
      <c r="A295">
        <v>51010571</v>
      </c>
      <c r="J295" t="str">
        <v>DRI-TEC PROTECTOR</v>
      </c>
      <c r="K295" t="str">
        <v>SP. KG DRI-TEC PROTECTOR</v>
      </c>
      <c r="L295" s="1">
        <v>209.99</v>
      </c>
      <c r="M295" s="1">
        <v>209.99</v>
      </c>
      <c r="N295" t="str">
        <v>BEDGEAR</v>
      </c>
      <c r="P295" t="str">
        <v>Featuring a unique channel-weave construction designed to facilitate airflow, the Dri-Tec performance mattress protector bundle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5" t="str">
        <v>Adult</v>
      </c>
      <c r="R295" t="str">
        <v>Split King</v>
      </c>
      <c r="Y295" t="str">
        <f>IFERROR(VLOOKUP(A295,Sheet3!B:H,6,false),VLOOKUP(J295,Sheet2!A:C,2,false))</f>
        <v>https://bedgear.com/cdn/shop/files/01-DT-Main.jpg</v>
      </c>
      <c r="Z295" t="str">
        <f>IFERROR(VLOOKUP(A295,Sheet3!B:H,7,false),VLOOKUP(J295,Sheet2!A:C,3,false))</f>
        <v>https://bedgear.com/products/dri-tec-mattress-protector</v>
      </c>
    </row>
    <row r="296" ht="15.75" customHeight="1">
      <c r="A296">
        <v>51010583</v>
      </c>
      <c r="B296">
        <v>2</v>
      </c>
      <c r="C296">
        <v>3</v>
      </c>
      <c r="D296" t="str">
        <v>Protectors~Dri-tec Protector</v>
      </c>
      <c r="E296" t="str">
        <v>Protectors</v>
      </c>
      <c r="F296" t="str">
        <v>Dri-tec Protector</v>
      </c>
      <c r="G296">
        <v>5</v>
      </c>
      <c r="H296">
        <v>4</v>
      </c>
      <c r="I296">
        <v>3</v>
      </c>
      <c r="J296" t="str">
        <v>DRI-TEC PROTECTOR</v>
      </c>
      <c r="K296" t="str">
        <v>SP. HEAD QN DRI-TEC PROTECTOR</v>
      </c>
      <c r="L296" s="1">
        <v>179.99</v>
      </c>
      <c r="M296" s="1">
        <v>179.99</v>
      </c>
      <c r="N296" t="str">
        <v>BEDGEAR</v>
      </c>
      <c r="P296"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Q296" t="str">
        <v>Adult</v>
      </c>
      <c r="R296" t="str">
        <v>Split Head Queen</v>
      </c>
      <c r="Y296" t="str">
        <f>IFERROR(VLOOKUP(A296,Sheet3!B:H,6,false),VLOOKUP(J296,Sheet2!A:C,2,false))</f>
        <v>https://bedgear.com/cdn/shop/files/01-DT-Main.jpg</v>
      </c>
      <c r="Z296" t="str">
        <f>IFERROR(VLOOKUP(A296,Sheet3!B:H,7,false),VLOOKUP(J296,Sheet2!A:C,3,false))</f>
        <v>https://bedgear.com/products/dri-tec-mattress-protector</v>
      </c>
    </row>
    <row r="297" ht="15.75" customHeight="1">
      <c r="A297">
        <v>51010595</v>
      </c>
      <c r="J297" t="str">
        <v>DRI-TEC PROTECTOR</v>
      </c>
      <c r="K297" t="str">
        <v>SP. HEAD KG DRI-TEC PROTECTOR</v>
      </c>
      <c r="L297" s="1">
        <v>209.99</v>
      </c>
      <c r="M297" s="1">
        <v>209.99</v>
      </c>
      <c r="N297" t="str">
        <v>BEDGEAR</v>
      </c>
      <c r="P297"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Q297" t="str">
        <v>Adult</v>
      </c>
      <c r="R297" t="str">
        <v>Split Head King</v>
      </c>
      <c r="Y297" t="str">
        <f>IFERROR(VLOOKUP(A297,Sheet3!B:H,6,false),VLOOKUP(J297,Sheet2!A:C,2,false))</f>
        <v>https://bedgear.com/cdn/shop/files/01-DT-Main.jpg</v>
      </c>
      <c r="Z297" t="str">
        <f>IFERROR(VLOOKUP(A297,Sheet3!B:H,7,false),VLOOKUP(J297,Sheet2!A:C,3,false))</f>
        <v>https://bedgear.com/products/dri-tec-mattress-protector</v>
      </c>
    </row>
    <row r="298" ht="15.75" customHeight="1">
      <c r="A298">
        <v>51010608</v>
      </c>
      <c r="D298" t="str">
        <v>Protectors~Ver-tex Protector</v>
      </c>
      <c r="E298" t="str">
        <v>Protectors</v>
      </c>
      <c r="F298" t="str">
        <v>Ver-tex Protector</v>
      </c>
      <c r="G298">
        <v>4</v>
      </c>
      <c r="H298">
        <v>3.5</v>
      </c>
      <c r="J298" t="str">
        <v>VER-TEX PROTECTOR</v>
      </c>
      <c r="K298" t="str">
        <v>TWIN VER-TEX PROTECTOR</v>
      </c>
      <c r="L298" s="1">
        <v>249.99</v>
      </c>
      <c r="M298" s="1">
        <v>249.99</v>
      </c>
      <c r="N298" t="str">
        <v>BEDGEAR</v>
      </c>
      <c r="P298"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298" t="str">
        <v>Adult</v>
      </c>
      <c r="R298" t="str">
        <v>Twin</v>
      </c>
      <c r="Y298" t="str">
        <f>IFERROR(VLOOKUP(A298,Sheet3!B:H,6,false),VLOOKUP(J298,Sheet2!A:C,2,false))</f>
        <v>https://bedgear.com/cdn/shop/files/01-VT-Main_ba2fd5b4-a14e-47c0-942b-e9c2aea9a2f6.jpg</v>
      </c>
      <c r="Z298" t="str">
        <f>IFERROR(VLOOKUP(A298,Sheet3!B:H,7,false),VLOOKUP(J298,Sheet2!A:C,3,false))</f>
        <v>https://bedgear.com/products/ver-tex-mattress-protector</v>
      </c>
    </row>
    <row r="299" ht="15.75" customHeight="1">
      <c r="A299">
        <v>51010610</v>
      </c>
      <c r="D299" t="str">
        <v>Protectors~Ver-tex Protector</v>
      </c>
      <c r="E299" t="str">
        <v>Protectors</v>
      </c>
      <c r="F299" t="str">
        <v>Ver-tex Protector</v>
      </c>
      <c r="G299">
        <v>4</v>
      </c>
      <c r="H299">
        <v>3.5</v>
      </c>
      <c r="J299" t="str">
        <v>VER-TEX PROTECTOR</v>
      </c>
      <c r="K299" t="str">
        <v>TWXL VER-TEX PROTECTOR</v>
      </c>
      <c r="L299" s="1">
        <v>259.99</v>
      </c>
      <c r="M299" s="1">
        <v>259.99</v>
      </c>
      <c r="N299" t="str">
        <v>BEDGEAR</v>
      </c>
      <c r="P299"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299" t="str">
        <v>Adult</v>
      </c>
      <c r="R299" t="str">
        <v>Twin XL</v>
      </c>
      <c r="Y299" t="str">
        <f>IFERROR(VLOOKUP(A299,Sheet3!B:H,6,false),VLOOKUP(J299,Sheet2!A:C,2,false))</f>
        <v>https://bedgear.com/cdn/shop/files/01-VT-Main_ba2fd5b4-a14e-47c0-942b-e9c2aea9a2f6.jpg</v>
      </c>
      <c r="Z299" t="str">
        <f>IFERROR(VLOOKUP(A299,Sheet3!B:H,7,false),VLOOKUP(J299,Sheet2!A:C,3,false))</f>
        <v>https://bedgear.com/products/ver-tex-mattress-protector</v>
      </c>
    </row>
    <row r="300" ht="15.75" customHeight="1">
      <c r="A300">
        <v>51010622</v>
      </c>
      <c r="D300" t="str">
        <v>Protectors~Ver-tex Protector</v>
      </c>
      <c r="E300" t="str">
        <v>Protectors</v>
      </c>
      <c r="F300" t="str">
        <v>Ver-tex Protector</v>
      </c>
      <c r="G300">
        <v>4</v>
      </c>
      <c r="H300">
        <v>3.5</v>
      </c>
      <c r="J300" t="str">
        <v>VER-TEX PROTECTOR</v>
      </c>
      <c r="K300" t="str">
        <v>FULL VER-TEX PROTECTOR</v>
      </c>
      <c r="L300" s="1">
        <v>259.99</v>
      </c>
      <c r="M300" s="1">
        <v>259.99</v>
      </c>
      <c r="N300" t="str">
        <v>BEDGEAR</v>
      </c>
      <c r="P300"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0" t="str">
        <v>Adult</v>
      </c>
      <c r="R300" t="str">
        <v>Full</v>
      </c>
      <c r="Y300" t="str">
        <f>IFERROR(VLOOKUP(A300,Sheet3!B:H,6,false),VLOOKUP(J300,Sheet2!A:C,2,false))</f>
        <v>https://bedgear.com/cdn/shop/files/01-VT-Main_ba2fd5b4-a14e-47c0-942b-e9c2aea9a2f6.jpg</v>
      </c>
      <c r="Z300" t="str">
        <f>IFERROR(VLOOKUP(A300,Sheet3!B:H,7,false),VLOOKUP(J300,Sheet2!A:C,3,false))</f>
        <v>https://bedgear.com/products/ver-tex-mattress-protector</v>
      </c>
    </row>
    <row r="301" ht="15.75" customHeight="1">
      <c r="A301">
        <v>51010634</v>
      </c>
      <c r="B301">
        <v>2</v>
      </c>
      <c r="C301">
        <v>3</v>
      </c>
      <c r="D301" t="str">
        <v>Protectors~Ver-tex Protector</v>
      </c>
      <c r="E301" t="str">
        <v>Protectors</v>
      </c>
      <c r="F301" t="str">
        <v>Ver-tex Protector</v>
      </c>
      <c r="G301">
        <v>4</v>
      </c>
      <c r="H301">
        <v>3.5</v>
      </c>
      <c r="I301">
        <v>2</v>
      </c>
      <c r="J301" t="str">
        <v>VER-TEX PROTECTOR</v>
      </c>
      <c r="K301" t="str">
        <v>QUEEN VER-TEX PROTECTOR</v>
      </c>
      <c r="L301" s="1">
        <v>279.99</v>
      </c>
      <c r="M301" s="1">
        <v>279.99</v>
      </c>
      <c r="N301" t="str">
        <v>BEDGEAR</v>
      </c>
      <c r="P301"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1" t="str">
        <v>Adult</v>
      </c>
      <c r="R301" t="str">
        <v>Queen</v>
      </c>
      <c r="Y301" t="str">
        <f>IFERROR(VLOOKUP(A301,Sheet3!B:H,6,false),VLOOKUP(J301,Sheet2!A:C,2,false))</f>
        <v>https://bedgear.com/cdn/shop/files/01-VT-Main_ba2fd5b4-a14e-47c0-942b-e9c2aea9a2f6.jpg</v>
      </c>
      <c r="Z301" t="str">
        <f>IFERROR(VLOOKUP(A301,Sheet3!B:H,7,false),VLOOKUP(J301,Sheet2!A:C,3,false))</f>
        <v>https://bedgear.com/products/ver-tex-mattress-protector</v>
      </c>
    </row>
    <row r="302" ht="15.75" customHeight="1">
      <c r="A302">
        <v>51010646</v>
      </c>
      <c r="B302">
        <v>1</v>
      </c>
      <c r="C302">
        <v>3</v>
      </c>
      <c r="D302" t="str">
        <v>Protectors~Ver-tex Protector</v>
      </c>
      <c r="E302" t="str">
        <v>Protectors</v>
      </c>
      <c r="F302" t="str">
        <v>Ver-tex Protector</v>
      </c>
      <c r="G302">
        <v>4</v>
      </c>
      <c r="H302">
        <v>3.5</v>
      </c>
      <c r="I302">
        <v>3</v>
      </c>
      <c r="J302" t="str">
        <v>VER-TEX PROTECTOR</v>
      </c>
      <c r="K302" t="str">
        <v>KING VER-TEX PROTECTOR</v>
      </c>
      <c r="L302" s="1">
        <v>299.99</v>
      </c>
      <c r="M302" s="1">
        <v>299.99</v>
      </c>
      <c r="N302" t="str">
        <v>BEDGEAR</v>
      </c>
      <c r="P302"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2" t="str">
        <v>Adult</v>
      </c>
      <c r="R302" t="str">
        <v>King</v>
      </c>
      <c r="Y302" t="str">
        <f>IFERROR(VLOOKUP(A302,Sheet3!B:H,6,false),VLOOKUP(J302,Sheet2!A:C,2,false))</f>
        <v>https://bedgear.com/cdn/shop/files/01-VT-Main_ba2fd5b4-a14e-47c0-942b-e9c2aea9a2f6.jpg</v>
      </c>
      <c r="Z302" t="str">
        <f>IFERROR(VLOOKUP(A302,Sheet3!B:H,7,false),VLOOKUP(J302,Sheet2!A:C,3,false))</f>
        <v>https://bedgear.com/products/ver-tex-mattress-protector</v>
      </c>
    </row>
    <row r="303" ht="15.75" customHeight="1">
      <c r="A303">
        <v>51010658</v>
      </c>
      <c r="J303" t="str">
        <v>VER-TEX PROTECTOR</v>
      </c>
      <c r="K303" t="str">
        <v>CALI KING VER-TEX PROTECTOR</v>
      </c>
      <c r="L303" s="1">
        <v>299.99</v>
      </c>
      <c r="M303" s="1">
        <v>299.99</v>
      </c>
      <c r="N303" t="str">
        <v>BEDGEAR</v>
      </c>
      <c r="P303"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3" t="str">
        <v>Adult</v>
      </c>
      <c r="R303" t="str">
        <v>California King</v>
      </c>
      <c r="Y303" t="str">
        <f>IFERROR(VLOOKUP(A303,Sheet3!B:H,6,false),VLOOKUP(J303,Sheet2!A:C,2,false))</f>
        <v>https://bedgear.com/cdn/shop/files/01-VT-Main_ba2fd5b4-a14e-47c0-942b-e9c2aea9a2f6.jpg</v>
      </c>
      <c r="Z303" t="str">
        <f>IFERROR(VLOOKUP(A303,Sheet3!B:H,7,false),VLOOKUP(J303,Sheet2!A:C,3,false))</f>
        <v>https://bedgear.com/products/ver-tex-mattress-protector</v>
      </c>
    </row>
    <row r="304" ht="15.75" customHeight="1">
      <c r="A304">
        <v>51010660</v>
      </c>
      <c r="J304" t="str">
        <v>VER-TEX PROTECTOR</v>
      </c>
      <c r="K304" t="str">
        <v>SP. CAL KG VER-TEX PROTECTOR</v>
      </c>
      <c r="L304" s="1">
        <v>359.99</v>
      </c>
      <c r="M304" s="1">
        <v>359.99</v>
      </c>
      <c r="N304" t="str">
        <v>BEDGEAR</v>
      </c>
      <c r="P304"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4" t="str">
        <v>Adult</v>
      </c>
      <c r="R304" t="str">
        <v>Split California King</v>
      </c>
      <c r="Y304" t="str">
        <f>IFERROR(VLOOKUP(A304,Sheet3!B:H,6,false),VLOOKUP(J304,Sheet2!A:C,2,false))</f>
        <v>https://bedgear.com/cdn/shop/files/01-VT-Main_ba2fd5b4-a14e-47c0-942b-e9c2aea9a2f6.jpg</v>
      </c>
      <c r="Z304" t="str">
        <f>IFERROR(VLOOKUP(A304,Sheet3!B:H,7,false),VLOOKUP(J304,Sheet2!A:C,3,false))</f>
        <v>https://bedgear.com/products/ver-tex-mattress-protector</v>
      </c>
    </row>
    <row r="305" ht="15.75" customHeight="1">
      <c r="A305">
        <v>51010672</v>
      </c>
      <c r="B305">
        <v>1</v>
      </c>
      <c r="C305">
        <v>5</v>
      </c>
      <c r="D305" t="str">
        <v>Protectors~Ver-tex Protector</v>
      </c>
      <c r="E305" t="str">
        <v>Protectors</v>
      </c>
      <c r="F305" t="str">
        <v>Ver-tex Protector</v>
      </c>
      <c r="G305">
        <v>4</v>
      </c>
      <c r="H305">
        <v>3.5</v>
      </c>
      <c r="I305">
        <v>3</v>
      </c>
      <c r="J305" t="str">
        <v>VER-TEX PROTECTOR</v>
      </c>
      <c r="K305" t="str">
        <v>SP. KG VER-TEX PROTECTOR</v>
      </c>
      <c r="L305" s="1">
        <v>359.99</v>
      </c>
      <c r="M305" s="1">
        <v>359.99</v>
      </c>
      <c r="N305" t="str">
        <v>BEDGEAR</v>
      </c>
      <c r="P305"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Q305" t="str">
        <v>Adult</v>
      </c>
      <c r="R305" t="str">
        <v>Split King</v>
      </c>
      <c r="Y305" t="str">
        <f>IFERROR(VLOOKUP(A305,Sheet3!B:H,6,false),VLOOKUP(J305,Sheet2!A:C,2,false))</f>
        <v>https://bedgear.com/cdn/shop/files/01-VT-Main_ba2fd5b4-a14e-47c0-942b-e9c2aea9a2f6.jpg</v>
      </c>
      <c r="Z305" t="str">
        <f>IFERROR(VLOOKUP(A305,Sheet3!B:H,7,false),VLOOKUP(J305,Sheet2!A:C,3,false))</f>
        <v>https://bedgear.com/products/ver-tex-mattress-protector</v>
      </c>
    </row>
    <row r="306" ht="15.75" customHeight="1">
      <c r="A306">
        <v>51011004</v>
      </c>
      <c r="D306" t="str">
        <v>Protectors~Iprotect Sleeper Protector</v>
      </c>
      <c r="E306" t="str">
        <v>Protectors</v>
      </c>
      <c r="F306" t="str">
        <v>Iprotect Sleeper Protector</v>
      </c>
      <c r="G306" t="e">
        <v>#N/A</v>
      </c>
      <c r="H306" t="e">
        <v>#N/A</v>
      </c>
      <c r="J306" t="str">
        <v>IPROTECT SLEEPER PROTECTOR</v>
      </c>
      <c r="K306" t="str">
        <v>TW IPROTECT SLEEPER PROTECTOR</v>
      </c>
      <c r="L306" s="1">
        <v>29.99</v>
      </c>
      <c r="M306" s="1">
        <v>29.99</v>
      </c>
      <c r="N306" t="str">
        <v>BEDGEAR</v>
      </c>
      <c r="P306"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6" t="str">
        <v>Adult</v>
      </c>
      <c r="R306" t="str">
        <v>Twin</v>
      </c>
      <c r="Y306" t="str">
        <f>IFERROR(VLOOKUP(A306,Sheet3!B:H,6,false),VLOOKUP(J306,Sheet2!A:C,2,false))</f>
        <v>https://bedgear.com/cdn/shop/collections/BG-WEB-NAV-IMG-302x160-Protectors-SofaBedProtect.jpg</v>
      </c>
      <c r="Z306" t="str">
        <f>IFERROR(VLOOKUP(A306,Sheet3!B:H,7,false),VLOOKUP(J306,Sheet2!A:C,3,false))</f>
        <v>https://bedgear.com/collections/sofa-bed-protectors</v>
      </c>
    </row>
    <row r="307" ht="15.75" customHeight="1">
      <c r="A307">
        <v>51011028</v>
      </c>
      <c r="D307" t="str">
        <v>Protectors~Iprotect Sleeper Protector</v>
      </c>
      <c r="E307" t="str">
        <v>Protectors</v>
      </c>
      <c r="F307" t="str">
        <v>Iprotect Sleeper Protector</v>
      </c>
      <c r="G307" t="e">
        <v>#N/A</v>
      </c>
      <c r="H307" t="e">
        <v>#N/A</v>
      </c>
      <c r="J307" t="str">
        <v>IPROTECT SLEEPER PROTECTOR</v>
      </c>
      <c r="K307" t="str">
        <v>FL IPROTECT SLEEPER PROTECTOR</v>
      </c>
      <c r="L307" s="1">
        <v>37.99</v>
      </c>
      <c r="M307" s="1">
        <v>37.99</v>
      </c>
      <c r="N307" t="str">
        <v>BEDGEAR</v>
      </c>
      <c r="P307"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7" t="str">
        <v>Adult</v>
      </c>
      <c r="R307" t="str">
        <v>Full</v>
      </c>
      <c r="Y307" t="str">
        <f>IFERROR(VLOOKUP(A307,Sheet3!B:H,6,false),VLOOKUP(J307,Sheet2!A:C,2,false))</f>
        <v>https://bedgear.com/cdn/shop/collections/BG-WEB-NAV-IMG-302x160-Protectors-SofaBedProtect.jpg</v>
      </c>
      <c r="Z307" t="str">
        <f>IFERROR(VLOOKUP(A307,Sheet3!B:H,7,false),VLOOKUP(J307,Sheet2!A:C,3,false))</f>
        <v>https://bedgear.com/collections/sofa-bed-protectors</v>
      </c>
    </row>
    <row r="308" ht="15.75" customHeight="1">
      <c r="A308">
        <v>51011030</v>
      </c>
      <c r="D308" t="str">
        <v>Protectors~Iprotect Sleeper Protector</v>
      </c>
      <c r="E308" t="str">
        <v>Protectors</v>
      </c>
      <c r="F308" t="str">
        <v>Iprotect Sleeper Protector</v>
      </c>
      <c r="G308" t="e">
        <v>#N/A</v>
      </c>
      <c r="H308" t="e">
        <v>#N/A</v>
      </c>
      <c r="J308" t="str">
        <v>IPROTECT SLEEPER PROTECTOR</v>
      </c>
      <c r="K308" t="str">
        <v>QN IPROTECT SLEEPER PROTECTOR</v>
      </c>
      <c r="L308" s="1">
        <v>39.99</v>
      </c>
      <c r="M308" s="1">
        <v>39.99</v>
      </c>
      <c r="N308" t="str">
        <v>BEDGEAR</v>
      </c>
      <c r="P308"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8" t="str">
        <v>Adult</v>
      </c>
      <c r="R308" t="str">
        <v>Queen</v>
      </c>
      <c r="Y308" t="str">
        <f>IFERROR(VLOOKUP(A308,Sheet3!B:H,6,false),VLOOKUP(J308,Sheet2!A:C,2,false))</f>
        <v>https://bedgear.com/cdn/shop/collections/BG-WEB-NAV-IMG-302x160-Protectors-SofaBedProtect.jpg</v>
      </c>
      <c r="Z308" t="str">
        <f>IFERROR(VLOOKUP(A308,Sheet3!B:H,7,false),VLOOKUP(J308,Sheet2!A:C,3,false))</f>
        <v>https://bedgear.com/collections/sofa-bed-protectors</v>
      </c>
    </row>
    <row r="309" ht="15.75" customHeight="1">
      <c r="A309">
        <v>51011042</v>
      </c>
      <c r="D309" t="str">
        <v>Protectors~Iprotect Sleeper Protector</v>
      </c>
      <c r="E309" t="str">
        <v>Protectors</v>
      </c>
      <c r="F309" t="str">
        <v>Iprotect Sleeper Protector</v>
      </c>
      <c r="G309" t="e">
        <v>#N/A</v>
      </c>
      <c r="H309" t="e">
        <v>#N/A</v>
      </c>
      <c r="J309" t="str">
        <v>IPROTECT SLEEPER PROTECTOR</v>
      </c>
      <c r="K309" t="str">
        <v>QN WIDE IPROTECT SLEEPER PROTECTOR</v>
      </c>
      <c r="L309" s="1">
        <v>39.99</v>
      </c>
      <c r="M309" s="1">
        <v>39.99</v>
      </c>
      <c r="N309" t="str">
        <v>BEDGEAR</v>
      </c>
      <c r="P309"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9" t="str">
        <v>Adult</v>
      </c>
      <c r="R309" t="str">
        <v>Queen</v>
      </c>
      <c r="Y309" t="str">
        <f>IFERROR(VLOOKUP(A309,Sheet3!B:H,6,false),VLOOKUP(J309,Sheet2!A:C,2,false))</f>
        <v>https://bedgear.com/cdn/shop/collections/BG-WEB-NAV-IMG-302x160-Protectors-SofaBedProtect.jpg</v>
      </c>
      <c r="Z309" t="str">
        <f>IFERROR(VLOOKUP(A309,Sheet3!B:H,7,false),VLOOKUP(J309,Sheet2!A:C,3,false))</f>
        <v>https://bedgear.com/collections/sofa-bed-protectors</v>
      </c>
    </row>
    <row r="310" ht="15.75" customHeight="1">
      <c r="A310">
        <v>51018604</v>
      </c>
      <c r="B310">
        <v>11</v>
      </c>
      <c r="C310">
        <v>4.55</v>
      </c>
      <c r="D310" t="str">
        <v>King Adjustable Base Only~Ease 4.0</v>
      </c>
      <c r="E310" t="str">
        <v>King Adjustable Base Only</v>
      </c>
      <c r="F310" t="str">
        <v>Ease 4.0</v>
      </c>
      <c r="G310">
        <v>11</v>
      </c>
      <c r="H310">
        <v>4.45</v>
      </c>
      <c r="I310">
        <v>0</v>
      </c>
      <c r="J310" t="str">
        <v>EASE 4.0</v>
      </c>
      <c r="K310" t="str">
        <v>KG EASE 4.0</v>
      </c>
      <c r="L310" s="1">
        <v>1499</v>
      </c>
      <c r="M310" s="1">
        <v>1499</v>
      </c>
      <c r="N310" t="str">
        <v>SEALY</v>
      </c>
      <c r="P31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310" t="str">
        <v>Adult</v>
      </c>
      <c r="R310" t="str">
        <v>King</v>
      </c>
      <c r="Y310" t="str">
        <f>IFERROR(VLOOKUP(A310,Sheet3!B:H,6,false),VLOOKUP(J310,Sheet2!A:C,2,false))</f>
        <v>#N/A</v>
      </c>
      <c r="Z310" t="str">
        <f>IFERROR(VLOOKUP(A310,Sheet3!B:H,7,false),VLOOKUP(J310,Sheet2!A:C,3,false))</f>
        <v>#N/A</v>
      </c>
    </row>
    <row r="311" ht="15.75" customHeight="1">
      <c r="A311">
        <v>51020003</v>
      </c>
      <c r="J311" t="str">
        <v>IPROTECT PILLOW PROTECTOR</v>
      </c>
      <c r="K311" t="str">
        <v>QN IPROTECT PILLOW PROTECTOR</v>
      </c>
      <c r="L311" s="1">
        <v>9.99</v>
      </c>
      <c r="M311" s="1">
        <v>9.99</v>
      </c>
      <c r="N311" t="str">
        <v>BEDGEAR</v>
      </c>
      <c r="P311"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Q311" t="str">
        <v>Adult</v>
      </c>
      <c r="R311" t="str">
        <v>Queen</v>
      </c>
      <c r="Y311" t="str">
        <f>IFERROR(VLOOKUP(A311,Sheet3!B:H,6,false),VLOOKUP(J311,Sheet2!A:C,2,false))</f>
        <v>https://bedgear.com/cdn/shop/files/iPROTECT-PP-01-ProductShot-Main_07a57982-54a7-462b-a090-cb92f6110793.jpg</v>
      </c>
      <c r="Z311" t="str">
        <f>IFERROR(VLOOKUP(A311,Sheet3!B:H,7,false),VLOOKUP(J311,Sheet2!A:C,3,false))</f>
        <v>https://bedgear.com/products/iprotect-pillow-protector</v>
      </c>
    </row>
    <row r="312" ht="15.75" customHeight="1">
      <c r="A312">
        <v>51020015</v>
      </c>
      <c r="J312" t="str">
        <v>IPROTECT PILLOW PROTECTOR</v>
      </c>
      <c r="K312" t="str">
        <v>KG IPROTECT PILLOW PROTECTOR</v>
      </c>
      <c r="L312" s="1">
        <v>14.99</v>
      </c>
      <c r="M312" s="1">
        <v>14.99</v>
      </c>
      <c r="N312" t="str">
        <v>BEDGEAR</v>
      </c>
      <c r="P312"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Q312" t="str">
        <v>Adult</v>
      </c>
      <c r="R312" t="str">
        <v>King</v>
      </c>
      <c r="Y312" t="str">
        <f>IFERROR(VLOOKUP(A312,Sheet3!B:H,6,false),VLOOKUP(J312,Sheet2!A:C,2,false))</f>
        <v>https://bedgear.com/cdn/shop/files/iPROTECT-PP-01-ProductShot-Main_07a57982-54a7-462b-a090-cb92f6110793.jpg</v>
      </c>
      <c r="Z312" t="str">
        <f>IFERROR(VLOOKUP(A312,Sheet3!B:H,7,false),VLOOKUP(J312,Sheet2!A:C,3,false))</f>
        <v>https://bedgear.com/products/iprotect-pillow-protector</v>
      </c>
    </row>
    <row r="313" ht="15.75" customHeight="1">
      <c r="A313">
        <v>51100546</v>
      </c>
      <c r="J313" t="str">
        <v>CASPER CLOUD ONE</v>
      </c>
      <c r="K313" t="str">
        <v>CKG CASPER CLOUD ONE</v>
      </c>
      <c r="L313" s="1">
        <v>1319</v>
      </c>
      <c r="M313" s="1">
        <v>1649</v>
      </c>
      <c r="N313" t="str">
        <v>CASPER</v>
      </c>
      <c r="Q313" t="str">
        <v>Adult</v>
      </c>
      <c r="R313" t="str">
        <v>Cali King</v>
      </c>
      <c r="S313" t="str">
        <v>Foam</v>
      </c>
      <c r="T313" t="str">
        <v>3-Superior</v>
      </c>
      <c r="U313" t="str">
        <v>Side/Back/Stomach</v>
      </c>
      <c r="V313" t="str">
        <v>3-Superior</v>
      </c>
      <c r="W313" t="str">
        <v>2-Good</v>
      </c>
      <c r="X313" t="str">
        <v>Medium</v>
      </c>
      <c r="Y313" t="str">
        <f>IFERROR(VLOOKUP(A313,Sheet3!B:H,6,false),VLOOKUP(J313,Sheet2!A:C,2,false))</f>
        <v>https://assets.roomstogo.com/product/casper-cloud-one-twin-xl-mattress_50000543_image-item</v>
      </c>
      <c r="Z313" t="str">
        <f>IFERROR(VLOOKUP(A313,Sheet3!B:H,7,false),VLOOKUP(J313,Sheet2!A:C,3,false))</f>
        <v>https://assets.roomstogo.com/product/casper-cloud-one-twin-xl-mattress_50000543_alt-image-1</v>
      </c>
    </row>
    <row r="314" ht="15.75" customHeight="1">
      <c r="A314">
        <v>51100572</v>
      </c>
      <c r="J314" t="str">
        <v>CASPER SNOW 2.0</v>
      </c>
      <c r="K314" t="str">
        <v>CKG CASPER SNOW 2.0</v>
      </c>
      <c r="L314" s="1">
        <v>2595</v>
      </c>
      <c r="M314" s="1">
        <v>3295</v>
      </c>
      <c r="N314" t="str">
        <v>CASPER</v>
      </c>
      <c r="P314"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314" t="str">
        <v>Adult</v>
      </c>
      <c r="R314" t="str">
        <v>California King</v>
      </c>
      <c r="S314" t="str">
        <v>Hybrid</v>
      </c>
      <c r="T314" t="str">
        <v>3-Superior</v>
      </c>
      <c r="U314" t="str">
        <v>Side/Back/Stomach</v>
      </c>
      <c r="V314" t="str">
        <v>3-Superior</v>
      </c>
      <c r="W314" t="str">
        <v>4-Premier</v>
      </c>
      <c r="X314" t="str">
        <v>Medium</v>
      </c>
      <c r="Y314" t="str">
        <f>IFERROR(VLOOKUP(A314,Sheet3!B:H,6,false),VLOOKUP(J314,Sheet2!A:C,2,false))</f>
        <v>https://assets.roomstogo.com/product/casper-snow-20-twin-xl-mattress_50000579_image-item</v>
      </c>
      <c r="Z314" t="str">
        <f>IFERROR(VLOOKUP(A314,Sheet3!B:H,7,false),VLOOKUP(J314,Sheet2!A:C,3,false))</f>
        <v>https://assets.roomstogo.com/product/casper-snow-20-twin-xl-mattress_50000579_alt-image-1</v>
      </c>
    </row>
    <row r="315" ht="15.75" customHeight="1">
      <c r="A315">
        <v>51100584</v>
      </c>
      <c r="J315" t="str">
        <v>CASPER SNOW MAX</v>
      </c>
      <c r="K315" t="str">
        <v>CKG CASPER SNOW MAX</v>
      </c>
      <c r="L315" s="1">
        <v>3895</v>
      </c>
      <c r="M315" s="1">
        <v>4895</v>
      </c>
      <c r="N315" t="str">
        <v>CASPER</v>
      </c>
      <c r="P315"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315" t="str">
        <v>Adult</v>
      </c>
      <c r="R315" t="str">
        <v>California King</v>
      </c>
      <c r="S315" t="str">
        <v>Hybrid</v>
      </c>
      <c r="T315" t="str">
        <v>4-Premier</v>
      </c>
      <c r="U315" t="str">
        <v>Side/Back</v>
      </c>
      <c r="V315" t="str">
        <v>3-Superior</v>
      </c>
      <c r="W315" t="str">
        <v>5-Ultimate</v>
      </c>
      <c r="X315" t="str">
        <v>Soft</v>
      </c>
      <c r="Y315" t="str">
        <f>IFERROR(VLOOKUP(A315,Sheet3!B:H,6,false),VLOOKUP(J315,Sheet2!A:C,2,false))</f>
        <v>https://assets.roomstogo.com/product/casper-snow-max-twin-xl-mattress_50000581_image-item</v>
      </c>
      <c r="Z315" t="str">
        <f>IFERROR(VLOOKUP(A315,Sheet3!B:H,7,false),VLOOKUP(J315,Sheet2!A:C,3,false))</f>
        <v>https://assets.roomstogo.com/product/casper-snow-max-twin-xl-mattress_50000581_alt-image-1</v>
      </c>
    </row>
    <row r="316" ht="15.75" customHeight="1">
      <c r="A316">
        <v>51100685</v>
      </c>
      <c r="J316" t="str">
        <v>CASPER ONYX 2.0</v>
      </c>
      <c r="K316" t="str">
        <v>CKG CASPER ONYX 2.0</v>
      </c>
      <c r="L316" s="1">
        <v>1199</v>
      </c>
      <c r="M316" s="1">
        <v>1299</v>
      </c>
      <c r="N316" t="str">
        <v>CASPER</v>
      </c>
      <c r="O316" t="str">
        <v>P</v>
      </c>
      <c r="P316"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316" t="str">
        <v>Adult</v>
      </c>
      <c r="R316" t="str">
        <v>California King</v>
      </c>
      <c r="S316" t="str">
        <v>Foam</v>
      </c>
      <c r="T316" t="str">
        <v>2-Good</v>
      </c>
      <c r="U316" t="str">
        <v>Side/Back/Stomach</v>
      </c>
      <c r="V316" t="str">
        <v>2-Good</v>
      </c>
      <c r="W316" t="str">
        <v>2-Good</v>
      </c>
      <c r="X316" t="str">
        <v>Medium</v>
      </c>
      <c r="Y316" t="str">
        <f>IFERROR(VLOOKUP(A316,Sheet3!B:H,6,false),VLOOKUP(J316,Sheet2!A:C,2,false))</f>
        <v>https://assets.roomstogo.com/product/casper-onyx-20-twin-xl-mattress_50000682_image-item</v>
      </c>
      <c r="Z316" t="str">
        <f>IFERROR(VLOOKUP(A316,Sheet3!B:H,7,false),VLOOKUP(J316,Sheet2!A:C,3,false))</f>
        <v>https://assets.roomstogo.com/product/casper-onyx-20-twin-xl-mattress_50000682_alt-image-1</v>
      </c>
    </row>
    <row r="317" ht="15.75" customHeight="1">
      <c r="A317">
        <v>51101776</v>
      </c>
      <c r="J317" t="str">
        <v>SMART MATCH 2.0</v>
      </c>
      <c r="K317" t="str">
        <v>CKG SMART MATCH 2.0</v>
      </c>
      <c r="L317" s="1">
        <v>1777</v>
      </c>
      <c r="M317" s="1">
        <v>4899</v>
      </c>
      <c r="N317" t="str">
        <v>KINGSDOWN</v>
      </c>
      <c r="R317" t="str">
        <v>California King</v>
      </c>
      <c r="S317" t="str">
        <v>Innerspring</v>
      </c>
      <c r="T317" t="str">
        <v>4-Premier</v>
      </c>
      <c r="U317" t="str">
        <v>Side/Back/Stomach</v>
      </c>
      <c r="V317" t="str">
        <v>4-Premier</v>
      </c>
      <c r="W317" t="str">
        <v>3-Superior</v>
      </c>
      <c r="X317" t="str">
        <v>Medium</v>
      </c>
      <c r="Y317" t="str">
        <f>IFERROR(VLOOKUP(A317,Sheet3!B:H,6,false),VLOOKUP(J317,Sheet2!A:C,2,false))</f>
        <v>https://assets.roomstogo.com/product/kingsdown-smart-match-20-twin-xl-mattress_50001773_image-item</v>
      </c>
      <c r="Z317" t="str">
        <f>IFERROR(VLOOKUP(A317,Sheet3!B:H,7,false),VLOOKUP(J317,Sheet2!A:C,3,false))</f>
        <v>https://assets.roomstogo.com/product/kingsdown-smart-match-20-twin-xl-mattress_50001773_alt-image-1</v>
      </c>
    </row>
    <row r="318" ht="15.75" customHeight="1">
      <c r="A318">
        <v>51107463</v>
      </c>
      <c r="J318" t="str">
        <v>ADAPT 2.0 MEDIUM</v>
      </c>
      <c r="K318" t="str">
        <v>CAL KG ADAPT MEDIUM</v>
      </c>
      <c r="L318" s="1">
        <v>2899</v>
      </c>
      <c r="M318" s="1">
        <v>2899</v>
      </c>
      <c r="N318" t="str">
        <v>TEMPURPEDIC</v>
      </c>
      <c r="P31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318" t="str">
        <v>Adult</v>
      </c>
      <c r="R318" t="str">
        <v>California King</v>
      </c>
      <c r="S318" t="str">
        <v>Foam</v>
      </c>
      <c r="T318" t="str">
        <v>4-Premier</v>
      </c>
      <c r="U318" t="str">
        <v>Side/Back/Stomach</v>
      </c>
      <c r="V318" t="str">
        <v>4-Premier</v>
      </c>
      <c r="W318" t="str">
        <v>4-Premier</v>
      </c>
      <c r="X318" t="str">
        <v>Medium</v>
      </c>
      <c r="Y318" t="str">
        <f>IFERROR(VLOOKUP(A318,Sheet3!B:H,6,false),VLOOKUP(J318,Sheet2!A:C,2,false))</f>
        <v>https://assets.roomstogo.com/product/tempur-pedic-adapt-20-medium-twin-xl-mattress_50007460_image-item</v>
      </c>
      <c r="Z318" t="str">
        <f>IFERROR(VLOOKUP(A318,Sheet3!B:H,7,false),VLOOKUP(J318,Sheet2!A:C,3,false))</f>
        <v>https://assets.roomstogo.com/product/tempur-pedic-adapt-20-medium-twin-xl-mattress_50007460_alt-image-1</v>
      </c>
    </row>
    <row r="319" ht="15.75" customHeight="1">
      <c r="A319">
        <v>51107475</v>
      </c>
      <c r="J319" t="str">
        <v>ADAPT 2.0 MEDIUM HYBRID</v>
      </c>
      <c r="K319" t="str">
        <v>CAL KG ADAPT MEDIUM HYBRID</v>
      </c>
      <c r="L319" s="1">
        <v>3199</v>
      </c>
      <c r="M319" s="1">
        <v>3199</v>
      </c>
      <c r="N319" t="str">
        <v>TEMPURPEDIC</v>
      </c>
      <c r="P319"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319" t="str">
        <v>Adult</v>
      </c>
      <c r="R319" t="str">
        <v>California King</v>
      </c>
      <c r="S319" t="str">
        <v>Hybrid</v>
      </c>
      <c r="T319" t="str">
        <v>4-Premier</v>
      </c>
      <c r="U319" t="str">
        <v>Side/Back/Stomach</v>
      </c>
      <c r="V319" t="str">
        <v>4-Premier</v>
      </c>
      <c r="W319" t="str">
        <v>4-Premier</v>
      </c>
      <c r="X319" t="str">
        <v>Medium</v>
      </c>
      <c r="Y319" t="str">
        <f>IFERROR(VLOOKUP(A319,Sheet3!B:H,6,false),VLOOKUP(J319,Sheet2!A:C,2,false))</f>
        <v>https://assets.roomstogo.com/product/tempur-pedic-adapt-20-medium-hybrid-twin-xl-mattress_50007472_image-item</v>
      </c>
      <c r="Z319" t="str">
        <f>IFERROR(VLOOKUP(A319,Sheet3!B:H,7,false),VLOOKUP(J319,Sheet2!A:C,3,false))</f>
        <v>https://assets.roomstogo.com/product/tempur-pedic-adapt-20-medium-hybrid-twin-xl-mattress_50007472_alt-image-1</v>
      </c>
    </row>
    <row r="320" ht="15.75" customHeight="1">
      <c r="A320">
        <v>51107487</v>
      </c>
      <c r="J320" t="str">
        <v>PROADAPT 2.0 FIRM</v>
      </c>
      <c r="K320" t="str">
        <v>CAL KG PROADAPT FIRM</v>
      </c>
      <c r="L320" s="1">
        <v>4099</v>
      </c>
      <c r="M320" s="1">
        <v>4099</v>
      </c>
      <c r="N320" t="str">
        <v>TEMPURPEDIC</v>
      </c>
      <c r="P32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20" t="str">
        <v>Adult</v>
      </c>
      <c r="R320" t="str">
        <v>California King</v>
      </c>
      <c r="S320" t="str">
        <v>Foam</v>
      </c>
      <c r="T320" t="str">
        <v>4-Premier</v>
      </c>
      <c r="U320" t="str">
        <v>Stomach/Back</v>
      </c>
      <c r="V320" t="str">
        <v>5-Ultimate</v>
      </c>
      <c r="W320" t="str">
        <v>4-Premier</v>
      </c>
      <c r="X320" t="str">
        <v>Firm</v>
      </c>
      <c r="Y320" t="str">
        <f>IFERROR(VLOOKUP(A320,Sheet3!B:H,6,false),VLOOKUP(J320,Sheet2!A:C,2,false))</f>
        <v>https://assets.roomstogo.com/product/tempur-pedic-proadapt-20-firm-twin-xl-mattress_50007484_image-item</v>
      </c>
      <c r="Z320" t="str">
        <f>IFERROR(VLOOKUP(A320,Sheet3!B:H,7,false),VLOOKUP(J320,Sheet2!A:C,3,false))</f>
        <v>https://assets.roomstogo.com/product/tempur-pedic-proadapt-20-firm-twin-xl-mattress_50007484_alt-image-1</v>
      </c>
    </row>
    <row r="321" ht="15.75" customHeight="1">
      <c r="A321">
        <v>51107514</v>
      </c>
      <c r="J321" t="str">
        <v>PROBREEZE 2.0 MEDIUM HYBRID</v>
      </c>
      <c r="K321" t="str">
        <v>CKG PROBREEZE MED HYBRID</v>
      </c>
      <c r="L321" s="1">
        <v>5099</v>
      </c>
      <c r="M321" s="1">
        <v>5099</v>
      </c>
      <c r="N321" t="str">
        <v>TEMPURPEDIC</v>
      </c>
      <c r="P321"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321" t="str">
        <v>Adult</v>
      </c>
      <c r="R321" t="str">
        <v>California King</v>
      </c>
      <c r="S321" t="str">
        <v>Hybrid</v>
      </c>
      <c r="T321" t="str">
        <v>4-Premier</v>
      </c>
      <c r="U321" t="str">
        <v>Side/Back/Stomach</v>
      </c>
      <c r="V321" t="str">
        <v>5-Ultimate</v>
      </c>
      <c r="W321" t="str">
        <v>5-Ultimate</v>
      </c>
      <c r="X321" t="str">
        <v>Medium</v>
      </c>
      <c r="Y321" t="str">
        <f>IFERROR(VLOOKUP(A321,Sheet3!B:H,6,false),VLOOKUP(J321,Sheet2!A:C,2,false))</f>
        <v>https://assets.roomstogo.com/product/tempur-pedic-probreeze-20-medium-hybrid-twin-xl-mattress_50007511_image-item</v>
      </c>
      <c r="Z321" t="str">
        <f>IFERROR(VLOOKUP(A321,Sheet3!B:H,7,false),VLOOKUP(J321,Sheet2!A:C,3,false))</f>
        <v>https://assets.roomstogo.com/product/tempur-pedic-probreeze-20-medium-hybrid-twin-xl-mattress_50007511_image-item</v>
      </c>
    </row>
    <row r="322" ht="15.75" customHeight="1">
      <c r="A322">
        <v>51107526</v>
      </c>
      <c r="B322">
        <v>1</v>
      </c>
      <c r="C322">
        <v>5</v>
      </c>
      <c r="D322" t="str">
        <v>Mattress Only~Proadapt 2.0 Medium</v>
      </c>
      <c r="E322" t="str">
        <v>Mattress Only</v>
      </c>
      <c r="F322" t="str">
        <v>Proadapt 2.0 Medium</v>
      </c>
      <c r="G322">
        <v>5219</v>
      </c>
      <c r="H322">
        <v>4.27</v>
      </c>
      <c r="I322">
        <v>5218</v>
      </c>
      <c r="J322" t="str">
        <v>PROADAPT 2.0 MEDIUM</v>
      </c>
      <c r="K322" t="str">
        <v>CAL KG PROADAPT MEDIUM</v>
      </c>
      <c r="L322" s="1">
        <v>4099</v>
      </c>
      <c r="M322" s="1">
        <v>4099</v>
      </c>
      <c r="N322" t="str">
        <v>TEMPURPEDIC</v>
      </c>
      <c r="P322"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22" t="str">
        <v>Adult</v>
      </c>
      <c r="R322" t="str">
        <v>California King</v>
      </c>
      <c r="S322" t="str">
        <v>Foam</v>
      </c>
      <c r="T322" t="str">
        <v>4-Premier</v>
      </c>
      <c r="U322" t="str">
        <v>Side/Back/Stomach</v>
      </c>
      <c r="V322" t="str">
        <v>5-Ultimate</v>
      </c>
      <c r="W322" t="str">
        <v>4-Premier</v>
      </c>
      <c r="X322" t="str">
        <v>Medium</v>
      </c>
      <c r="Y322" t="str">
        <f>IFERROR(VLOOKUP(A322,Sheet3!B:H,6,false),VLOOKUP(J322,Sheet2!A:C,2,false))</f>
        <v>https://assets.roomstogo.com/product/tempur-pedic-proadapt-20-medium-twin-xl-mattress_50007523_image-item</v>
      </c>
      <c r="Z322" t="str">
        <f>IFERROR(VLOOKUP(A322,Sheet3!B:H,7,false),VLOOKUP(J322,Sheet2!A:C,3,false))</f>
        <v>https://assets.roomstogo.com/product/tempur-pedic-proadapt-20-medium-twin-xl-mattress_50007523_alt-image-1</v>
      </c>
    </row>
    <row r="323" ht="15.75" customHeight="1">
      <c r="A323">
        <v>51107538</v>
      </c>
      <c r="J323" t="str">
        <v>PROADAPT 2.0 SOFT</v>
      </c>
      <c r="K323" t="str">
        <v>CAL KG PROADAPT SOFT</v>
      </c>
      <c r="L323" s="1">
        <v>4099</v>
      </c>
      <c r="M323" s="1">
        <v>4099</v>
      </c>
      <c r="N323" t="str">
        <v>TEMPURPEDIC</v>
      </c>
      <c r="P32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323" t="str">
        <v>Adult</v>
      </c>
      <c r="R323" t="str">
        <v>California King</v>
      </c>
      <c r="S323" t="str">
        <v>Foam</v>
      </c>
      <c r="T323" t="str">
        <v>5-Ultimate</v>
      </c>
      <c r="U323" t="str">
        <v>Side/Back</v>
      </c>
      <c r="V323" t="str">
        <v>5-Ultimate</v>
      </c>
      <c r="W323" t="str">
        <v>4-Premier</v>
      </c>
      <c r="X323" t="str">
        <v>Soft</v>
      </c>
      <c r="Y323" t="str">
        <f>IFERROR(VLOOKUP(A323,Sheet3!B:H,6,false),VLOOKUP(J323,Sheet2!A:C,2,false))</f>
        <v>https://assets.roomstogo.com/product/tempur-pedic-proadapt-20-soft-twin-xl-mattress_50007535_image-item</v>
      </c>
      <c r="Z323" t="str">
        <f>IFERROR(VLOOKUP(A323,Sheet3!B:H,7,false),VLOOKUP(J323,Sheet2!A:C,3,false))</f>
        <v>https://assets.roomstogo.com/product/tempur-pedic-proadapt-20-soft-twin-xl-mattress_50007535_alt-image-1</v>
      </c>
    </row>
    <row r="324" ht="15.75" customHeight="1">
      <c r="A324">
        <v>51107552</v>
      </c>
      <c r="J324" t="str">
        <v>PROADAPT 2.0 MEDIUM HYBRID</v>
      </c>
      <c r="K324" t="str">
        <v>CAL KG PROADAPT MEDIUM HYBRID</v>
      </c>
      <c r="L324" s="1">
        <v>4099</v>
      </c>
      <c r="M324" s="1">
        <v>4099</v>
      </c>
      <c r="N324" t="str">
        <v>TEMPURPEDIC</v>
      </c>
      <c r="P32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324" t="str">
        <v>Adult</v>
      </c>
      <c r="R324" t="str">
        <v>California King</v>
      </c>
      <c r="S324" t="str">
        <v>Hybrid</v>
      </c>
      <c r="T324" t="str">
        <v>4-Premier</v>
      </c>
      <c r="U324" t="str">
        <v>Side/Back/Stomach</v>
      </c>
      <c r="V324" t="str">
        <v>5-Ultimate</v>
      </c>
      <c r="W324" t="str">
        <v>4-Premier</v>
      </c>
      <c r="X324" t="str">
        <v>Medium</v>
      </c>
      <c r="Y324" t="str">
        <f>IFERROR(VLOOKUP(A324,Sheet3!B:H,6,false),VLOOKUP(J324,Sheet2!A:C,2,false))</f>
        <v>https://assets.roomstogo.com/product/tempur-pedic-proadapt-20-medium-hybrid-twin-xl-mattress_50007559_image-item</v>
      </c>
      <c r="Z324" t="str">
        <f>IFERROR(VLOOKUP(A324,Sheet3!B:H,7,false),VLOOKUP(J324,Sheet2!A:C,3,false))</f>
        <v>https://assets.roomstogo.com/product/tempur-pedic-proadapt-20-medium-hybrid-twin-xl-mattress_50007559_alt-image-1</v>
      </c>
    </row>
    <row r="325" ht="15.75" customHeight="1">
      <c r="A325">
        <v>51107564</v>
      </c>
      <c r="J325" t="str">
        <v>LUXEADAPT 2.0 SOFT</v>
      </c>
      <c r="K325" t="str">
        <v>CAL KG LUXEADAPT SOFT</v>
      </c>
      <c r="L325" s="1">
        <v>5399</v>
      </c>
      <c r="M325" s="1">
        <v>5399</v>
      </c>
      <c r="N325" t="str">
        <v>TEMPURPEDIC</v>
      </c>
      <c r="P32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325" t="str">
        <v>Adult</v>
      </c>
      <c r="R325" t="str">
        <v>California King</v>
      </c>
      <c r="S325" t="str">
        <v>Foam</v>
      </c>
      <c r="T325" t="str">
        <v>5-Ultimate</v>
      </c>
      <c r="U325" t="str">
        <v>Side/Back</v>
      </c>
      <c r="V325" t="str">
        <v>5-Ultimate</v>
      </c>
      <c r="W325" t="str">
        <v>4-Premier</v>
      </c>
      <c r="X325" t="str">
        <v>Soft</v>
      </c>
      <c r="Y325" t="str">
        <f>IFERROR(VLOOKUP(A325,Sheet3!B:H,6,false),VLOOKUP(J325,Sheet2!A:C,2,false))</f>
        <v>https://assets.roomstogo.com/product/tempur-pedic-luxeadapt-20-soft-twin-xl-mattress_50007561_image-item</v>
      </c>
      <c r="Z325" t="str">
        <f>IFERROR(VLOOKUP(A325,Sheet3!B:H,7,false),VLOOKUP(J325,Sheet2!A:C,3,false))</f>
        <v>https://assets.roomstogo.com/product/tempur-pedic-luxeadapt-20-soft-twin-xl-mattress_50007561_alt-image-1</v>
      </c>
    </row>
    <row r="326" ht="15.75" customHeight="1">
      <c r="A326">
        <v>51107588</v>
      </c>
      <c r="J326" t="str">
        <v>LUXEADAPT 2.0 MEDIUM HYBRID</v>
      </c>
      <c r="K326" t="str">
        <v>CAL KG LUXEADAPT MEDIUM HYBRID</v>
      </c>
      <c r="L326" s="1">
        <v>5399</v>
      </c>
      <c r="M326" s="1">
        <v>5399</v>
      </c>
      <c r="N326" t="str">
        <v>TEMPURPEDIC</v>
      </c>
      <c r="P3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326" t="str">
        <v>Adult</v>
      </c>
      <c r="R326" t="str">
        <v>California King</v>
      </c>
      <c r="S326" t="str">
        <v>Hybrid</v>
      </c>
      <c r="T326" t="str">
        <v>5-Ultimate</v>
      </c>
      <c r="U326" t="str">
        <v>Side/Back/Stomach</v>
      </c>
      <c r="V326" t="str">
        <v>5-Ultimate</v>
      </c>
      <c r="W326" t="str">
        <v>4-Premier</v>
      </c>
      <c r="X326" t="str">
        <v>Medium</v>
      </c>
      <c r="Y326" t="str">
        <f>IFERROR(VLOOKUP(A326,Sheet3!B:H,6,false),VLOOKUP(J326,Sheet2!A:C,2,false))</f>
        <v>https://assets.roomstogo.com/product/tempur-pedic-luxeadapt-20-medium-hybrid-twin-xl-mattress_50007585_image-item</v>
      </c>
      <c r="Z326" t="str">
        <f>IFERROR(VLOOKUP(A326,Sheet3!B:H,7,false),VLOOKUP(J326,Sheet2!A:C,3,false))</f>
        <v>https://assets.roomstogo.com/product/tempur-pedic-luxeadapt-20-medium-hybrid-twin-xl-mattress_50007585_alt-image-1</v>
      </c>
    </row>
    <row r="327" ht="15.75" customHeight="1">
      <c r="A327">
        <v>51107627</v>
      </c>
      <c r="J327" t="str">
        <v>LUXEBREEZE 2.0 FIRM</v>
      </c>
      <c r="K327" t="str">
        <v>CKG LUXEBREEZE FIRM</v>
      </c>
      <c r="L327" s="1">
        <v>6399</v>
      </c>
      <c r="M327" s="1">
        <v>6399</v>
      </c>
      <c r="N327" t="str">
        <v>TEMPURPEDIC</v>
      </c>
      <c r="P327"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327" t="str">
        <v>Adult</v>
      </c>
      <c r="R327" t="str">
        <v>California King</v>
      </c>
      <c r="S327" t="str">
        <v>Foam</v>
      </c>
      <c r="T327" t="str">
        <v>5-Ultimate</v>
      </c>
      <c r="U327" t="str">
        <v>Stomach/Back</v>
      </c>
      <c r="V327" t="str">
        <v>5-Ultimate</v>
      </c>
      <c r="W327" t="str">
        <v>5-Ultimate</v>
      </c>
      <c r="X327" t="str">
        <v>Firm</v>
      </c>
      <c r="Y327" t="str">
        <f>IFERROR(VLOOKUP(A327,Sheet3!B:H,6,false),VLOOKUP(J327,Sheet2!A:C,2,false))</f>
        <v>https://assets.roomstogo.com/product/tempur-pedic-luxebreeze-20-firm-twin-xl-mattress_50007624_image-item</v>
      </c>
      <c r="Z327" t="str">
        <f>IFERROR(VLOOKUP(A327,Sheet3!B:H,7,false),VLOOKUP(J327,Sheet2!A:C,3,false))</f>
        <v>https://assets.roomstogo.com/product/tempur-pedic-luxebreeze-20-firm-twin-xl-mattress_50007624_image-item</v>
      </c>
    </row>
    <row r="328" ht="15.75" customHeight="1">
      <c r="A328">
        <v>51109873</v>
      </c>
      <c r="J328" t="str">
        <v>TUFT &amp; NEEDLE STITCH TN3.1</v>
      </c>
      <c r="K328" t="str">
        <v>CKG T&amp;N TN3.1</v>
      </c>
      <c r="L328" s="1">
        <v>1397</v>
      </c>
      <c r="M328" s="1">
        <v>1699</v>
      </c>
      <c r="N328" t="str">
        <v>TUFT &amp; NEEDLE</v>
      </c>
      <c r="O328" t="str">
        <v>P</v>
      </c>
      <c r="Q328" t="str">
        <v>Adult</v>
      </c>
      <c r="R328" t="str">
        <v>Cali King</v>
      </c>
      <c r="S328" t="str">
        <v>Hybrid</v>
      </c>
      <c r="T328" t="str">
        <v>3-Superior</v>
      </c>
      <c r="U328" t="str">
        <v>Side/Back/Stomach</v>
      </c>
      <c r="V328" t="str">
        <v>3-Superior</v>
      </c>
      <c r="W328" t="str">
        <v>3-Superior</v>
      </c>
      <c r="X328" t="str">
        <v>Medium</v>
      </c>
      <c r="Y328" t="str">
        <f>IFERROR(VLOOKUP(A328,Sheet3!B:H,6,false),VLOOKUP(J328,Sheet2!A:C,2,false))</f>
        <v>https://assets.roomstogo.com/product/tuft-needle-stitch-tn31-twin-xl-mattress_50009870_image-item</v>
      </c>
      <c r="Z328" t="str">
        <f>IFERROR(VLOOKUP(A328,Sheet3!B:H,7,false),VLOOKUP(J328,Sheet2!A:C,3,false))</f>
        <v>https://assets.roomstogo.com/product/tuft-needle-stitch-tn31-twin-xl-mattress_50009870_alt-image-1</v>
      </c>
    </row>
    <row r="329" ht="15.75" customHeight="1">
      <c r="A329">
        <v>51109885</v>
      </c>
      <c r="J329" t="str">
        <v>TUFT &amp; NEEDLE STITCH TN5.1</v>
      </c>
      <c r="K329" t="str">
        <v>CKG T&amp;N TN5.1</v>
      </c>
      <c r="L329" s="1">
        <v>1495</v>
      </c>
      <c r="M329" s="1">
        <v>2199</v>
      </c>
      <c r="N329" t="str">
        <v>TUFT &amp; NEEDLE</v>
      </c>
      <c r="O329" t="str">
        <v>P</v>
      </c>
      <c r="Q329" t="str">
        <v>Adult</v>
      </c>
      <c r="R329" t="str">
        <v>Cali King</v>
      </c>
      <c r="S329" t="str">
        <v>Hybrid</v>
      </c>
      <c r="T329" t="str">
        <v>4-Premier</v>
      </c>
      <c r="U329" t="str">
        <v>Stomach/Back</v>
      </c>
      <c r="V329" t="str">
        <v>4-Premier</v>
      </c>
      <c r="W329" t="str">
        <v>4-Premier</v>
      </c>
      <c r="X329" t="str">
        <v>Firm</v>
      </c>
      <c r="Y329" t="str">
        <f>IFERROR(VLOOKUP(A329,Sheet3!B:H,6,false),VLOOKUP(J329,Sheet2!A:C,2,false))</f>
        <v>https://assets.roomstogo.com/product/tuft-needle-stitch-tn51-twin-xl-mattress_50009882_image-item</v>
      </c>
      <c r="Z329" t="str">
        <f>IFERROR(VLOOKUP(A329,Sheet3!B:H,7,false),VLOOKUP(J329,Sheet2!A:C,3,false))</f>
        <v>https://assets.roomstogo.com/product/tuft-needle-stitch-tn51-twin-xl-mattress_50009882_alt-image-1</v>
      </c>
    </row>
    <row r="330" ht="15.75" customHeight="1">
      <c r="A330">
        <v>51109900</v>
      </c>
      <c r="J330" t="str">
        <v>TUFT &amp; NEEDLE STITCH TN9.1</v>
      </c>
      <c r="K330" t="str">
        <v>CKG T&amp;N TN9.1</v>
      </c>
      <c r="L330" s="1">
        <v>2497</v>
      </c>
      <c r="M330" s="1">
        <v>2999</v>
      </c>
      <c r="N330" t="str">
        <v>TUFT &amp; NEEDLE</v>
      </c>
      <c r="O330" t="str">
        <v>P</v>
      </c>
      <c r="Q330" t="str">
        <v>Adult</v>
      </c>
      <c r="R330" t="str">
        <v>California King</v>
      </c>
      <c r="S330" t="str">
        <v>Hybrid</v>
      </c>
      <c r="T330" t="str">
        <v>5-Ultimate</v>
      </c>
      <c r="U330" t="str">
        <v>Side/Back</v>
      </c>
      <c r="V330" t="str">
        <v>4-Premier</v>
      </c>
      <c r="W330" t="str">
        <v>4-Premier</v>
      </c>
      <c r="X330" t="str">
        <v>Soft</v>
      </c>
      <c r="Y330" t="str">
        <f>IFERROR(VLOOKUP(A330,Sheet3!B:H,6,false),VLOOKUP(J330,Sheet2!A:C,2,false))</f>
        <v>https://assets.roomstogo.com/product/tuft-needle-stitch-tn91-twin-xl-mattress_50009907_image-item</v>
      </c>
      <c r="Z330" t="str">
        <f>IFERROR(VLOOKUP(A330,Sheet3!B:H,7,false),VLOOKUP(J330,Sheet2!A:C,3,false))</f>
        <v>https://assets.roomstogo.com/product/tuft-needle-stitch-tn91-twin-xl-mattress_50009907_alt-image-1</v>
      </c>
    </row>
    <row r="331" ht="15.75" customHeight="1">
      <c r="A331">
        <v>51109936</v>
      </c>
      <c r="J331" t="str">
        <v>TUFT &amp; NEEDLE TN1</v>
      </c>
      <c r="K331" t="str">
        <v>CKG T&amp;N TN1</v>
      </c>
      <c r="L331" s="1">
        <v>1177</v>
      </c>
      <c r="M331" s="1">
        <v>1299</v>
      </c>
      <c r="N331" t="str">
        <v>TUFT &amp; NEEDLE</v>
      </c>
      <c r="O331" t="str">
        <v>P</v>
      </c>
      <c r="P331"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331" t="str">
        <v>Adult</v>
      </c>
      <c r="R331" t="str">
        <v>California King</v>
      </c>
      <c r="S331" t="str">
        <v>Foam</v>
      </c>
      <c r="T331" t="str">
        <v>2-Good</v>
      </c>
      <c r="U331" t="str">
        <v>Stomach/Back</v>
      </c>
      <c r="V331" t="str">
        <v>2-Good</v>
      </c>
      <c r="W331" t="str">
        <v>2-Good</v>
      </c>
      <c r="X331" t="str">
        <v>Firm</v>
      </c>
      <c r="Y331" t="str">
        <f>IFERROR(VLOOKUP(A331,Sheet3!B:H,6,false),VLOOKUP(J331,Sheet2!A:C,2,false))</f>
        <v>https://assets.roomstogo.com/product/tuft-needle-tn1-twin-xl-mattress_50009933_image-item</v>
      </c>
      <c r="Z331" t="str">
        <f>IFERROR(VLOOKUP(A331,Sheet3!B:H,7,false),VLOOKUP(J331,Sheet2!A:C,3,false))</f>
        <v>https://assets.roomstogo.com/product/tuft-needle-tn1-twin-xl-mattress_50009933_alt-image-1</v>
      </c>
    </row>
    <row r="332" ht="15.75" customHeight="1">
      <c r="A332">
        <v>51110674</v>
      </c>
      <c r="B332">
        <v>3</v>
      </c>
      <c r="C332">
        <v>3.67</v>
      </c>
      <c r="D332" t="str">
        <v>Mattress Only~Broad Peak Medium Hybrid</v>
      </c>
      <c r="E332" t="str">
        <v>Mattress Only</v>
      </c>
      <c r="F332" t="str">
        <v>Broad Peak Medium Hybrid</v>
      </c>
      <c r="G332">
        <v>192</v>
      </c>
      <c r="H332">
        <v>4.4</v>
      </c>
      <c r="I332">
        <v>189</v>
      </c>
      <c r="J332" t="str">
        <v>BROAD PEAK MEDIUM HYBRID</v>
      </c>
      <c r="K332" t="str">
        <v>CKG BROAD PEAK</v>
      </c>
      <c r="L332" s="1">
        <v>1195</v>
      </c>
      <c r="M332" s="1">
        <v>1499.99</v>
      </c>
      <c r="N332" t="str">
        <v>BEAUTYREST SELECT</v>
      </c>
      <c r="O332" t="str">
        <v>P</v>
      </c>
      <c r="P33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332" t="str">
        <v>Adult</v>
      </c>
      <c r="R332" t="str">
        <v>California King</v>
      </c>
      <c r="S332" t="str">
        <v>Hybrid</v>
      </c>
      <c r="T332" t="str">
        <v>3-Superior</v>
      </c>
      <c r="U332" t="str">
        <v>Side/Back/Stomach</v>
      </c>
      <c r="V332" t="str">
        <v>3-Superior</v>
      </c>
      <c r="W332" t="str">
        <v>3-Superior</v>
      </c>
      <c r="X332" t="str">
        <v>Medium</v>
      </c>
      <c r="Y332" t="str">
        <f>IFERROR(VLOOKUP(A332,Sheet3!B:H,6,false),VLOOKUP(J332,Sheet2!A:C,2,false))</f>
        <v>https://assets.roomstogo.com/product/beautyrest-select-broad-peak-medium-hybrid-twin-xl-mattress_50010671_image-item</v>
      </c>
      <c r="Z332" t="str">
        <f>IFERROR(VLOOKUP(A332,Sheet3!B:H,7,false),VLOOKUP(J332,Sheet2!A:C,3,false))</f>
        <v>https://assets.roomstogo.com/product/beautyrest-select-broad-peak-medium-hybrid-twin-xl-mattress_50010671_alt-image-1</v>
      </c>
    </row>
    <row r="333" ht="15.75" customHeight="1">
      <c r="A333">
        <v>51122213</v>
      </c>
      <c r="J333" t="str">
        <v>OCEANA MIST</v>
      </c>
      <c r="K333" t="str">
        <v>CKG OCEANA MIST</v>
      </c>
      <c r="L333" s="1">
        <v>697</v>
      </c>
      <c r="M333" s="1">
        <v>999.99</v>
      </c>
      <c r="N333" t="str">
        <v>BEAUTYSLEEP</v>
      </c>
      <c r="O333" t="str">
        <v>P</v>
      </c>
      <c r="P3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333" t="str">
        <v>Adult</v>
      </c>
      <c r="R333" t="str">
        <v>California King</v>
      </c>
      <c r="S333" t="str">
        <v>Hybrid</v>
      </c>
      <c r="T333" t="str">
        <v>2-Good</v>
      </c>
      <c r="U333" t="str">
        <v>Side/Back/Stomach</v>
      </c>
      <c r="V333" t="str">
        <v>3-Superior</v>
      </c>
      <c r="W333" t="str">
        <v>2-Good</v>
      </c>
      <c r="X333" t="str">
        <v>Medium</v>
      </c>
      <c r="Y333" t="str">
        <f>IFERROR(VLOOKUP(A333,Sheet3!B:H,6,false),VLOOKUP(J333,Sheet2!A:C,2,false))</f>
        <v>https://assets.roomstogo.com/product/beauty-sleep-oceana-mist-medium-hybrid-twin-xl-mattress_50022210_image-item</v>
      </c>
      <c r="Z333" t="str">
        <f>IFERROR(VLOOKUP(A333,Sheet3!B:H,7,false),VLOOKUP(J333,Sheet2!A:C,3,false))</f>
        <v>https://assets.roomstogo.com/product/beauty-sleep-oceana-mist-medium-hybrid-twin-xl-mattress_50022210_alt-image-8</v>
      </c>
    </row>
    <row r="334" ht="15.75" customHeight="1">
      <c r="A334">
        <v>51125740</v>
      </c>
      <c r="J334" t="str">
        <v>LEVEL THREE PLUSH</v>
      </c>
      <c r="K334" t="str">
        <v>CKG WORLD CLASS LEVEL THREE PLUSH</v>
      </c>
      <c r="L334" s="1">
        <v>1749</v>
      </c>
      <c r="M334" s="1">
        <v>1749</v>
      </c>
      <c r="N334" t="str">
        <v>BEAUTYREST WORLD CLASS</v>
      </c>
      <c r="P3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34" t="str">
        <v>Adult</v>
      </c>
      <c r="R334" t="str">
        <v>California King</v>
      </c>
      <c r="S334" t="str">
        <v>Innerspring</v>
      </c>
      <c r="T334" t="str">
        <v>4-Premier</v>
      </c>
      <c r="U334" t="str">
        <v>Side/Back</v>
      </c>
      <c r="V334" t="str">
        <v>4-Premier</v>
      </c>
      <c r="W334" t="str">
        <v>4-Premier</v>
      </c>
      <c r="X334" t="str">
        <v>Soft</v>
      </c>
      <c r="Y334" t="str">
        <f>IFERROR(VLOOKUP(A334,Sheet3!B:H,6,false),VLOOKUP(J334,Sheet2!A:C,2,false))</f>
        <v>https://assets.roomstogo.com/product/beautyrest-world-class-level-three-plush-twin-xl-mattress_50025747_image-item</v>
      </c>
      <c r="Z334" t="str">
        <f>IFERROR(VLOOKUP(A334,Sheet3!B:H,7,false),VLOOKUP(J334,Sheet2!A:C,3,false))</f>
        <v>https://assets.roomstogo.com/product/beautyrest-world-class-level-three-plush-twin-xl-mattress_50025747_alt-image-13</v>
      </c>
    </row>
    <row r="335" ht="15.75" customHeight="1">
      <c r="A335">
        <v>51125752</v>
      </c>
      <c r="J335" t="str">
        <v>LEVEL THREE MEDIUM PILLOWTOP</v>
      </c>
      <c r="K335" t="str">
        <v>CKG WORLD CLASS LEVEL THREE MED PT</v>
      </c>
      <c r="L335" s="1">
        <v>1949</v>
      </c>
      <c r="M335" s="1">
        <v>1949</v>
      </c>
      <c r="N335" t="str">
        <v>BEAUTYREST WORLD CLASS</v>
      </c>
      <c r="P3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35" t="str">
        <v>Adult</v>
      </c>
      <c r="R335" t="str">
        <v>California King</v>
      </c>
      <c r="S335" t="str">
        <v>Innerspring</v>
      </c>
      <c r="T335" t="str">
        <v>4-Premier</v>
      </c>
      <c r="U335" t="str">
        <v>Side/Back/Stomach</v>
      </c>
      <c r="V335" t="str">
        <v>4-Premier</v>
      </c>
      <c r="W335" t="str">
        <v>4-Premier</v>
      </c>
      <c r="X335" t="str">
        <v>Medium</v>
      </c>
      <c r="Y335" t="str">
        <f>IFERROR(VLOOKUP(A335,Sheet3!B:H,6,false),VLOOKUP(J335,Sheet2!A:C,2,false))</f>
        <v>https://assets.roomstogo.com/product/beautyrest-world-class-level-three-medium-pillow-top-twin-xl-mattress_50025759_image-item</v>
      </c>
      <c r="Z335" t="str">
        <f>IFERROR(VLOOKUP(A335,Sheet3!B:H,7,false),VLOOKUP(J335,Sheet2!A:C,3,false))</f>
        <v>https://assets.roomstogo.com/product/beautyrest-world-class-level-three-medium-pillow-top-twin-xl-mattress_50025759_alt-image-13</v>
      </c>
    </row>
    <row r="336" ht="15.75" customHeight="1">
      <c r="A336">
        <v>51125803</v>
      </c>
      <c r="J336" t="str">
        <v>LEVEL FOUR PLUSH PILLOWTOP</v>
      </c>
      <c r="K336" t="str">
        <v>CKG WORLD CLASS LEVEL FOUR PLUSH PT</v>
      </c>
      <c r="L336" s="1">
        <v>2299</v>
      </c>
      <c r="M336" s="1">
        <v>2299</v>
      </c>
      <c r="N336" t="str">
        <v>BEAUTYREST WORLD CLASS</v>
      </c>
      <c r="P3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336" t="str">
        <v>Adult</v>
      </c>
      <c r="R336" t="str">
        <v>California King</v>
      </c>
      <c r="S336" t="str">
        <v>Innerspring</v>
      </c>
      <c r="T336" t="str">
        <v>5-Ultimate</v>
      </c>
      <c r="U336" t="str">
        <v>Side/Back</v>
      </c>
      <c r="V336" t="str">
        <v>4-Premier</v>
      </c>
      <c r="W336" t="str">
        <v>4-Premier</v>
      </c>
      <c r="X336" t="str">
        <v>Soft</v>
      </c>
      <c r="Y336" t="str">
        <f>IFERROR(VLOOKUP(A336,Sheet3!B:H,6,false),VLOOKUP(J336,Sheet2!A:C,2,false))</f>
        <v>https://assets.roomstogo.com/product/beautyrest-world-class-level-four-plush-pillow-top-twin-xl-mattress_50025800_image-item</v>
      </c>
      <c r="Z336" t="str">
        <f>IFERROR(VLOOKUP(A336,Sheet3!B:H,7,false),VLOOKUP(J336,Sheet2!A:C,3,false))</f>
        <v>https://assets.roomstogo.com/product/beautyrest-world-class-level-four-plush-pillow-top-twin-xl-mattress_50025800_alt-image-13</v>
      </c>
    </row>
    <row r="337" ht="15.75" customHeight="1">
      <c r="A337">
        <v>51128950</v>
      </c>
      <c r="J337" t="str">
        <v>KERRY PARK</v>
      </c>
      <c r="K337" t="str">
        <v>CKG KERRY PARK</v>
      </c>
      <c r="L337" s="1">
        <v>1397</v>
      </c>
      <c r="M337" s="1">
        <v>1999</v>
      </c>
      <c r="N337" t="str">
        <v>CORRECT COMFORT</v>
      </c>
      <c r="O337" t="str">
        <v>P</v>
      </c>
      <c r="Q337" t="str">
        <v>Adult</v>
      </c>
      <c r="R337" t="str">
        <v>California King</v>
      </c>
      <c r="S337" t="str">
        <v>Innerspring</v>
      </c>
      <c r="T337" t="str">
        <v>4-Premier</v>
      </c>
      <c r="U337" t="str">
        <v>Side/Back</v>
      </c>
      <c r="V337" t="str">
        <v>3-Superior</v>
      </c>
      <c r="W337" t="str">
        <v>3-Superior</v>
      </c>
      <c r="X337" t="str">
        <v>Extra Soft</v>
      </c>
      <c r="Y337" t="str">
        <f>IFERROR(VLOOKUP(A337,Sheet3!B:H,6,false),VLOOKUP(J337,Sheet2!A:C,2,false))</f>
        <v>https://assets.roomstogo.com/product/sealy-correct-comfort-kerry-park-twin-xl-mattress_50028957_image-item</v>
      </c>
      <c r="Z337" t="str">
        <f>IFERROR(VLOOKUP(A337,Sheet3!B:H,7,false),VLOOKUP(J337,Sheet2!A:C,3,false))</f>
        <v>https://assets.roomstogo.com/product/sealy-correct-comfort-kerry-park-twin-xl-mattress_50028957_alt-image-1</v>
      </c>
    </row>
    <row r="338" ht="15.75" customHeight="1">
      <c r="A338">
        <v>51128974</v>
      </c>
      <c r="J338" t="str">
        <v>NORTHGATE</v>
      </c>
      <c r="K338" t="str">
        <v>CKG NORTHGATE</v>
      </c>
      <c r="L338" s="1">
        <v>1497</v>
      </c>
      <c r="M338" s="1">
        <v>2299</v>
      </c>
      <c r="N338" t="str">
        <v>CORRECT COMFORT</v>
      </c>
      <c r="O338" t="str">
        <v>P</v>
      </c>
      <c r="R338" t="str">
        <v>California King</v>
      </c>
      <c r="S338" t="str">
        <v>Foam</v>
      </c>
      <c r="T338" t="str">
        <v>4-Premier</v>
      </c>
      <c r="U338" t="str">
        <v>Side/Back/Stomach</v>
      </c>
      <c r="V338" t="str">
        <v>3-Superior</v>
      </c>
      <c r="W338" t="str">
        <v>3-Superior</v>
      </c>
      <c r="X338" t="str">
        <v>Medium</v>
      </c>
      <c r="Y338" t="str">
        <f>IFERROR(VLOOKUP(A338,Sheet3!B:H,6,false),VLOOKUP(J338,Sheet2!A:C,2,false))</f>
        <v>https://assets.roomstogo.com/product/posturepedic-northgate-twin-xl-mattress_50028971_image-item</v>
      </c>
      <c r="Z338" t="str">
        <f>IFERROR(VLOOKUP(A338,Sheet3!B:H,7,false),VLOOKUP(J338,Sheet2!A:C,3,false))</f>
        <v>https://assets.roomstogo.com/product/posturepedic-northgate-twin-xl-mattress_50028971_alt-image-1</v>
      </c>
    </row>
    <row r="339" ht="15.75" customHeight="1">
      <c r="A339">
        <v>51129178</v>
      </c>
      <c r="J339" t="str">
        <v>BRIERWOOD</v>
      </c>
      <c r="K339" t="str">
        <v>CKG BRIERWOOD</v>
      </c>
      <c r="L339" s="1">
        <v>1077</v>
      </c>
      <c r="M339" s="1">
        <v>1199</v>
      </c>
      <c r="N339" t="str">
        <v>POSTUREPEDIC</v>
      </c>
      <c r="O339" t="str">
        <v>P</v>
      </c>
      <c r="P3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339" t="str">
        <v>Adult</v>
      </c>
      <c r="R339" t="str">
        <v>California King</v>
      </c>
      <c r="S339" t="str">
        <v>Innerspring</v>
      </c>
      <c r="T339" t="str">
        <v>2-Good</v>
      </c>
      <c r="U339" t="str">
        <v>Side/Back/Stomach</v>
      </c>
      <c r="V339" t="str">
        <v>2-Good</v>
      </c>
      <c r="W339" t="str">
        <v>2-Good</v>
      </c>
      <c r="X339" t="str">
        <v>Medium</v>
      </c>
      <c r="Y339" t="str">
        <f>IFERROR(VLOOKUP(A339,Sheet3!B:H,6,false),VLOOKUP(J339,Sheet2!A:C,2,false))</f>
        <v>https://assets.roomstogo.com/product/sealy-posturepedic-brierwood-twin-xl-mattress_50029175_image-item</v>
      </c>
      <c r="Z339" t="str">
        <f>IFERROR(VLOOKUP(A339,Sheet3!B:H,7,false),VLOOKUP(J339,Sheet2!A:C,3,false))</f>
        <v>https://assets.roomstogo.com/product/sealy-posturepedic-brierwood-twin-xl-mattress_50029175_alt-image-1</v>
      </c>
    </row>
    <row r="340" ht="15.75" customHeight="1">
      <c r="A340">
        <v>51129205</v>
      </c>
      <c r="J340" t="str">
        <v>CASTLE ROCK</v>
      </c>
      <c r="K340" t="str">
        <v>CKG CASTLE ROCK</v>
      </c>
      <c r="L340" s="1">
        <v>1397</v>
      </c>
      <c r="M340" s="1">
        <v>1599</v>
      </c>
      <c r="N340" t="str">
        <v>POSTUREPEDIC PLUS</v>
      </c>
      <c r="O340" t="str">
        <v>P</v>
      </c>
      <c r="P3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340" t="str">
        <v>Adult</v>
      </c>
      <c r="R340" t="str">
        <v>California King</v>
      </c>
      <c r="T340" t="str">
        <v>3-Superior</v>
      </c>
      <c r="U340" t="str">
        <v>Side/Back/Stomach</v>
      </c>
      <c r="V340" t="str">
        <v>3-Superior</v>
      </c>
      <c r="W340" t="str">
        <v>2-Good</v>
      </c>
      <c r="X340" t="str">
        <v>Medium</v>
      </c>
      <c r="Y340" t="str">
        <f>IFERROR(VLOOKUP(A340,Sheet3!B:H,6,false),VLOOKUP(J340,Sheet2!A:C,2,false))</f>
        <v>https://assets.roomstogo.com/product/sealy-posturepedic-castle-rock-twin-xl-mattress_50029202_image-item</v>
      </c>
      <c r="Z340" t="str">
        <f>IFERROR(VLOOKUP(A340,Sheet3!B:H,7,false),VLOOKUP(J340,Sheet2!A:C,3,false))</f>
        <v>https://assets.roomstogo.com/product/sealy-posturepedic-castle-rock-twin-xl-mattress_50029202_alt-image-1</v>
      </c>
    </row>
    <row r="341" ht="15.75" customHeight="1">
      <c r="A341">
        <v>51129217</v>
      </c>
      <c r="B341">
        <v>1</v>
      </c>
      <c r="C341">
        <v>2</v>
      </c>
      <c r="D341" t="str">
        <v>Mattress Only~Pebblebrook</v>
      </c>
      <c r="E341" t="str">
        <v>Mattress Only</v>
      </c>
      <c r="F341" t="str">
        <v>Pebblebrook</v>
      </c>
      <c r="G341">
        <v>2</v>
      </c>
      <c r="H341">
        <v>3.5</v>
      </c>
      <c r="I341">
        <v>1</v>
      </c>
      <c r="J341" t="str">
        <v>PEBBLEBROOK</v>
      </c>
      <c r="K341" t="str">
        <v>CKG PEBBLEBROOK</v>
      </c>
      <c r="L341" s="1">
        <v>1577</v>
      </c>
      <c r="M341" s="1">
        <v>1799</v>
      </c>
      <c r="N341" t="str">
        <v>POSTUREPEDIC PRO</v>
      </c>
      <c r="P3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341" t="str">
        <v>Adult</v>
      </c>
      <c r="R341" t="str">
        <v>California King</v>
      </c>
      <c r="S341" t="str">
        <v>Innerspring</v>
      </c>
      <c r="T341" t="str">
        <v>3-Superior</v>
      </c>
      <c r="U341" t="str">
        <v>Side/Back/Stomach</v>
      </c>
      <c r="V341" t="str">
        <v>4-Premier</v>
      </c>
      <c r="W341" t="str">
        <v>3-Superior</v>
      </c>
      <c r="X341" t="str">
        <v>Medium</v>
      </c>
      <c r="Y341" t="str">
        <f>IFERROR(VLOOKUP(A341,Sheet3!B:H,6,false),VLOOKUP(J341,Sheet2!A:C,2,false))</f>
        <v>https://assets.roomstogo.com/product/sealy-posturepedic-pebblebrook-twin-xl-mattress_50029214_image-item</v>
      </c>
      <c r="Z341" t="str">
        <f>IFERROR(VLOOKUP(A341,Sheet3!B:H,7,false),VLOOKUP(J341,Sheet2!A:C,3,false))</f>
        <v>https://assets.roomstogo.com/product/sealy-posturepedic-pebblebrook-twin-xl-mattress_50029214_alt-image-1</v>
      </c>
    </row>
    <row r="342" ht="15.75" customHeight="1">
      <c r="A342">
        <v>51137050</v>
      </c>
      <c r="J342" t="str">
        <v>SERIES ONE EXTRA FIRM</v>
      </c>
      <c r="K342" t="str">
        <v>CKG SERIES ONE EXTRA FIRM</v>
      </c>
      <c r="L342" s="1">
        <v>2599</v>
      </c>
      <c r="M342" s="1">
        <v>2599</v>
      </c>
      <c r="N342" t="str">
        <v>BEAUTYREST BLACK</v>
      </c>
      <c r="P342"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342" t="str">
        <v>Adult</v>
      </c>
      <c r="R342" t="str">
        <v>California King</v>
      </c>
      <c r="S342" t="str">
        <v>Innerspring</v>
      </c>
      <c r="T342" t="str">
        <v>3-Superior</v>
      </c>
      <c r="U342" t="str">
        <v>Stomach/Back</v>
      </c>
      <c r="V342" t="str">
        <v>5-Ultimate</v>
      </c>
      <c r="W342" t="str">
        <v>4-Premier</v>
      </c>
      <c r="X342" t="str">
        <v>Extra Firm</v>
      </c>
      <c r="Y342" t="str">
        <f>IFERROR(VLOOKUP(A342,Sheet3!B:H,6,false),VLOOKUP(J342,Sheet2!A:C,2,false))</f>
        <v>https://assets.roomstogo.com/product/beautyrest-black-series-one-extra-firm-twin-xl-mattress_50037057_image-item</v>
      </c>
      <c r="Z342" t="str">
        <f>IFERROR(VLOOKUP(A342,Sheet3!B:H,7,false),VLOOKUP(J342,Sheet2!A:C,3,false))</f>
        <v>https://assets.roomstogo.com/product/beautyrest-black-series-one-extra-firm-twin-xl-mattress_50037057_alt-image-1</v>
      </c>
    </row>
    <row r="343" ht="15.75" customHeight="1">
      <c r="A343">
        <v>51137137</v>
      </c>
      <c r="J343" t="str">
        <v>SERIES TWO MEDIUM</v>
      </c>
      <c r="K343" t="str">
        <v>CKG SERIES TWO MEDIUM TT</v>
      </c>
      <c r="L343" s="1">
        <v>3599</v>
      </c>
      <c r="M343" s="1">
        <v>3599</v>
      </c>
      <c r="N343" t="str">
        <v>BEAUTYREST BLACK</v>
      </c>
      <c r="P343"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343" t="str">
        <v>Adult</v>
      </c>
      <c r="R343" t="str">
        <v>California King</v>
      </c>
      <c r="S343" t="str">
        <v>Innerspring</v>
      </c>
      <c r="T343" t="str">
        <v>4-Premier</v>
      </c>
      <c r="U343" t="str">
        <v>Side/Back/Stomach</v>
      </c>
      <c r="V343" t="str">
        <v>5-Ultimate</v>
      </c>
      <c r="W343" t="str">
        <v>4-Premier</v>
      </c>
      <c r="X343" t="str">
        <v>Medium</v>
      </c>
      <c r="Y343" t="str">
        <f>IFERROR(VLOOKUP(A343,Sheet3!B:H,6,false),VLOOKUP(J343,Sheet2!A:C,2,false))</f>
        <v>https://assets.roomstogo.com/product/beautyrest-black-series-two-medium-twin-xl-mattress_50037134_image-item</v>
      </c>
      <c r="Z343" t="str">
        <f>IFERROR(VLOOKUP(A343,Sheet3!B:H,7,false),VLOOKUP(J343,Sheet2!A:C,3,false))</f>
        <v>https://assets.roomstogo.com/product/beautyrest-black-series-two-medium-twin-xl-mattress_50037134_alt-image-1</v>
      </c>
    </row>
    <row r="344" ht="15.75" customHeight="1">
      <c r="A344">
        <v>51137226</v>
      </c>
      <c r="J344" t="str">
        <v>SERIES THREE PLUSH PILLOW TOP</v>
      </c>
      <c r="K344" t="str">
        <v>CKG SERIES THREE PLUSH PT</v>
      </c>
      <c r="L344" s="1">
        <v>4899</v>
      </c>
      <c r="M344" s="1">
        <v>4899</v>
      </c>
      <c r="N344" t="str">
        <v>BEAUTYREST BLACK</v>
      </c>
      <c r="P344"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344" t="str">
        <v>Adult</v>
      </c>
      <c r="R344" t="str">
        <v>California King</v>
      </c>
      <c r="S344" t="str">
        <v>Innerspring</v>
      </c>
      <c r="T344" t="str">
        <v>5-Ultimate</v>
      </c>
      <c r="U344" t="str">
        <v>Side/Back</v>
      </c>
      <c r="V344" t="str">
        <v>5-Ultimate</v>
      </c>
      <c r="W344" t="str">
        <v>4-Premier</v>
      </c>
      <c r="X344" t="str">
        <v>Soft</v>
      </c>
      <c r="Y344" t="str">
        <f>IFERROR(VLOOKUP(A344,Sheet3!B:H,6,false),VLOOKUP(J344,Sheet2!A:C,2,false))</f>
        <v>https://assets.roomstogo.com/product/beautyrest-black-series-three-plush-pillow-top-twin-xl-mattress_50037223_image-item</v>
      </c>
      <c r="Z344" t="str">
        <f>IFERROR(VLOOKUP(A344,Sheet3!B:H,7,false),VLOOKUP(J344,Sheet2!A:C,3,false))</f>
        <v>https://assets.roomstogo.com/product/beautyrest-black-series-three-plush-pillow-top-twin-xl-mattress_50037223_alt-image-1</v>
      </c>
    </row>
    <row r="345" ht="15.75" customHeight="1">
      <c r="A345">
        <v>51148039</v>
      </c>
      <c r="J345" t="str">
        <v>ESTATE FIRM TT</v>
      </c>
      <c r="K345" t="str">
        <v>CAL KG ESTATE FIRM TT</v>
      </c>
      <c r="L345" s="1">
        <v>2999</v>
      </c>
      <c r="M345" s="1">
        <v>2999</v>
      </c>
      <c r="N345" t="str">
        <v>STEARNS &amp; FOSTER</v>
      </c>
      <c r="P345" t="str">
        <v>Engineered with the best night's sleep in mind, Stearns &amp; Foster Estate Collection takes comfort to the next level. Featuring our TEMPUR-Indulge Memory Foam for enhanced pressure relief. Exclusive IntelliCoil innersprings add night-long support.</v>
      </c>
      <c r="Q345" t="str">
        <v>Adult</v>
      </c>
      <c r="R345" t="str">
        <v>California King</v>
      </c>
      <c r="S345" t="str">
        <v>Innerspring</v>
      </c>
      <c r="T345" t="str">
        <v>3-Superior</v>
      </c>
      <c r="U345" t="str">
        <v>Stomach/Back</v>
      </c>
      <c r="V345" t="str">
        <v>4-Premier</v>
      </c>
      <c r="W345" t="str">
        <v>3-Superior</v>
      </c>
      <c r="X345" t="str">
        <v>Firm</v>
      </c>
      <c r="Y345" t="str">
        <f>IFERROR(VLOOKUP(A345,Sheet3!B:H,6,false),VLOOKUP(J345,Sheet2!A:C,2,false))</f>
        <v>https://assets.roomstogo.com/product/stearns-and-foster-estate-firm-tight-top-twin-xl-mattress_50048036_image-item</v>
      </c>
      <c r="Z345" t="str">
        <f>IFERROR(VLOOKUP(A345,Sheet3!B:H,7,false),VLOOKUP(J345,Sheet2!A:C,3,false))</f>
        <v>https://assets.roomstogo.com/product/stearns-and-foster-estate-firm-tight-top-twin-xl-mattress_50048036_alt-image-1</v>
      </c>
    </row>
    <row r="346" ht="15.75" customHeight="1">
      <c r="A346">
        <v>51148104</v>
      </c>
      <c r="J346" t="str">
        <v>LUX ESTATE FIRM PT</v>
      </c>
      <c r="K346" t="str">
        <v>CAL KG LUX ESTATE FIRM PT</v>
      </c>
      <c r="L346" s="1">
        <v>4099</v>
      </c>
      <c r="M346" s="1">
        <v>4099</v>
      </c>
      <c r="N346" t="str">
        <v>STEARNS &amp; FOSTER</v>
      </c>
      <c r="P346"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Q346" t="str">
        <v>Adult</v>
      </c>
      <c r="R346" t="str">
        <v>California King</v>
      </c>
      <c r="S346" t="str">
        <v>Innerspring</v>
      </c>
      <c r="T346" t="str">
        <v>4-Premier</v>
      </c>
      <c r="U346" t="str">
        <v>Stomach/Back</v>
      </c>
      <c r="V346" t="str">
        <v>5-Ultimate</v>
      </c>
      <c r="W346" t="str">
        <v>4-Premier</v>
      </c>
      <c r="X346" t="str">
        <v>Firm</v>
      </c>
      <c r="Y346" t="str">
        <f>IFERROR(VLOOKUP(A346,Sheet3!B:H,6,false),VLOOKUP(J346,Sheet2!A:C,2,false))</f>
        <v>https://assets.roomstogo.com/product/stearns-and-foster-lux-estate-firm-pillow-top-twin-xl-mattress_50048101_image-item</v>
      </c>
      <c r="Z346" t="str">
        <f>IFERROR(VLOOKUP(A346,Sheet3!B:H,7,false),VLOOKUP(J346,Sheet2!A:C,3,false))</f>
        <v>https://assets.roomstogo.com/product/stearns-and-foster-lux-estate-firm-pillow-top-twin-xl-mattress_50048101_alt-image-1</v>
      </c>
    </row>
    <row r="347" ht="15.75" customHeight="1">
      <c r="A347">
        <v>51148279</v>
      </c>
      <c r="J347" t="str">
        <v>LUX ESTATE ELITE</v>
      </c>
      <c r="K347" t="str">
        <v>CAL KG LUX ESTATE ELITE MEDIUM PT</v>
      </c>
      <c r="L347" s="1">
        <v>4799</v>
      </c>
      <c r="M347" s="1">
        <v>4799</v>
      </c>
      <c r="N347" t="str">
        <v>STEARNS &amp; FOSTER</v>
      </c>
      <c r="P347"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347" t="str">
        <v>Adult</v>
      </c>
      <c r="R347" t="str">
        <v>California King</v>
      </c>
      <c r="S347" t="str">
        <v>Innerspring</v>
      </c>
      <c r="T347" t="str">
        <v>4-Premier</v>
      </c>
      <c r="U347" t="str">
        <v>Side/Back/Stomach</v>
      </c>
      <c r="V347" t="str">
        <v>5-Ultimate</v>
      </c>
      <c r="W347" t="str">
        <v>4-Premier</v>
      </c>
      <c r="X347" t="str">
        <v>Medium</v>
      </c>
      <c r="Y347" t="str">
        <f>IFERROR(VLOOKUP(A347,Sheet3!B:H,6,false),VLOOKUP(J347,Sheet2!A:C,2,false))</f>
        <v>https://assets.roomstogo.com/product/stearns-and-foster-lux-estate-elite-medium-pillow-top-twin-xl-mattress_50048276_image-item</v>
      </c>
      <c r="Z347" t="str">
        <f>IFERROR(VLOOKUP(A347,Sheet3!B:H,7,false),VLOOKUP(J347,Sheet2!A:C,3,false))</f>
        <v>https://assets.roomstogo.com/product/stearns-and-foster-lux-estate-elite-medium-pillow-top-twin-xl-mattress_50048276_alt-image-1</v>
      </c>
    </row>
    <row r="348" ht="15.75" customHeight="1">
      <c r="A348">
        <v>51170113</v>
      </c>
      <c r="B348" s="2">
        <v>9000</v>
      </c>
      <c r="C348">
        <v>4.32</v>
      </c>
      <c r="D348" t="str">
        <v>Mattress Only~Helix Midnight Luxe</v>
      </c>
      <c r="E348" t="str">
        <v>Mattress Only</v>
      </c>
      <c r="F348" t="str">
        <v>Helix Midnight Luxe</v>
      </c>
      <c r="G348">
        <v>9006</v>
      </c>
      <c r="H348">
        <v>4.32</v>
      </c>
      <c r="I348">
        <v>6</v>
      </c>
      <c r="J348" t="str">
        <v>HELIX MIDNIGHT LUXE</v>
      </c>
      <c r="K348" t="str">
        <v>CKG HELIX MIDNIGHT LUXE</v>
      </c>
      <c r="L348" s="1">
        <v>2538</v>
      </c>
      <c r="M348" s="1">
        <v>3172.5</v>
      </c>
      <c r="N348" t="str">
        <v>HELIX</v>
      </c>
      <c r="Q348" t="str">
        <v>Adult</v>
      </c>
      <c r="R348" t="str">
        <v>California King</v>
      </c>
      <c r="S348" t="str">
        <v>Innerspring</v>
      </c>
      <c r="T348" t="str">
        <v>4-Premier</v>
      </c>
      <c r="U348" t="str">
        <v>Side/Back/Stomach</v>
      </c>
      <c r="V348" t="str">
        <v>4-Premier</v>
      </c>
      <c r="W348" t="str">
        <v>3-Superior</v>
      </c>
      <c r="X348" t="str">
        <v>Medium</v>
      </c>
      <c r="Y348" t="str">
        <f>IFERROR(VLOOKUP(A348,Sheet3!B:H,6,false),VLOOKUP(J348,Sheet2!A:C,2,false))</f>
        <v>https://assets.roomstogo.com/product/helix-midnight-luxe-twin-xl-mattress_50070110_image-item</v>
      </c>
      <c r="Z348" t="str">
        <f>IFERROR(VLOOKUP(A348,Sheet3!B:H,7,false),VLOOKUP(J348,Sheet2!A:C,3,false))</f>
        <v>https://assets.roomstogo.com/product/helix-midnight-luxe-twin-xl-mattress_50070110_alt-image-1</v>
      </c>
    </row>
    <row r="349" ht="15.75" customHeight="1">
      <c r="A349">
        <v>51170125</v>
      </c>
      <c r="J349" t="str">
        <v>HELIX MIDNIGHT ELITE</v>
      </c>
      <c r="K349" t="str">
        <v>CKG HELIX MIDNIGHT ELITE</v>
      </c>
      <c r="L349" s="1">
        <v>3599</v>
      </c>
      <c r="M349" s="1">
        <v>4498.75</v>
      </c>
      <c r="N349" t="str">
        <v>HELIX</v>
      </c>
      <c r="Q349" t="str">
        <v>Adult</v>
      </c>
      <c r="R349" t="str">
        <v>California King</v>
      </c>
      <c r="S349" t="str">
        <v>Innerspring</v>
      </c>
      <c r="T349" t="str">
        <v>5-Ultimate</v>
      </c>
      <c r="U349" t="str">
        <v>Side/Back/Stomach</v>
      </c>
      <c r="V349" t="str">
        <v>4-Premier</v>
      </c>
      <c r="W349" t="str">
        <v>4-Premier</v>
      </c>
      <c r="X349" t="str">
        <v>Medium</v>
      </c>
      <c r="Y349" t="str">
        <f>IFERROR(VLOOKUP(A349,Sheet3!B:H,6,false),VLOOKUP(J349,Sheet2!A:C,2,false))</f>
        <v>https://assets.roomstogo.com/product/helix-midnight-elite-twin-xl-mattress_50070122_image-item</v>
      </c>
      <c r="Z349" t="str">
        <f>IFERROR(VLOOKUP(A349,Sheet3!B:H,7,false),VLOOKUP(J349,Sheet2!A:C,3,false))</f>
        <v>https://assets.roomstogo.com/product/helix-midnight-elite-twin-xl-mattress_50070122_alt-image-1</v>
      </c>
    </row>
    <row r="350" ht="15.75" customHeight="1">
      <c r="A350">
        <v>51300487</v>
      </c>
      <c r="J350" t="str">
        <v>BASELOGIC SILVER</v>
      </c>
      <c r="K350" t="str">
        <v>SP CKG BASELOGIC SILVER</v>
      </c>
      <c r="L350" s="1">
        <v>649</v>
      </c>
      <c r="M350" s="1">
        <v>749</v>
      </c>
      <c r="N350" t="str">
        <v>SIMMONS</v>
      </c>
      <c r="P350"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350" t="str">
        <v>Adult</v>
      </c>
      <c r="R350" t="str">
        <v>Split California King</v>
      </c>
      <c r="Y350" t="str">
        <f>IFERROR(VLOOKUP(A350,Sheet3!B:H,6,false),VLOOKUP(J350,Sheet2!A:C,2,false))</f>
        <v>https://assets-www.sealy.com/media/images/354x200_PPEliteHybrid_SLY_Nav.width-2000.jpg</v>
      </c>
      <c r="Z350" t="str">
        <f>IFERROR(VLOOKUP(A350,Sheet3!B:H,7,false),VLOOKUP(J350,Sheet2!A:C,3,false))</f>
        <v/>
      </c>
    </row>
    <row r="351" ht="15.75" customHeight="1">
      <c r="A351">
        <v>51300514</v>
      </c>
      <c r="J351" t="str">
        <v>BASELOGIC PLATINUM</v>
      </c>
      <c r="K351" t="str">
        <v>SP CKG BASELOGIC PLATINUM</v>
      </c>
      <c r="L351" s="1">
        <v>1399</v>
      </c>
      <c r="M351" s="1">
        <v>1599</v>
      </c>
      <c r="N351" t="str">
        <v>SIMMONS</v>
      </c>
      <c r="P351"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351" t="str">
        <v>Adult</v>
      </c>
      <c r="R351" t="str">
        <v>Split California King</v>
      </c>
      <c r="Y351" t="str">
        <f>IFERROR(VLOOKUP(A351,Sheet3!B:H,6,false),VLOOKUP(J351,Sheet2!A:C,2,false))</f>
        <v>https://assets-www.sealy.com/media/images/354x200_PPEliteHybrid_SLY_Nav.width-2000.jpg</v>
      </c>
      <c r="Z351" t="str">
        <f>IFERROR(VLOOKUP(A351,Sheet3!B:H,7,false),VLOOKUP(J351,Sheet2!A:C,3,false))</f>
        <v/>
      </c>
    </row>
    <row r="352" ht="15.75" customHeight="1">
      <c r="A352">
        <v>51307467</v>
      </c>
      <c r="J352" t="str">
        <v>ADAPT 2.0 MEDIUM</v>
      </c>
      <c r="K352" t="str">
        <v>SP CKG ADAPT MEDIUM</v>
      </c>
      <c r="L352" s="1">
        <v>1699</v>
      </c>
      <c r="M352" s="1">
        <v>1699</v>
      </c>
      <c r="N352" t="str">
        <v>TEMPURPEDIC</v>
      </c>
      <c r="P35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352" t="str">
        <v>Adult</v>
      </c>
      <c r="R352" t="str">
        <v>Split California King</v>
      </c>
      <c r="S352" t="str">
        <v>Foam</v>
      </c>
      <c r="T352" t="str">
        <v>4-Premier</v>
      </c>
      <c r="U352" t="str">
        <v>Side/Back/Stomach</v>
      </c>
      <c r="V352" t="str">
        <v>4-Premier</v>
      </c>
      <c r="W352" t="str">
        <v>4-Premier</v>
      </c>
      <c r="X352" t="str">
        <v>Medium</v>
      </c>
      <c r="Y352" t="str">
        <f>IFERROR(VLOOKUP(A352,Sheet3!B:H,6,false),VLOOKUP(J352,Sheet2!A:C,2,false))</f>
        <v>https://assets.roomstogo.com/product/tempur-pedic-adapt-20-medium-twin-xl-mattress_50007460_image-item</v>
      </c>
      <c r="Z352" t="str">
        <f>IFERROR(VLOOKUP(A352,Sheet3!B:H,7,false),VLOOKUP(J352,Sheet2!A:C,3,false))</f>
        <v>https://assets.roomstogo.com/product/tempur-pedic-adapt-20-medium-twin-xl-mattress_50007460_alt-image-1</v>
      </c>
    </row>
    <row r="353" ht="15.75" customHeight="1">
      <c r="A353">
        <v>51307479</v>
      </c>
      <c r="J353" t="str">
        <v>ADAPT 2.0 MEDIUM HYBRID</v>
      </c>
      <c r="K353" t="str">
        <v>SP CKG ADAPT MEDIUM HYBRID</v>
      </c>
      <c r="L353" s="1">
        <v>1999</v>
      </c>
      <c r="M353" s="1">
        <v>1999</v>
      </c>
      <c r="N353" t="str">
        <v>TEMPURPEDIC</v>
      </c>
      <c r="P35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353" t="str">
        <v>Adult</v>
      </c>
      <c r="R353" t="str">
        <v>Split California King</v>
      </c>
      <c r="S353" t="str">
        <v>Hybrid</v>
      </c>
      <c r="T353" t="str">
        <v>4-Premier</v>
      </c>
      <c r="U353" t="str">
        <v>Side/Back/Stomach</v>
      </c>
      <c r="V353" t="str">
        <v>4-Premier</v>
      </c>
      <c r="W353" t="str">
        <v>4-Premier</v>
      </c>
      <c r="X353" t="str">
        <v>Medium</v>
      </c>
      <c r="Y353" t="str">
        <f>IFERROR(VLOOKUP(A353,Sheet3!B:H,6,false),VLOOKUP(J353,Sheet2!A:C,2,false))</f>
        <v>https://assets.roomstogo.com/product/tempur-pedic-adapt-20-medium-hybrid-twin-xl-mattress_50007472_image-item</v>
      </c>
      <c r="Z353" t="str">
        <f>IFERROR(VLOOKUP(A353,Sheet3!B:H,7,false),VLOOKUP(J353,Sheet2!A:C,3,false))</f>
        <v>https://assets.roomstogo.com/product/tempur-pedic-adapt-20-medium-hybrid-twin-xl-mattress_50007472_alt-image-1</v>
      </c>
    </row>
    <row r="354" ht="15.75" customHeight="1">
      <c r="A354">
        <v>51307481</v>
      </c>
      <c r="B354">
        <v>1</v>
      </c>
      <c r="C354">
        <v>5</v>
      </c>
      <c r="D354" t="str">
        <v>Mattress Only~Proadapt 2.0 Firm</v>
      </c>
      <c r="E354" t="str">
        <v>Mattress Only</v>
      </c>
      <c r="F354" t="str">
        <v>Proadapt 2.0 Firm</v>
      </c>
      <c r="G354">
        <v>245</v>
      </c>
      <c r="H354">
        <v>4.62</v>
      </c>
      <c r="I354">
        <v>244</v>
      </c>
      <c r="J354" t="str">
        <v>PROADAPT 2.0 FIRM</v>
      </c>
      <c r="K354" t="str">
        <v>SP CKG PROADAPT FIRM</v>
      </c>
      <c r="L354" s="1">
        <v>2899</v>
      </c>
      <c r="M354" s="1">
        <v>2899</v>
      </c>
      <c r="N354" t="str">
        <v>TEMPURPEDIC</v>
      </c>
      <c r="P354"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54" t="str">
        <v>Adult</v>
      </c>
      <c r="R354" t="str">
        <v>Split California King</v>
      </c>
      <c r="S354" t="str">
        <v>Foam</v>
      </c>
      <c r="T354" t="str">
        <v>4-Premier</v>
      </c>
      <c r="U354" t="str">
        <v>Stomach/Back</v>
      </c>
      <c r="V354" t="str">
        <v>5-Ultimate</v>
      </c>
      <c r="W354" t="str">
        <v>4-Premier</v>
      </c>
      <c r="X354" t="str">
        <v>Firm</v>
      </c>
      <c r="Y354" t="str">
        <f>IFERROR(VLOOKUP(A354,Sheet3!B:H,6,false),VLOOKUP(J354,Sheet2!A:C,2,false))</f>
        <v>https://assets.roomstogo.com/product/tempur-pedic-proadapt-20-firm-twin-xl-mattress_50007484_image-item</v>
      </c>
      <c r="Z354" t="str">
        <f>IFERROR(VLOOKUP(A354,Sheet3!B:H,7,false),VLOOKUP(J354,Sheet2!A:C,3,false))</f>
        <v>https://assets.roomstogo.com/product/tempur-pedic-proadapt-20-firm-twin-xl-mattress_50007484_alt-image-1</v>
      </c>
    </row>
    <row r="355" ht="15.75" customHeight="1">
      <c r="A355">
        <v>51307518</v>
      </c>
      <c r="J355" t="str">
        <v>PROBREEZE 2.0 MEDIUM HYBRID</v>
      </c>
      <c r="K355" t="str">
        <v>SP CKG PROBREEZE MED HYBRID</v>
      </c>
      <c r="L355" s="1">
        <v>3899</v>
      </c>
      <c r="M355" s="1">
        <v>3899</v>
      </c>
      <c r="N355" t="str">
        <v>TEMPURPEDIC</v>
      </c>
      <c r="P355"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355" t="str">
        <v>Adult</v>
      </c>
      <c r="R355" t="str">
        <v>Split California King</v>
      </c>
      <c r="S355" t="str">
        <v>Hybrid</v>
      </c>
      <c r="T355" t="str">
        <v>4-Premier</v>
      </c>
      <c r="U355" t="str">
        <v>Side/Back/Stomach</v>
      </c>
      <c r="V355" t="str">
        <v>5-Ultimate</v>
      </c>
      <c r="W355" t="str">
        <v>5-Ultimate</v>
      </c>
      <c r="X355" t="str">
        <v>Medium</v>
      </c>
      <c r="Y355" t="str">
        <f>IFERROR(VLOOKUP(A355,Sheet3!B:H,6,false),VLOOKUP(J355,Sheet2!A:C,2,false))</f>
        <v>https://assets.roomstogo.com/product/tempur-pedic-probreeze-20-medium-hybrid-twin-xl-mattress_50007511_image-item</v>
      </c>
      <c r="Z355" t="str">
        <f>IFERROR(VLOOKUP(A355,Sheet3!B:H,7,false),VLOOKUP(J355,Sheet2!A:C,3,false))</f>
        <v>https://assets.roomstogo.com/product/tempur-pedic-probreeze-20-medium-hybrid-twin-xl-mattress_50007511_image-item</v>
      </c>
    </row>
    <row r="356" ht="15.75" customHeight="1">
      <c r="A356">
        <v>51307520</v>
      </c>
      <c r="J356" t="str">
        <v>PROADAPT 2.0 MEDIUM</v>
      </c>
      <c r="K356" t="str">
        <v>SP CKG PROADAPT MEDIUM</v>
      </c>
      <c r="L356" s="1">
        <v>2899</v>
      </c>
      <c r="M356" s="1">
        <v>2899</v>
      </c>
      <c r="N356" t="str">
        <v>TEMPURPEDIC</v>
      </c>
      <c r="P356"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56" t="str">
        <v>Adult</v>
      </c>
      <c r="R356" t="str">
        <v>Split California King</v>
      </c>
      <c r="S356" t="str">
        <v>Foam</v>
      </c>
      <c r="T356" t="str">
        <v>4-Premier</v>
      </c>
      <c r="U356" t="str">
        <v>Side/Back/Stomach</v>
      </c>
      <c r="V356" t="str">
        <v>5-Ultimate</v>
      </c>
      <c r="W356" t="str">
        <v>4-Premier</v>
      </c>
      <c r="X356" t="str">
        <v>Medium</v>
      </c>
      <c r="Y356" t="str">
        <f>IFERROR(VLOOKUP(A356,Sheet3!B:H,6,false),VLOOKUP(J356,Sheet2!A:C,2,false))</f>
        <v>https://assets.roomstogo.com/product/tempur-pedic-proadapt-20-medium-twin-xl-mattress_50007523_image-item</v>
      </c>
      <c r="Z356" t="str">
        <f>IFERROR(VLOOKUP(A356,Sheet3!B:H,7,false),VLOOKUP(J356,Sheet2!A:C,3,false))</f>
        <v>https://assets.roomstogo.com/product/tempur-pedic-proadapt-20-medium-twin-xl-mattress_50007523_alt-image-1</v>
      </c>
    </row>
    <row r="357" ht="15.75" customHeight="1">
      <c r="A357">
        <v>51307532</v>
      </c>
      <c r="J357" t="str">
        <v>PROADAPT 2.0 SOFT</v>
      </c>
      <c r="K357" t="str">
        <v>SP CKG PROADAPT SOFT</v>
      </c>
      <c r="L357" s="1">
        <v>2899</v>
      </c>
      <c r="M357" s="1">
        <v>2899</v>
      </c>
      <c r="N357" t="str">
        <v>TEMPURPEDIC</v>
      </c>
      <c r="P35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357" t="str">
        <v>Adult</v>
      </c>
      <c r="R357" t="str">
        <v>Split California King</v>
      </c>
      <c r="S357" t="str">
        <v>Foam</v>
      </c>
      <c r="T357" t="str">
        <v>5-Ultimate</v>
      </c>
      <c r="U357" t="str">
        <v>Side/Back</v>
      </c>
      <c r="V357" t="str">
        <v>5-Ultimate</v>
      </c>
      <c r="W357" t="str">
        <v>4-Premier</v>
      </c>
      <c r="X357" t="str">
        <v>Soft</v>
      </c>
      <c r="Y357" t="str">
        <f>IFERROR(VLOOKUP(A357,Sheet3!B:H,6,false),VLOOKUP(J357,Sheet2!A:C,2,false))</f>
        <v>https://assets.roomstogo.com/product/tempur-pedic-proadapt-20-soft-twin-xl-mattress_50007535_image-item</v>
      </c>
      <c r="Z357" t="str">
        <f>IFERROR(VLOOKUP(A357,Sheet3!B:H,7,false),VLOOKUP(J357,Sheet2!A:C,3,false))</f>
        <v>https://assets.roomstogo.com/product/tempur-pedic-proadapt-20-soft-twin-xl-mattress_50007535_alt-image-1</v>
      </c>
    </row>
    <row r="358" ht="15.75" customHeight="1">
      <c r="A358">
        <v>51307556</v>
      </c>
      <c r="B358">
        <v>1</v>
      </c>
      <c r="C358">
        <v>5</v>
      </c>
      <c r="D358" t="str">
        <v>Mattress Only~Proadapt 2.0 Medium Hybrid</v>
      </c>
      <c r="E358" t="str">
        <v>Mattress Only</v>
      </c>
      <c r="F358" t="str">
        <v>Proadapt 2.0 Medium Hybrid</v>
      </c>
      <c r="G358">
        <v>975</v>
      </c>
      <c r="H358">
        <v>4.38</v>
      </c>
      <c r="I358">
        <v>974</v>
      </c>
      <c r="J358" t="str">
        <v>PROADAPT 2.0 MEDIUM HYBRID</v>
      </c>
      <c r="K358" t="str">
        <v>SP CKG PROADAPT MEDIUM HYBRID</v>
      </c>
      <c r="L358" s="1">
        <v>2899</v>
      </c>
      <c r="M358" s="1">
        <v>2899</v>
      </c>
      <c r="N358" t="str">
        <v>TEMPURPEDIC</v>
      </c>
      <c r="P35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358" t="str">
        <v>Adult</v>
      </c>
      <c r="R358" t="str">
        <v>Split California King</v>
      </c>
      <c r="S358" t="str">
        <v>Hybrid</v>
      </c>
      <c r="T358" t="str">
        <v>4-Premier</v>
      </c>
      <c r="U358" t="str">
        <v>Side/Back/Stomach</v>
      </c>
      <c r="V358" t="str">
        <v>5-Ultimate</v>
      </c>
      <c r="W358" t="str">
        <v>4-Premier</v>
      </c>
      <c r="X358" t="str">
        <v>Medium</v>
      </c>
      <c r="Y358" t="str">
        <f>IFERROR(VLOOKUP(A358,Sheet3!B:H,6,false),VLOOKUP(J358,Sheet2!A:C,2,false))</f>
        <v>https://assets.roomstogo.com/product/tempur-pedic-proadapt-20-medium-hybrid-twin-xl-mattress_50007559_image-item</v>
      </c>
      <c r="Z358" t="str">
        <f>IFERROR(VLOOKUP(A358,Sheet3!B:H,7,false),VLOOKUP(J358,Sheet2!A:C,3,false))</f>
        <v>https://assets.roomstogo.com/product/tempur-pedic-proadapt-20-medium-hybrid-twin-xl-mattress_50007559_alt-image-1</v>
      </c>
    </row>
    <row r="359" ht="15.75" customHeight="1">
      <c r="A359">
        <v>51307568</v>
      </c>
      <c r="J359" t="str">
        <v>LUXEADAPT 2.0 SOFT</v>
      </c>
      <c r="K359" t="str">
        <v>SP CKG LUXEADAPT SOFT</v>
      </c>
      <c r="L359" s="1">
        <v>4199</v>
      </c>
      <c r="M359" s="1">
        <v>4199</v>
      </c>
      <c r="N359" t="str">
        <v>TEMPURPEDIC</v>
      </c>
      <c r="P35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359" t="str">
        <v>Adult</v>
      </c>
      <c r="R359" t="str">
        <v>Split California King</v>
      </c>
      <c r="S359" t="str">
        <v>Foam</v>
      </c>
      <c r="T359" t="str">
        <v>5-Ultimate</v>
      </c>
      <c r="U359" t="str">
        <v>Side/Back</v>
      </c>
      <c r="V359" t="str">
        <v>5-Ultimate</v>
      </c>
      <c r="W359" t="str">
        <v>4-Premier</v>
      </c>
      <c r="X359" t="str">
        <v>Soft</v>
      </c>
      <c r="Y359" t="str">
        <f>IFERROR(VLOOKUP(A359,Sheet3!B:H,6,false),VLOOKUP(J359,Sheet2!A:C,2,false))</f>
        <v>https://assets.roomstogo.com/product/tempur-pedic-luxeadapt-20-soft-twin-xl-mattress_50007561_image-item</v>
      </c>
      <c r="Z359" t="str">
        <f>IFERROR(VLOOKUP(A359,Sheet3!B:H,7,false),VLOOKUP(J359,Sheet2!A:C,3,false))</f>
        <v>https://assets.roomstogo.com/product/tempur-pedic-luxeadapt-20-soft-twin-xl-mattress_50007561_alt-image-1</v>
      </c>
    </row>
    <row r="360" ht="15.75" customHeight="1">
      <c r="A360">
        <v>51307621</v>
      </c>
      <c r="J360" t="str">
        <v>LUXEBREEZE 2.0 FIRM</v>
      </c>
      <c r="K360" t="str">
        <v>SP CKG LUXEBREEZE FIRM</v>
      </c>
      <c r="L360" s="1">
        <v>5199</v>
      </c>
      <c r="M360" s="1">
        <v>5199</v>
      </c>
      <c r="N360" t="str">
        <v>TEMPURPEDIC</v>
      </c>
      <c r="P36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360" t="str">
        <v>Adult</v>
      </c>
      <c r="R360" t="str">
        <v>Split California King</v>
      </c>
      <c r="S360" t="str">
        <v>Foam</v>
      </c>
      <c r="T360" t="str">
        <v>5-Ultimate</v>
      </c>
      <c r="U360" t="str">
        <v>Stomach/Back</v>
      </c>
      <c r="V360" t="str">
        <v>5-Ultimate</v>
      </c>
      <c r="W360" t="str">
        <v>5-Ultimate</v>
      </c>
      <c r="X360" t="str">
        <v>Firm</v>
      </c>
      <c r="Y360" t="str">
        <f>IFERROR(VLOOKUP(A360,Sheet3!B:H,6,false),VLOOKUP(J360,Sheet2!A:C,2,false))</f>
        <v>https://assets.roomstogo.com/product/tempur-pedic-luxebreeze-20-firm-twin-xl-mattress_50007624_image-item</v>
      </c>
      <c r="Z360" t="str">
        <f>IFERROR(VLOOKUP(A360,Sheet3!B:H,7,false),VLOOKUP(J360,Sheet2!A:C,3,false))</f>
        <v>https://assets.roomstogo.com/product/tempur-pedic-luxebreeze-20-firm-twin-xl-mattress_50007624_image-item</v>
      </c>
    </row>
    <row r="361" ht="15.75" customHeight="1">
      <c r="A361">
        <v>51308166</v>
      </c>
      <c r="J361" t="str">
        <v>TEMPUR-ERGO 3.0</v>
      </c>
      <c r="K361" t="str">
        <v>SP CAL KG TEMPUR-ERGO 3.0</v>
      </c>
      <c r="L361" s="1">
        <v>1599</v>
      </c>
      <c r="M361" s="1">
        <v>1599</v>
      </c>
      <c r="N361" t="str">
        <v>TEMPURPEDIC</v>
      </c>
      <c r="P361"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361" t="str">
        <v>Adult</v>
      </c>
      <c r="R361" t="str">
        <v>Split California King</v>
      </c>
      <c r="Y361" t="str">
        <f>IFERROR(VLOOKUP(A361,Sheet3!B:H,6,false),VLOOKUP(J361,Sheet2!A:C,2,false))</f>
        <v>#N/A</v>
      </c>
      <c r="Z361" t="str">
        <f>IFERROR(VLOOKUP(A361,Sheet3!B:H,7,false),VLOOKUP(J361,Sheet2!A:C,3,false))</f>
        <v>#N/A</v>
      </c>
    </row>
    <row r="362" ht="15.75" customHeight="1">
      <c r="A362">
        <v>51308180</v>
      </c>
      <c r="J362" t="str">
        <v>TEMPUR-ERGO 3.0 SMART</v>
      </c>
      <c r="K362" t="str">
        <v>SP CAL KG TEMPUR-ERGO SMART</v>
      </c>
      <c r="L362" s="1">
        <v>2099</v>
      </c>
      <c r="M362" s="1">
        <v>2099</v>
      </c>
      <c r="N362" t="str">
        <v>TEMPURPEDIC</v>
      </c>
      <c r="P362"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362" t="str">
        <v>Adult</v>
      </c>
      <c r="R362" t="str">
        <v>Split California King</v>
      </c>
      <c r="Y362" t="str">
        <f>IFERROR(VLOOKUP(A362,Sheet3!B:H,6,false),VLOOKUP(J362,Sheet2!A:C,2,false))</f>
        <v>#N/A</v>
      </c>
      <c r="Z362" t="str">
        <f>IFERROR(VLOOKUP(A362,Sheet3!B:H,7,false),VLOOKUP(J362,Sheet2!A:C,3,false))</f>
        <v>#N/A</v>
      </c>
    </row>
    <row r="363" ht="15.75" customHeight="1">
      <c r="A363">
        <v>51308192</v>
      </c>
      <c r="J363" t="str">
        <v>TEMPUR-ERGO PROSMART</v>
      </c>
      <c r="K363" t="str">
        <v>SP CAL KG TEMPUR-ERGO PROSMART</v>
      </c>
      <c r="L363" s="1">
        <v>2599</v>
      </c>
      <c r="M363" s="1">
        <v>2599</v>
      </c>
      <c r="N363" t="str">
        <v>TEMPURPEDIC</v>
      </c>
      <c r="P363"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363" t="str">
        <v>Adult</v>
      </c>
      <c r="R363" t="str">
        <v>Split California King</v>
      </c>
      <c r="Y363" t="str">
        <f>IFERROR(VLOOKUP(A363,Sheet3!B:H,6,false),VLOOKUP(J363,Sheet2!A:C,2,false))</f>
        <v>#N/A</v>
      </c>
      <c r="Z363" t="str">
        <f>IFERROR(VLOOKUP(A363,Sheet3!B:H,7,false),VLOOKUP(J363,Sheet2!A:C,3,false))</f>
        <v>#N/A</v>
      </c>
    </row>
    <row r="364" ht="15.75" customHeight="1">
      <c r="A364">
        <v>51318600</v>
      </c>
      <c r="J364" t="str">
        <v>EASE 4.0</v>
      </c>
      <c r="K364" t="str">
        <v>SPLT CAL KG EASE 4.0</v>
      </c>
      <c r="L364" s="1">
        <v>899</v>
      </c>
      <c r="M364" s="1">
        <v>899</v>
      </c>
      <c r="P364"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364" t="str">
        <v>Adult</v>
      </c>
      <c r="R364" t="str">
        <v>Split California King</v>
      </c>
      <c r="Y364" t="str">
        <f>IFERROR(VLOOKUP(A364,Sheet3!B:H,6,false),VLOOKUP(J364,Sheet2!A:C,2,false))</f>
        <v>#N/A</v>
      </c>
      <c r="Z364" t="str">
        <f>IFERROR(VLOOKUP(A364,Sheet3!B:H,7,false),VLOOKUP(J364,Sheet2!A:C,3,false))</f>
        <v>#N/A</v>
      </c>
    </row>
    <row r="365" ht="15.75" customHeight="1">
      <c r="A365">
        <v>51337054</v>
      </c>
      <c r="J365" t="str">
        <v>SERIES ONE EXTRA FIRM</v>
      </c>
      <c r="K365" t="str">
        <v>SP CKG SERIES ONE EXTRA FIRM</v>
      </c>
      <c r="L365" s="1">
        <v>1549</v>
      </c>
      <c r="M365" s="1">
        <v>1549</v>
      </c>
      <c r="N365" t="str">
        <v>BEAUTYREST BLACK</v>
      </c>
      <c r="P365"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365" t="str">
        <v>Adult</v>
      </c>
      <c r="R365" t="str">
        <v>Split California King</v>
      </c>
      <c r="S365" t="str">
        <v>Innerspring</v>
      </c>
      <c r="T365" t="str">
        <v>3-Superior</v>
      </c>
      <c r="U365" t="str">
        <v>Stomach/Back</v>
      </c>
      <c r="V365" t="str">
        <v>5-Ultimate</v>
      </c>
      <c r="W365" t="str">
        <v>4-Premier</v>
      </c>
      <c r="X365" t="str">
        <v>Extra Firm</v>
      </c>
      <c r="Y365" t="str">
        <f>IFERROR(VLOOKUP(A365,Sheet3!B:H,6,false),VLOOKUP(J365,Sheet2!A:C,2,false))</f>
        <v>https://assets.roomstogo.com/product/beautyrest-black-series-one-extra-firm-twin-xl-mattress_50037057_image-item</v>
      </c>
      <c r="Z365" t="str">
        <f>IFERROR(VLOOKUP(A365,Sheet3!B:H,7,false),VLOOKUP(J365,Sheet2!A:C,3,false))</f>
        <v>https://assets.roomstogo.com/product/beautyrest-black-series-one-extra-firm-twin-xl-mattress_50037057_alt-image-1</v>
      </c>
    </row>
    <row r="366" ht="15.75" customHeight="1">
      <c r="A366">
        <v>51337220</v>
      </c>
      <c r="J366" t="str">
        <v>SERIES THREE PLUSH PILLOW TOP</v>
      </c>
      <c r="K366" t="str">
        <v>SP CKG SERIES THREE PLUSH PT</v>
      </c>
      <c r="L366" s="1">
        <v>3649</v>
      </c>
      <c r="M366" s="1">
        <v>3649</v>
      </c>
      <c r="N366" t="str">
        <v>BEAUTYREST BLACK</v>
      </c>
      <c r="P36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366" t="str">
        <v>Adult</v>
      </c>
      <c r="R366" t="str">
        <v>Split California King</v>
      </c>
      <c r="S366" t="str">
        <v>Innerspring</v>
      </c>
      <c r="T366" t="str">
        <v>5-Ultimate</v>
      </c>
      <c r="U366" t="str">
        <v>Side/Back</v>
      </c>
      <c r="V366" t="str">
        <v>5-Ultimate</v>
      </c>
      <c r="W366" t="str">
        <v>4-Premier</v>
      </c>
      <c r="X366" t="str">
        <v>Soft</v>
      </c>
      <c r="Y366" t="str">
        <f>IFERROR(VLOOKUP(A366,Sheet3!B:H,6,false),VLOOKUP(J366,Sheet2!A:C,2,false))</f>
        <v>https://assets.roomstogo.com/product/beautyrest-black-series-three-plush-pillow-top-twin-xl-mattress_50037223_image-item</v>
      </c>
      <c r="Z366" t="str">
        <f>IFERROR(VLOOKUP(A366,Sheet3!B:H,7,false),VLOOKUP(J366,Sheet2!A:C,3,false))</f>
        <v>https://assets.roomstogo.com/product/beautyrest-black-series-three-plush-pillow-top-twin-xl-mattress_50037223_alt-image-1</v>
      </c>
    </row>
    <row r="367" ht="15.75" customHeight="1">
      <c r="A367">
        <v>51348033</v>
      </c>
      <c r="J367" t="str">
        <v>ESTATE FIRM TT</v>
      </c>
      <c r="K367" t="str">
        <v>SPLIT CAL KG ESTATE FIRM TT</v>
      </c>
      <c r="L367" s="1">
        <v>2099</v>
      </c>
      <c r="M367" s="1">
        <v>2299</v>
      </c>
      <c r="N367" t="str">
        <v>STEARNS &amp; FOSTER</v>
      </c>
      <c r="R367" t="str">
        <v>Split California King</v>
      </c>
      <c r="S367" t="str">
        <v>Innerspring</v>
      </c>
      <c r="T367" t="str">
        <v>4-Premier</v>
      </c>
      <c r="U367" t="str">
        <v>Stomach/Back</v>
      </c>
      <c r="V367" t="str">
        <v>3-Superior</v>
      </c>
      <c r="W367" t="str">
        <v>3-Superior</v>
      </c>
      <c r="X367" t="str">
        <v>Firm</v>
      </c>
      <c r="Y367" t="str">
        <f>IFERROR(VLOOKUP(A367,Sheet3!B:H,6,false),VLOOKUP(J367,Sheet2!A:C,2,false))</f>
        <v>https://assets.roomstogo.com/product/stearns-and-foster-estate-firm-tight-top-twin-xl-mattress_50048036_image-item</v>
      </c>
      <c r="Z367" t="str">
        <f>IFERROR(VLOOKUP(A367,Sheet3!B:H,7,false),VLOOKUP(J367,Sheet2!A:C,3,false))</f>
        <v>https://assets.roomstogo.com/product/stearns-and-foster-estate-firm-tight-top-twin-xl-mattress_50048036_alt-image-1</v>
      </c>
    </row>
    <row r="368" ht="15.75" customHeight="1">
      <c r="A368">
        <v>51508160</v>
      </c>
      <c r="B368">
        <v>1</v>
      </c>
      <c r="C368">
        <v>5</v>
      </c>
      <c r="D368" t="str">
        <v>California King Adjustable Base Only~Tempur-ergo 3.0</v>
      </c>
      <c r="E368" t="str">
        <v>California King Adjustable Base Only</v>
      </c>
      <c r="F368" t="str">
        <v>Tempur-ergo 3.0</v>
      </c>
      <c r="G368">
        <v>1</v>
      </c>
      <c r="H368">
        <v>5</v>
      </c>
      <c r="I368">
        <v>0</v>
      </c>
      <c r="J368" t="str">
        <v>TEMPUR-ERGO 3.0</v>
      </c>
      <c r="K368" t="str">
        <v>CKG TEMPUR-ERGO 3.0</v>
      </c>
      <c r="L368" s="1">
        <v>2399</v>
      </c>
      <c r="M368" s="1">
        <v>2399</v>
      </c>
      <c r="N368" t="str">
        <v>TEMPURPEDIC</v>
      </c>
      <c r="P368"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368" t="str">
        <v>Adult</v>
      </c>
      <c r="R368" t="str">
        <v>California King</v>
      </c>
      <c r="Y368" t="str">
        <f>IFERROR(VLOOKUP(A368,Sheet3!B:H,6,false),VLOOKUP(J368,Sheet2!A:C,2,false))</f>
        <v>#N/A</v>
      </c>
      <c r="Z368" t="str">
        <f>IFERROR(VLOOKUP(A368,Sheet3!B:H,7,false),VLOOKUP(J368,Sheet2!A:C,3,false))</f>
        <v>#N/A</v>
      </c>
    </row>
    <row r="369" ht="15.75" customHeight="1">
      <c r="A369">
        <v>51508184</v>
      </c>
      <c r="J369" t="str">
        <v>TEMPUR-ERGO 3.0 SMART</v>
      </c>
      <c r="K369" t="str">
        <v>CKG TEMPUR-ERGO SMART</v>
      </c>
      <c r="L369" s="1">
        <v>2899</v>
      </c>
      <c r="M369" s="1">
        <v>2899</v>
      </c>
      <c r="N369" t="str">
        <v>TEMPURPEDIC</v>
      </c>
      <c r="P369"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369" t="str">
        <v>Adult</v>
      </c>
      <c r="R369" t="str">
        <v>California King</v>
      </c>
      <c r="Y369" t="str">
        <f>IFERROR(VLOOKUP(A369,Sheet3!B:H,6,false),VLOOKUP(J369,Sheet2!A:C,2,false))</f>
        <v>#N/A</v>
      </c>
      <c r="Z369" t="str">
        <f>IFERROR(VLOOKUP(A369,Sheet3!B:H,7,false),VLOOKUP(J369,Sheet2!A:C,3,false))</f>
        <v>#N/A</v>
      </c>
    </row>
    <row r="370" ht="15.75" customHeight="1">
      <c r="A370">
        <v>51508196</v>
      </c>
      <c r="J370" t="str">
        <v>TEMPUR-ERGO PROSMART</v>
      </c>
      <c r="K370" t="str">
        <v>CKG TEMPUR-ERGO PROSMART</v>
      </c>
      <c r="L370" s="1">
        <v>3399</v>
      </c>
      <c r="M370" s="1">
        <v>3399</v>
      </c>
      <c r="N370" t="str">
        <v>TEMPURPEDIC</v>
      </c>
      <c r="P370"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370" t="str">
        <v>Adult</v>
      </c>
      <c r="R370" t="str">
        <v>California King</v>
      </c>
      <c r="Y370" t="str">
        <f>IFERROR(VLOOKUP(A370,Sheet3!B:H,6,false),VLOOKUP(J370,Sheet2!A:C,2,false))</f>
        <v>#N/A</v>
      </c>
      <c r="Z370" t="str">
        <f>IFERROR(VLOOKUP(A370,Sheet3!B:H,7,false),VLOOKUP(J370,Sheet2!A:C,3,false))</f>
        <v>#N/A</v>
      </c>
    </row>
    <row r="371" ht="15.75" customHeight="1">
      <c r="A371">
        <v>51518604</v>
      </c>
      <c r="J371" t="str">
        <v>EASE 4.0</v>
      </c>
      <c r="K371" t="str">
        <v>CAL KG EASE 4.0</v>
      </c>
      <c r="L371" s="1">
        <v>1499</v>
      </c>
      <c r="M371" s="1">
        <v>1499</v>
      </c>
      <c r="N371" t="str">
        <v>SEALY</v>
      </c>
      <c r="P371"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371" t="str">
        <v>Adult</v>
      </c>
      <c r="R371" t="str">
        <v>California King</v>
      </c>
      <c r="Y371" t="str">
        <f>IFERROR(VLOOKUP(A371,Sheet3!B:H,6,false),VLOOKUP(J371,Sheet2!A:C,2,false))</f>
        <v>#N/A</v>
      </c>
      <c r="Z371" t="str">
        <f>IFERROR(VLOOKUP(A371,Sheet3!B:H,7,false),VLOOKUP(J371,Sheet2!A:C,3,false))</f>
        <v>#N/A</v>
      </c>
    </row>
    <row r="372" ht="15.75" customHeight="1">
      <c r="A372">
        <v>51707629</v>
      </c>
      <c r="J372" t="str">
        <v>LUXEBREEZE 2.0 FIRM</v>
      </c>
      <c r="K372" t="str">
        <v>SHK LUXEBREEZE FIRM</v>
      </c>
      <c r="L372" s="1">
        <v>10398</v>
      </c>
      <c r="M372" s="1">
        <v>10398</v>
      </c>
      <c r="N372" t="str">
        <v>TEMPURPEDIC</v>
      </c>
      <c r="Q372" t="str">
        <v>Adult</v>
      </c>
      <c r="R372" t="str">
        <v>Split Head King</v>
      </c>
      <c r="S372" t="str">
        <v>Foam</v>
      </c>
      <c r="T372" t="str">
        <v>5-Ultimate</v>
      </c>
      <c r="U372" t="str">
        <v>Stomach/Back</v>
      </c>
      <c r="V372" t="str">
        <v>5-Ultimate</v>
      </c>
      <c r="W372" t="str">
        <v>5-Ultimate</v>
      </c>
      <c r="X372" t="str">
        <v>Firm</v>
      </c>
      <c r="Y372" t="str">
        <f>IFERROR(VLOOKUP(A372,Sheet3!B:H,6,false),VLOOKUP(J372,Sheet2!A:C,2,false))</f>
        <v>https://assets.roomstogo.com/product/tempur-pedic-luxebreeze-20-firm-twin-xl-mattress_50007624_image-item</v>
      </c>
      <c r="Z372" t="str">
        <f>IFERROR(VLOOKUP(A372,Sheet3!B:H,7,false),VLOOKUP(J372,Sheet2!A:C,3,false))</f>
        <v>https://assets.roomstogo.com/product/tempur-pedic-luxebreeze-20-firm-twin-xl-mattress_50007624_image-item</v>
      </c>
    </row>
    <row r="373" ht="15.75" customHeight="1">
      <c r="A373">
        <v>59900160</v>
      </c>
      <c r="B373">
        <v>22</v>
      </c>
      <c r="C373">
        <v>3.64</v>
      </c>
      <c r="D373" t="str">
        <v>Pillows~Premium Foam</v>
      </c>
      <c r="E373" t="str">
        <v>Pillows</v>
      </c>
      <c r="F373" t="str">
        <v>Premium Foam</v>
      </c>
      <c r="G373">
        <v>31</v>
      </c>
      <c r="H373">
        <v>4</v>
      </c>
      <c r="I373">
        <v>9</v>
      </c>
      <c r="J373" t="str">
        <v>BEAUTYREST BLACK FOAM PILLOW</v>
      </c>
      <c r="K373" t="str">
        <v>QN BEAUTYREST BLACK FOAM PILLOW</v>
      </c>
      <c r="L373" s="1">
        <v>199.99</v>
      </c>
      <c r="M373" s="1">
        <v>199.99</v>
      </c>
      <c r="N373" t="str">
        <v>BEAUTYREST BLACK</v>
      </c>
      <c r="P373"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Q373" t="str">
        <v>Adult</v>
      </c>
      <c r="Y373" t="str">
        <f>IFERROR(VLOOKUP(A373,Sheet3!B:H,6,false),VLOOKUP(J373,Sheet2!A:C,2,false))</f>
        <v>https://www.beautyrest.com/adobe/assets/urn:aaid:aem:82e5d4d3-96f4-47c6-992a-ab9de4bfc48b/as/2504-BR-DeluxeDownAlt-Pillow-PDP-Loftvisuals.jpg</v>
      </c>
      <c r="Z373" t="str">
        <f>IFERROR(VLOOKUP(A373,Sheet3!B:H,7,false),VLOOKUP(J373,Sheet2!A:C,3,false))</f>
        <v>https://www.beautyrest.com/products/beautyrest-black-luxury-foam-pillow</v>
      </c>
    </row>
    <row r="374" ht="15.75" customHeight="1">
      <c r="A374">
        <v>59900172</v>
      </c>
      <c r="B374">
        <v>9</v>
      </c>
      <c r="C374">
        <v>4.89</v>
      </c>
      <c r="D374" t="str">
        <v>Pillows~Premium Foam</v>
      </c>
      <c r="E374" t="str">
        <v>Pillows</v>
      </c>
      <c r="F374" t="str">
        <v>Premium Foam</v>
      </c>
      <c r="G374">
        <v>31</v>
      </c>
      <c r="H374">
        <v>4</v>
      </c>
      <c r="I374">
        <v>22</v>
      </c>
      <c r="J374" t="str">
        <v>BEAUTYREST BLACK FOAM PILLOW</v>
      </c>
      <c r="K374" t="str">
        <v>KG BEAUTYREST BLACK FOAM PILLOW</v>
      </c>
      <c r="L374" s="1">
        <v>249.99</v>
      </c>
      <c r="M374" s="1">
        <v>249.99</v>
      </c>
      <c r="N374" t="str">
        <v>BEAUTYREST BLACK</v>
      </c>
      <c r="P374"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Q374" t="str">
        <v>Adult</v>
      </c>
      <c r="Y374" t="str">
        <f>IFERROR(VLOOKUP(A374,Sheet3!B:H,6,false),VLOOKUP(J374,Sheet2!A:C,2,false))</f>
        <v>https://www.beautyrest.com/adobe/assets/urn:aaid:aem:82e5d4d3-96f4-47c6-992a-ab9de4bfc48b/as/2504-BR-DeluxeDownAlt-Pillow-PDP-Loftvisuals.jpg</v>
      </c>
      <c r="Z374" t="str">
        <f>IFERROR(VLOOKUP(A374,Sheet3!B:H,7,false),VLOOKUP(J374,Sheet2!A:C,3,false))</f>
        <v>https://www.beautyrest.com/products/beautyrest-black-luxury-foam-pillow</v>
      </c>
    </row>
    <row r="375" ht="15.75" customHeight="1">
      <c r="A375">
        <v>59905716</v>
      </c>
      <c r="J375" t="str">
        <v>ASPEN PILLOW</v>
      </c>
      <c r="K375" t="str">
        <v>ASPEN 0.0 PILLOW</v>
      </c>
      <c r="L375" s="1">
        <v>149.99</v>
      </c>
      <c r="M375" s="1">
        <v>149.99</v>
      </c>
      <c r="N375" t="str">
        <v>BEDGEAR</v>
      </c>
      <c r="Q375" t="str">
        <v>Adult</v>
      </c>
      <c r="R375" t="str">
        <v>Queen</v>
      </c>
      <c r="Y375" t="str">
        <f>IFERROR(VLOOKUP(A375,Sheet3!B:H,6,false),VLOOKUP(J375,Sheet2!A:C,2,false))</f>
        <v>https://bedgear.com/cdn/shop/files/ASPEN-PILLOW-01-Main_75db6ada-94b5-4d22-88a1-edf843444220.jpg</v>
      </c>
      <c r="Z375" t="str">
        <f>IFERROR(VLOOKUP(A375,Sheet3!B:H,7,false),VLOOKUP(J375,Sheet2!A:C,3,false))</f>
        <v>https://bedgear.com/products/aspen-performance-pillow</v>
      </c>
    </row>
    <row r="376" ht="15.75" customHeight="1">
      <c r="A376">
        <v>59905728</v>
      </c>
      <c r="J376" t="str">
        <v>ASPEN PILLOW</v>
      </c>
      <c r="K376" t="str">
        <v>ASPEN 1.0 PILLOW</v>
      </c>
      <c r="L376" s="1">
        <v>149.99</v>
      </c>
      <c r="M376" s="1">
        <v>149.99</v>
      </c>
      <c r="N376" t="str">
        <v>BEDGEAR</v>
      </c>
      <c r="Q376" t="str">
        <v>Adult</v>
      </c>
      <c r="R376" t="str">
        <v>Queen</v>
      </c>
      <c r="Y376" t="str">
        <f>IFERROR(VLOOKUP(A376,Sheet3!B:H,6,false),VLOOKUP(J376,Sheet2!A:C,2,false))</f>
        <v>https://bedgear.com/cdn/shop/files/ASPEN-PILLOW-01-Main_75db6ada-94b5-4d22-88a1-edf843444220.jpg</v>
      </c>
      <c r="Z376" t="str">
        <f>IFERROR(VLOOKUP(A376,Sheet3!B:H,7,false),VLOOKUP(J376,Sheet2!A:C,3,false))</f>
        <v>https://bedgear.com/products/aspen-performance-pillow</v>
      </c>
    </row>
    <row r="377" ht="15.75" customHeight="1">
      <c r="A377">
        <v>59905730</v>
      </c>
      <c r="J377" t="str">
        <v>ASPEN PILLOW</v>
      </c>
      <c r="K377" t="str">
        <v>ASPEN 2.0 PILLOW</v>
      </c>
      <c r="L377" s="1">
        <v>149.99</v>
      </c>
      <c r="M377" s="1">
        <v>149.99</v>
      </c>
      <c r="N377" t="str">
        <v>BEDGEAR</v>
      </c>
      <c r="Q377" t="str">
        <v>Adult</v>
      </c>
      <c r="R377" t="str">
        <v>Queen</v>
      </c>
      <c r="Y377" t="str">
        <f>IFERROR(VLOOKUP(A377,Sheet3!B:H,6,false),VLOOKUP(J377,Sheet2!A:C,2,false))</f>
        <v>https://bedgear.com/cdn/shop/files/ASPEN-PILLOW-01-Main_75db6ada-94b5-4d22-88a1-edf843444220.jpg</v>
      </c>
      <c r="Z377" t="str">
        <f>IFERROR(VLOOKUP(A377,Sheet3!B:H,7,false),VLOOKUP(J377,Sheet2!A:C,3,false))</f>
        <v>https://bedgear.com/products/aspen-performance-pillow</v>
      </c>
    </row>
    <row r="378" ht="15.75" customHeight="1">
      <c r="A378">
        <v>59905742</v>
      </c>
      <c r="B378">
        <v>1</v>
      </c>
      <c r="C378">
        <v>5</v>
      </c>
      <c r="D378" t="str">
        <v>Pillows~Aspen</v>
      </c>
      <c r="E378" t="str">
        <v>Pillows</v>
      </c>
      <c r="F378" t="str">
        <v>Aspen</v>
      </c>
      <c r="G378">
        <v>2</v>
      </c>
      <c r="H378">
        <v>5</v>
      </c>
      <c r="I378">
        <v>1</v>
      </c>
      <c r="J378" t="str">
        <v>ASPEN PILLOW</v>
      </c>
      <c r="K378" t="str">
        <v>ASPEN 3.0 PILLOW</v>
      </c>
      <c r="L378" s="1">
        <v>149.99</v>
      </c>
      <c r="M378" s="1">
        <v>149.99</v>
      </c>
      <c r="N378" t="str">
        <v>BEDGEAR</v>
      </c>
      <c r="Q378" t="str">
        <v>Adult</v>
      </c>
      <c r="R378" t="str">
        <v>Queen</v>
      </c>
      <c r="Y378" t="str">
        <f>IFERROR(VLOOKUP(A378,Sheet3!B:H,6,false),VLOOKUP(J378,Sheet2!A:C,2,false))</f>
        <v>https://bedgear.com/cdn/shop/files/ASPEN-PILLOW-01-Main_75db6ada-94b5-4d22-88a1-edf843444220.jpg</v>
      </c>
      <c r="Z378" t="str">
        <f>IFERROR(VLOOKUP(A378,Sheet3!B:H,7,false),VLOOKUP(J378,Sheet2!A:C,3,false))</f>
        <v>https://bedgear.com/products/aspen-performance-pillow</v>
      </c>
    </row>
    <row r="379" ht="15.75" customHeight="1">
      <c r="A379">
        <v>59905754</v>
      </c>
      <c r="J379" t="str">
        <v>ASPEN PILLOW</v>
      </c>
      <c r="K379" t="str">
        <v>ASPEN 0.0 KING PILLOW</v>
      </c>
      <c r="L379" s="1">
        <v>199.99</v>
      </c>
      <c r="M379" s="1">
        <v>199.99</v>
      </c>
      <c r="N379" t="str">
        <v>BEDGEAR</v>
      </c>
      <c r="Q379" t="str">
        <v>Adult</v>
      </c>
      <c r="R379" t="str">
        <v>King</v>
      </c>
      <c r="Y379" t="str">
        <f>IFERROR(VLOOKUP(A379,Sheet3!B:H,6,false),VLOOKUP(J379,Sheet2!A:C,2,false))</f>
        <v>https://bedgear.com/cdn/shop/files/ASPEN-PILLOW-01-Main_75db6ada-94b5-4d22-88a1-edf843444220.jpg</v>
      </c>
      <c r="Z379" t="str">
        <f>IFERROR(VLOOKUP(A379,Sheet3!B:H,7,false),VLOOKUP(J379,Sheet2!A:C,3,false))</f>
        <v>https://bedgear.com/products/aspen-performance-pillow</v>
      </c>
    </row>
    <row r="380" ht="15.75" customHeight="1">
      <c r="A380">
        <v>59905766</v>
      </c>
      <c r="J380" t="str">
        <v>ASPEN PILLOW</v>
      </c>
      <c r="K380" t="str">
        <v>ASPEN 1.0 KING PILLOW</v>
      </c>
      <c r="L380" s="1">
        <v>199.99</v>
      </c>
      <c r="M380" s="1">
        <v>199.99</v>
      </c>
      <c r="N380" t="str">
        <v>BEDGEAR</v>
      </c>
      <c r="Q380" t="str">
        <v>Adult</v>
      </c>
      <c r="R380" t="str">
        <v>King</v>
      </c>
      <c r="Y380" t="str">
        <f>IFERROR(VLOOKUP(A380,Sheet3!B:H,6,false),VLOOKUP(J380,Sheet2!A:C,2,false))</f>
        <v>https://bedgear.com/cdn/shop/files/ASPEN-PILLOW-01-Main_75db6ada-94b5-4d22-88a1-edf843444220.jpg</v>
      </c>
      <c r="Z380" t="str">
        <f>IFERROR(VLOOKUP(A380,Sheet3!B:H,7,false),VLOOKUP(J380,Sheet2!A:C,3,false))</f>
        <v>https://bedgear.com/products/aspen-performance-pillow</v>
      </c>
    </row>
    <row r="381" ht="15.75" customHeight="1">
      <c r="A381">
        <v>59905778</v>
      </c>
      <c r="J381" t="str">
        <v>ASPEN PILLOW</v>
      </c>
      <c r="K381" t="str">
        <v>ASPEN 2.0 KING PILLOW</v>
      </c>
      <c r="L381" s="1">
        <v>199.99</v>
      </c>
      <c r="M381" s="1">
        <v>199.99</v>
      </c>
      <c r="N381" t="str">
        <v>BEDGEAR</v>
      </c>
      <c r="Q381" t="str">
        <v>Adult</v>
      </c>
      <c r="R381" t="str">
        <v>King</v>
      </c>
      <c r="Y381" t="str">
        <f>IFERROR(VLOOKUP(A381,Sheet3!B:H,6,false),VLOOKUP(J381,Sheet2!A:C,2,false))</f>
        <v>https://bedgear.com/cdn/shop/files/ASPEN-PILLOW-01-Main_75db6ada-94b5-4d22-88a1-edf843444220.jpg</v>
      </c>
      <c r="Z381" t="str">
        <f>IFERROR(VLOOKUP(A381,Sheet3!B:H,7,false),VLOOKUP(J381,Sheet2!A:C,3,false))</f>
        <v>https://bedgear.com/products/aspen-performance-pillow</v>
      </c>
    </row>
    <row r="382" ht="15.75" customHeight="1">
      <c r="A382">
        <v>59905780</v>
      </c>
      <c r="B382">
        <v>1</v>
      </c>
      <c r="C382">
        <v>5</v>
      </c>
      <c r="D382" t="str">
        <v>Pillows~Aspen</v>
      </c>
      <c r="E382" t="str">
        <v>Pillows</v>
      </c>
      <c r="F382" t="str">
        <v>Aspen</v>
      </c>
      <c r="G382">
        <v>2</v>
      </c>
      <c r="H382">
        <v>5</v>
      </c>
      <c r="I382">
        <v>1</v>
      </c>
      <c r="J382" t="str">
        <v>ASPEN PILLOW</v>
      </c>
      <c r="K382" t="str">
        <v>ASPEN 3.0 KING PILLOW</v>
      </c>
      <c r="L382" s="1">
        <v>199.99</v>
      </c>
      <c r="M382" s="1">
        <v>199.99</v>
      </c>
      <c r="N382" t="str">
        <v>BEDGEAR</v>
      </c>
      <c r="Q382" t="str">
        <v>Adult</v>
      </c>
      <c r="R382" t="str">
        <v>King</v>
      </c>
      <c r="Y382" t="str">
        <f>IFERROR(VLOOKUP(A382,Sheet3!B:H,6,false),VLOOKUP(J382,Sheet2!A:C,2,false))</f>
        <v>https://bedgear.com/cdn/shop/files/ASPEN-PILLOW-01-Main_75db6ada-94b5-4d22-88a1-edf843444220.jpg</v>
      </c>
      <c r="Z382" t="str">
        <f>IFERROR(VLOOKUP(A382,Sheet3!B:H,7,false),VLOOKUP(J382,Sheet2!A:C,3,false))</f>
        <v>https://bedgear.com/products/aspen-performance-pillow</v>
      </c>
    </row>
    <row r="383" ht="15.75" customHeight="1">
      <c r="A383">
        <v>59906314</v>
      </c>
      <c r="B383">
        <v>10</v>
      </c>
      <c r="C383">
        <v>3.6</v>
      </c>
      <c r="D383" t="str">
        <v>Pillows~Storm Pillow</v>
      </c>
      <c r="E383" t="str">
        <v>Pillows</v>
      </c>
      <c r="F383" t="str">
        <v>Storm Pillow</v>
      </c>
      <c r="G383">
        <v>341</v>
      </c>
      <c r="H383">
        <v>4.23</v>
      </c>
      <c r="I383">
        <v>331</v>
      </c>
      <c r="J383" t="str">
        <v>STORM PILLOW</v>
      </c>
      <c r="K383" t="str">
        <v>STORM 0.0 PILLOW</v>
      </c>
      <c r="L383" s="1">
        <v>199.99</v>
      </c>
      <c r="M383" s="1">
        <v>199.99</v>
      </c>
      <c r="N383" t="str">
        <v>BEDGEAR</v>
      </c>
      <c r="P383" t="str">
        <v>Dual-sided Performance pillow. Ver-Tex instant cooling cover helps reduce overheating. Responsive foam provides ample support for the head, neck and shoulders. Air-X mesh materials enhance airflow for maximum breathability.</v>
      </c>
      <c r="Q383" t="str">
        <v>Adult</v>
      </c>
      <c r="R383" t="str">
        <v>Queen</v>
      </c>
      <c r="Y383" t="str">
        <f>IFERROR(VLOOKUP(A383,Sheet3!B:H,6,false),VLOOKUP(J383,Sheet2!A:C,2,false))</f>
        <v>https://bedgear.com/cdn/shop/files/01-STORM-1.0-ProductShot-Main_4039e18e-00ff-4c78-8705-b11a60a00744.jpg</v>
      </c>
      <c r="Z383" t="str">
        <f>IFERROR(VLOOKUP(A383,Sheet3!B:H,7,false),VLOOKUP(J383,Sheet2!A:C,3,false))</f>
        <v>https://bedgear.com/products/storm-performance-pillow</v>
      </c>
    </row>
    <row r="384" ht="15.75" customHeight="1">
      <c r="A384">
        <v>59906326</v>
      </c>
      <c r="B384">
        <v>15</v>
      </c>
      <c r="C384">
        <v>4.33</v>
      </c>
      <c r="D384" t="str">
        <v>Pillows~Storm Pillow</v>
      </c>
      <c r="E384" t="str">
        <v>Pillows</v>
      </c>
      <c r="F384" t="str">
        <v>Storm Pillow</v>
      </c>
      <c r="G384">
        <v>341</v>
      </c>
      <c r="H384">
        <v>4.23</v>
      </c>
      <c r="I384">
        <v>326</v>
      </c>
      <c r="J384" t="str">
        <v>STORM PILLOW</v>
      </c>
      <c r="K384" t="str">
        <v>STORM 1.0 PILLOW</v>
      </c>
      <c r="L384" s="1">
        <v>199.99</v>
      </c>
      <c r="M384" s="1">
        <v>199.99</v>
      </c>
      <c r="N384" t="str">
        <v>BEDGEAR</v>
      </c>
      <c r="P384" t="str">
        <v>Dual-sided Performance pillow. Ver-Tex instant cooling cover helps reduce overheating. Responsive foam provides ample support for the head, neck and shoulders. Air-X mesh materials enhance airflow for maximum breathability.</v>
      </c>
      <c r="Q384" t="str">
        <v>Adult</v>
      </c>
      <c r="R384" t="str">
        <v>Queen</v>
      </c>
      <c r="Y384" t="str">
        <f>IFERROR(VLOOKUP(A384,Sheet3!B:H,6,false),VLOOKUP(J384,Sheet2!A:C,2,false))</f>
        <v>https://bedgear.com/cdn/shop/files/01-STORM-1.0-ProductShot-Main_4039e18e-00ff-4c78-8705-b11a60a00744.jpg</v>
      </c>
      <c r="Z384" t="str">
        <f>IFERROR(VLOOKUP(A384,Sheet3!B:H,7,false),VLOOKUP(J384,Sheet2!A:C,3,false))</f>
        <v>https://bedgear.com/products/storm-performance-pillow</v>
      </c>
    </row>
    <row r="385" ht="15.75" customHeight="1">
      <c r="A385">
        <v>59906338</v>
      </c>
      <c r="B385">
        <v>31</v>
      </c>
      <c r="C385">
        <v>3.65</v>
      </c>
      <c r="D385" t="str">
        <v>Pillows~Storm Pillow</v>
      </c>
      <c r="E385" t="str">
        <v>Pillows</v>
      </c>
      <c r="F385" t="str">
        <v>Storm Pillow</v>
      </c>
      <c r="G385">
        <v>341</v>
      </c>
      <c r="H385">
        <v>4.23</v>
      </c>
      <c r="I385">
        <v>310</v>
      </c>
      <c r="J385" t="str">
        <v>STORM PILLOW</v>
      </c>
      <c r="K385" t="str">
        <v>STORM 2.0 PILLOW</v>
      </c>
      <c r="L385" s="1">
        <v>199.99</v>
      </c>
      <c r="M385" s="1">
        <v>199.99</v>
      </c>
      <c r="N385" t="str">
        <v>BEDGEAR</v>
      </c>
      <c r="P385" t="str">
        <v>Dual-sided Performance pillow. Ver-Tex instant cooling cover helps reduce overheating. Responsive foam provides ample support for the head, neck and shoulders. Air-X mesh materials enhance airflow for maximum breathability.</v>
      </c>
      <c r="Q385" t="str">
        <v>Adult</v>
      </c>
      <c r="R385" t="str">
        <v>Queen</v>
      </c>
      <c r="Y385" t="str">
        <f>IFERROR(VLOOKUP(A385,Sheet3!B:H,6,false),VLOOKUP(J385,Sheet2!A:C,2,false))</f>
        <v>https://bedgear.com/cdn/shop/files/01-STORM-1.0-ProductShot-Main_4039e18e-00ff-4c78-8705-b11a60a00744.jpg</v>
      </c>
      <c r="Z385" t="str">
        <f>IFERROR(VLOOKUP(A385,Sheet3!B:H,7,false),VLOOKUP(J385,Sheet2!A:C,3,false))</f>
        <v>https://bedgear.com/products/storm-performance-pillow</v>
      </c>
    </row>
    <row r="386" ht="15.75" customHeight="1">
      <c r="A386">
        <v>59906340</v>
      </c>
      <c r="B386">
        <v>250</v>
      </c>
      <c r="C386">
        <v>4.39</v>
      </c>
      <c r="D386" t="str">
        <v>Pillows~Storm Pillow</v>
      </c>
      <c r="E386" t="str">
        <v>Pillows</v>
      </c>
      <c r="F386" t="str">
        <v>Storm Pillow</v>
      </c>
      <c r="G386">
        <v>341</v>
      </c>
      <c r="H386">
        <v>4.23</v>
      </c>
      <c r="I386">
        <v>91</v>
      </c>
      <c r="J386" t="str">
        <v>STORM PILLOW</v>
      </c>
      <c r="K386" t="str">
        <v>STORM 3.0 PILLOW</v>
      </c>
      <c r="L386" s="1">
        <v>199.99</v>
      </c>
      <c r="M386" s="1">
        <v>199.99</v>
      </c>
      <c r="N386" t="str">
        <v>BEDGEAR</v>
      </c>
      <c r="P386" t="str">
        <v>Dual-sided Performance pillow. Ver-Tex instant cooling cover helps reduce overheating. Responsive foam provides ample support for the head, neck and shoulders. Air-X mesh materials enhance airflow for maximum breathability.</v>
      </c>
      <c r="Q386" t="str">
        <v>Adult</v>
      </c>
      <c r="R386" t="str">
        <v>Queen</v>
      </c>
      <c r="Y386" t="str">
        <f>IFERROR(VLOOKUP(A386,Sheet3!B:H,6,false),VLOOKUP(J386,Sheet2!A:C,2,false))</f>
        <v>https://bedgear.com/cdn/shop/files/01-STORM-1.0-ProductShot-Main_4039e18e-00ff-4c78-8705-b11a60a00744.jpg</v>
      </c>
      <c r="Z386" t="str">
        <f>IFERROR(VLOOKUP(A386,Sheet3!B:H,7,false),VLOOKUP(J386,Sheet2!A:C,3,false))</f>
        <v>https://bedgear.com/products/storm-performance-pillow</v>
      </c>
    </row>
    <row r="387" ht="15.75" customHeight="1">
      <c r="A387">
        <v>59906352</v>
      </c>
      <c r="B387">
        <v>1</v>
      </c>
      <c r="C387">
        <v>5</v>
      </c>
      <c r="D387" t="str">
        <v>Pillows~Storm Pillow</v>
      </c>
      <c r="E387" t="str">
        <v>Pillows</v>
      </c>
      <c r="F387" t="str">
        <v>Storm Pillow</v>
      </c>
      <c r="G387">
        <v>341</v>
      </c>
      <c r="H387">
        <v>4.23</v>
      </c>
      <c r="I387">
        <v>340</v>
      </c>
      <c r="J387" t="str">
        <v>STORM PILLOW</v>
      </c>
      <c r="K387" t="str">
        <v>STORM 0.0 KING PILLOW</v>
      </c>
      <c r="L387" s="1">
        <v>259.99</v>
      </c>
      <c r="M387" s="1">
        <v>259.99</v>
      </c>
      <c r="N387" t="str">
        <v>BEDGEAR</v>
      </c>
      <c r="P387" t="str">
        <v>Dual-sided Performance pillow.Ver-Tex instant cooling cover helps reduce overheating.Responsive foam provides ample support for the head, neck and shoulders.Air-X mesh materials enhance airflow for maximum breathability.</v>
      </c>
      <c r="Q387" t="str">
        <v>Adult</v>
      </c>
      <c r="R387" t="str">
        <v>King</v>
      </c>
      <c r="Y387" t="str">
        <f>IFERROR(VLOOKUP(A387,Sheet3!B:H,6,false),VLOOKUP(J387,Sheet2!A:C,2,false))</f>
        <v>https://bedgear.com/cdn/shop/files/01-STORM-1.0-ProductShot-Main_4039e18e-00ff-4c78-8705-b11a60a00744.jpg</v>
      </c>
      <c r="Z387" t="str">
        <f>IFERROR(VLOOKUP(A387,Sheet3!B:H,7,false),VLOOKUP(J387,Sheet2!A:C,3,false))</f>
        <v>https://bedgear.com/products/storm-performance-pillow</v>
      </c>
    </row>
    <row r="388" ht="15.75" customHeight="1">
      <c r="A388">
        <v>59906364</v>
      </c>
      <c r="B388">
        <v>5</v>
      </c>
      <c r="C388">
        <v>3.6</v>
      </c>
      <c r="D388" t="str">
        <v>Pillows~Storm Pillow</v>
      </c>
      <c r="E388" t="str">
        <v>Pillows</v>
      </c>
      <c r="F388" t="str">
        <v>Storm Pillow</v>
      </c>
      <c r="G388">
        <v>341</v>
      </c>
      <c r="H388">
        <v>4.23</v>
      </c>
      <c r="I388">
        <v>336</v>
      </c>
      <c r="J388" t="str">
        <v>STORM PILLOW</v>
      </c>
      <c r="K388" t="str">
        <v>STORM 1.0 KING PILLOW</v>
      </c>
      <c r="L388" s="1">
        <v>259.99</v>
      </c>
      <c r="M388" s="1">
        <v>259.99</v>
      </c>
      <c r="N388" t="str">
        <v>BEDGEAR</v>
      </c>
      <c r="P388" t="str">
        <v>Dual-sided Performance pillow.Ver-Tex instant cooling cover helps reduce overheating.Responsive foam provides ample support for the head, neck and shoulders.Air-X mesh materials enhance airflow for maximum breathability.</v>
      </c>
      <c r="Q388" t="str">
        <v>Adult</v>
      </c>
      <c r="R388" t="str">
        <v>King</v>
      </c>
      <c r="Y388" t="str">
        <f>IFERROR(VLOOKUP(A388,Sheet3!B:H,6,false),VLOOKUP(J388,Sheet2!A:C,2,false))</f>
        <v>https://bedgear.com/cdn/shop/files/01-STORM-1.0-ProductShot-Main_4039e18e-00ff-4c78-8705-b11a60a00744.jpg</v>
      </c>
      <c r="Z388" t="str">
        <f>IFERROR(VLOOKUP(A388,Sheet3!B:H,7,false),VLOOKUP(J388,Sheet2!A:C,3,false))</f>
        <v>https://bedgear.com/products/storm-performance-pillow</v>
      </c>
    </row>
    <row r="389" ht="15.75" customHeight="1">
      <c r="A389">
        <v>59906376</v>
      </c>
      <c r="B389">
        <v>15</v>
      </c>
      <c r="C389">
        <v>3.87</v>
      </c>
      <c r="D389" t="str">
        <v>Pillows~Storm Pillow</v>
      </c>
      <c r="E389" t="str">
        <v>Pillows</v>
      </c>
      <c r="F389" t="str">
        <v>Storm Pillow</v>
      </c>
      <c r="G389">
        <v>341</v>
      </c>
      <c r="H389">
        <v>4.23</v>
      </c>
      <c r="I389">
        <v>326</v>
      </c>
      <c r="J389" t="str">
        <v>STORM PILLOW</v>
      </c>
      <c r="K389" t="str">
        <v>STORM 2.0 KING PILLOW</v>
      </c>
      <c r="L389" s="1">
        <v>259.99</v>
      </c>
      <c r="M389" s="1">
        <v>259.99</v>
      </c>
      <c r="N389" t="str">
        <v>BEDGEAR</v>
      </c>
      <c r="P389" t="str">
        <v>Dual-sided Performance pillow.Ver-Tex instant cooling cover helps reduce overheating.Responsive foam provides ample support for the head, neck and shoulders.Air-X mesh materials enhance airflow for maximum breathability.</v>
      </c>
      <c r="Q389" t="str">
        <v>Adult</v>
      </c>
      <c r="R389" t="str">
        <v>King</v>
      </c>
      <c r="Y389" t="str">
        <f>IFERROR(VLOOKUP(A389,Sheet3!B:H,6,false),VLOOKUP(J389,Sheet2!A:C,2,false))</f>
        <v>https://bedgear.com/cdn/shop/files/01-STORM-1.0-ProductShot-Main_4039e18e-00ff-4c78-8705-b11a60a00744.jpg</v>
      </c>
      <c r="Z389" t="str">
        <f>IFERROR(VLOOKUP(A389,Sheet3!B:H,7,false),VLOOKUP(J389,Sheet2!A:C,3,false))</f>
        <v>https://bedgear.com/products/storm-performance-pillow</v>
      </c>
    </row>
    <row r="390" ht="15.75" customHeight="1">
      <c r="A390">
        <v>59906388</v>
      </c>
      <c r="B390">
        <v>14</v>
      </c>
      <c r="C390">
        <v>3.71</v>
      </c>
      <c r="D390" t="str">
        <v>Pillows~Storm Pillow</v>
      </c>
      <c r="E390" t="str">
        <v>Pillows</v>
      </c>
      <c r="F390" t="str">
        <v>Storm Pillow</v>
      </c>
      <c r="G390">
        <v>341</v>
      </c>
      <c r="H390">
        <v>4.23</v>
      </c>
      <c r="I390">
        <v>327</v>
      </c>
      <c r="J390" t="str">
        <v>STORM PILLOW</v>
      </c>
      <c r="K390" t="str">
        <v>STORM 3.0 KING PILLOW</v>
      </c>
      <c r="L390" s="1">
        <v>259.99</v>
      </c>
      <c r="M390" s="1">
        <v>259.99</v>
      </c>
      <c r="N390" t="str">
        <v>BEDGEAR</v>
      </c>
      <c r="P390" t="str">
        <v>Dual-sided Performance pillow.Ver-Tex instant cooling cover helps reduce overheating.Responsive foam provides ample support for the head, neck and shoulders.Air-X mesh materials enhance airflow for maximum breathability.</v>
      </c>
      <c r="Q390" t="str">
        <v>Adult</v>
      </c>
      <c r="R390" t="str">
        <v>King</v>
      </c>
      <c r="Y390" t="str">
        <f>IFERROR(VLOOKUP(A390,Sheet3!B:H,6,false),VLOOKUP(J390,Sheet2!A:C,2,false))</f>
        <v>https://bedgear.com/cdn/shop/files/01-STORM-1.0-ProductShot-Main_4039e18e-00ff-4c78-8705-b11a60a00744.jpg</v>
      </c>
      <c r="Z390" t="str">
        <f>IFERROR(VLOOKUP(A390,Sheet3!B:H,7,false),VLOOKUP(J390,Sheet2!A:C,3,false))</f>
        <v>https://bedgear.com/products/storm-performance-pillow</v>
      </c>
    </row>
    <row r="391" ht="15.75" customHeight="1">
      <c r="A391">
        <v>59907102</v>
      </c>
      <c r="B391">
        <v>1</v>
      </c>
      <c r="C391">
        <v>2</v>
      </c>
      <c r="D391" t="str">
        <v>Pillows~Night Ice</v>
      </c>
      <c r="E391" t="str">
        <v>Pillows</v>
      </c>
      <c r="F391" t="str">
        <v>Night Ice</v>
      </c>
      <c r="G391">
        <v>8</v>
      </c>
      <c r="H391">
        <v>3.38</v>
      </c>
      <c r="I391">
        <v>7</v>
      </c>
      <c r="J391" t="str">
        <v>NIGHT ICE PILLOW</v>
      </c>
      <c r="K391" t="str">
        <v>NIGHT ICE 0.0 PILLOW</v>
      </c>
      <c r="L391" s="1">
        <v>299.99</v>
      </c>
      <c r="M391" s="1">
        <v>299.99</v>
      </c>
      <c r="N391" t="str">
        <v>BEDGEAR</v>
      </c>
      <c r="Q391" t="str">
        <v>Adult</v>
      </c>
      <c r="R391" t="str">
        <v>Queen</v>
      </c>
      <c r="Y391" t="str">
        <f>IFERROR(VLOOKUP(A391,Sheet3!B:H,6,false),VLOOKUP(J391,Sheet2!A:C,2,false))</f>
        <v>https://bedgear.com/cdn/shop/files/01-NIGHT_ICE-1.0-ProductShot-Main_0432e2a4-3a2f-40bb-b3f0-48674c79b69d.jpg</v>
      </c>
      <c r="Z391" t="str">
        <f>IFERROR(VLOOKUP(A391,Sheet3!B:H,7,false),VLOOKUP(J391,Sheet2!A:C,3,false))</f>
        <v>https://bedgear.com/products/night-ice-performance-pillow</v>
      </c>
    </row>
    <row r="392" ht="15.75" customHeight="1">
      <c r="A392">
        <v>59907114</v>
      </c>
      <c r="B392">
        <v>3</v>
      </c>
      <c r="C392">
        <v>4.33</v>
      </c>
      <c r="D392" t="str">
        <v>Pillows~Night Ice</v>
      </c>
      <c r="E392" t="str">
        <v>Pillows</v>
      </c>
      <c r="F392" t="str">
        <v>Night Ice</v>
      </c>
      <c r="G392">
        <v>8</v>
      </c>
      <c r="H392">
        <v>3.38</v>
      </c>
      <c r="I392">
        <v>5</v>
      </c>
      <c r="J392" t="str">
        <v>NIGHT ICE PILLOW</v>
      </c>
      <c r="K392" t="str">
        <v>NIGHT ICE 1.0 PILLOW</v>
      </c>
      <c r="L392" s="1">
        <v>299.99</v>
      </c>
      <c r="M392" s="1">
        <v>299.99</v>
      </c>
      <c r="N392" t="str">
        <v>BEDGEAR</v>
      </c>
      <c r="Q392" t="str">
        <v>Adult</v>
      </c>
      <c r="R392" t="str">
        <v>Queen</v>
      </c>
      <c r="Y392" t="str">
        <f>IFERROR(VLOOKUP(A392,Sheet3!B:H,6,false),VLOOKUP(J392,Sheet2!A:C,2,false))</f>
        <v>https://bedgear.com/cdn/shop/files/01-NIGHT_ICE-1.0-ProductShot-Main_0432e2a4-3a2f-40bb-b3f0-48674c79b69d.jpg</v>
      </c>
      <c r="Z392" t="str">
        <f>IFERROR(VLOOKUP(A392,Sheet3!B:H,7,false),VLOOKUP(J392,Sheet2!A:C,3,false))</f>
        <v>https://bedgear.com/products/night-ice-performance-pillow</v>
      </c>
    </row>
    <row r="393" ht="15.75" customHeight="1">
      <c r="A393">
        <v>59907126</v>
      </c>
      <c r="J393" t="str">
        <v>NIGHT ICE PILLOW</v>
      </c>
      <c r="K393" t="str">
        <v>NIGHT ICE 2.0 PILLOW</v>
      </c>
      <c r="L393" s="1">
        <v>299.99</v>
      </c>
      <c r="M393" s="1">
        <v>299.99</v>
      </c>
      <c r="N393" t="str">
        <v>BEDGEAR</v>
      </c>
      <c r="Q393" t="str">
        <v>Adult</v>
      </c>
      <c r="R393" t="str">
        <v>Queen</v>
      </c>
      <c r="Y393" t="str">
        <f>IFERROR(VLOOKUP(A393,Sheet3!B:H,6,false),VLOOKUP(J393,Sheet2!A:C,2,false))</f>
        <v>https://bedgear.com/cdn/shop/files/01-NIGHT_ICE-1.0-ProductShot-Main_0432e2a4-3a2f-40bb-b3f0-48674c79b69d.jpg</v>
      </c>
      <c r="Z393" t="str">
        <f>IFERROR(VLOOKUP(A393,Sheet3!B:H,7,false),VLOOKUP(J393,Sheet2!A:C,3,false))</f>
        <v>https://bedgear.com/products/night-ice-performance-pillow</v>
      </c>
    </row>
    <row r="394" ht="15.75" customHeight="1">
      <c r="A394">
        <v>59907138</v>
      </c>
      <c r="B394">
        <v>1</v>
      </c>
      <c r="C394">
        <v>5</v>
      </c>
      <c r="D394" t="str">
        <v>Pillows~Night Ice</v>
      </c>
      <c r="E394" t="str">
        <v>Pillows</v>
      </c>
      <c r="F394" t="str">
        <v>Night Ice</v>
      </c>
      <c r="G394">
        <v>8</v>
      </c>
      <c r="H394">
        <v>3.38</v>
      </c>
      <c r="I394">
        <v>7</v>
      </c>
      <c r="J394" t="str">
        <v>NIGHT ICE PILLOW</v>
      </c>
      <c r="K394" t="str">
        <v>NIGHT ICE 3.0 PILLOW</v>
      </c>
      <c r="L394" s="1">
        <v>299.99</v>
      </c>
      <c r="M394" s="1">
        <v>299.99</v>
      </c>
      <c r="N394" t="str">
        <v>BEDGEAR</v>
      </c>
      <c r="Q394" t="str">
        <v>Adult</v>
      </c>
      <c r="R394" t="str">
        <v>Queen</v>
      </c>
      <c r="Y394" t="str">
        <f>IFERROR(VLOOKUP(A394,Sheet3!B:H,6,false),VLOOKUP(J394,Sheet2!A:C,2,false))</f>
        <v>https://bedgear.com/cdn/shop/files/01-NIGHT_ICE-1.0-ProductShot-Main_0432e2a4-3a2f-40bb-b3f0-48674c79b69d.jpg</v>
      </c>
      <c r="Z394" t="str">
        <f>IFERROR(VLOOKUP(A394,Sheet3!B:H,7,false),VLOOKUP(J394,Sheet2!A:C,3,false))</f>
        <v>https://bedgear.com/products/night-ice-performance-pillow</v>
      </c>
    </row>
    <row r="395" ht="15.75" customHeight="1">
      <c r="A395">
        <v>59907140</v>
      </c>
      <c r="B395">
        <v>1</v>
      </c>
      <c r="C395">
        <v>5</v>
      </c>
      <c r="D395" t="str">
        <v>Pillows~Night Ice</v>
      </c>
      <c r="E395" t="str">
        <v>Pillows</v>
      </c>
      <c r="F395" t="str">
        <v>Night Ice</v>
      </c>
      <c r="G395">
        <v>8</v>
      </c>
      <c r="H395">
        <v>3.38</v>
      </c>
      <c r="I395">
        <v>7</v>
      </c>
      <c r="J395" t="str">
        <v>NIGHT ICE PILLOW</v>
      </c>
      <c r="K395" t="str">
        <v>NIGHT ICE 0.0 KING PILLOW</v>
      </c>
      <c r="L395" s="1">
        <v>349.99</v>
      </c>
      <c r="M395" s="1">
        <v>349.99</v>
      </c>
      <c r="N395" t="str">
        <v>BEDGEAR</v>
      </c>
      <c r="Q395" t="str">
        <v>Adult</v>
      </c>
      <c r="R395" t="str">
        <v>King</v>
      </c>
      <c r="Y395" t="str">
        <f>IFERROR(VLOOKUP(A395,Sheet3!B:H,6,false),VLOOKUP(J395,Sheet2!A:C,2,false))</f>
        <v>https://bedgear.com/cdn/shop/files/01-NIGHT_ICE-1.0-ProductShot-Main_0432e2a4-3a2f-40bb-b3f0-48674c79b69d.jpg</v>
      </c>
      <c r="Z395" t="str">
        <f>IFERROR(VLOOKUP(A395,Sheet3!B:H,7,false),VLOOKUP(J395,Sheet2!A:C,3,false))</f>
        <v>https://bedgear.com/products/night-ice-performance-pillow</v>
      </c>
    </row>
    <row r="396" ht="15.75" customHeight="1">
      <c r="A396">
        <v>59907152</v>
      </c>
      <c r="B396">
        <v>2</v>
      </c>
      <c r="C396">
        <v>1</v>
      </c>
      <c r="D396" t="str">
        <v>Pillows~Night Ice</v>
      </c>
      <c r="E396" t="str">
        <v>Pillows</v>
      </c>
      <c r="F396" t="str">
        <v>Night Ice</v>
      </c>
      <c r="G396">
        <v>8</v>
      </c>
      <c r="H396">
        <v>3.38</v>
      </c>
      <c r="I396">
        <v>6</v>
      </c>
      <c r="J396" t="str">
        <v>NIGHT ICE PILLOW</v>
      </c>
      <c r="K396" t="str">
        <v>NIGHT ICE 1.0 KING PILLOW</v>
      </c>
      <c r="L396" s="1">
        <v>349.99</v>
      </c>
      <c r="M396" s="1">
        <v>349.99</v>
      </c>
      <c r="N396" t="str">
        <v>BEDGEAR</v>
      </c>
      <c r="Q396" t="str">
        <v>Adult</v>
      </c>
      <c r="R396" t="str">
        <v>King</v>
      </c>
      <c r="Y396" t="str">
        <f>IFERROR(VLOOKUP(A396,Sheet3!B:H,6,false),VLOOKUP(J396,Sheet2!A:C,2,false))</f>
        <v>https://bedgear.com/cdn/shop/files/01-NIGHT_ICE-1.0-ProductShot-Main_0432e2a4-3a2f-40bb-b3f0-48674c79b69d.jpg</v>
      </c>
      <c r="Z396" t="str">
        <f>IFERROR(VLOOKUP(A396,Sheet3!B:H,7,false),VLOOKUP(J396,Sheet2!A:C,3,false))</f>
        <v>https://bedgear.com/products/night-ice-performance-pillow</v>
      </c>
    </row>
    <row r="397" ht="15.75" customHeight="1">
      <c r="A397">
        <v>59907164</v>
      </c>
      <c r="J397" t="str">
        <v>NIGHT ICE PILLOW</v>
      </c>
      <c r="K397" t="str">
        <v>NIGHT ICE 2.0 KING PILLOW</v>
      </c>
      <c r="L397" s="1">
        <v>349.99</v>
      </c>
      <c r="M397" s="1">
        <v>349.99</v>
      </c>
      <c r="N397" t="str">
        <v>BEDGEAR</v>
      </c>
      <c r="Q397" t="str">
        <v>Adult</v>
      </c>
      <c r="R397" t="str">
        <v>King</v>
      </c>
      <c r="Y397" t="str">
        <f>IFERROR(VLOOKUP(A397,Sheet3!B:H,6,false),VLOOKUP(J397,Sheet2!A:C,2,false))</f>
        <v>https://bedgear.com/cdn/shop/files/01-NIGHT_ICE-1.0-ProductShot-Main_0432e2a4-3a2f-40bb-b3f0-48674c79b69d.jpg</v>
      </c>
      <c r="Z397" t="str">
        <f>IFERROR(VLOOKUP(A397,Sheet3!B:H,7,false),VLOOKUP(J397,Sheet2!A:C,3,false))</f>
        <v>https://bedgear.com/products/night-ice-performance-pillow</v>
      </c>
    </row>
    <row r="398" ht="15.75" customHeight="1">
      <c r="A398">
        <v>59907176</v>
      </c>
      <c r="J398" t="str">
        <v>NIGHT ICE PILLOW</v>
      </c>
      <c r="K398" t="str">
        <v>NIGHT ICE 3.0 KING PILLOW</v>
      </c>
      <c r="L398" s="1">
        <v>349.99</v>
      </c>
      <c r="M398" s="1">
        <v>349.99</v>
      </c>
      <c r="N398" t="str">
        <v>BEDGEAR</v>
      </c>
      <c r="Q398" t="str">
        <v>Adult</v>
      </c>
      <c r="R398" t="str">
        <v>King</v>
      </c>
      <c r="Y398" t="str">
        <f>IFERROR(VLOOKUP(A398,Sheet3!B:H,6,false),VLOOKUP(J398,Sheet2!A:C,2,false))</f>
        <v>https://bedgear.com/cdn/shop/files/01-NIGHT_ICE-1.0-ProductShot-Main_0432e2a4-3a2f-40bb-b3f0-48674c79b69d.jpg</v>
      </c>
      <c r="Z398" t="str">
        <f>IFERROR(VLOOKUP(A398,Sheet3!B:H,7,false),VLOOKUP(J398,Sheet2!A:C,3,false))</f>
        <v>https://bedgear.com/products/night-ice-performance-pillow</v>
      </c>
    </row>
    <row r="399" ht="15.75" customHeight="1">
      <c r="A399">
        <v>59911036</v>
      </c>
      <c r="B399">
        <v>65</v>
      </c>
      <c r="C399">
        <v>4.31</v>
      </c>
      <c r="D399" t="str">
        <v>Sheet Sets~Dri-tec Sheets</v>
      </c>
      <c r="E399" t="str">
        <v>Sheet Sets</v>
      </c>
      <c r="F399" t="str">
        <v>Dri-tec Sheets</v>
      </c>
      <c r="G399">
        <v>139</v>
      </c>
      <c r="H399">
        <v>4.06</v>
      </c>
      <c r="I399">
        <v>74</v>
      </c>
      <c r="J399" t="str">
        <v>DRI-TEC SHEETS</v>
      </c>
      <c r="K399" t="str">
        <v>FL DRI-TEC 4PC SHEET SET</v>
      </c>
      <c r="L399" s="1">
        <v>229.99</v>
      </c>
      <c r="M399" s="1">
        <v>229.99</v>
      </c>
      <c r="N399" t="str">
        <v>BEDGEAR</v>
      </c>
      <c r="P399" t="str">
        <v>The advanced moisture wicking technology in the Dri-Tec Performance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399" t="str">
        <v>Full</v>
      </c>
      <c r="Y399" t="str">
        <f>IFERROR(VLOOKUP(A399,Sheet3!B:H,6,false),VLOOKUP(J399,Sheet2!A:C,2,false))</f>
        <v>https://bedgear.com/cdn/shop/files/01-Grey-ProductShot-Stack_de9d1597-1c50-403a-a9af-2923ed02cd42.jpg</v>
      </c>
      <c r="Z399" t="str">
        <f>IFERROR(VLOOKUP(A399,Sheet3!B:H,7,false),VLOOKUP(J399,Sheet2!A:C,3,false))</f>
        <v>https://bedgear.com/products/dri-tec-sheet-set</v>
      </c>
    </row>
    <row r="400" ht="15.75" customHeight="1">
      <c r="A400">
        <v>59911048</v>
      </c>
      <c r="B400">
        <v>12</v>
      </c>
      <c r="C400">
        <v>4.25</v>
      </c>
      <c r="D400" t="str">
        <v>Sheet Sets~Dri-tec Sheets</v>
      </c>
      <c r="E400" t="str">
        <v>Sheet Sets</v>
      </c>
      <c r="F400" t="str">
        <v>Dri-tec Sheets</v>
      </c>
      <c r="G400">
        <v>139</v>
      </c>
      <c r="H400">
        <v>4.06</v>
      </c>
      <c r="I400">
        <v>127</v>
      </c>
      <c r="J400" t="str">
        <v>DRI-TEC SHEETS</v>
      </c>
      <c r="K400" t="str">
        <v>QN DRI-TEC 4PC SHEET SET</v>
      </c>
      <c r="L400" s="1">
        <v>229.99</v>
      </c>
      <c r="M400" s="1">
        <v>229.99</v>
      </c>
      <c r="N400" t="str">
        <v>BEDGEAR</v>
      </c>
      <c r="P400" t="str">
        <v>The advanced moisture wicking technology in the Dri-Tec Performance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400" t="str">
        <v>Queen</v>
      </c>
      <c r="Y400" t="str">
        <f>IFERROR(VLOOKUP(A400,Sheet3!B:H,6,false),VLOOKUP(J400,Sheet2!A:C,2,false))</f>
        <v>https://bedgear.com/cdn/shop/files/01-Grey-ProductShot-Stack_de9d1597-1c50-403a-a9af-2923ed02cd42.jpg</v>
      </c>
      <c r="Z400" t="str">
        <f>IFERROR(VLOOKUP(A400,Sheet3!B:H,7,false),VLOOKUP(J400,Sheet2!A:C,3,false))</f>
        <v>https://bedgear.com/products/dri-tec-sheet-set</v>
      </c>
    </row>
    <row r="401" ht="15.75" customHeight="1">
      <c r="A401">
        <v>59911101</v>
      </c>
      <c r="J401" t="str">
        <v>DRI-TEC SHEETS</v>
      </c>
      <c r="K401" t="str">
        <v>TW/TWXL DRI-TEC 3 PC SHEET SET</v>
      </c>
      <c r="L401" s="1">
        <v>199.99</v>
      </c>
      <c r="M401" s="1">
        <v>199.99</v>
      </c>
      <c r="N401" t="str">
        <v>BEDGEAR</v>
      </c>
      <c r="P401" t="str">
        <v>The advanced moisture wicking technology in the Dri-Tec Performance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R401" t="str">
        <v>Twin,Twin XL</v>
      </c>
      <c r="Y401" t="str">
        <f>IFERROR(VLOOKUP(A401,Sheet3!B:H,6,false),VLOOKUP(J401,Sheet2!A:C,2,false))</f>
        <v>https://bedgear.com/cdn/shop/files/01-Grey-ProductShot-Stack_de9d1597-1c50-403a-a9af-2923ed02cd42.jpg</v>
      </c>
      <c r="Z401" t="str">
        <f>IFERROR(VLOOKUP(A401,Sheet3!B:H,7,false),VLOOKUP(J401,Sheet2!A:C,3,false))</f>
        <v>https://bedgear.com/products/dri-tec-sheet-set</v>
      </c>
    </row>
    <row r="402" ht="15.75" customHeight="1">
      <c r="A402">
        <v>59911113</v>
      </c>
      <c r="B402">
        <v>9</v>
      </c>
      <c r="C402">
        <v>3.89</v>
      </c>
      <c r="D402" t="str">
        <v>Sheet Sets~Dri-tec Sheets</v>
      </c>
      <c r="E402" t="str">
        <v>Sheet Sets</v>
      </c>
      <c r="F402" t="str">
        <v>Dri-tec Sheets</v>
      </c>
      <c r="G402">
        <v>139</v>
      </c>
      <c r="H402">
        <v>4.06</v>
      </c>
      <c r="I402">
        <v>130</v>
      </c>
      <c r="J402" t="str">
        <v>DRI-TEC SHEETS</v>
      </c>
      <c r="K402" t="str">
        <v>KG/CKG DRI-TEC 4 PC SHEET SET</v>
      </c>
      <c r="L402" s="1">
        <v>279.99</v>
      </c>
      <c r="M402" s="1">
        <v>279.99</v>
      </c>
      <c r="N402" t="str">
        <v>BEDGEAR</v>
      </c>
      <c r="P402" t="str">
        <v>The advanced moisture wicking technology in the Dri-Tec Performance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R402" t="str">
        <v>California King,King</v>
      </c>
      <c r="Y402" t="str">
        <f>IFERROR(VLOOKUP(A402,Sheet3!B:H,6,false),VLOOKUP(J402,Sheet2!A:C,2,false))</f>
        <v>https://bedgear.com/cdn/shop/files/01-Grey-ProductShot-Stack_de9d1597-1c50-403a-a9af-2923ed02cd42.jpg</v>
      </c>
      <c r="Z402" t="str">
        <f>IFERROR(VLOOKUP(A402,Sheet3!B:H,7,false),VLOOKUP(J402,Sheet2!A:C,3,false))</f>
        <v>https://bedgear.com/products/dri-tec-sheet-set</v>
      </c>
    </row>
    <row r="403" ht="15.75" customHeight="1">
      <c r="A403">
        <v>59911125</v>
      </c>
      <c r="B403">
        <v>14</v>
      </c>
      <c r="C403">
        <v>3.36</v>
      </c>
      <c r="D403" t="str">
        <v>Sheet Sets~Dri-tec Sheets</v>
      </c>
      <c r="E403" t="str">
        <v>Sheet Sets</v>
      </c>
      <c r="F403" t="str">
        <v>Dri-tec Sheets</v>
      </c>
      <c r="G403">
        <v>139</v>
      </c>
      <c r="H403">
        <v>4.06</v>
      </c>
      <c r="I403">
        <v>125</v>
      </c>
      <c r="J403" t="str">
        <v>DRI-TEC SHEETS</v>
      </c>
      <c r="K403" t="str">
        <v>SP KG/SP CKG DRI-TEC 5 PC SHEET SET</v>
      </c>
      <c r="L403" s="1">
        <v>279.99</v>
      </c>
      <c r="M403" s="1">
        <v>279.99</v>
      </c>
      <c r="N403" t="str">
        <v>BEDGEAR</v>
      </c>
      <c r="P403" t="str">
        <v>Advanced moisture-wicking technology in the Dri-Tec Performance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R403" t="str">
        <v>Split California King,Split King</v>
      </c>
      <c r="Y403" t="str">
        <f>IFERROR(VLOOKUP(A403,Sheet3!B:H,6,false),VLOOKUP(J403,Sheet2!A:C,2,false))</f>
        <v>https://bedgear.com/cdn/shop/files/01-Grey-ProductShot-Stack_de9d1597-1c50-403a-a9af-2923ed02cd42.jpg</v>
      </c>
      <c r="Z403" t="str">
        <f>IFERROR(VLOOKUP(A403,Sheet3!B:H,7,false),VLOOKUP(J403,Sheet2!A:C,3,false))</f>
        <v>https://bedgear.com/products/dri-tec-sheet-set</v>
      </c>
    </row>
    <row r="404" ht="15.75" customHeight="1">
      <c r="A404">
        <v>59912103</v>
      </c>
      <c r="B404">
        <v>3</v>
      </c>
      <c r="C404">
        <v>2.33</v>
      </c>
      <c r="D404" t="str">
        <v>Sheet Sets~Dri-tec Sheets</v>
      </c>
      <c r="E404" t="str">
        <v>Sheet Sets</v>
      </c>
      <c r="F404" t="str">
        <v>Dri-tec Sheets</v>
      </c>
      <c r="G404">
        <v>139</v>
      </c>
      <c r="H404">
        <v>4.06</v>
      </c>
      <c r="I404">
        <v>136</v>
      </c>
      <c r="J404" t="str">
        <v>DRI-TEC SHEETS</v>
      </c>
      <c r="K404" t="str">
        <v>TW/TWXL DRI-TEC 3 PC SHEET SET</v>
      </c>
      <c r="L404" s="1">
        <v>199.99</v>
      </c>
      <c r="M404" s="1">
        <v>199.99</v>
      </c>
      <c r="N404" t="str">
        <v>BEDGEAR</v>
      </c>
      <c r="P404"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R404" t="str">
        <v>Twin,Twin XL</v>
      </c>
      <c r="Y404" t="str">
        <f>IFERROR(VLOOKUP(A404,Sheet3!B:H,6,false),VLOOKUP(J404,Sheet2!A:C,2,false))</f>
        <v>https://bedgear.com/cdn/shop/files/01-Grey-ProductShot-Stack_de9d1597-1c50-403a-a9af-2923ed02cd42.jpg</v>
      </c>
      <c r="Z404" t="str">
        <f>IFERROR(VLOOKUP(A404,Sheet3!B:H,7,false),VLOOKUP(J404,Sheet2!A:C,3,false))</f>
        <v>https://bedgear.com/products/dri-tec-sheet-set</v>
      </c>
    </row>
    <row r="405" ht="15.75" customHeight="1">
      <c r="A405">
        <v>59912115</v>
      </c>
      <c r="J405" t="str">
        <v>DRI-TEC SHEETS</v>
      </c>
      <c r="K405" t="str">
        <v>FL DRI-TEC 4PC SHEET SET</v>
      </c>
      <c r="L405" s="1">
        <v>229.99</v>
      </c>
      <c r="M405" s="1">
        <v>229.99</v>
      </c>
      <c r="N405" t="str">
        <v>BEDGEAR</v>
      </c>
      <c r="P405"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5" t="str">
        <v>Full</v>
      </c>
      <c r="Y405" t="str">
        <f>IFERROR(VLOOKUP(A405,Sheet3!B:H,6,false),VLOOKUP(J405,Sheet2!A:C,2,false))</f>
        <v>https://bedgear.com/cdn/shop/files/01-Grey-ProductShot-Stack_de9d1597-1c50-403a-a9af-2923ed02cd42.jpg</v>
      </c>
      <c r="Z405" t="str">
        <f>IFERROR(VLOOKUP(A405,Sheet3!B:H,7,false),VLOOKUP(J405,Sheet2!A:C,3,false))</f>
        <v>https://bedgear.com/products/dri-tec-sheet-set</v>
      </c>
    </row>
    <row r="406" ht="15.75" customHeight="1">
      <c r="A406">
        <v>59912139</v>
      </c>
      <c r="B406">
        <v>1</v>
      </c>
      <c r="C406">
        <v>1</v>
      </c>
      <c r="D406" t="str">
        <v>Sheet Sets~Dri-tec Sheets</v>
      </c>
      <c r="E406" t="str">
        <v>Sheet Sets</v>
      </c>
      <c r="F406" t="str">
        <v>Dri-tec Sheets</v>
      </c>
      <c r="G406">
        <v>139</v>
      </c>
      <c r="H406">
        <v>4.06</v>
      </c>
      <c r="I406">
        <v>138</v>
      </c>
      <c r="J406" t="str">
        <v>DRI-TEC SHEETS</v>
      </c>
      <c r="K406" t="str">
        <v>QN DRI-TEC 4PC SHEET SET</v>
      </c>
      <c r="L406" s="1">
        <v>229.99</v>
      </c>
      <c r="M406" s="1">
        <v>229.99</v>
      </c>
      <c r="N406" t="str">
        <v>BEDGEAR</v>
      </c>
      <c r="P406"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6" t="str">
        <v>Queen</v>
      </c>
      <c r="Y406" t="str">
        <f>IFERROR(VLOOKUP(A406,Sheet3!B:H,6,false),VLOOKUP(J406,Sheet2!A:C,2,false))</f>
        <v>https://bedgear.com/cdn/shop/files/01-Grey-ProductShot-Stack_de9d1597-1c50-403a-a9af-2923ed02cd42.jpg</v>
      </c>
      <c r="Z406" t="str">
        <f>IFERROR(VLOOKUP(A406,Sheet3!B:H,7,false),VLOOKUP(J406,Sheet2!A:C,3,false))</f>
        <v>https://bedgear.com/products/dri-tec-sheet-set</v>
      </c>
    </row>
    <row r="407" ht="15.75" customHeight="1">
      <c r="A407">
        <v>59912153</v>
      </c>
      <c r="B407">
        <v>2</v>
      </c>
      <c r="C407">
        <v>5</v>
      </c>
      <c r="D407" t="str">
        <v>Sheet Sets~Dri-tec Sheets</v>
      </c>
      <c r="E407" t="str">
        <v>Sheet Sets</v>
      </c>
      <c r="F407" t="str">
        <v>Dri-tec Sheets</v>
      </c>
      <c r="G407">
        <v>139</v>
      </c>
      <c r="H407">
        <v>4.06</v>
      </c>
      <c r="I407">
        <v>137</v>
      </c>
      <c r="J407" t="str">
        <v>DRI-TEC SHEETS</v>
      </c>
      <c r="K407" t="str">
        <v>KG/CKG DRI-TEC 4 PC SHEET SET</v>
      </c>
      <c r="L407" s="1">
        <v>249.99</v>
      </c>
      <c r="M407" s="1">
        <v>249.99</v>
      </c>
      <c r="N407" t="str">
        <v>BEDGEAR</v>
      </c>
      <c r="P407"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7" t="str">
        <v>California King,King</v>
      </c>
      <c r="Y407" t="str">
        <f>IFERROR(VLOOKUP(A407,Sheet3!B:H,6,false),VLOOKUP(J407,Sheet2!A:C,2,false))</f>
        <v>https://bedgear.com/cdn/shop/files/01-Grey-ProductShot-Stack_de9d1597-1c50-403a-a9af-2923ed02cd42.jpg</v>
      </c>
      <c r="Z407" t="str">
        <f>IFERROR(VLOOKUP(A407,Sheet3!B:H,7,false),VLOOKUP(J407,Sheet2!A:C,3,false))</f>
        <v>https://bedgear.com/products/dri-tec-sheet-set</v>
      </c>
    </row>
    <row r="408" ht="15.75" customHeight="1">
      <c r="A408">
        <v>59912165</v>
      </c>
      <c r="B408">
        <v>1</v>
      </c>
      <c r="C408">
        <v>5</v>
      </c>
      <c r="D408" t="str">
        <v>Sheet Sets~Dri-tec Sheets</v>
      </c>
      <c r="E408" t="str">
        <v>Sheet Sets</v>
      </c>
      <c r="F408" t="str">
        <v>Dri-tec Sheets</v>
      </c>
      <c r="G408">
        <v>139</v>
      </c>
      <c r="H408">
        <v>4.06</v>
      </c>
      <c r="I408">
        <v>138</v>
      </c>
      <c r="J408" t="str">
        <v>DRI-TEC SHEETS</v>
      </c>
      <c r="K408" t="str">
        <v>SP KG/SP CKG DRI-TEC 5 PC SHEET SET</v>
      </c>
      <c r="L408" s="1">
        <v>279.99</v>
      </c>
      <c r="M408" s="1">
        <v>279.99</v>
      </c>
      <c r="N408" t="str">
        <v>BEDGEAR</v>
      </c>
      <c r="P40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8" t="str">
        <v>Split California King,Split King</v>
      </c>
      <c r="Y408" t="str">
        <f>IFERROR(VLOOKUP(A408,Sheet3!B:H,6,false),VLOOKUP(J408,Sheet2!A:C,2,false))</f>
        <v>https://bedgear.com/cdn/shop/files/01-Grey-ProductShot-Stack_de9d1597-1c50-403a-a9af-2923ed02cd42.jpg</v>
      </c>
      <c r="Z408" t="str">
        <f>IFERROR(VLOOKUP(A408,Sheet3!B:H,7,false),VLOOKUP(J408,Sheet2!A:C,3,false))</f>
        <v>https://bedgear.com/products/dri-tec-sheet-set</v>
      </c>
    </row>
    <row r="409" ht="15.75" customHeight="1">
      <c r="A409">
        <v>59913028</v>
      </c>
      <c r="B409">
        <v>2</v>
      </c>
      <c r="C409">
        <v>4</v>
      </c>
      <c r="D409" t="str">
        <v>Sheet Sets~Dri-tec Sheets</v>
      </c>
      <c r="E409" t="str">
        <v>Sheet Sets</v>
      </c>
      <c r="F409" t="str">
        <v>Dri-tec Sheets</v>
      </c>
      <c r="G409">
        <v>139</v>
      </c>
      <c r="H409">
        <v>4.06</v>
      </c>
      <c r="I409">
        <v>137</v>
      </c>
      <c r="J409" t="str">
        <v>DRI-TEC SHEETS</v>
      </c>
      <c r="K409" t="str">
        <v>FL DRI-TEC 4PC SHEET SET</v>
      </c>
      <c r="L409" s="1">
        <v>229.99</v>
      </c>
      <c r="M409" s="1">
        <v>229.99</v>
      </c>
      <c r="N409" t="str">
        <v>BEDGEAR</v>
      </c>
      <c r="P409" t="str">
        <v>The advanced moisture wicking technology in the Dri-Tec Performance Granite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409" t="str">
        <v>Full</v>
      </c>
      <c r="Y409" t="str">
        <f>IFERROR(VLOOKUP(A409,Sheet3!B:H,6,false),VLOOKUP(J409,Sheet2!A:C,2,false))</f>
        <v>https://bedgear.com/cdn/shop/files/01-Grey-ProductShot-Stack_de9d1597-1c50-403a-a9af-2923ed02cd42.jpg</v>
      </c>
      <c r="Z409" t="str">
        <f>IFERROR(VLOOKUP(A409,Sheet3!B:H,7,false),VLOOKUP(J409,Sheet2!A:C,3,false))</f>
        <v>https://bedgear.com/products/dri-tec-sheet-set</v>
      </c>
    </row>
    <row r="410" ht="15.75" customHeight="1">
      <c r="A410">
        <v>59913030</v>
      </c>
      <c r="B410">
        <v>19</v>
      </c>
      <c r="C410">
        <v>3.95</v>
      </c>
      <c r="D410" t="str">
        <v>Sheet Sets~Dri-tec Sheets</v>
      </c>
      <c r="E410" t="str">
        <v>Sheet Sets</v>
      </c>
      <c r="F410" t="str">
        <v>Dri-tec Sheets</v>
      </c>
      <c r="G410">
        <v>139</v>
      </c>
      <c r="H410">
        <v>4.06</v>
      </c>
      <c r="I410">
        <v>120</v>
      </c>
      <c r="J410" t="str">
        <v>DRI-TEC SHEETS</v>
      </c>
      <c r="K410" t="str">
        <v>QN DRI-TEC 4PC SHEET SET</v>
      </c>
      <c r="L410" s="1">
        <v>229.99</v>
      </c>
      <c r="M410" s="1">
        <v>229.99</v>
      </c>
      <c r="N410" t="str">
        <v>BEDGEAR</v>
      </c>
      <c r="P410" t="str">
        <v>The advanced moisture wicking technology in the Dri-Tec Performance Granite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410" t="str">
        <v>Queen</v>
      </c>
      <c r="Y410" t="str">
        <f>IFERROR(VLOOKUP(A410,Sheet3!B:H,6,false),VLOOKUP(J410,Sheet2!A:C,2,false))</f>
        <v>https://bedgear.com/cdn/shop/files/01-Grey-ProductShot-Stack_de9d1597-1c50-403a-a9af-2923ed02cd42.jpg</v>
      </c>
      <c r="Z410" t="str">
        <f>IFERROR(VLOOKUP(A410,Sheet3!B:H,7,false),VLOOKUP(J410,Sheet2!A:C,3,false))</f>
        <v>https://bedgear.com/products/dri-tec-sheet-set</v>
      </c>
    </row>
    <row r="411" ht="15.75" customHeight="1">
      <c r="A411">
        <v>59913080</v>
      </c>
      <c r="D411" t="str">
        <v>Sheet Sets~Bg Basic Sheets</v>
      </c>
      <c r="E411" t="str">
        <v>Sheet Sets</v>
      </c>
      <c r="F411" t="str">
        <v>Bg Basic Sheets</v>
      </c>
      <c r="G411">
        <v>82</v>
      </c>
      <c r="H411">
        <v>4.3</v>
      </c>
      <c r="J411" t="str">
        <v>BG BASIC SHEETS</v>
      </c>
      <c r="K411" t="str">
        <v>TWIN BASIC 3PC SHEET SET</v>
      </c>
      <c r="L411" s="1">
        <v>59.99</v>
      </c>
      <c r="M411" s="1">
        <v>59.99</v>
      </c>
      <c r="N411" t="str">
        <v>BEDGEAR</v>
      </c>
      <c r="P411" t="str">
        <v>The BG Basic White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11" t="str">
        <v>Twin</v>
      </c>
      <c r="Y411" t="str">
        <f>IFERROR(VLOOKUP(A411,Sheet3!B:H,6,false),VLOOKUP(J411,Sheet2!A:C,2,false))</f>
        <v>https://bedgear.com/cdn/shop/files/Medium_Beige-01-ProductShot-Stack_e8704345-f3db-4f47-af72-515431ff0e9a.jpg</v>
      </c>
      <c r="Z411" t="str">
        <f>IFERROR(VLOOKUP(A411,Sheet3!B:H,7,false),VLOOKUP(J411,Sheet2!A:C,3,false))</f>
        <v>https://bedgear.com/products/basic-sheet-set</v>
      </c>
    </row>
    <row r="412" ht="15.75" customHeight="1">
      <c r="A412">
        <v>59913092</v>
      </c>
      <c r="B412">
        <v>36</v>
      </c>
      <c r="C412">
        <v>4.42</v>
      </c>
      <c r="D412" t="str">
        <v>Sheet Sets~Bg Basic Sheets</v>
      </c>
      <c r="E412" t="str">
        <v>Sheet Sets</v>
      </c>
      <c r="F412" t="str">
        <v>Bg Basic Sheets</v>
      </c>
      <c r="G412">
        <v>82</v>
      </c>
      <c r="H412">
        <v>4.3</v>
      </c>
      <c r="I412">
        <v>46</v>
      </c>
      <c r="J412" t="str">
        <v>BG BASIC SHEETS</v>
      </c>
      <c r="K412" t="str">
        <v>TWXL BASIC 3PC SHEET SET</v>
      </c>
      <c r="L412" s="1">
        <v>64.99</v>
      </c>
      <c r="M412" s="1">
        <v>64.99</v>
      </c>
      <c r="N412" t="str">
        <v>BEDGEAR</v>
      </c>
      <c r="P412" t="str">
        <v>The BG Basic White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12" t="str">
        <v>Twin XL</v>
      </c>
      <c r="Y412" t="str">
        <f>IFERROR(VLOOKUP(A412,Sheet3!B:H,6,false),VLOOKUP(J412,Sheet2!A:C,2,false))</f>
        <v>https://bedgear.com/cdn/shop/files/Medium_Beige-01-ProductShot-Stack_e8704345-f3db-4f47-af72-515431ff0e9a.jpg</v>
      </c>
      <c r="Z412" t="str">
        <f>IFERROR(VLOOKUP(A412,Sheet3!B:H,7,false),VLOOKUP(J412,Sheet2!A:C,3,false))</f>
        <v>https://bedgear.com/products/basic-sheet-set</v>
      </c>
    </row>
    <row r="413" ht="15.75" customHeight="1">
      <c r="A413">
        <v>59913105</v>
      </c>
      <c r="B413">
        <v>3</v>
      </c>
      <c r="C413">
        <v>5</v>
      </c>
      <c r="D413" t="str">
        <v>Sheet Sets~Dri-tec Sheets</v>
      </c>
      <c r="E413" t="str">
        <v>Sheet Sets</v>
      </c>
      <c r="F413" t="str">
        <v>Dri-tec Sheets</v>
      </c>
      <c r="G413">
        <v>139</v>
      </c>
      <c r="H413">
        <v>4.06</v>
      </c>
      <c r="I413">
        <v>136</v>
      </c>
      <c r="J413" t="str">
        <v>DRI-TEC SHEETS</v>
      </c>
      <c r="K413" t="str">
        <v>TW/TWXL DRI-TEC 3PC SHEET SET</v>
      </c>
      <c r="L413" s="1">
        <v>199.99</v>
      </c>
      <c r="M413" s="1">
        <v>199.99</v>
      </c>
      <c r="N413" t="str">
        <v>BEDGEAR</v>
      </c>
      <c r="P413" t="str">
        <v>The advanced moisture wicking technology in the Dri-Tec Performance Granite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R413" t="str">
        <v>Twin,Twin XL</v>
      </c>
      <c r="Y413" t="str">
        <f>IFERROR(VLOOKUP(A413,Sheet3!B:H,6,false),VLOOKUP(J413,Sheet2!A:C,2,false))</f>
        <v>https://bedgear.com/cdn/shop/files/01-Grey-ProductShot-Stack_de9d1597-1c50-403a-a9af-2923ed02cd42.jpg</v>
      </c>
      <c r="Z413" t="str">
        <f>IFERROR(VLOOKUP(A413,Sheet3!B:H,7,false),VLOOKUP(J413,Sheet2!A:C,3,false))</f>
        <v>https://bedgear.com/products/dri-tec-sheet-set</v>
      </c>
    </row>
    <row r="414" ht="15.75" customHeight="1">
      <c r="A414">
        <v>59913117</v>
      </c>
      <c r="B414">
        <v>3</v>
      </c>
      <c r="C414">
        <v>2.67</v>
      </c>
      <c r="D414" t="str">
        <v>Sheet Sets~Dri-tec Sheets</v>
      </c>
      <c r="E414" t="str">
        <v>Sheet Sets</v>
      </c>
      <c r="F414" t="str">
        <v>Dri-tec Sheets</v>
      </c>
      <c r="G414">
        <v>139</v>
      </c>
      <c r="H414">
        <v>4.06</v>
      </c>
      <c r="I414">
        <v>136</v>
      </c>
      <c r="J414" t="str">
        <v>DRI-TEC SHEETS</v>
      </c>
      <c r="K414" t="str">
        <v>KG/CKG DRI-TEC 4PC SHEET SET</v>
      </c>
      <c r="L414" s="1">
        <v>279.99</v>
      </c>
      <c r="M414" s="1">
        <v>279.99</v>
      </c>
      <c r="N414" t="str">
        <v>BEDGEAR</v>
      </c>
      <c r="P414" t="str">
        <v>The advanced moisture wicking technology in the Dri-Tec Performance Granite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R414" t="str">
        <v>California King,King</v>
      </c>
      <c r="Y414" t="str">
        <f>IFERROR(VLOOKUP(A414,Sheet3!B:H,6,false),VLOOKUP(J414,Sheet2!A:C,2,false))</f>
        <v>https://bedgear.com/cdn/shop/files/01-Grey-ProductShot-Stack_de9d1597-1c50-403a-a9af-2923ed02cd42.jpg</v>
      </c>
      <c r="Z414" t="str">
        <f>IFERROR(VLOOKUP(A414,Sheet3!B:H,7,false),VLOOKUP(J414,Sheet2!A:C,3,false))</f>
        <v>https://bedgear.com/products/dri-tec-sheet-set</v>
      </c>
    </row>
    <row r="415" ht="15.75" customHeight="1">
      <c r="A415">
        <v>59913129</v>
      </c>
      <c r="B415">
        <v>1</v>
      </c>
      <c r="C415">
        <v>5</v>
      </c>
      <c r="D415" t="str">
        <v>Sheet Sets~Dri-tec Sheets</v>
      </c>
      <c r="E415" t="str">
        <v>Sheet Sets</v>
      </c>
      <c r="F415" t="str">
        <v>Dri-tec Sheets</v>
      </c>
      <c r="G415">
        <v>139</v>
      </c>
      <c r="H415">
        <v>4.06</v>
      </c>
      <c r="I415">
        <v>138</v>
      </c>
      <c r="J415" t="str">
        <v>DRI-TEC SHEETS</v>
      </c>
      <c r="K415" t="str">
        <v>SP KG/SP CKG DRI-TEC 5PC SHEET SET</v>
      </c>
      <c r="L415" s="1">
        <v>279.99</v>
      </c>
      <c r="M415" s="1">
        <v>279.99</v>
      </c>
      <c r="N415" t="str">
        <v>BEDGEAR</v>
      </c>
      <c r="P415" t="str">
        <v>Advanced moisture-wicking technology in the Dri-Tec Performance Granite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R415" t="str">
        <v>Split California King,Split King</v>
      </c>
      <c r="Y415" t="str">
        <f>IFERROR(VLOOKUP(A415,Sheet3!B:H,6,false),VLOOKUP(J415,Sheet2!A:C,2,false))</f>
        <v>https://bedgear.com/cdn/shop/files/01-Grey-ProductShot-Stack_de9d1597-1c50-403a-a9af-2923ed02cd42.jpg</v>
      </c>
      <c r="Z415" t="str">
        <f>IFERROR(VLOOKUP(A415,Sheet3!B:H,7,false),VLOOKUP(J415,Sheet2!A:C,3,false))</f>
        <v>https://bedgear.com/products/dri-tec-sheet-set</v>
      </c>
    </row>
    <row r="416" ht="15.75" customHeight="1">
      <c r="A416">
        <v>59913206</v>
      </c>
      <c r="B416">
        <v>74</v>
      </c>
      <c r="C416">
        <v>4.58</v>
      </c>
      <c r="D416" t="str">
        <v>Sheet Sets~Hyper-cotton Sheets</v>
      </c>
      <c r="E416" t="str">
        <v>Sheet Sets</v>
      </c>
      <c r="F416" t="str">
        <v>Hyper-cotton Sheets</v>
      </c>
      <c r="G416">
        <v>160</v>
      </c>
      <c r="H416">
        <v>4.51</v>
      </c>
      <c r="I416">
        <v>86</v>
      </c>
      <c r="J416" t="str">
        <v>HYPER-COTTON SHEETS</v>
      </c>
      <c r="K416" t="str">
        <v>TW HYPER-COTTON 3PC SHEET SET</v>
      </c>
      <c r="L416" s="1">
        <v>149.99</v>
      </c>
      <c r="M416" s="1">
        <v>149.99</v>
      </c>
      <c r="N416" t="str">
        <v>BEDGEAR</v>
      </c>
      <c r="P41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6" t="str">
        <v>Twin</v>
      </c>
      <c r="Y416" t="str">
        <f>IFERROR(VLOOKUP(A416,Sheet3!B:H,6,false),VLOOKUP(J416,Sheet2!A:C,2,false))</f>
        <v>https://bedgear.com/cdn/shop/files/01-Deep_Teal-ProductShot-Stack_f961bca3-7fcb-42f6-81f6-67472a9025f5.jpg</v>
      </c>
      <c r="Z416" t="str">
        <f>IFERROR(VLOOKUP(A416,Sheet3!B:H,7,false),VLOOKUP(J416,Sheet2!A:C,3,false))</f>
        <v>https://bedgear.com/products/hyper-cotton-sheet-set</v>
      </c>
    </row>
    <row r="417" ht="15.75" customHeight="1">
      <c r="A417">
        <v>59913218</v>
      </c>
      <c r="B417">
        <v>2</v>
      </c>
      <c r="C417">
        <v>4.5</v>
      </c>
      <c r="D417" t="str">
        <v>Sheet Sets~Hyper-cotton Sheets</v>
      </c>
      <c r="E417" t="str">
        <v>Sheet Sets</v>
      </c>
      <c r="F417" t="str">
        <v>Hyper-cotton Sheets</v>
      </c>
      <c r="G417">
        <v>160</v>
      </c>
      <c r="H417">
        <v>4.51</v>
      </c>
      <c r="I417">
        <v>158</v>
      </c>
      <c r="J417" t="str">
        <v>HYPER-COTTON SHEETS</v>
      </c>
      <c r="K417" t="str">
        <v>TWXL HYPER-COTTON 3PC SHEET SET</v>
      </c>
      <c r="L417" s="1">
        <v>159.99</v>
      </c>
      <c r="M417" s="1">
        <v>159.99</v>
      </c>
      <c r="N417" t="str">
        <v>BEDGEAR</v>
      </c>
      <c r="P41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7" t="str">
        <v>Twin XL</v>
      </c>
      <c r="Y417" t="str">
        <f>IFERROR(VLOOKUP(A417,Sheet3!B:H,6,false),VLOOKUP(J417,Sheet2!A:C,2,false))</f>
        <v>https://bedgear.com/cdn/shop/files/01-Deep_Teal-ProductShot-Stack_f961bca3-7fcb-42f6-81f6-67472a9025f5.jpg</v>
      </c>
      <c r="Z417" t="str">
        <f>IFERROR(VLOOKUP(A417,Sheet3!B:H,7,false),VLOOKUP(J417,Sheet2!A:C,3,false))</f>
        <v>https://bedgear.com/products/hyper-cotton-sheet-set</v>
      </c>
    </row>
    <row r="418" ht="15.75" customHeight="1">
      <c r="A418">
        <v>59913220</v>
      </c>
      <c r="B418">
        <v>4</v>
      </c>
      <c r="C418">
        <v>4.5</v>
      </c>
      <c r="D418" t="str">
        <v>Sheet Sets~Hyper-cotton Sheets</v>
      </c>
      <c r="E418" t="str">
        <v>Sheet Sets</v>
      </c>
      <c r="F418" t="str">
        <v>Hyper-cotton Sheets</v>
      </c>
      <c r="G418">
        <v>160</v>
      </c>
      <c r="H418">
        <v>4.51</v>
      </c>
      <c r="I418">
        <v>156</v>
      </c>
      <c r="J418" t="str">
        <v>HYPER-COTTON SHEETS</v>
      </c>
      <c r="K418" t="str">
        <v>FL HYPER-COTTON 4PC SHEET SET</v>
      </c>
      <c r="L418" s="1">
        <v>179.99</v>
      </c>
      <c r="M418" s="1">
        <v>179.99</v>
      </c>
      <c r="N418" t="str">
        <v>BEDGEAR</v>
      </c>
      <c r="P41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8" t="str">
        <v>Full</v>
      </c>
      <c r="Y418" t="str">
        <f>IFERROR(VLOOKUP(A418,Sheet3!B:H,6,false),VLOOKUP(J418,Sheet2!A:C,2,false))</f>
        <v>https://bedgear.com/cdn/shop/files/01-Deep_Teal-ProductShot-Stack_f961bca3-7fcb-42f6-81f6-67472a9025f5.jpg</v>
      </c>
      <c r="Z418" t="str">
        <f>IFERROR(VLOOKUP(A418,Sheet3!B:H,7,false),VLOOKUP(J418,Sheet2!A:C,3,false))</f>
        <v>https://bedgear.com/products/hyper-cotton-sheet-set</v>
      </c>
    </row>
    <row r="419" ht="15.75" customHeight="1">
      <c r="A419">
        <v>59913232</v>
      </c>
      <c r="B419">
        <v>10</v>
      </c>
      <c r="C419">
        <v>4.5</v>
      </c>
      <c r="D419" t="str">
        <v>Sheet Sets~Hyper-cotton Sheets</v>
      </c>
      <c r="E419" t="str">
        <v>Sheet Sets</v>
      </c>
      <c r="F419" t="str">
        <v>Hyper-cotton Sheets</v>
      </c>
      <c r="G419">
        <v>160</v>
      </c>
      <c r="H419">
        <v>4.51</v>
      </c>
      <c r="I419">
        <v>150</v>
      </c>
      <c r="J419" t="str">
        <v>HYPER-COTTON SHEETS</v>
      </c>
      <c r="K419" t="str">
        <v>QN HYPER-COTTON 4PC SHEET SET</v>
      </c>
      <c r="L419" s="1">
        <v>199.99</v>
      </c>
      <c r="M419" s="1">
        <v>199.99</v>
      </c>
      <c r="N419" t="str">
        <v>BEDGEAR</v>
      </c>
      <c r="P41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9" t="str">
        <v>Queen</v>
      </c>
      <c r="Y419" t="str">
        <f>IFERROR(VLOOKUP(A419,Sheet3!B:H,6,false),VLOOKUP(J419,Sheet2!A:C,2,false))</f>
        <v>https://bedgear.com/cdn/shop/files/01-Deep_Teal-ProductShot-Stack_f961bca3-7fcb-42f6-81f6-67472a9025f5.jpg</v>
      </c>
      <c r="Z419" t="str">
        <f>IFERROR(VLOOKUP(A419,Sheet3!B:H,7,false),VLOOKUP(J419,Sheet2!A:C,3,false))</f>
        <v>https://bedgear.com/products/hyper-cotton-sheet-set</v>
      </c>
    </row>
    <row r="420" ht="15.75" customHeight="1">
      <c r="A420">
        <v>59913244</v>
      </c>
      <c r="B420">
        <v>3</v>
      </c>
      <c r="C420">
        <v>5</v>
      </c>
      <c r="D420" t="str">
        <v>Sheet Sets~Hyper-cotton Sheets</v>
      </c>
      <c r="E420" t="str">
        <v>Sheet Sets</v>
      </c>
      <c r="F420" t="str">
        <v>Hyper-cotton Sheets</v>
      </c>
      <c r="G420">
        <v>160</v>
      </c>
      <c r="H420">
        <v>4.51</v>
      </c>
      <c r="I420">
        <v>157</v>
      </c>
      <c r="J420" t="str">
        <v>HYPER-COTTON SHEETS</v>
      </c>
      <c r="K420" t="str">
        <v>KG HYPER-COTTON 4PC SHEET SET</v>
      </c>
      <c r="L420" s="1">
        <v>229.99</v>
      </c>
      <c r="M420" s="1">
        <v>229.99</v>
      </c>
      <c r="N420" t="str">
        <v>BEDGEAR</v>
      </c>
      <c r="P42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0" t="str">
        <v>King</v>
      </c>
      <c r="Y420" t="str">
        <f>IFERROR(VLOOKUP(A420,Sheet3!B:H,6,false),VLOOKUP(J420,Sheet2!A:C,2,false))</f>
        <v>https://bedgear.com/cdn/shop/files/01-Deep_Teal-ProductShot-Stack_f961bca3-7fcb-42f6-81f6-67472a9025f5.jpg</v>
      </c>
      <c r="Z420" t="str">
        <f>IFERROR(VLOOKUP(A420,Sheet3!B:H,7,false),VLOOKUP(J420,Sheet2!A:C,3,false))</f>
        <v>https://bedgear.com/products/hyper-cotton-sheet-set</v>
      </c>
    </row>
    <row r="421" ht="15.75" customHeight="1">
      <c r="A421">
        <v>59913256</v>
      </c>
      <c r="J421" t="str">
        <v>HYPER-COTTON SHEETS</v>
      </c>
      <c r="K421" t="str">
        <v>CKG HYPER-COTTON 4PC SHEET SET</v>
      </c>
      <c r="L421" s="1">
        <v>229.99</v>
      </c>
      <c r="M421" s="1">
        <v>229.99</v>
      </c>
      <c r="N421" t="str">
        <v>BEDGEAR</v>
      </c>
      <c r="P42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1" t="str">
        <v>California King</v>
      </c>
      <c r="Y421" t="str">
        <f>IFERROR(VLOOKUP(A421,Sheet3!B:H,6,false),VLOOKUP(J421,Sheet2!A:C,2,false))</f>
        <v>https://bedgear.com/cdn/shop/files/01-Deep_Teal-ProductShot-Stack_f961bca3-7fcb-42f6-81f6-67472a9025f5.jpg</v>
      </c>
      <c r="Z421" t="str">
        <f>IFERROR(VLOOKUP(A421,Sheet3!B:H,7,false),VLOOKUP(J421,Sheet2!A:C,3,false))</f>
        <v>https://bedgear.com/products/hyper-cotton-sheet-set</v>
      </c>
    </row>
    <row r="422" ht="15.75" customHeight="1">
      <c r="A422">
        <v>59913268</v>
      </c>
      <c r="B422">
        <v>6</v>
      </c>
      <c r="C422">
        <v>4.83</v>
      </c>
      <c r="D422" t="str">
        <v>Sheet Sets~Hyper-cotton Sheets</v>
      </c>
      <c r="E422" t="str">
        <v>Sheet Sets</v>
      </c>
      <c r="F422" t="str">
        <v>Hyper-cotton Sheets</v>
      </c>
      <c r="G422">
        <v>160</v>
      </c>
      <c r="H422">
        <v>4.51</v>
      </c>
      <c r="I422">
        <v>154</v>
      </c>
      <c r="J422" t="str">
        <v>HYPER-COTTON SHEETS</v>
      </c>
      <c r="K422" t="str">
        <v>SP KG HYPER-COTTON 5PC SHEET SET</v>
      </c>
      <c r="L422" s="1">
        <v>249.99</v>
      </c>
      <c r="M422" s="1">
        <v>249.99</v>
      </c>
      <c r="N422" t="str">
        <v>BEDGEAR</v>
      </c>
      <c r="P42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2" t="str">
        <v>Split King</v>
      </c>
      <c r="Y422" t="str">
        <f>IFERROR(VLOOKUP(A422,Sheet3!B:H,6,false),VLOOKUP(J422,Sheet2!A:C,2,false))</f>
        <v>https://bedgear.com/cdn/shop/files/01-Deep_Teal-ProductShot-Stack_f961bca3-7fcb-42f6-81f6-67472a9025f5.jpg</v>
      </c>
      <c r="Z422" t="str">
        <f>IFERROR(VLOOKUP(A422,Sheet3!B:H,7,false),VLOOKUP(J422,Sheet2!A:C,3,false))</f>
        <v>https://bedgear.com/products/hyper-cotton-sheet-set</v>
      </c>
    </row>
    <row r="423" ht="15.75" customHeight="1">
      <c r="A423">
        <v>59913270</v>
      </c>
      <c r="J423" t="str">
        <v>HYPER-COTTON SHEETS</v>
      </c>
      <c r="K423" t="str">
        <v>SP CKG HYPER-COTTON 5PC SHEET SET</v>
      </c>
      <c r="L423" s="1">
        <v>249.99</v>
      </c>
      <c r="M423" s="1">
        <v>249.99</v>
      </c>
      <c r="N423" t="str">
        <v>BEDGEAR</v>
      </c>
      <c r="P42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3" t="str">
        <v>Split California King</v>
      </c>
      <c r="Y423" t="str">
        <f>IFERROR(VLOOKUP(A423,Sheet3!B:H,6,false),VLOOKUP(J423,Sheet2!A:C,2,false))</f>
        <v>https://bedgear.com/cdn/shop/files/01-Deep_Teal-ProductShot-Stack_f961bca3-7fcb-42f6-81f6-67472a9025f5.jpg</v>
      </c>
      <c r="Z423" t="str">
        <f>IFERROR(VLOOKUP(A423,Sheet3!B:H,7,false),VLOOKUP(J423,Sheet2!A:C,3,false))</f>
        <v>https://bedgear.com/products/hyper-cotton-sheet-set</v>
      </c>
    </row>
    <row r="424" ht="15.75" customHeight="1">
      <c r="A424">
        <v>59913307</v>
      </c>
      <c r="J424" t="str">
        <v>HYPER-COTTON SHEETS</v>
      </c>
      <c r="K424" t="str">
        <v>TW HYPER-COTTON 3PC SHEET SET</v>
      </c>
      <c r="L424" s="1">
        <v>149.99</v>
      </c>
      <c r="M424" s="1">
        <v>149.99</v>
      </c>
      <c r="N424" t="str">
        <v>BEDGEAR</v>
      </c>
      <c r="P42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4" t="str">
        <v>Twin</v>
      </c>
      <c r="Y424" t="str">
        <f>IFERROR(VLOOKUP(A424,Sheet3!B:H,6,false),VLOOKUP(J424,Sheet2!A:C,2,false))</f>
        <v>https://bedgear.com/cdn/shop/files/01-Deep_Teal-ProductShot-Stack_f961bca3-7fcb-42f6-81f6-67472a9025f5.jpg</v>
      </c>
      <c r="Z424" t="str">
        <f>IFERROR(VLOOKUP(A424,Sheet3!B:H,7,false),VLOOKUP(J424,Sheet2!A:C,3,false))</f>
        <v>https://bedgear.com/products/hyper-cotton-sheet-set</v>
      </c>
    </row>
    <row r="425" ht="15.75" customHeight="1">
      <c r="A425">
        <v>59913319</v>
      </c>
      <c r="J425" t="str">
        <v>HYPER-COTTON SHEETS</v>
      </c>
      <c r="K425" t="str">
        <v>TWXL HYPER-COTTON 3PC SHEET SET</v>
      </c>
      <c r="L425" s="1">
        <v>159.99</v>
      </c>
      <c r="M425" s="1">
        <v>159.99</v>
      </c>
      <c r="N425" t="str">
        <v>BEDGEAR</v>
      </c>
      <c r="P42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5" t="str">
        <v>Twin XL</v>
      </c>
      <c r="Y425" t="str">
        <f>IFERROR(VLOOKUP(A425,Sheet3!B:H,6,false),VLOOKUP(J425,Sheet2!A:C,2,false))</f>
        <v>https://bedgear.com/cdn/shop/files/01-Deep_Teal-ProductShot-Stack_f961bca3-7fcb-42f6-81f6-67472a9025f5.jpg</v>
      </c>
      <c r="Z425" t="str">
        <f>IFERROR(VLOOKUP(A425,Sheet3!B:H,7,false),VLOOKUP(J425,Sheet2!A:C,3,false))</f>
        <v>https://bedgear.com/products/hyper-cotton-sheet-set</v>
      </c>
    </row>
    <row r="426" ht="15.75" customHeight="1">
      <c r="A426">
        <v>59913321</v>
      </c>
      <c r="B426">
        <v>1</v>
      </c>
      <c r="C426">
        <v>5</v>
      </c>
      <c r="D426" t="str">
        <v>Sheet Sets~Hyper-cotton Sheets</v>
      </c>
      <c r="E426" t="str">
        <v>Sheet Sets</v>
      </c>
      <c r="F426" t="str">
        <v>Hyper-cotton Sheets</v>
      </c>
      <c r="G426">
        <v>160</v>
      </c>
      <c r="H426">
        <v>4.51</v>
      </c>
      <c r="I426">
        <v>159</v>
      </c>
      <c r="J426" t="str">
        <v>HYPER-COTTON SHEETS</v>
      </c>
      <c r="K426" t="str">
        <v>FL HYPER-COTTON 4PC SHEET SET</v>
      </c>
      <c r="L426" s="1">
        <v>179.99</v>
      </c>
      <c r="M426" s="1">
        <v>179.99</v>
      </c>
      <c r="N426" t="str">
        <v>BEDGEAR</v>
      </c>
      <c r="P42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6" t="str">
        <v>Full</v>
      </c>
      <c r="Y426" t="str">
        <f>IFERROR(VLOOKUP(A426,Sheet3!B:H,6,false),VLOOKUP(J426,Sheet2!A:C,2,false))</f>
        <v>https://bedgear.com/cdn/shop/files/01-Deep_Teal-ProductShot-Stack_f961bca3-7fcb-42f6-81f6-67472a9025f5.jpg</v>
      </c>
      <c r="Z426" t="str">
        <f>IFERROR(VLOOKUP(A426,Sheet3!B:H,7,false),VLOOKUP(J426,Sheet2!A:C,3,false))</f>
        <v>https://bedgear.com/products/hyper-cotton-sheet-set</v>
      </c>
    </row>
    <row r="427" ht="15.75" customHeight="1">
      <c r="A427">
        <v>59913333</v>
      </c>
      <c r="B427">
        <v>16</v>
      </c>
      <c r="C427">
        <v>4.38</v>
      </c>
      <c r="D427" t="str">
        <v>Sheet Sets~Hyper-cotton Sheets</v>
      </c>
      <c r="E427" t="str">
        <v>Sheet Sets</v>
      </c>
      <c r="F427" t="str">
        <v>Hyper-cotton Sheets</v>
      </c>
      <c r="G427">
        <v>160</v>
      </c>
      <c r="H427">
        <v>4.51</v>
      </c>
      <c r="I427">
        <v>144</v>
      </c>
      <c r="J427" t="str">
        <v>HYPER-COTTON SHEETS</v>
      </c>
      <c r="K427" t="str">
        <v>QN HYPER-COTTON 4PC SHEET SET</v>
      </c>
      <c r="L427" s="1">
        <v>199.99</v>
      </c>
      <c r="M427" s="1">
        <v>199.99</v>
      </c>
      <c r="N427" t="str">
        <v>BEDGEAR</v>
      </c>
      <c r="P42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7" t="str">
        <v>Queen</v>
      </c>
      <c r="Y427" t="str">
        <f>IFERROR(VLOOKUP(A427,Sheet3!B:H,6,false),VLOOKUP(J427,Sheet2!A:C,2,false))</f>
        <v>https://bedgear.com/cdn/shop/files/01-Deep_Teal-ProductShot-Stack_f961bca3-7fcb-42f6-81f6-67472a9025f5.jpg</v>
      </c>
      <c r="Z427" t="str">
        <f>IFERROR(VLOOKUP(A427,Sheet3!B:H,7,false),VLOOKUP(J427,Sheet2!A:C,3,false))</f>
        <v>https://bedgear.com/products/hyper-cotton-sheet-set</v>
      </c>
    </row>
    <row r="428" ht="15.75" customHeight="1">
      <c r="A428">
        <v>59913345</v>
      </c>
      <c r="B428">
        <v>8</v>
      </c>
      <c r="C428">
        <v>4.88</v>
      </c>
      <c r="D428" t="str">
        <v>Sheet Sets~Hyper-cotton Sheets</v>
      </c>
      <c r="E428" t="str">
        <v>Sheet Sets</v>
      </c>
      <c r="F428" t="str">
        <v>Hyper-cotton Sheets</v>
      </c>
      <c r="G428">
        <v>160</v>
      </c>
      <c r="H428">
        <v>4.51</v>
      </c>
      <c r="I428">
        <v>152</v>
      </c>
      <c r="J428" t="str">
        <v>HYPER-COTTON SHEETS</v>
      </c>
      <c r="K428" t="str">
        <v>KG HYPER-COTTON 4PC SHEET SET</v>
      </c>
      <c r="L428" s="1">
        <v>229.99</v>
      </c>
      <c r="M428" s="1">
        <v>229.99</v>
      </c>
      <c r="N428" t="str">
        <v>BEDGEAR</v>
      </c>
      <c r="P42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8" t="str">
        <v>King</v>
      </c>
      <c r="Y428" t="str">
        <f>IFERROR(VLOOKUP(A428,Sheet3!B:H,6,false),VLOOKUP(J428,Sheet2!A:C,2,false))</f>
        <v>https://bedgear.com/cdn/shop/files/01-Deep_Teal-ProductShot-Stack_f961bca3-7fcb-42f6-81f6-67472a9025f5.jpg</v>
      </c>
      <c r="Z428" t="str">
        <f>IFERROR(VLOOKUP(A428,Sheet3!B:H,7,false),VLOOKUP(J428,Sheet2!A:C,3,false))</f>
        <v>https://bedgear.com/products/hyper-cotton-sheet-set</v>
      </c>
    </row>
    <row r="429" ht="15.75" customHeight="1">
      <c r="A429">
        <v>59913357</v>
      </c>
      <c r="J429" t="str">
        <v>HYPER-COTTON SHEETS</v>
      </c>
      <c r="K429" t="str">
        <v>CKG HYPER-COTTON 4PC SHEET SET</v>
      </c>
      <c r="L429" s="1">
        <v>229.99</v>
      </c>
      <c r="M429" s="1">
        <v>229.99</v>
      </c>
      <c r="N429" t="str">
        <v>BEDGEAR</v>
      </c>
      <c r="P42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9" t="str">
        <v>California King</v>
      </c>
      <c r="Y429" t="str">
        <f>IFERROR(VLOOKUP(A429,Sheet3!B:H,6,false),VLOOKUP(J429,Sheet2!A:C,2,false))</f>
        <v>https://bedgear.com/cdn/shop/files/01-Deep_Teal-ProductShot-Stack_f961bca3-7fcb-42f6-81f6-67472a9025f5.jpg</v>
      </c>
      <c r="Z429" t="str">
        <f>IFERROR(VLOOKUP(A429,Sheet3!B:H,7,false),VLOOKUP(J429,Sheet2!A:C,3,false))</f>
        <v>https://bedgear.com/products/hyper-cotton-sheet-set</v>
      </c>
    </row>
    <row r="430" ht="15.75" customHeight="1">
      <c r="A430">
        <v>59913369</v>
      </c>
      <c r="B430">
        <v>3</v>
      </c>
      <c r="C430">
        <v>4</v>
      </c>
      <c r="D430" t="str">
        <v>Sheet Sets~Hyper-cotton Sheets</v>
      </c>
      <c r="E430" t="str">
        <v>Sheet Sets</v>
      </c>
      <c r="F430" t="str">
        <v>Hyper-cotton Sheets</v>
      </c>
      <c r="G430">
        <v>160</v>
      </c>
      <c r="H430">
        <v>4.51</v>
      </c>
      <c r="I430">
        <v>157</v>
      </c>
      <c r="J430" t="str">
        <v>HYPER-COTTON SHEETS</v>
      </c>
      <c r="K430" t="str">
        <v>SP KG HYPER-COTTON 5PC SHEET SET</v>
      </c>
      <c r="L430" s="1">
        <v>249.99</v>
      </c>
      <c r="M430" s="1">
        <v>249.99</v>
      </c>
      <c r="N430" t="str">
        <v>BEDGEAR</v>
      </c>
      <c r="P43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0" t="str">
        <v>Split King</v>
      </c>
      <c r="Y430" t="str">
        <f>IFERROR(VLOOKUP(A430,Sheet3!B:H,6,false),VLOOKUP(J430,Sheet2!A:C,2,false))</f>
        <v>https://bedgear.com/cdn/shop/files/01-Deep_Teal-ProductShot-Stack_f961bca3-7fcb-42f6-81f6-67472a9025f5.jpg</v>
      </c>
      <c r="Z430" t="str">
        <f>IFERROR(VLOOKUP(A430,Sheet3!B:H,7,false),VLOOKUP(J430,Sheet2!A:C,3,false))</f>
        <v>https://bedgear.com/products/hyper-cotton-sheet-set</v>
      </c>
    </row>
    <row r="431" ht="15.75" customHeight="1">
      <c r="A431">
        <v>59913371</v>
      </c>
      <c r="J431" t="str">
        <v>HYPER-COTTON SHEETS</v>
      </c>
      <c r="K431" t="str">
        <v>SP CKG HYPER-COTTON 5PC SHEET SET</v>
      </c>
      <c r="L431" s="1">
        <v>249.99</v>
      </c>
      <c r="M431" s="1">
        <v>249.99</v>
      </c>
      <c r="N431" t="str">
        <v>BEDGEAR</v>
      </c>
      <c r="P43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1" t="str">
        <v>Split California King</v>
      </c>
      <c r="Y431" t="str">
        <f>IFERROR(VLOOKUP(A431,Sheet3!B:H,6,false),VLOOKUP(J431,Sheet2!A:C,2,false))</f>
        <v>https://bedgear.com/cdn/shop/files/01-Deep_Teal-ProductShot-Stack_f961bca3-7fcb-42f6-81f6-67472a9025f5.jpg</v>
      </c>
      <c r="Z431" t="str">
        <f>IFERROR(VLOOKUP(A431,Sheet3!B:H,7,false),VLOOKUP(J431,Sheet2!A:C,3,false))</f>
        <v>https://bedgear.com/products/hyper-cotton-sheet-set</v>
      </c>
    </row>
    <row r="432" ht="15.75" customHeight="1">
      <c r="A432">
        <v>59913408</v>
      </c>
      <c r="J432" t="str">
        <v>HYPER-COTTON SHEETS</v>
      </c>
      <c r="K432" t="str">
        <v>TW HYPER-COTTON 3PC SHEET SET</v>
      </c>
      <c r="L432" s="1">
        <v>149.99</v>
      </c>
      <c r="M432" s="1">
        <v>149.99</v>
      </c>
      <c r="N432" t="str">
        <v>BEDGEAR</v>
      </c>
      <c r="P43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2" t="str">
        <v>Twin</v>
      </c>
      <c r="Y432" t="str">
        <f>IFERROR(VLOOKUP(A432,Sheet3!B:H,6,false),VLOOKUP(J432,Sheet2!A:C,2,false))</f>
        <v>https://bedgear.com/cdn/shop/files/01-Deep_Teal-ProductShot-Stack_f961bca3-7fcb-42f6-81f6-67472a9025f5.jpg</v>
      </c>
      <c r="Z432" t="str">
        <f>IFERROR(VLOOKUP(A432,Sheet3!B:H,7,false),VLOOKUP(J432,Sheet2!A:C,3,false))</f>
        <v>https://bedgear.com/products/hyper-cotton-sheet-set</v>
      </c>
    </row>
    <row r="433" ht="15.75" customHeight="1">
      <c r="A433">
        <v>59913410</v>
      </c>
      <c r="B433">
        <v>1</v>
      </c>
      <c r="C433">
        <v>1</v>
      </c>
      <c r="D433" t="str">
        <v>Sheet Sets~Hyper-cotton Sheets</v>
      </c>
      <c r="E433" t="str">
        <v>Sheet Sets</v>
      </c>
      <c r="F433" t="str">
        <v>Hyper-cotton Sheets</v>
      </c>
      <c r="G433">
        <v>160</v>
      </c>
      <c r="H433">
        <v>4.51</v>
      </c>
      <c r="I433">
        <v>159</v>
      </c>
      <c r="J433" t="str">
        <v>HYPER-COTTON SHEETS</v>
      </c>
      <c r="K433" t="str">
        <v>TWXL HYPER-COTTON 3PC SHEET SET</v>
      </c>
      <c r="L433" s="1">
        <v>159.99</v>
      </c>
      <c r="M433" s="1">
        <v>159.99</v>
      </c>
      <c r="N433" t="str">
        <v>BEDGEAR</v>
      </c>
      <c r="P43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3" t="str">
        <v>Twin XL</v>
      </c>
      <c r="Y433" t="str">
        <f>IFERROR(VLOOKUP(A433,Sheet3!B:H,6,false),VLOOKUP(J433,Sheet2!A:C,2,false))</f>
        <v>https://bedgear.com/cdn/shop/files/01-Deep_Teal-ProductShot-Stack_f961bca3-7fcb-42f6-81f6-67472a9025f5.jpg</v>
      </c>
      <c r="Z433" t="str">
        <f>IFERROR(VLOOKUP(A433,Sheet3!B:H,7,false),VLOOKUP(J433,Sheet2!A:C,3,false))</f>
        <v>https://bedgear.com/products/hyper-cotton-sheet-set</v>
      </c>
    </row>
    <row r="434" ht="15.75" customHeight="1">
      <c r="A434">
        <v>59913422</v>
      </c>
      <c r="B434">
        <v>1</v>
      </c>
      <c r="C434">
        <v>5</v>
      </c>
      <c r="D434" t="str">
        <v>Sheet Sets~Hyper-cotton Sheets</v>
      </c>
      <c r="E434" t="str">
        <v>Sheet Sets</v>
      </c>
      <c r="F434" t="str">
        <v>Hyper-cotton Sheets</v>
      </c>
      <c r="G434">
        <v>160</v>
      </c>
      <c r="H434">
        <v>4.51</v>
      </c>
      <c r="I434">
        <v>159</v>
      </c>
      <c r="J434" t="str">
        <v>HYPER-COTTON SHEETS</v>
      </c>
      <c r="K434" t="str">
        <v>FL HYPER-COTTON 4PC SHEET SET</v>
      </c>
      <c r="L434" s="1">
        <v>179.99</v>
      </c>
      <c r="M434" s="1">
        <v>179.99</v>
      </c>
      <c r="N434" t="str">
        <v>BEDGEAR</v>
      </c>
      <c r="P43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4" t="str">
        <v>Full</v>
      </c>
      <c r="Y434" t="str">
        <f>IFERROR(VLOOKUP(A434,Sheet3!B:H,6,false),VLOOKUP(J434,Sheet2!A:C,2,false))</f>
        <v>https://bedgear.com/cdn/shop/files/01-Deep_Teal-ProductShot-Stack_f961bca3-7fcb-42f6-81f6-67472a9025f5.jpg</v>
      </c>
      <c r="Z434" t="str">
        <f>IFERROR(VLOOKUP(A434,Sheet3!B:H,7,false),VLOOKUP(J434,Sheet2!A:C,3,false))</f>
        <v>https://bedgear.com/products/hyper-cotton-sheet-set</v>
      </c>
    </row>
    <row r="435" ht="15.75" customHeight="1">
      <c r="A435">
        <v>59913434</v>
      </c>
      <c r="B435">
        <v>17</v>
      </c>
      <c r="C435">
        <v>4.24</v>
      </c>
      <c r="D435" t="str">
        <v>Sheet Sets~Hyper-cotton Sheets</v>
      </c>
      <c r="E435" t="str">
        <v>Sheet Sets</v>
      </c>
      <c r="F435" t="str">
        <v>Hyper-cotton Sheets</v>
      </c>
      <c r="G435">
        <v>160</v>
      </c>
      <c r="H435">
        <v>4.51</v>
      </c>
      <c r="I435">
        <v>143</v>
      </c>
      <c r="J435" t="str">
        <v>HYPER-COTTON SHEETS</v>
      </c>
      <c r="K435" t="str">
        <v>QN HYPER-COTTON 4PC SHEET SET</v>
      </c>
      <c r="L435" s="1">
        <v>199.99</v>
      </c>
      <c r="M435" s="1">
        <v>199.99</v>
      </c>
      <c r="N435" t="str">
        <v>BEDGEAR</v>
      </c>
      <c r="P43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5" t="str">
        <v>Queen</v>
      </c>
      <c r="Y435" t="str">
        <f>IFERROR(VLOOKUP(A435,Sheet3!B:H,6,false),VLOOKUP(J435,Sheet2!A:C,2,false))</f>
        <v>https://bedgear.com/cdn/shop/files/01-Deep_Teal-ProductShot-Stack_f961bca3-7fcb-42f6-81f6-67472a9025f5.jpg</v>
      </c>
      <c r="Z435" t="str">
        <f>IFERROR(VLOOKUP(A435,Sheet3!B:H,7,false),VLOOKUP(J435,Sheet2!A:C,3,false))</f>
        <v>https://bedgear.com/products/hyper-cotton-sheet-set</v>
      </c>
    </row>
    <row r="436" ht="15.75" customHeight="1">
      <c r="A436">
        <v>59913446</v>
      </c>
      <c r="B436">
        <v>3</v>
      </c>
      <c r="C436">
        <v>4.33</v>
      </c>
      <c r="D436" t="str">
        <v>Sheet Sets~Hyper-cotton Sheets</v>
      </c>
      <c r="E436" t="str">
        <v>Sheet Sets</v>
      </c>
      <c r="F436" t="str">
        <v>Hyper-cotton Sheets</v>
      </c>
      <c r="G436">
        <v>160</v>
      </c>
      <c r="H436">
        <v>4.51</v>
      </c>
      <c r="I436">
        <v>157</v>
      </c>
      <c r="J436" t="str">
        <v>HYPER-COTTON SHEETS</v>
      </c>
      <c r="K436" t="str">
        <v>KG HYPER-COTTON 4PC SHEET SET</v>
      </c>
      <c r="L436" s="1">
        <v>229.99</v>
      </c>
      <c r="M436" s="1">
        <v>229.99</v>
      </c>
      <c r="N436" t="str">
        <v>BEDGEAR</v>
      </c>
      <c r="P43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6" t="str">
        <v>King</v>
      </c>
      <c r="Y436" t="str">
        <f>IFERROR(VLOOKUP(A436,Sheet3!B:H,6,false),VLOOKUP(J436,Sheet2!A:C,2,false))</f>
        <v>https://bedgear.com/cdn/shop/files/01-Deep_Teal-ProductShot-Stack_f961bca3-7fcb-42f6-81f6-67472a9025f5.jpg</v>
      </c>
      <c r="Z436" t="str">
        <f>IFERROR(VLOOKUP(A436,Sheet3!B:H,7,false),VLOOKUP(J436,Sheet2!A:C,3,false))</f>
        <v>https://bedgear.com/products/hyper-cotton-sheet-set</v>
      </c>
    </row>
    <row r="437" ht="15.75" customHeight="1">
      <c r="A437">
        <v>59913458</v>
      </c>
      <c r="J437" t="str">
        <v>HYPER-COTTON SHEETS</v>
      </c>
      <c r="K437" t="str">
        <v>CKG HYPER-COTTON 4PC SHEET SET</v>
      </c>
      <c r="L437" s="1">
        <v>229.99</v>
      </c>
      <c r="M437" s="1">
        <v>229.99</v>
      </c>
      <c r="N437" t="str">
        <v>BEDGEAR</v>
      </c>
      <c r="P43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7" t="str">
        <v>California King</v>
      </c>
      <c r="Y437" t="str">
        <f>IFERROR(VLOOKUP(A437,Sheet3!B:H,6,false),VLOOKUP(J437,Sheet2!A:C,2,false))</f>
        <v>https://bedgear.com/cdn/shop/files/01-Deep_Teal-ProductShot-Stack_f961bca3-7fcb-42f6-81f6-67472a9025f5.jpg</v>
      </c>
      <c r="Z437" t="str">
        <f>IFERROR(VLOOKUP(A437,Sheet3!B:H,7,false),VLOOKUP(J437,Sheet2!A:C,3,false))</f>
        <v>https://bedgear.com/products/hyper-cotton-sheet-set</v>
      </c>
    </row>
    <row r="438" ht="15.75" customHeight="1">
      <c r="A438">
        <v>59913460</v>
      </c>
      <c r="B438">
        <v>10</v>
      </c>
      <c r="C438">
        <v>4.4</v>
      </c>
      <c r="D438" t="str">
        <v>Sheet Sets~Hyper-cotton Sheets</v>
      </c>
      <c r="E438" t="str">
        <v>Sheet Sets</v>
      </c>
      <c r="F438" t="str">
        <v>Hyper-cotton Sheets</v>
      </c>
      <c r="G438">
        <v>160</v>
      </c>
      <c r="H438">
        <v>4.51</v>
      </c>
      <c r="I438">
        <v>150</v>
      </c>
      <c r="J438" t="str">
        <v>HYPER-COTTON SHEETS</v>
      </c>
      <c r="K438" t="str">
        <v>SP KG HYPER-COTTON 5PC SHEET SET</v>
      </c>
      <c r="L438" s="1">
        <v>249.99</v>
      </c>
      <c r="M438" s="1">
        <v>249.99</v>
      </c>
      <c r="N438" t="str">
        <v>BEDGEAR</v>
      </c>
      <c r="P43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8" t="str">
        <v>Split California King</v>
      </c>
      <c r="Y438" t="str">
        <f>IFERROR(VLOOKUP(A438,Sheet3!B:H,6,false),VLOOKUP(J438,Sheet2!A:C,2,false))</f>
        <v>https://bedgear.com/cdn/shop/files/01-Deep_Teal-ProductShot-Stack_f961bca3-7fcb-42f6-81f6-67472a9025f5.jpg</v>
      </c>
      <c r="Z438" t="str">
        <f>IFERROR(VLOOKUP(A438,Sheet3!B:H,7,false),VLOOKUP(J438,Sheet2!A:C,3,false))</f>
        <v>https://bedgear.com/products/hyper-cotton-sheet-set</v>
      </c>
    </row>
    <row r="439" ht="15.75" customHeight="1">
      <c r="A439">
        <v>59913472</v>
      </c>
      <c r="B439">
        <v>1</v>
      </c>
      <c r="C439">
        <v>5</v>
      </c>
      <c r="D439" t="str">
        <v>Sheet Sets~Hyper-cotton Sheets</v>
      </c>
      <c r="E439" t="str">
        <v>Sheet Sets</v>
      </c>
      <c r="F439" t="str">
        <v>Hyper-cotton Sheets</v>
      </c>
      <c r="G439">
        <v>160</v>
      </c>
      <c r="H439">
        <v>4.51</v>
      </c>
      <c r="I439">
        <v>159</v>
      </c>
      <c r="J439" t="str">
        <v>HYPER-COTTON SHEETS</v>
      </c>
      <c r="K439" t="str">
        <v>SP CKG HYPER-COTTON 5PC SHEET SET</v>
      </c>
      <c r="L439" s="1">
        <v>249.99</v>
      </c>
      <c r="M439" s="1">
        <v>249.99</v>
      </c>
      <c r="N439" t="str">
        <v>BEDGEAR</v>
      </c>
      <c r="P43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9" t="str">
        <v>Split California King</v>
      </c>
      <c r="Y439" t="str">
        <f>IFERROR(VLOOKUP(A439,Sheet3!B:H,6,false),VLOOKUP(J439,Sheet2!A:C,2,false))</f>
        <v>https://bedgear.com/cdn/shop/files/01-Deep_Teal-ProductShot-Stack_f961bca3-7fcb-42f6-81f6-67472a9025f5.jpg</v>
      </c>
      <c r="Z439" t="str">
        <f>IFERROR(VLOOKUP(A439,Sheet3!B:H,7,false),VLOOKUP(J439,Sheet2!A:C,3,false))</f>
        <v>https://bedgear.com/products/hyper-cotton-sheet-set</v>
      </c>
    </row>
    <row r="440" ht="15.75" customHeight="1">
      <c r="A440">
        <v>59913597</v>
      </c>
      <c r="B440">
        <v>162</v>
      </c>
      <c r="C440">
        <v>4.48</v>
      </c>
      <c r="D440" t="str">
        <v>Sheet Sets~Ver-tex Sheets</v>
      </c>
      <c r="E440" t="str">
        <v>Sheet Sets</v>
      </c>
      <c r="F440" t="str">
        <v>Ver-tex Sheets</v>
      </c>
      <c r="G440">
        <v>215</v>
      </c>
      <c r="H440">
        <v>4.35</v>
      </c>
      <c r="I440">
        <v>53</v>
      </c>
      <c r="J440" t="str">
        <v>VER-TEX SHEETS</v>
      </c>
      <c r="K440" t="str">
        <v>QN VER-TEX 4PC SHEET SET</v>
      </c>
      <c r="L440" s="1">
        <v>299.99</v>
      </c>
      <c r="M440" s="1">
        <v>299.99</v>
      </c>
      <c r="N440" t="str">
        <v>BEDGEAR</v>
      </c>
      <c r="P440" t="str">
        <v>When things heat up, Ver-Tex sheets keep you cool all night long. Taking inspiration from your favorite active wear, Bedgear has engineered these sheets to be the smoothest, coolest sheets around.</v>
      </c>
      <c r="R440" t="str">
        <v>Queen</v>
      </c>
      <c r="Y440" t="str">
        <f>IFERROR(VLOOKUP(A440,Sheet3!B:H,6,false),VLOOKUP(J440,Sheet2!A:C,2,false))</f>
        <v>https://bedgear.com/cdn/shop/files/01-MistyBlue-ProductShot-Stack_1af20743-1dcb-43b8-bd89-409acf86c5b2.jpg</v>
      </c>
      <c r="Z440" t="str">
        <f>IFERROR(VLOOKUP(A440,Sheet3!B:H,7,false),VLOOKUP(J440,Sheet2!A:C,3,false))</f>
        <v>https://bedgear.com/products/ver-tex-sheet-set</v>
      </c>
    </row>
    <row r="441" ht="15.75" customHeight="1">
      <c r="A441">
        <v>59913662</v>
      </c>
      <c r="B441">
        <v>4</v>
      </c>
      <c r="C441">
        <v>2.5</v>
      </c>
      <c r="D441" t="str">
        <v>Sheet Sets~Ver-tex Sheets</v>
      </c>
      <c r="E441" t="str">
        <v>Sheet Sets</v>
      </c>
      <c r="F441" t="str">
        <v>Ver-tex Sheets</v>
      </c>
      <c r="G441">
        <v>215</v>
      </c>
      <c r="H441">
        <v>4.35</v>
      </c>
      <c r="I441">
        <v>211</v>
      </c>
      <c r="J441" t="str">
        <v>VER-TEX SHEETS</v>
      </c>
      <c r="K441" t="str">
        <v>KING/CAL KG VER-TEX 4PC SHEET SET</v>
      </c>
      <c r="L441" s="1">
        <v>329.99</v>
      </c>
      <c r="M441" s="1">
        <v>329.99</v>
      </c>
      <c r="N441" t="str">
        <v>BEDGEAR</v>
      </c>
      <c r="P441" t="str">
        <v>When things heat up, Ver-Tex sheets keep you cool all night long. Taking inspiration from your favorite active wear, Bedgear has engineered these sheets to be the smoothest, coolest sheets around.</v>
      </c>
      <c r="R441" t="str">
        <v>California King,King</v>
      </c>
      <c r="Y441" t="str">
        <f>IFERROR(VLOOKUP(A441,Sheet3!B:H,6,false),VLOOKUP(J441,Sheet2!A:C,2,false))</f>
        <v>https://bedgear.com/cdn/shop/files/01-MistyBlue-ProductShot-Stack_1af20743-1dcb-43b8-bd89-409acf86c5b2.jpg</v>
      </c>
      <c r="Z441" t="str">
        <f>IFERROR(VLOOKUP(A441,Sheet3!B:H,7,false),VLOOKUP(J441,Sheet2!A:C,3,false))</f>
        <v>https://bedgear.com/products/ver-tex-sheet-set</v>
      </c>
    </row>
    <row r="442" ht="15.75" customHeight="1">
      <c r="A442">
        <v>59913674</v>
      </c>
      <c r="B442">
        <v>3</v>
      </c>
      <c r="C442">
        <v>4</v>
      </c>
      <c r="D442" t="str">
        <v>Sheet Sets~Ver-tex Sheets</v>
      </c>
      <c r="E442" t="str">
        <v>Sheet Sets</v>
      </c>
      <c r="F442" t="str">
        <v>Ver-tex Sheets</v>
      </c>
      <c r="G442">
        <v>215</v>
      </c>
      <c r="H442">
        <v>4.35</v>
      </c>
      <c r="I442">
        <v>212</v>
      </c>
      <c r="J442" t="str">
        <v>VER-TEX SHEETS</v>
      </c>
      <c r="K442" t="str">
        <v>SP. KING/SP. CAL KG VER-TEX 5PC SHEET SET</v>
      </c>
      <c r="L442" s="1">
        <v>349.99</v>
      </c>
      <c r="M442" s="1">
        <v>349.99</v>
      </c>
      <c r="N442" t="str">
        <v>BEDGEAR</v>
      </c>
      <c r="P442" t="str">
        <v>When things heat up, Ver-Tex sheets keep you cool all night long. Taking inspiration from your favorite active wear, Bedgear has engineered these sheets to be the smoothest, coolest sheets around.</v>
      </c>
      <c r="R442" t="str">
        <v>Split California King,Split King</v>
      </c>
      <c r="Y442" t="str">
        <f>IFERROR(VLOOKUP(A442,Sheet3!B:H,6,false),VLOOKUP(J442,Sheet2!A:C,2,false))</f>
        <v>https://bedgear.com/cdn/shop/files/01-MistyBlue-ProductShot-Stack_1af20743-1dcb-43b8-bd89-409acf86c5b2.jpg</v>
      </c>
      <c r="Z442" t="str">
        <f>IFERROR(VLOOKUP(A442,Sheet3!B:H,7,false),VLOOKUP(J442,Sheet2!A:C,3,false))</f>
        <v>https://bedgear.com/products/ver-tex-sheet-set</v>
      </c>
    </row>
    <row r="443" ht="15.75" customHeight="1">
      <c r="A443">
        <v>59913686</v>
      </c>
      <c r="B443">
        <v>8</v>
      </c>
      <c r="C443">
        <v>4.13</v>
      </c>
      <c r="D443" t="str">
        <v>Sheet Sets~Ver-tex Sheets</v>
      </c>
      <c r="E443" t="str">
        <v>Sheet Sets</v>
      </c>
      <c r="F443" t="str">
        <v>Ver-tex Sheets</v>
      </c>
      <c r="G443">
        <v>215</v>
      </c>
      <c r="H443">
        <v>4.35</v>
      </c>
      <c r="I443">
        <v>207</v>
      </c>
      <c r="J443" t="str">
        <v>VER-TEX SHEETS</v>
      </c>
      <c r="K443" t="str">
        <v>QN VER-TEX 4PC SHEET SET</v>
      </c>
      <c r="L443" s="1">
        <v>299.99</v>
      </c>
      <c r="M443" s="1">
        <v>299.99</v>
      </c>
      <c r="N443" t="str">
        <v>BEDGEAR</v>
      </c>
      <c r="P443" t="str">
        <v>When things heat up, Ver-Tex sheets keep you cool all night long. Taking inspiration from your favorite active wear, Bedgear has engineered these sheets to be the smoothest, coolest sheets around.</v>
      </c>
      <c r="R443" t="str">
        <v>Queen</v>
      </c>
      <c r="Y443" t="str">
        <f>IFERROR(VLOOKUP(A443,Sheet3!B:H,6,false),VLOOKUP(J443,Sheet2!A:C,2,false))</f>
        <v>https://bedgear.com/cdn/shop/files/01-MistyBlue-ProductShot-Stack_1af20743-1dcb-43b8-bd89-409acf86c5b2.jpg</v>
      </c>
      <c r="Z443" t="str">
        <f>IFERROR(VLOOKUP(A443,Sheet3!B:H,7,false),VLOOKUP(J443,Sheet2!A:C,3,false))</f>
        <v>https://bedgear.com/products/ver-tex-sheet-set</v>
      </c>
    </row>
    <row r="444" ht="15.75" customHeight="1">
      <c r="A444">
        <v>59913698</v>
      </c>
      <c r="B444">
        <v>5</v>
      </c>
      <c r="C444">
        <v>3.2</v>
      </c>
      <c r="D444" t="str">
        <v>Sheet Sets~Ver-tex Sheets</v>
      </c>
      <c r="E444" t="str">
        <v>Sheet Sets</v>
      </c>
      <c r="F444" t="str">
        <v>Ver-tex Sheets</v>
      </c>
      <c r="G444">
        <v>215</v>
      </c>
      <c r="H444">
        <v>4.35</v>
      </c>
      <c r="I444">
        <v>210</v>
      </c>
      <c r="J444" t="str">
        <v>VER-TEX SHEETS</v>
      </c>
      <c r="K444" t="str">
        <v>KING/CAL KG VER-TEX 4PC SHEET SET</v>
      </c>
      <c r="L444" s="1">
        <v>329.99</v>
      </c>
      <c r="M444" s="1">
        <v>329.99</v>
      </c>
      <c r="N444" t="str">
        <v>BEDGEAR</v>
      </c>
      <c r="P444" t="str">
        <v>When things heat up, Ver-Tex sheets keep you cool all night long. Taking inspiration from your favorite active wear, Bedgear has engineered these sheets to be the smoothest, coolest sheets around.</v>
      </c>
      <c r="R444" t="str">
        <v>California King,King</v>
      </c>
      <c r="Y444" t="str">
        <f>IFERROR(VLOOKUP(A444,Sheet3!B:H,6,false),VLOOKUP(J444,Sheet2!A:C,2,false))</f>
        <v>https://bedgear.com/cdn/shop/files/01-MistyBlue-ProductShot-Stack_1af20743-1dcb-43b8-bd89-409acf86c5b2.jpg</v>
      </c>
      <c r="Z444" t="str">
        <f>IFERROR(VLOOKUP(A444,Sheet3!B:H,7,false),VLOOKUP(J444,Sheet2!A:C,3,false))</f>
        <v>https://bedgear.com/products/ver-tex-sheet-set</v>
      </c>
    </row>
    <row r="445" ht="15.75" customHeight="1">
      <c r="A445">
        <v>59913751</v>
      </c>
      <c r="B445">
        <v>2</v>
      </c>
      <c r="C445">
        <v>3</v>
      </c>
      <c r="D445" t="str">
        <v>Sheet Sets~Ver-tex Sheets</v>
      </c>
      <c r="E445" t="str">
        <v>Sheet Sets</v>
      </c>
      <c r="F445" t="str">
        <v>Ver-tex Sheets</v>
      </c>
      <c r="G445">
        <v>215</v>
      </c>
      <c r="H445">
        <v>4.35</v>
      </c>
      <c r="I445">
        <v>213</v>
      </c>
      <c r="J445" t="str">
        <v>VER-TEX SHEETS</v>
      </c>
      <c r="K445" t="str">
        <v>SP. KING/SP. CAL KG VER-TEX 5PC SHEET SET</v>
      </c>
      <c r="L445" s="1">
        <v>349.99</v>
      </c>
      <c r="M445" s="1">
        <v>349.99</v>
      </c>
      <c r="N445" t="str">
        <v>BEDGEAR</v>
      </c>
      <c r="P445" t="str">
        <v>When things heat up, Ver-Tex sheets keep you cool all night long. Taking inspiration from your favorite active wear, Bedgear has engineered these sheets to be the smoothest, coolest sheets around.</v>
      </c>
      <c r="R445" t="str">
        <v>Split California King,Split King</v>
      </c>
      <c r="Y445" t="str">
        <f>IFERROR(VLOOKUP(A445,Sheet3!B:H,6,false),VLOOKUP(J445,Sheet2!A:C,2,false))</f>
        <v>https://bedgear.com/cdn/shop/files/01-MistyBlue-ProductShot-Stack_1af20743-1dcb-43b8-bd89-409acf86c5b2.jpg</v>
      </c>
      <c r="Z445" t="str">
        <f>IFERROR(VLOOKUP(A445,Sheet3!B:H,7,false),VLOOKUP(J445,Sheet2!A:C,3,false))</f>
        <v>https://bedgear.com/products/ver-tex-sheet-set</v>
      </c>
    </row>
    <row r="446" ht="15.75" customHeight="1">
      <c r="A446">
        <v>59913763</v>
      </c>
      <c r="B446">
        <v>5</v>
      </c>
      <c r="C446">
        <v>5</v>
      </c>
      <c r="D446" t="str">
        <v>Sheet Sets~Ver-tex Sheets</v>
      </c>
      <c r="E446" t="str">
        <v>Sheet Sets</v>
      </c>
      <c r="F446" t="str">
        <v>Ver-tex Sheets</v>
      </c>
      <c r="G446">
        <v>215</v>
      </c>
      <c r="H446">
        <v>4.35</v>
      </c>
      <c r="I446">
        <v>210</v>
      </c>
      <c r="J446" t="str">
        <v>VER-TEX SHEETS</v>
      </c>
      <c r="K446" t="str">
        <v>QN VER-TEX 4PC SHEET SET</v>
      </c>
      <c r="L446" s="1">
        <v>299.99</v>
      </c>
      <c r="M446" s="1">
        <v>299.99</v>
      </c>
      <c r="N446" t="str">
        <v>BEDGEAR</v>
      </c>
      <c r="P446" t="str">
        <v>When things heat up, Ver-Tex sheets keep you cool all night long. Taking inspiration from your favorite active wear, Bedgear has engineered these sheets to be the smoothest, coolest sheets around.</v>
      </c>
      <c r="R446" t="str">
        <v>Queen</v>
      </c>
      <c r="Y446" t="str">
        <f>IFERROR(VLOOKUP(A446,Sheet3!B:H,6,false),VLOOKUP(J446,Sheet2!A:C,2,false))</f>
        <v>https://bedgear.com/cdn/shop/files/01-MistyBlue-ProductShot-Stack_1af20743-1dcb-43b8-bd89-409acf86c5b2.jpg</v>
      </c>
      <c r="Z446" t="str">
        <f>IFERROR(VLOOKUP(A446,Sheet3!B:H,7,false),VLOOKUP(J446,Sheet2!A:C,3,false))</f>
        <v>https://bedgear.com/products/ver-tex-sheet-set</v>
      </c>
    </row>
    <row r="447" ht="15.75" customHeight="1">
      <c r="A447">
        <v>59913775</v>
      </c>
      <c r="B447">
        <v>4</v>
      </c>
      <c r="C447">
        <v>4.5</v>
      </c>
      <c r="D447" t="str">
        <v>Sheet Sets~Ver-tex Sheets</v>
      </c>
      <c r="E447" t="str">
        <v>Sheet Sets</v>
      </c>
      <c r="F447" t="str">
        <v>Ver-tex Sheets</v>
      </c>
      <c r="G447">
        <v>215</v>
      </c>
      <c r="H447">
        <v>4.35</v>
      </c>
      <c r="I447">
        <v>211</v>
      </c>
      <c r="J447" t="str">
        <v>VER-TEX SHEETS</v>
      </c>
      <c r="K447" t="str">
        <v>KING/CAL KG VER-TEX 4PC SHEET SET</v>
      </c>
      <c r="L447" s="1">
        <v>329.99</v>
      </c>
      <c r="M447" s="1">
        <v>329.99</v>
      </c>
      <c r="N447" t="str">
        <v>BEDGEAR</v>
      </c>
      <c r="P447" t="str">
        <v>When things heat up, Ver-Tex sheets keep you cool all night long. Taking inspiration from your favorite active wear, Bedgear has engineered these sheets to be the smoothest, coolest sheets around.</v>
      </c>
      <c r="R447" t="str">
        <v>California King,King</v>
      </c>
      <c r="Y447" t="str">
        <f>IFERROR(VLOOKUP(A447,Sheet3!B:H,6,false),VLOOKUP(J447,Sheet2!A:C,2,false))</f>
        <v>https://bedgear.com/cdn/shop/files/01-MistyBlue-ProductShot-Stack_1af20743-1dcb-43b8-bd89-409acf86c5b2.jpg</v>
      </c>
      <c r="Z447" t="str">
        <f>IFERROR(VLOOKUP(A447,Sheet3!B:H,7,false),VLOOKUP(J447,Sheet2!A:C,3,false))</f>
        <v>https://bedgear.com/products/ver-tex-sheet-set</v>
      </c>
    </row>
    <row r="448" ht="15.75" customHeight="1">
      <c r="A448">
        <v>59913787</v>
      </c>
      <c r="B448">
        <v>4</v>
      </c>
      <c r="C448">
        <v>4.5</v>
      </c>
      <c r="D448" t="str">
        <v>Sheet Sets~Ver-tex Sheets</v>
      </c>
      <c r="E448" t="str">
        <v>Sheet Sets</v>
      </c>
      <c r="F448" t="str">
        <v>Ver-tex Sheets</v>
      </c>
      <c r="G448">
        <v>215</v>
      </c>
      <c r="H448">
        <v>4.35</v>
      </c>
      <c r="I448">
        <v>211</v>
      </c>
      <c r="J448" t="str">
        <v>VER-TEX SHEETS</v>
      </c>
      <c r="K448" t="str">
        <v>SP. KING/SP. CAL KG VER-TEX 5PC SHEET SET</v>
      </c>
      <c r="L448" s="1">
        <v>349.99</v>
      </c>
      <c r="M448" s="1">
        <v>349.99</v>
      </c>
      <c r="N448" t="str">
        <v>BEDGEAR</v>
      </c>
      <c r="P448" t="str">
        <v>When things heat up, Ver-Tex sheets keep you cool all night long. Taking inspiration from your favorite active wear, Bedgear has engineered these sheets to be the smoothest, coolest sheets around.</v>
      </c>
      <c r="R448" t="str">
        <v>Split California King,Split King</v>
      </c>
      <c r="Y448" t="str">
        <f>IFERROR(VLOOKUP(A448,Sheet3!B:H,6,false),VLOOKUP(J448,Sheet2!A:C,2,false))</f>
        <v>https://bedgear.com/cdn/shop/files/01-MistyBlue-ProductShot-Stack_1af20743-1dcb-43b8-bd89-409acf86c5b2.jpg</v>
      </c>
      <c r="Z448" t="str">
        <f>IFERROR(VLOOKUP(A448,Sheet3!B:H,7,false),VLOOKUP(J448,Sheet2!A:C,3,false))</f>
        <v>https://bedgear.com/products/ver-tex-sheet-set</v>
      </c>
    </row>
    <row r="449" ht="15.75" customHeight="1">
      <c r="A449">
        <v>59913799</v>
      </c>
      <c r="B449">
        <v>12</v>
      </c>
      <c r="C449">
        <v>4</v>
      </c>
      <c r="D449" t="str">
        <v>Sheet Sets~Ver-tex Sheets</v>
      </c>
      <c r="E449" t="str">
        <v>Sheet Sets</v>
      </c>
      <c r="F449" t="str">
        <v>Ver-tex Sheets</v>
      </c>
      <c r="G449">
        <v>215</v>
      </c>
      <c r="H449">
        <v>4.35</v>
      </c>
      <c r="I449">
        <v>203</v>
      </c>
      <c r="J449" t="str">
        <v>VER-TEX SHEETS</v>
      </c>
      <c r="K449" t="str">
        <v>QN VER-TEX 4PC SHEET SET</v>
      </c>
      <c r="L449" s="1">
        <v>299.99</v>
      </c>
      <c r="M449" s="1">
        <v>299.99</v>
      </c>
      <c r="N449" t="str">
        <v>BEDGEAR</v>
      </c>
      <c r="P449" t="str">
        <v>When things heat up, Ver-Tex sheets keep you cool all night long. Taking inspiration from your favorite active wear, Bedgear has engineered these sheets to be the smoothest, coolest sheets around.</v>
      </c>
      <c r="R449" t="str">
        <v>Queen</v>
      </c>
      <c r="Y449" t="str">
        <f>IFERROR(VLOOKUP(A449,Sheet3!B:H,6,false),VLOOKUP(J449,Sheet2!A:C,2,false))</f>
        <v>https://bedgear.com/cdn/shop/files/01-MistyBlue-ProductShot-Stack_1af20743-1dcb-43b8-bd89-409acf86c5b2.jpg</v>
      </c>
      <c r="Z449" t="str">
        <f>IFERROR(VLOOKUP(A449,Sheet3!B:H,7,false),VLOOKUP(J449,Sheet2!A:C,3,false))</f>
        <v>https://bedgear.com/products/ver-tex-sheet-set</v>
      </c>
    </row>
    <row r="450" ht="15.75" customHeight="1">
      <c r="A450">
        <v>59913802</v>
      </c>
      <c r="B450">
        <v>3</v>
      </c>
      <c r="C450">
        <v>4.33</v>
      </c>
      <c r="D450" t="str">
        <v>Sheet Sets~Ver-tex Sheets</v>
      </c>
      <c r="E450" t="str">
        <v>Sheet Sets</v>
      </c>
      <c r="F450" t="str">
        <v>Ver-tex Sheets</v>
      </c>
      <c r="G450">
        <v>215</v>
      </c>
      <c r="H450">
        <v>4.35</v>
      </c>
      <c r="I450">
        <v>212</v>
      </c>
      <c r="J450" t="str">
        <v>VER-TEX SHEETS</v>
      </c>
      <c r="K450" t="str">
        <v>KING/CAL KG VER-TEX 4PC SHEET SET</v>
      </c>
      <c r="L450" s="1">
        <v>329.99</v>
      </c>
      <c r="M450" s="1">
        <v>329.99</v>
      </c>
      <c r="N450" t="str">
        <v>BEDGEAR</v>
      </c>
      <c r="P450" t="str">
        <v>When things heat up, Ver-Tex sheets keep you cool all night long. Taking inspiration from your favorite active wear, Bedgear has engineered these sheets to be the smoothest, coolest sheets around.</v>
      </c>
      <c r="R450" t="str">
        <v>California King,King</v>
      </c>
      <c r="Y450" t="str">
        <f>IFERROR(VLOOKUP(A450,Sheet3!B:H,6,false),VLOOKUP(J450,Sheet2!A:C,2,false))</f>
        <v>https://bedgear.com/cdn/shop/files/01-MistyBlue-ProductShot-Stack_1af20743-1dcb-43b8-bd89-409acf86c5b2.jpg</v>
      </c>
      <c r="Z450" t="str">
        <f>IFERROR(VLOOKUP(A450,Sheet3!B:H,7,false),VLOOKUP(J450,Sheet2!A:C,3,false))</f>
        <v>https://bedgear.com/products/ver-tex-sheet-set</v>
      </c>
    </row>
    <row r="451" ht="15.75" customHeight="1">
      <c r="A451">
        <v>59913814</v>
      </c>
      <c r="B451">
        <v>3</v>
      </c>
      <c r="C451">
        <v>3.67</v>
      </c>
      <c r="D451" t="str">
        <v>Sheet Sets~Ver-tex Sheets</v>
      </c>
      <c r="E451" t="str">
        <v>Sheet Sets</v>
      </c>
      <c r="F451" t="str">
        <v>Ver-tex Sheets</v>
      </c>
      <c r="G451">
        <v>215</v>
      </c>
      <c r="H451">
        <v>4.35</v>
      </c>
      <c r="I451">
        <v>212</v>
      </c>
      <c r="J451" t="str">
        <v>VER-TEX SHEETS</v>
      </c>
      <c r="K451" t="str">
        <v>SP. KING/SP. CAL KG VER-TEX 5PC SHEET SET</v>
      </c>
      <c r="L451" s="1">
        <v>349.99</v>
      </c>
      <c r="M451" s="1">
        <v>349.99</v>
      </c>
      <c r="N451" t="str">
        <v>BEDGEAR</v>
      </c>
      <c r="P451" t="str">
        <v>When things heat up, Ver-Tex sheets keep you cool all night long. Taking inspiration from your favorite active wear, Bedgear has engineered these sheets to be the smoothest, coolest sheets around.</v>
      </c>
      <c r="R451" t="str">
        <v>Split California King,Split King</v>
      </c>
      <c r="Y451" t="str">
        <f>IFERROR(VLOOKUP(A451,Sheet3!B:H,6,false),VLOOKUP(J451,Sheet2!A:C,2,false))</f>
        <v>https://bedgear.com/cdn/shop/files/01-MistyBlue-ProductShot-Stack_1af20743-1dcb-43b8-bd89-409acf86c5b2.jpg</v>
      </c>
      <c r="Z451" t="str">
        <f>IFERROR(VLOOKUP(A451,Sheet3!B:H,7,false),VLOOKUP(J451,Sheet2!A:C,3,false))</f>
        <v>https://bedgear.com/products/ver-tex-sheet-set</v>
      </c>
    </row>
    <row r="452" ht="15.75" customHeight="1">
      <c r="A452">
        <v>59914018</v>
      </c>
      <c r="B452">
        <v>1</v>
      </c>
      <c r="C452">
        <v>5</v>
      </c>
      <c r="D452" t="str">
        <v>Sheet Sets~Bg Basic Sheets</v>
      </c>
      <c r="E452" t="str">
        <v>Sheet Sets</v>
      </c>
      <c r="F452" t="str">
        <v>Bg Basic Sheets</v>
      </c>
      <c r="G452">
        <v>82</v>
      </c>
      <c r="H452">
        <v>4.3</v>
      </c>
      <c r="I452">
        <v>81</v>
      </c>
      <c r="J452" t="str">
        <v>BG BASIC SHEETS</v>
      </c>
      <c r="K452" t="str">
        <v>FULL BASIC 4PC SHEET SET</v>
      </c>
      <c r="L452" s="1">
        <v>74.99</v>
      </c>
      <c r="M452" s="1">
        <v>74.99</v>
      </c>
      <c r="N452" t="str">
        <v>BEDGEAR</v>
      </c>
      <c r="P452" t="str">
        <v>The BG Basic White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2" t="str">
        <v>Full</v>
      </c>
      <c r="Y452" t="str">
        <f>IFERROR(VLOOKUP(A452,Sheet3!B:H,6,false),VLOOKUP(J452,Sheet2!A:C,2,false))</f>
        <v>https://bedgear.com/cdn/shop/files/Medium_Beige-01-ProductShot-Stack_e8704345-f3db-4f47-af72-515431ff0e9a.jpg</v>
      </c>
      <c r="Z452" t="str">
        <f>IFERROR(VLOOKUP(A452,Sheet3!B:H,7,false),VLOOKUP(J452,Sheet2!A:C,3,false))</f>
        <v>https://bedgear.com/products/basic-sheet-set</v>
      </c>
    </row>
    <row r="453" ht="15.75" customHeight="1">
      <c r="A453">
        <v>59914020</v>
      </c>
      <c r="B453">
        <v>4</v>
      </c>
      <c r="C453">
        <v>5</v>
      </c>
      <c r="D453" t="str">
        <v>Sheet Sets~Bg Basic Sheets</v>
      </c>
      <c r="E453" t="str">
        <v>Sheet Sets</v>
      </c>
      <c r="F453" t="str">
        <v>Bg Basic Sheets</v>
      </c>
      <c r="G453">
        <v>82</v>
      </c>
      <c r="H453">
        <v>4.3</v>
      </c>
      <c r="I453">
        <v>78</v>
      </c>
      <c r="J453" t="str">
        <v>BG BASIC SHEETS</v>
      </c>
      <c r="K453" t="str">
        <v>QUEEN BASIC 4PC SHEET SET</v>
      </c>
      <c r="L453" s="1">
        <v>79.99</v>
      </c>
      <c r="M453" s="1">
        <v>79.99</v>
      </c>
      <c r="N453" t="str">
        <v>BEDGEAR</v>
      </c>
      <c r="P453" t="str">
        <v>The BG Basic White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3" t="str">
        <v>Queen</v>
      </c>
      <c r="Y453" t="str">
        <f>IFERROR(VLOOKUP(A453,Sheet3!B:H,6,false),VLOOKUP(J453,Sheet2!A:C,2,false))</f>
        <v>https://bedgear.com/cdn/shop/files/Medium_Beige-01-ProductShot-Stack_e8704345-f3db-4f47-af72-515431ff0e9a.jpg</v>
      </c>
      <c r="Z453" t="str">
        <f>IFERROR(VLOOKUP(A453,Sheet3!B:H,7,false),VLOOKUP(J453,Sheet2!A:C,3,false))</f>
        <v>https://bedgear.com/products/basic-sheet-set</v>
      </c>
    </row>
    <row r="454" ht="15.75" customHeight="1">
      <c r="A454">
        <v>59914032</v>
      </c>
      <c r="B454">
        <v>5</v>
      </c>
      <c r="C454">
        <v>3.8</v>
      </c>
      <c r="D454" t="str">
        <v>Sheet Sets~Bg Basic Sheets</v>
      </c>
      <c r="E454" t="str">
        <v>Sheet Sets</v>
      </c>
      <c r="F454" t="str">
        <v>Bg Basic Sheets</v>
      </c>
      <c r="G454">
        <v>82</v>
      </c>
      <c r="H454">
        <v>4.3</v>
      </c>
      <c r="I454">
        <v>77</v>
      </c>
      <c r="J454" t="str">
        <v>BG BASIC SHEETS</v>
      </c>
      <c r="K454" t="str">
        <v>KING BASIC 4PC SHEET SET</v>
      </c>
      <c r="L454" s="1">
        <v>99.99</v>
      </c>
      <c r="M454" s="1">
        <v>99.99</v>
      </c>
      <c r="N454" t="str">
        <v>BEDGEAR</v>
      </c>
      <c r="P454" t="str">
        <v>The BG Basic White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54" t="str">
        <v>King</v>
      </c>
      <c r="Y454" t="str">
        <f>IFERROR(VLOOKUP(A454,Sheet3!B:H,6,false),VLOOKUP(J454,Sheet2!A:C,2,false))</f>
        <v>https://bedgear.com/cdn/shop/files/Medium_Beige-01-ProductShot-Stack_e8704345-f3db-4f47-af72-515431ff0e9a.jpg</v>
      </c>
      <c r="Z454" t="str">
        <f>IFERROR(VLOOKUP(A454,Sheet3!B:H,7,false),VLOOKUP(J454,Sheet2!A:C,3,false))</f>
        <v>https://bedgear.com/products/basic-sheet-set</v>
      </c>
    </row>
    <row r="455" ht="15.75" customHeight="1">
      <c r="A455">
        <v>59914044</v>
      </c>
      <c r="J455" t="str">
        <v>BG BASIC SHEETS</v>
      </c>
      <c r="K455" t="str">
        <v>CALI KG BASIC 4PC SHEET SET</v>
      </c>
      <c r="L455" s="1">
        <v>99.99</v>
      </c>
      <c r="M455" s="1">
        <v>99.99</v>
      </c>
      <c r="N455" t="str">
        <v>BEDGEAR</v>
      </c>
      <c r="P455" t="str">
        <v>The BG Basic White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55" t="str">
        <v>California King</v>
      </c>
      <c r="Y455" t="str">
        <f>IFERROR(VLOOKUP(A455,Sheet3!B:H,6,false),VLOOKUP(J455,Sheet2!A:C,2,false))</f>
        <v>https://bedgear.com/cdn/shop/files/Medium_Beige-01-ProductShot-Stack_e8704345-f3db-4f47-af72-515431ff0e9a.jpg</v>
      </c>
      <c r="Z455" t="str">
        <f>IFERROR(VLOOKUP(A455,Sheet3!B:H,7,false),VLOOKUP(J455,Sheet2!A:C,3,false))</f>
        <v>https://bedgear.com/products/basic-sheet-set</v>
      </c>
    </row>
    <row r="456" ht="15.75" customHeight="1">
      <c r="A456">
        <v>59915022</v>
      </c>
      <c r="J456" t="str">
        <v>BG BASIC SHEETS</v>
      </c>
      <c r="K456" t="str">
        <v>TWIN BASIC 3PC SHEET SET</v>
      </c>
      <c r="L456" s="1">
        <v>59.99</v>
      </c>
      <c r="M456" s="1">
        <v>59.99</v>
      </c>
      <c r="N456" t="str">
        <v>BEDGEAR</v>
      </c>
      <c r="P456" t="str">
        <v>The BG Basic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56" t="str">
        <v>Twin</v>
      </c>
      <c r="Y456" t="str">
        <f>IFERROR(VLOOKUP(A456,Sheet3!B:H,6,false),VLOOKUP(J456,Sheet2!A:C,2,false))</f>
        <v>https://bedgear.com/cdn/shop/files/Medium_Beige-01-ProductShot-Stack_e8704345-f3db-4f47-af72-515431ff0e9a.jpg</v>
      </c>
      <c r="Z456" t="str">
        <f>IFERROR(VLOOKUP(A456,Sheet3!B:H,7,false),VLOOKUP(J456,Sheet2!A:C,3,false))</f>
        <v>https://bedgear.com/products/basic-sheet-set</v>
      </c>
    </row>
    <row r="457" ht="15.75" customHeight="1">
      <c r="A457">
        <v>59915034</v>
      </c>
      <c r="B457">
        <v>2</v>
      </c>
      <c r="C457">
        <v>4</v>
      </c>
      <c r="D457" t="str">
        <v>Sheet Sets~Bg Basic Sheets</v>
      </c>
      <c r="E457" t="str">
        <v>Sheet Sets</v>
      </c>
      <c r="F457" t="str">
        <v>Bg Basic Sheets</v>
      </c>
      <c r="G457">
        <v>82</v>
      </c>
      <c r="H457">
        <v>4.3</v>
      </c>
      <c r="I457">
        <v>80</v>
      </c>
      <c r="J457" t="str">
        <v>BG BASIC SHEETS</v>
      </c>
      <c r="K457" t="str">
        <v>TWXL BASIC 3PC SHEET SET</v>
      </c>
      <c r="L457" s="1">
        <v>64.99</v>
      </c>
      <c r="M457" s="1">
        <v>64.99</v>
      </c>
      <c r="N457" t="str">
        <v>BEDGEAR</v>
      </c>
      <c r="P457" t="str">
        <v>The BG Basic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57" t="str">
        <v>Twin XL</v>
      </c>
      <c r="Y457" t="str">
        <f>IFERROR(VLOOKUP(A457,Sheet3!B:H,6,false),VLOOKUP(J457,Sheet2!A:C,2,false))</f>
        <v>https://bedgear.com/cdn/shop/files/Medium_Beige-01-ProductShot-Stack_e8704345-f3db-4f47-af72-515431ff0e9a.jpg</v>
      </c>
      <c r="Z457" t="str">
        <f>IFERROR(VLOOKUP(A457,Sheet3!B:H,7,false),VLOOKUP(J457,Sheet2!A:C,3,false))</f>
        <v>https://bedgear.com/products/basic-sheet-set</v>
      </c>
    </row>
    <row r="458" ht="15.75" customHeight="1">
      <c r="A458">
        <v>59915046</v>
      </c>
      <c r="B458">
        <v>2</v>
      </c>
      <c r="C458">
        <v>4.5</v>
      </c>
      <c r="D458" t="str">
        <v>Sheet Sets~Bg Basic Sheets</v>
      </c>
      <c r="E458" t="str">
        <v>Sheet Sets</v>
      </c>
      <c r="F458" t="str">
        <v>Bg Basic Sheets</v>
      </c>
      <c r="G458">
        <v>82</v>
      </c>
      <c r="H458">
        <v>4.3</v>
      </c>
      <c r="I458">
        <v>80</v>
      </c>
      <c r="J458" t="str">
        <v>BG BASIC SHEETS</v>
      </c>
      <c r="K458" t="str">
        <v>FULL BASIC 4PC SHEET SET</v>
      </c>
      <c r="L458" s="1">
        <v>74.99</v>
      </c>
      <c r="M458" s="1">
        <v>74.99</v>
      </c>
      <c r="N458" t="str">
        <v>BEDGEAR</v>
      </c>
      <c r="P458" t="str">
        <v>The BG Basic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8" t="str">
        <v>Full</v>
      </c>
      <c r="Y458" t="str">
        <f>IFERROR(VLOOKUP(A458,Sheet3!B:H,6,false),VLOOKUP(J458,Sheet2!A:C,2,false))</f>
        <v>https://bedgear.com/cdn/shop/files/Medium_Beige-01-ProductShot-Stack_e8704345-f3db-4f47-af72-515431ff0e9a.jpg</v>
      </c>
      <c r="Z458" t="str">
        <f>IFERROR(VLOOKUP(A458,Sheet3!B:H,7,false),VLOOKUP(J458,Sheet2!A:C,3,false))</f>
        <v>https://bedgear.com/products/basic-sheet-set</v>
      </c>
    </row>
    <row r="459" ht="15.75" customHeight="1">
      <c r="A459">
        <v>59915058</v>
      </c>
      <c r="B459">
        <v>11</v>
      </c>
      <c r="C459">
        <v>3.91</v>
      </c>
      <c r="D459" t="str">
        <v>Sheet Sets~Bg Basic Sheets</v>
      </c>
      <c r="E459" t="str">
        <v>Sheet Sets</v>
      </c>
      <c r="F459" t="str">
        <v>Bg Basic Sheets</v>
      </c>
      <c r="G459">
        <v>82</v>
      </c>
      <c r="H459">
        <v>4.3</v>
      </c>
      <c r="I459">
        <v>71</v>
      </c>
      <c r="J459" t="str">
        <v>BG BASIC SHEETS</v>
      </c>
      <c r="K459" t="str">
        <v>QUEEN BASIC 4PC SHEET SET</v>
      </c>
      <c r="L459" s="1">
        <v>79.99</v>
      </c>
      <c r="M459" s="1">
        <v>79.99</v>
      </c>
      <c r="N459" t="str">
        <v>BEDGEAR</v>
      </c>
      <c r="P459" t="str">
        <v>The BG Basic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9" t="str">
        <v>Queen</v>
      </c>
      <c r="Y459" t="str">
        <f>IFERROR(VLOOKUP(A459,Sheet3!B:H,6,false),VLOOKUP(J459,Sheet2!A:C,2,false))</f>
        <v>https://bedgear.com/cdn/shop/files/Medium_Beige-01-ProductShot-Stack_e8704345-f3db-4f47-af72-515431ff0e9a.jpg</v>
      </c>
      <c r="Z459" t="str">
        <f>IFERROR(VLOOKUP(A459,Sheet3!B:H,7,false),VLOOKUP(J459,Sheet2!A:C,3,false))</f>
        <v>https://bedgear.com/products/basic-sheet-set</v>
      </c>
    </row>
    <row r="460" ht="15.75" customHeight="1">
      <c r="A460">
        <v>59915060</v>
      </c>
      <c r="B460">
        <v>8</v>
      </c>
      <c r="C460">
        <v>4.88</v>
      </c>
      <c r="D460" t="str">
        <v>Sheet Sets~Bg Basic Sheets</v>
      </c>
      <c r="E460" t="str">
        <v>Sheet Sets</v>
      </c>
      <c r="F460" t="str">
        <v>Bg Basic Sheets</v>
      </c>
      <c r="G460">
        <v>82</v>
      </c>
      <c r="H460">
        <v>4.3</v>
      </c>
      <c r="I460">
        <v>74</v>
      </c>
      <c r="J460" t="str">
        <v>BG BASIC SHEETS</v>
      </c>
      <c r="K460" t="str">
        <v>KING BASIC 4PC SHEET SET</v>
      </c>
      <c r="L460" s="1">
        <v>99.99</v>
      </c>
      <c r="M460" s="1">
        <v>99.99</v>
      </c>
      <c r="N460" t="str">
        <v>BEDGEAR</v>
      </c>
      <c r="P460" t="str">
        <v>The BG Basic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60" t="str">
        <v>King</v>
      </c>
      <c r="Y460" t="str">
        <f>IFERROR(VLOOKUP(A460,Sheet3!B:H,6,false),VLOOKUP(J460,Sheet2!A:C,2,false))</f>
        <v>https://bedgear.com/cdn/shop/files/Medium_Beige-01-ProductShot-Stack_e8704345-f3db-4f47-af72-515431ff0e9a.jpg</v>
      </c>
      <c r="Z460" t="str">
        <f>IFERROR(VLOOKUP(A460,Sheet3!B:H,7,false),VLOOKUP(J460,Sheet2!A:C,3,false))</f>
        <v>https://bedgear.com/products/basic-sheet-set</v>
      </c>
    </row>
    <row r="461" ht="15.75" customHeight="1">
      <c r="A461">
        <v>59915072</v>
      </c>
      <c r="B461">
        <v>1</v>
      </c>
      <c r="C461">
        <v>5</v>
      </c>
      <c r="D461" t="str">
        <v>Sheet Sets~Bg Basic Sheets</v>
      </c>
      <c r="E461" t="str">
        <v>Sheet Sets</v>
      </c>
      <c r="F461" t="str">
        <v>Bg Basic Sheets</v>
      </c>
      <c r="G461">
        <v>82</v>
      </c>
      <c r="H461">
        <v>4.3</v>
      </c>
      <c r="I461">
        <v>81</v>
      </c>
      <c r="J461" t="str">
        <v>BG BASIC SHEETS</v>
      </c>
      <c r="K461" t="str">
        <v>CALI KG BASIC 4PC SHEET SET</v>
      </c>
      <c r="L461" s="1">
        <v>99.99</v>
      </c>
      <c r="M461" s="1">
        <v>99.99</v>
      </c>
      <c r="N461" t="str">
        <v>BEDGEAR</v>
      </c>
      <c r="P461" t="str">
        <v>The BG Basic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61" t="str">
        <v>California King</v>
      </c>
      <c r="Y461" t="str">
        <f>IFERROR(VLOOKUP(A461,Sheet3!B:H,6,false),VLOOKUP(J461,Sheet2!A:C,2,false))</f>
        <v>https://bedgear.com/cdn/shop/files/Medium_Beige-01-ProductShot-Stack_e8704345-f3db-4f47-af72-515431ff0e9a.jpg</v>
      </c>
      <c r="Z461" t="str">
        <f>IFERROR(VLOOKUP(A461,Sheet3!B:H,7,false),VLOOKUP(J461,Sheet2!A:C,3,false))</f>
        <v>https://bedgear.com/products/basic-sheet-set</v>
      </c>
    </row>
    <row r="462" ht="15.75" customHeight="1">
      <c r="A462">
        <v>59915096</v>
      </c>
      <c r="B462">
        <v>1</v>
      </c>
      <c r="C462">
        <v>5</v>
      </c>
      <c r="D462" t="str">
        <v>Sheet Sets~Bg Basic Sheets</v>
      </c>
      <c r="E462" t="str">
        <v>Sheet Sets</v>
      </c>
      <c r="F462" t="str">
        <v>Bg Basic Sheets</v>
      </c>
      <c r="G462">
        <v>82</v>
      </c>
      <c r="H462">
        <v>4.3</v>
      </c>
      <c r="I462">
        <v>81</v>
      </c>
      <c r="J462" t="str">
        <v>BG BASIC SHEETS</v>
      </c>
      <c r="K462" t="str">
        <v>TWIN BASIC 3PC SHEET SET</v>
      </c>
      <c r="L462" s="1">
        <v>59.99</v>
      </c>
      <c r="M462" s="1">
        <v>59.99</v>
      </c>
      <c r="N462" t="str">
        <v>BEDGEAR</v>
      </c>
      <c r="P462"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62" t="str">
        <v>Twin</v>
      </c>
      <c r="Y462" t="str">
        <f>IFERROR(VLOOKUP(A462,Sheet3!B:H,6,false),VLOOKUP(J462,Sheet2!A:C,2,false))</f>
        <v>https://bedgear.com/cdn/shop/files/Medium_Beige-01-ProductShot-Stack_e8704345-f3db-4f47-af72-515431ff0e9a.jpg</v>
      </c>
      <c r="Z462" t="str">
        <f>IFERROR(VLOOKUP(A462,Sheet3!B:H,7,false),VLOOKUP(J462,Sheet2!A:C,3,false))</f>
        <v>https://bedgear.com/products/basic-sheet-set</v>
      </c>
    </row>
    <row r="463" ht="15.75" customHeight="1">
      <c r="A463">
        <v>59915109</v>
      </c>
      <c r="B463">
        <v>1</v>
      </c>
      <c r="C463">
        <v>1</v>
      </c>
      <c r="D463" t="str">
        <v>Sheet Sets~Bg Basic Sheets</v>
      </c>
      <c r="E463" t="str">
        <v>Sheet Sets</v>
      </c>
      <c r="F463" t="str">
        <v>Bg Basic Sheets</v>
      </c>
      <c r="G463">
        <v>82</v>
      </c>
      <c r="H463">
        <v>4.3</v>
      </c>
      <c r="I463">
        <v>81</v>
      </c>
      <c r="J463" t="str">
        <v>BG BASIC SHEETS</v>
      </c>
      <c r="K463" t="str">
        <v>TWXL BASIC 3PC SHEET SET</v>
      </c>
      <c r="L463" s="1">
        <v>64.99</v>
      </c>
      <c r="M463" s="1">
        <v>64.99</v>
      </c>
      <c r="N463" t="str">
        <v>BEDGEAR</v>
      </c>
      <c r="P463"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63" t="str">
        <v>Twin XL</v>
      </c>
      <c r="Y463" t="str">
        <f>IFERROR(VLOOKUP(A463,Sheet3!B:H,6,false),VLOOKUP(J463,Sheet2!A:C,2,false))</f>
        <v>https://bedgear.com/cdn/shop/files/Medium_Beige-01-ProductShot-Stack_e8704345-f3db-4f47-af72-515431ff0e9a.jpg</v>
      </c>
      <c r="Z463" t="str">
        <f>IFERROR(VLOOKUP(A463,Sheet3!B:H,7,false),VLOOKUP(J463,Sheet2!A:C,3,false))</f>
        <v>https://bedgear.com/products/basic-sheet-set</v>
      </c>
    </row>
    <row r="464" ht="15.75" customHeight="1">
      <c r="A464">
        <v>59915111</v>
      </c>
      <c r="B464">
        <v>1</v>
      </c>
      <c r="C464">
        <v>5</v>
      </c>
      <c r="D464" t="str">
        <v>Sheet Sets~Bg Basic Sheets</v>
      </c>
      <c r="E464" t="str">
        <v>Sheet Sets</v>
      </c>
      <c r="F464" t="str">
        <v>Bg Basic Sheets</v>
      </c>
      <c r="G464">
        <v>82</v>
      </c>
      <c r="H464">
        <v>4.3</v>
      </c>
      <c r="I464">
        <v>81</v>
      </c>
      <c r="J464" t="str">
        <v>BG BASIC SHEETS</v>
      </c>
      <c r="K464" t="str">
        <v>FULL BASIC 4PC SHEET SET</v>
      </c>
      <c r="L464" s="1">
        <v>74.99</v>
      </c>
      <c r="M464" s="1">
        <v>74.99</v>
      </c>
      <c r="N464" t="str">
        <v>BEDGEAR</v>
      </c>
      <c r="P464"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4" t="str">
        <v>Full</v>
      </c>
      <c r="Y464" t="str">
        <f>IFERROR(VLOOKUP(A464,Sheet3!B:H,6,false),VLOOKUP(J464,Sheet2!A:C,2,false))</f>
        <v>https://bedgear.com/cdn/shop/files/Medium_Beige-01-ProductShot-Stack_e8704345-f3db-4f47-af72-515431ff0e9a.jpg</v>
      </c>
      <c r="Z464" t="str">
        <f>IFERROR(VLOOKUP(A464,Sheet3!B:H,7,false),VLOOKUP(J464,Sheet2!A:C,3,false))</f>
        <v>https://bedgear.com/products/basic-sheet-set</v>
      </c>
    </row>
    <row r="465" ht="15.75" customHeight="1">
      <c r="A465">
        <v>59915123</v>
      </c>
      <c r="B465">
        <v>5</v>
      </c>
      <c r="C465">
        <v>4.8</v>
      </c>
      <c r="D465" t="str">
        <v>Sheet Sets~Bg Basic Sheets</v>
      </c>
      <c r="E465" t="str">
        <v>Sheet Sets</v>
      </c>
      <c r="F465" t="str">
        <v>Bg Basic Sheets</v>
      </c>
      <c r="G465">
        <v>82</v>
      </c>
      <c r="H465">
        <v>4.3</v>
      </c>
      <c r="I465">
        <v>77</v>
      </c>
      <c r="J465" t="str">
        <v>BG BASIC SHEETS</v>
      </c>
      <c r="K465" t="str">
        <v>QUEEN BASIC 4PC SHEET SET</v>
      </c>
      <c r="L465" s="1">
        <v>79.99</v>
      </c>
      <c r="M465" s="1">
        <v>79.99</v>
      </c>
      <c r="N465" t="str">
        <v>BEDGEAR</v>
      </c>
      <c r="P465"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5" t="str">
        <v>Queen</v>
      </c>
      <c r="Y465" t="str">
        <f>IFERROR(VLOOKUP(A465,Sheet3!B:H,6,false),VLOOKUP(J465,Sheet2!A:C,2,false))</f>
        <v>https://bedgear.com/cdn/shop/files/Medium_Beige-01-ProductShot-Stack_e8704345-f3db-4f47-af72-515431ff0e9a.jpg</v>
      </c>
      <c r="Z465" t="str">
        <f>IFERROR(VLOOKUP(A465,Sheet3!B:H,7,false),VLOOKUP(J465,Sheet2!A:C,3,false))</f>
        <v>https://bedgear.com/products/basic-sheet-set</v>
      </c>
    </row>
    <row r="466" ht="15.75" customHeight="1">
      <c r="A466">
        <v>59915135</v>
      </c>
      <c r="B466">
        <v>4</v>
      </c>
      <c r="C466">
        <v>2.75</v>
      </c>
      <c r="D466" t="str">
        <v>Sheet Sets~Bg Basic Sheets</v>
      </c>
      <c r="E466" t="str">
        <v>Sheet Sets</v>
      </c>
      <c r="F466" t="str">
        <v>Bg Basic Sheets</v>
      </c>
      <c r="G466">
        <v>82</v>
      </c>
      <c r="H466">
        <v>4.3</v>
      </c>
      <c r="I466">
        <v>78</v>
      </c>
      <c r="J466" t="str">
        <v>BG BASIC SHEETS</v>
      </c>
      <c r="K466" t="str">
        <v>KING BASIC 4PC SHEET SET</v>
      </c>
      <c r="L466" s="1">
        <v>99.99</v>
      </c>
      <c r="M466" s="1">
        <v>99.99</v>
      </c>
      <c r="N466" t="str">
        <v>BEDGEAR</v>
      </c>
      <c r="P466"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6" t="str">
        <v>King</v>
      </c>
      <c r="Y466" t="str">
        <f>IFERROR(VLOOKUP(A466,Sheet3!B:H,6,false),VLOOKUP(J466,Sheet2!A:C,2,false))</f>
        <v>https://bedgear.com/cdn/shop/files/Medium_Beige-01-ProductShot-Stack_e8704345-f3db-4f47-af72-515431ff0e9a.jpg</v>
      </c>
      <c r="Z466" t="str">
        <f>IFERROR(VLOOKUP(A466,Sheet3!B:H,7,false),VLOOKUP(J466,Sheet2!A:C,3,false))</f>
        <v>https://bedgear.com/products/basic-sheet-set</v>
      </c>
    </row>
    <row r="467" ht="15.75" customHeight="1">
      <c r="A467">
        <v>59915147</v>
      </c>
      <c r="J467" t="str">
        <v>BG BASIC SHEETS</v>
      </c>
      <c r="K467" t="str">
        <v>CALI KG BASIC 4PC SHEET SET</v>
      </c>
      <c r="L467" s="1">
        <v>99.99</v>
      </c>
      <c r="M467" s="1">
        <v>99.99</v>
      </c>
      <c r="N467" t="str">
        <v>BEDGEAR</v>
      </c>
      <c r="P467"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7" t="str">
        <v>California King</v>
      </c>
      <c r="Y467" t="str">
        <f>IFERROR(VLOOKUP(A467,Sheet3!B:H,6,false),VLOOKUP(J467,Sheet2!A:C,2,false))</f>
        <v>https://bedgear.com/cdn/shop/files/Medium_Beige-01-ProductShot-Stack_e8704345-f3db-4f47-af72-515431ff0e9a.jpg</v>
      </c>
      <c r="Z467" t="str">
        <f>IFERROR(VLOOKUP(A467,Sheet3!B:H,7,false),VLOOKUP(J467,Sheet2!A:C,3,false))</f>
        <v>https://bedgear.com/products/basic-sheet-set</v>
      </c>
    </row>
    <row r="468" ht="15.75" customHeight="1">
      <c r="A468">
        <v>59925770</v>
      </c>
      <c r="J468" t="str">
        <v>DRI-TEC SHEETS</v>
      </c>
      <c r="K468" t="str">
        <v>TWIN/TWXL DRI-TEC 3PC SHEET SET</v>
      </c>
      <c r="L468" s="1">
        <v>199.99</v>
      </c>
      <c r="M468" s="1">
        <v>199.99</v>
      </c>
      <c r="N468" t="str">
        <v>BEDGEAR</v>
      </c>
      <c r="P46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R468" t="str">
        <v>Twin,Twin XL</v>
      </c>
      <c r="Y468" t="str">
        <f>IFERROR(VLOOKUP(A468,Sheet3!B:H,6,false),VLOOKUP(J468,Sheet2!A:C,2,false))</f>
        <v>https://bedgear.com/cdn/shop/files/01-Grey-ProductShot-Stack_de9d1597-1c50-403a-a9af-2923ed02cd42.jpg</v>
      </c>
      <c r="Z468" t="str">
        <f>IFERROR(VLOOKUP(A468,Sheet3!B:H,7,false),VLOOKUP(J468,Sheet2!A:C,3,false))</f>
        <v>https://bedgear.com/products/dri-tec-sheet-set</v>
      </c>
    </row>
    <row r="469" ht="15.75" customHeight="1">
      <c r="A469">
        <v>59925782</v>
      </c>
      <c r="B469">
        <v>1</v>
      </c>
      <c r="C469">
        <v>5</v>
      </c>
      <c r="D469" t="str">
        <v>Sheet Sets~Dri-tec Sheets</v>
      </c>
      <c r="E469" t="str">
        <v>Sheet Sets</v>
      </c>
      <c r="F469" t="str">
        <v>Dri-tec Sheets</v>
      </c>
      <c r="G469">
        <v>139</v>
      </c>
      <c r="H469">
        <v>4.06</v>
      </c>
      <c r="I469">
        <v>138</v>
      </c>
      <c r="J469" t="str">
        <v>DRI-TEC SHEETS</v>
      </c>
      <c r="K469" t="str">
        <v>FL WHITE DRI-TEC 4PC SHEET SET</v>
      </c>
      <c r="L469" s="1">
        <v>229.99</v>
      </c>
      <c r="M469" s="1">
        <v>229.99</v>
      </c>
      <c r="N469" t="str">
        <v>BEDGEAR</v>
      </c>
      <c r="P469"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69" t="str">
        <v>Full</v>
      </c>
      <c r="Y469" t="str">
        <f>IFERROR(VLOOKUP(A469,Sheet3!B:H,6,false),VLOOKUP(J469,Sheet2!A:C,2,false))</f>
        <v>https://bedgear.com/cdn/shop/files/01-Grey-ProductShot-Stack_de9d1597-1c50-403a-a9af-2923ed02cd42.jpg</v>
      </c>
      <c r="Z469" t="str">
        <f>IFERROR(VLOOKUP(A469,Sheet3!B:H,7,false),VLOOKUP(J469,Sheet2!A:C,3,false))</f>
        <v>https://bedgear.com/products/dri-tec-sheet-set</v>
      </c>
    </row>
    <row r="470" ht="15.75" customHeight="1">
      <c r="A470">
        <v>59925845</v>
      </c>
      <c r="J470" t="str">
        <v>DRI-TEC SHEETS</v>
      </c>
      <c r="K470" t="str">
        <v>QN DRI-TEC 4PC SHEET SET</v>
      </c>
      <c r="L470" s="1">
        <v>249.99</v>
      </c>
      <c r="M470" s="1">
        <v>249.99</v>
      </c>
      <c r="N470" t="str">
        <v>BEDGEAR</v>
      </c>
      <c r="P470"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70" t="str">
        <v>Queen</v>
      </c>
      <c r="Y470" t="str">
        <f>IFERROR(VLOOKUP(A470,Sheet3!B:H,6,false),VLOOKUP(J470,Sheet2!A:C,2,false))</f>
        <v>https://bedgear.com/cdn/shop/files/01-Grey-ProductShot-Stack_de9d1597-1c50-403a-a9af-2923ed02cd42.jpg</v>
      </c>
      <c r="Z470" t="str">
        <f>IFERROR(VLOOKUP(A470,Sheet3!B:H,7,false),VLOOKUP(J470,Sheet2!A:C,3,false))</f>
        <v>https://bedgear.com/products/dri-tec-sheet-set</v>
      </c>
    </row>
    <row r="471" ht="15.75" customHeight="1">
      <c r="A471">
        <v>59925869</v>
      </c>
      <c r="B471">
        <v>3</v>
      </c>
      <c r="C471">
        <v>4.33</v>
      </c>
      <c r="D471" t="str">
        <v>Sheet Sets~Dri-tec Sheets</v>
      </c>
      <c r="E471" t="str">
        <v>Sheet Sets</v>
      </c>
      <c r="F471" t="str">
        <v>Dri-tec Sheets</v>
      </c>
      <c r="G471">
        <v>139</v>
      </c>
      <c r="H471">
        <v>4.06</v>
      </c>
      <c r="I471">
        <v>136</v>
      </c>
      <c r="J471" t="str">
        <v>DRI-TEC SHEETS</v>
      </c>
      <c r="K471" t="str">
        <v>KING/CAL KG DRI-TEC 4PC SHEET SET</v>
      </c>
      <c r="L471" s="1">
        <v>279.99</v>
      </c>
      <c r="M471" s="1">
        <v>279.99</v>
      </c>
      <c r="N471" t="str">
        <v>BEDGEAR</v>
      </c>
      <c r="P471"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71" t="str">
        <v>California King,King</v>
      </c>
      <c r="Y471" t="str">
        <f>IFERROR(VLOOKUP(A471,Sheet3!B:H,6,false),VLOOKUP(J471,Sheet2!A:C,2,false))</f>
        <v>https://bedgear.com/cdn/shop/files/01-Grey-ProductShot-Stack_de9d1597-1c50-403a-a9af-2923ed02cd42.jpg</v>
      </c>
      <c r="Z471" t="str">
        <f>IFERROR(VLOOKUP(A471,Sheet3!B:H,7,false),VLOOKUP(J471,Sheet2!A:C,3,false))</f>
        <v>https://bedgear.com/products/dri-tec-sheet-set</v>
      </c>
    </row>
    <row r="472" ht="15.75" customHeight="1">
      <c r="A472">
        <v>59925871</v>
      </c>
      <c r="J472" t="str">
        <v>DRI-TEC SHEETS</v>
      </c>
      <c r="K472" t="str">
        <v>SP. KING/SP. CAL KG DRI-TEC 5PC SHEET SET</v>
      </c>
      <c r="L472" s="1">
        <v>279.99</v>
      </c>
      <c r="M472" s="1">
        <v>279.99</v>
      </c>
      <c r="N472" t="str">
        <v>BEDGEAR</v>
      </c>
      <c r="P472"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72" t="str">
        <v>Split California King,Split King</v>
      </c>
      <c r="Y472" t="str">
        <f>IFERROR(VLOOKUP(A472,Sheet3!B:H,6,false),VLOOKUP(J472,Sheet2!A:C,2,false))</f>
        <v>https://bedgear.com/cdn/shop/files/01-Grey-ProductShot-Stack_de9d1597-1c50-403a-a9af-2923ed02cd42.jpg</v>
      </c>
      <c r="Z472" t="str">
        <f>IFERROR(VLOOKUP(A472,Sheet3!B:H,7,false),VLOOKUP(J472,Sheet2!A:C,3,false))</f>
        <v>https://bedgear.com/products/dri-tec-sheet-set</v>
      </c>
    </row>
    <row r="473" ht="15.75" customHeight="1">
      <c r="A473">
        <v>59940063</v>
      </c>
      <c r="B473">
        <v>76</v>
      </c>
      <c r="C473">
        <v>4.01</v>
      </c>
      <c r="D473" t="str">
        <v>Pillows~Casper Snow</v>
      </c>
      <c r="E473" t="str">
        <v>Pillows</v>
      </c>
      <c r="F473" t="str">
        <v>Casper Snow</v>
      </c>
      <c r="G473">
        <v>118</v>
      </c>
      <c r="H473">
        <v>3.98</v>
      </c>
      <c r="I473">
        <v>42</v>
      </c>
      <c r="J473" t="str">
        <v>CASPER SNOW PILLOW</v>
      </c>
      <c r="K473" t="str">
        <v>CASPER SNOW STANDARD PILLOW</v>
      </c>
      <c r="L473" s="1">
        <v>143</v>
      </c>
      <c r="M473" s="1">
        <v>179</v>
      </c>
      <c r="N473" t="str">
        <v>CASPER</v>
      </c>
      <c r="P473"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Q473" t="str">
        <v>Adult</v>
      </c>
      <c r="R473" t="str">
        <v>Queen</v>
      </c>
      <c r="Y473" t="str">
        <f>IFERROR(VLOOKUP(A473,Sheet3!B:H,6,false),VLOOKUP(J473,Sheet2!A:C,2,false))</f>
        <v>https://casper.com/cdn/shop/files/Foam-Snow-Pillow-Feel-Scale.jpg</v>
      </c>
      <c r="Z473" t="str">
        <f>IFERROR(VLOOKUP(A473,Sheet3!B:H,7,false),VLOOKUP(J473,Sheet2!A:C,3,false))</f>
        <v>https://casper.com/products/foam-snow-pillow</v>
      </c>
    </row>
    <row r="474" ht="15.75" customHeight="1">
      <c r="A474">
        <v>59940075</v>
      </c>
      <c r="B474">
        <v>42</v>
      </c>
      <c r="C474">
        <v>3.93</v>
      </c>
      <c r="D474" t="str">
        <v>Pillows~Casper Snow</v>
      </c>
      <c r="E474" t="str">
        <v>Pillows</v>
      </c>
      <c r="F474" t="str">
        <v>Casper Snow</v>
      </c>
      <c r="G474">
        <v>118</v>
      </c>
      <c r="H474">
        <v>3.98</v>
      </c>
      <c r="I474">
        <v>76</v>
      </c>
      <c r="J474" t="str">
        <v>CASPER SNOW PILLOW</v>
      </c>
      <c r="K474" t="str">
        <v>CASPER SNOW KING PILLOW</v>
      </c>
      <c r="L474" s="1">
        <v>167</v>
      </c>
      <c r="M474" s="1">
        <v>209</v>
      </c>
      <c r="N474" t="str">
        <v>CASPER</v>
      </c>
      <c r="P474"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Q474" t="str">
        <v>Adult</v>
      </c>
      <c r="R474" t="str">
        <v>King</v>
      </c>
      <c r="Y474" t="str">
        <f>IFERROR(VLOOKUP(A474,Sheet3!B:H,6,false),VLOOKUP(J474,Sheet2!A:C,2,false))</f>
        <v>https://casper.com/cdn/shop/files/Foam-Snow-Pillow-Feel-Scale.jpg</v>
      </c>
      <c r="Z474" t="str">
        <f>IFERROR(VLOOKUP(A474,Sheet3!B:H,7,false),VLOOKUP(J474,Sheet2!A:C,3,false))</f>
        <v>https://casper.com/products/foam-snow-pillow</v>
      </c>
    </row>
    <row r="475" ht="15.75" customHeight="1">
      <c r="A475">
        <v>59951004</v>
      </c>
      <c r="B475">
        <v>11</v>
      </c>
      <c r="C475">
        <v>3.91</v>
      </c>
      <c r="D475" t="str">
        <v>Bedrails~Bridge I</v>
      </c>
      <c r="E475" t="str">
        <v>Bedrails</v>
      </c>
      <c r="F475" t="str">
        <v>Bridge I</v>
      </c>
      <c r="G475">
        <v>11</v>
      </c>
      <c r="H475">
        <v>3.91</v>
      </c>
      <c r="I475">
        <v>0</v>
      </c>
      <c r="J475" t="str">
        <v>FRAMES</v>
      </c>
      <c r="K475" t="str">
        <v>4 LEG T/F FRAME W/ GLIDES</v>
      </c>
      <c r="L475" s="1">
        <v>59.99</v>
      </c>
      <c r="M475" s="1">
        <v>59.99</v>
      </c>
      <c r="N475" t="str">
        <v>GLIDEAWAY</v>
      </c>
      <c r="P475" t="str">
        <v>Twin/Full Frames</v>
      </c>
      <c r="Q475" t="str">
        <v>All</v>
      </c>
      <c r="R475" t="str">
        <v>Full,Twin</v>
      </c>
      <c r="Y475" t="str">
        <f>IFERROR(VLOOKUP(A475,Sheet3!B:H,6,false),VLOOKUP(J475,Sheet2!A:C,2,false))</f>
        <v>#N/A</v>
      </c>
      <c r="Z475" t="str">
        <f>IFERROR(VLOOKUP(A475,Sheet3!B:H,7,false),VLOOKUP(J475,Sheet2!A:C,3,false))</f>
        <v>#N/A</v>
      </c>
    </row>
    <row r="476" ht="15.75" customHeight="1">
      <c r="A476">
        <v>59951016</v>
      </c>
      <c r="B476">
        <v>43</v>
      </c>
      <c r="C476">
        <v>4.33</v>
      </c>
      <c r="D476" t="str">
        <v>Bedrails~Frames</v>
      </c>
      <c r="E476" t="str">
        <v>Bedrails</v>
      </c>
      <c r="F476" t="str">
        <v>Frames</v>
      </c>
      <c r="G476">
        <v>43</v>
      </c>
      <c r="H476">
        <v>4.33</v>
      </c>
      <c r="I476">
        <v>0</v>
      </c>
      <c r="J476" t="str">
        <v>FRAMES</v>
      </c>
      <c r="K476" t="str">
        <v>6 LEG Q/K/CK FRAME W/ GLIDES</v>
      </c>
      <c r="L476" s="1">
        <v>79.99</v>
      </c>
      <c r="M476" s="1">
        <v>79.99</v>
      </c>
      <c r="N476" t="str">
        <v>GLIDEAWAY</v>
      </c>
      <c r="P476" t="str">
        <v>King/Queen Frames</v>
      </c>
      <c r="Q476" t="str">
        <v>All</v>
      </c>
      <c r="R476" t="str">
        <v>California King,King,Queen</v>
      </c>
      <c r="Y476" t="str">
        <f>IFERROR(VLOOKUP(A476,Sheet3!B:H,6,false),VLOOKUP(J476,Sheet2!A:C,2,false))</f>
        <v>#N/A</v>
      </c>
      <c r="Z476" t="str">
        <f>IFERROR(VLOOKUP(A476,Sheet3!B:H,7,false),VLOOKUP(J476,Sheet2!A:C,3,false))</f>
        <v>#N/A</v>
      </c>
    </row>
    <row r="477" ht="15.75" customHeight="1">
      <c r="A477">
        <v>59953084</v>
      </c>
      <c r="B477">
        <v>62</v>
      </c>
      <c r="C477">
        <v>4.34</v>
      </c>
      <c r="D477" t="str">
        <v>Pillows~Stearns And Foster</v>
      </c>
      <c r="E477" t="str">
        <v>Pillows</v>
      </c>
      <c r="F477" t="str">
        <v>Stearns And Foster</v>
      </c>
      <c r="G477">
        <v>62</v>
      </c>
      <c r="H477">
        <v>4.34</v>
      </c>
      <c r="I477">
        <v>0</v>
      </c>
      <c r="J477" t="str">
        <v>STEARNS AND FOSTER LATEX</v>
      </c>
      <c r="K477" t="str">
        <v>S&amp;F LATEX PILLOW</v>
      </c>
      <c r="L477" s="1">
        <v>129</v>
      </c>
      <c r="M477" s="1">
        <v>129</v>
      </c>
      <c r="N477" t="str">
        <v>STEARNS &amp; FOSTER</v>
      </c>
      <c r="P477"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Q477" t="str">
        <v>Adult</v>
      </c>
      <c r="R477" t="str">
        <v>Queen</v>
      </c>
      <c r="Y477" t="str">
        <f>IFERROR(VLOOKUP(A477,Sheet3!B:H,6,false),VLOOKUP(J477,Sheet2!A:C,2,false))</f>
        <v>https://assets.roomstogo.com/product/stearns-and-foster-standard-latex-pillow_59953084_image-item</v>
      </c>
      <c r="Z477" t="str">
        <f>IFERROR(VLOOKUP(A477,Sheet3!B:H,7,false),VLOOKUP(J477,Sheet2!A:C,3,false))</f>
        <v>https://assets.roomstogo.com/product/stearns-and-foster-standard-latex-pillow_59953084_alt-image-1</v>
      </c>
    </row>
    <row r="478" ht="15.75" customHeight="1">
      <c r="A478">
        <v>59953503</v>
      </c>
      <c r="B478">
        <v>56</v>
      </c>
      <c r="C478">
        <v>4.13</v>
      </c>
      <c r="D478" t="str">
        <v>Pillows~Adapt Proadjust</v>
      </c>
      <c r="E478" t="str">
        <v>Pillows</v>
      </c>
      <c r="F478" t="str">
        <v>Adapt Proadjust</v>
      </c>
      <c r="G478">
        <v>80</v>
      </c>
      <c r="H478">
        <v>4.11</v>
      </c>
      <c r="I478">
        <v>24</v>
      </c>
      <c r="J478" t="str">
        <v>ADAPT PROADJUST</v>
      </c>
      <c r="K478" t="str">
        <v>TEMPUR-ADAPT PROADJUST QUEEN PLW</v>
      </c>
      <c r="L478" s="1">
        <v>125</v>
      </c>
      <c r="M478" s="1">
        <v>125</v>
      </c>
      <c r="N478" t="str">
        <v>TEMPURPEDIC</v>
      </c>
      <c r="P478"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Q478" t="str">
        <v>Adult</v>
      </c>
      <c r="R478" t="str">
        <v>Queen</v>
      </c>
      <c r="Y478" t="str">
        <f>IFERROR(VLOOKUP(A478,Sheet3!B:H,6,false),VLOOKUP(J478,Sheet2!A:C,2,false))</f>
        <v>https://assets-www.tempurpedic.com/media/images/TEMPUR_Pillow_Adapt_ProAdjust_Styled_MAR24_04.original.jpg</v>
      </c>
      <c r="Z478" t="str">
        <f>IFERROR(VLOOKUP(A478,Sheet3!B:H,7,false),VLOOKUP(J478,Sheet2!A:C,3,false))</f>
        <v>https://www.tempurpedic.com/shop-pillows/adapt-pillows/</v>
      </c>
    </row>
    <row r="479" ht="15.75" customHeight="1">
      <c r="A479">
        <v>59953515</v>
      </c>
      <c r="B479">
        <v>24</v>
      </c>
      <c r="C479">
        <v>4.08</v>
      </c>
      <c r="D479" t="str">
        <v>Pillows~Adapt Proadjust</v>
      </c>
      <c r="E479" t="str">
        <v>Pillows</v>
      </c>
      <c r="F479" t="str">
        <v>Adapt Proadjust</v>
      </c>
      <c r="G479">
        <v>80</v>
      </c>
      <c r="H479">
        <v>4.11</v>
      </c>
      <c r="I479">
        <v>56</v>
      </c>
      <c r="J479" t="str">
        <v>ADAPT PROADJUST</v>
      </c>
      <c r="K479" t="str">
        <v>TEMPUR-ADAPT PROADJUST KING PLW</v>
      </c>
      <c r="L479" s="1">
        <v>165</v>
      </c>
      <c r="M479" s="1">
        <v>165</v>
      </c>
      <c r="N479" t="str">
        <v>TEMPURPEDIC</v>
      </c>
      <c r="P479"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Q479" t="str">
        <v>Adult</v>
      </c>
      <c r="R479" t="str">
        <v>King</v>
      </c>
      <c r="Y479" t="str">
        <f>IFERROR(VLOOKUP(A479,Sheet3!B:H,6,false),VLOOKUP(J479,Sheet2!A:C,2,false))</f>
        <v>https://assets-www.tempurpedic.com/media/images/TEMPUR_Pillow_Adapt_ProAdjust_Styled_MAR24_04.original.jpg</v>
      </c>
      <c r="Z479" t="str">
        <f>IFERROR(VLOOKUP(A479,Sheet3!B:H,7,false),VLOOKUP(J479,Sheet2!A:C,3,false))</f>
        <v>https://www.tempurpedic.com/shop-pillows/adapt-pillows/</v>
      </c>
    </row>
    <row r="480" ht="15.75" customHeight="1">
      <c r="A480">
        <v>59953527</v>
      </c>
      <c r="B480">
        <v>68</v>
      </c>
      <c r="C480">
        <v>4</v>
      </c>
      <c r="D480" t="str">
        <v>Pillows~Adapt Pro-lo</v>
      </c>
      <c r="E480" t="str">
        <v>Pillows</v>
      </c>
      <c r="F480" t="str">
        <v>Adapt Pro-lo</v>
      </c>
      <c r="G480">
        <v>111</v>
      </c>
      <c r="H480">
        <v>4.15</v>
      </c>
      <c r="I480">
        <v>43</v>
      </c>
      <c r="J480" t="str">
        <v>ADAPT PRO LO 2.0</v>
      </c>
      <c r="K480" t="str">
        <v>TEMPUR-ADAPT PROLO QUEEN PLW</v>
      </c>
      <c r="L480" s="1">
        <v>175</v>
      </c>
      <c r="M480" s="1">
        <v>175</v>
      </c>
      <c r="N480" t="str">
        <v>TEMPURPEDIC</v>
      </c>
      <c r="P480"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Q480" t="str">
        <v>Adult</v>
      </c>
      <c r="R480" t="str">
        <v>Queen</v>
      </c>
      <c r="Y480" t="str">
        <f>IFERROR(VLOOKUP(A480,Sheet3!B:H,6,false),VLOOKUP(J480,Sheet2!A:C,2,false))</f>
        <v>https://assets-www.tempurpedic.com/media/images/TEMPUR_Pillow_Adapt_ProAdjust_Styled_MAR24_04.original.jpg</v>
      </c>
      <c r="Z480" t="str">
        <f>IFERROR(VLOOKUP(A480,Sheet3!B:H,7,false),VLOOKUP(J480,Sheet2!A:C,3,false))</f>
        <v>https://www.tempurpedic.com/shop-pillows/adapt-pillows/</v>
      </c>
    </row>
    <row r="481" ht="15.75" customHeight="1">
      <c r="A481">
        <v>59953539</v>
      </c>
      <c r="B481">
        <v>43</v>
      </c>
      <c r="C481">
        <v>4.4</v>
      </c>
      <c r="D481" t="str">
        <v>Pillows~Adapt Pro-lo</v>
      </c>
      <c r="E481" t="str">
        <v>Pillows</v>
      </c>
      <c r="F481" t="str">
        <v>Adapt Pro-lo</v>
      </c>
      <c r="G481">
        <v>111</v>
      </c>
      <c r="H481">
        <v>4.15</v>
      </c>
      <c r="I481">
        <v>68</v>
      </c>
      <c r="J481" t="str">
        <v>ADAPT PRO LO 2.0</v>
      </c>
      <c r="K481" t="str">
        <v>TEMPUR-ADAPT PROLO KING PLW</v>
      </c>
      <c r="L481" s="1">
        <v>215</v>
      </c>
      <c r="M481" s="1">
        <v>215</v>
      </c>
      <c r="N481" t="str">
        <v>TEMPURPEDIC</v>
      </c>
      <c r="P481"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Q481" t="str">
        <v>Adult</v>
      </c>
      <c r="R481" t="str">
        <v>King</v>
      </c>
      <c r="Y481" t="str">
        <f>IFERROR(VLOOKUP(A481,Sheet3!B:H,6,false),VLOOKUP(J481,Sheet2!A:C,2,false))</f>
        <v>https://assets-www.tempurpedic.com/media/images/TEMPUR_Pillow_Adapt_ProAdjust_Styled_MAR24_04.original.jpg</v>
      </c>
      <c r="Z481" t="str">
        <f>IFERROR(VLOOKUP(A481,Sheet3!B:H,7,false),VLOOKUP(J481,Sheet2!A:C,3,false))</f>
        <v>https://www.tempurpedic.com/shop-pillows/adapt-pillows/</v>
      </c>
    </row>
    <row r="482" ht="15.75" customHeight="1">
      <c r="A482">
        <v>59953541</v>
      </c>
      <c r="B482">
        <v>65</v>
      </c>
      <c r="C482">
        <v>4.22</v>
      </c>
      <c r="D482" t="str">
        <v>Pillows~Adapt Pro-hi</v>
      </c>
      <c r="E482" t="str">
        <v>Pillows</v>
      </c>
      <c r="F482" t="str">
        <v>Adapt Pro-hi</v>
      </c>
      <c r="G482">
        <v>111</v>
      </c>
      <c r="H482">
        <v>4.15</v>
      </c>
      <c r="I482">
        <v>46</v>
      </c>
      <c r="J482" t="str">
        <v>ADAPT PRO HI 2.0</v>
      </c>
      <c r="K482" t="str">
        <v>TEMPUR-ADAPT PROHI QUEEN PLW</v>
      </c>
      <c r="L482" s="1">
        <v>175</v>
      </c>
      <c r="M482" s="1">
        <v>175</v>
      </c>
      <c r="N482" t="str">
        <v>TEMPURPEDIC</v>
      </c>
      <c r="P482"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Q482" t="str">
        <v>Adult</v>
      </c>
      <c r="R482" t="str">
        <v>Queen</v>
      </c>
      <c r="Y482" t="str">
        <f>IFERROR(VLOOKUP(A482,Sheet3!B:H,6,false),VLOOKUP(J482,Sheet2!A:C,2,false))</f>
        <v>https://assets-www.tempurpedic.com/media/images/TEMPUR_Pillow_Adapt_ProAdjust_Styled_MAR24_04.original.jpg</v>
      </c>
      <c r="Z482" t="str">
        <f>IFERROR(VLOOKUP(A482,Sheet3!B:H,7,false),VLOOKUP(J482,Sheet2!A:C,3,false))</f>
        <v>https://www.tempurpedic.com/shop-pillows/adapt-pillows/</v>
      </c>
    </row>
    <row r="483" ht="15.75" customHeight="1">
      <c r="A483">
        <v>59953553</v>
      </c>
      <c r="B483">
        <v>46</v>
      </c>
      <c r="C483">
        <v>4.07</v>
      </c>
      <c r="D483" t="str">
        <v>Pillows~Adapt Pro-hi</v>
      </c>
      <c r="E483" t="str">
        <v>Pillows</v>
      </c>
      <c r="F483" t="str">
        <v>Adapt Pro-hi</v>
      </c>
      <c r="G483">
        <v>111</v>
      </c>
      <c r="H483">
        <v>4.15</v>
      </c>
      <c r="I483">
        <v>65</v>
      </c>
      <c r="J483" t="str">
        <v>ADAPT PRO HI 2.0</v>
      </c>
      <c r="K483" t="str">
        <v>TEMPUR-ADAPT PROHI KING PLW</v>
      </c>
      <c r="L483" s="1">
        <v>215</v>
      </c>
      <c r="M483" s="1">
        <v>215</v>
      </c>
      <c r="N483" t="str">
        <v>TEMPURPEDIC</v>
      </c>
      <c r="P483"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Q483" t="str">
        <v>Adult</v>
      </c>
      <c r="R483" t="str">
        <v>King</v>
      </c>
      <c r="Y483" t="str">
        <f>IFERROR(VLOOKUP(A483,Sheet3!B:H,6,false),VLOOKUP(J483,Sheet2!A:C,2,false))</f>
        <v>https://assets-www.tempurpedic.com/media/images/TEMPUR_Pillow_Adapt_ProAdjust_Styled_MAR24_04.original.jpg</v>
      </c>
      <c r="Z483" t="str">
        <f>IFERROR(VLOOKUP(A483,Sheet3!B:H,7,false),VLOOKUP(J483,Sheet2!A:C,3,false))</f>
        <v>https://www.tempurpedic.com/shop-pillows/adapt-pillows/</v>
      </c>
    </row>
    <row r="484" ht="15.75" customHeight="1">
      <c r="A484">
        <v>59953565</v>
      </c>
      <c r="B484">
        <v>2</v>
      </c>
      <c r="C484">
        <v>3.5</v>
      </c>
      <c r="D484" t="str">
        <v>Pillows~Breeze Pro-lo 2.0</v>
      </c>
      <c r="E484" t="str">
        <v>Pillows</v>
      </c>
      <c r="F484" t="str">
        <v>Breeze Pro-lo 2.0</v>
      </c>
      <c r="G484">
        <v>3</v>
      </c>
      <c r="H484">
        <v>4</v>
      </c>
      <c r="I484">
        <v>1</v>
      </c>
      <c r="J484" t="str">
        <v>BREEZE PRO-LO 2.0</v>
      </c>
      <c r="K484" t="str">
        <v>TEMPUR-BREEZE PROLO QN PLW</v>
      </c>
      <c r="L484" s="1">
        <v>225</v>
      </c>
      <c r="M484" s="1">
        <v>225</v>
      </c>
      <c r="N484" t="str">
        <v>TEMPURPEDIC</v>
      </c>
      <c r="Q484" t="str">
        <v>Adult</v>
      </c>
      <c r="R484" t="str">
        <v>Queen</v>
      </c>
      <c r="Y484" t="str">
        <f>IFERROR(VLOOKUP(A484,Sheet3!B:H,6,false),VLOOKUP(J484,Sheet2!A:C,2,false))</f>
        <v>https://assets-www.tempurpedic.com/media/images/TEMPUR_Pillow_Breeze_ProLo_Styled_MAR24_03.original.jpg</v>
      </c>
      <c r="Z484" t="str">
        <f>IFERROR(VLOOKUP(A484,Sheet3!B:H,7,false),VLOOKUP(J484,Sheet2!A:C,3,false))</f>
        <v>https://www.tempurpedic.com/shop-pillows/breeze-pillows/</v>
      </c>
    </row>
    <row r="485" ht="15.75" customHeight="1">
      <c r="A485">
        <v>59953577</v>
      </c>
      <c r="B485">
        <v>1</v>
      </c>
      <c r="C485">
        <v>5</v>
      </c>
      <c r="D485" t="str">
        <v>Pillows~Breeze Pro-lo 2.0</v>
      </c>
      <c r="E485" t="str">
        <v>Pillows</v>
      </c>
      <c r="F485" t="str">
        <v>Breeze Pro-lo 2.0</v>
      </c>
      <c r="G485">
        <v>3</v>
      </c>
      <c r="H485">
        <v>4</v>
      </c>
      <c r="I485">
        <v>2</v>
      </c>
      <c r="J485" t="str">
        <v>BREEZE PRO-LO 2.0 KG</v>
      </c>
      <c r="K485" t="str">
        <v>TEMPUR-BREEZE PROLO KING PLW</v>
      </c>
      <c r="L485" s="1">
        <v>275</v>
      </c>
      <c r="M485" s="1">
        <v>275</v>
      </c>
      <c r="N485" t="str">
        <v>TEMPURPEDIC</v>
      </c>
      <c r="Q485" t="str">
        <v>Adult</v>
      </c>
      <c r="R485" t="str">
        <v>King</v>
      </c>
      <c r="Y485" t="str">
        <f>IFERROR(VLOOKUP(A485,Sheet3!B:H,6,false),VLOOKUP(J485,Sheet2!A:C,2,false))</f>
        <v>https://assets-www.tempurpedic.com/media/images/TEMPUR_Pillow_Breeze_ProLo_Styled_MAR24_03.original.jpg</v>
      </c>
      <c r="Z485" t="str">
        <f>IFERROR(VLOOKUP(A485,Sheet3!B:H,7,false),VLOOKUP(J485,Sheet2!A:C,3,false))</f>
        <v>https://www.tempurpedic.com/shop-pillows/breeze-pillows/</v>
      </c>
    </row>
    <row r="486" ht="15.75" customHeight="1">
      <c r="A486">
        <v>59953589</v>
      </c>
      <c r="B486">
        <v>2</v>
      </c>
      <c r="C486">
        <v>4</v>
      </c>
      <c r="D486" t="str">
        <v>Pillows~Breeze Pro-hi 2.0</v>
      </c>
      <c r="E486" t="str">
        <v>Pillows</v>
      </c>
      <c r="F486" t="str">
        <v>Breeze Pro-hi 2.0</v>
      </c>
      <c r="G486">
        <v>2</v>
      </c>
      <c r="H486">
        <v>4</v>
      </c>
      <c r="I486">
        <v>0</v>
      </c>
      <c r="J486" t="str">
        <v>BREEZE PRO-HI 2.0</v>
      </c>
      <c r="K486" t="str">
        <v>TEMPUR-BREEZE PROHI QN PLW</v>
      </c>
      <c r="L486" s="1">
        <v>225</v>
      </c>
      <c r="M486" s="1">
        <v>225</v>
      </c>
      <c r="N486" t="str">
        <v>TEMPURPEDIC</v>
      </c>
      <c r="Q486" t="str">
        <v>Adult</v>
      </c>
      <c r="R486" t="str">
        <v>Queen</v>
      </c>
      <c r="Y486" t="str">
        <f>IFERROR(VLOOKUP(A486,Sheet3!B:H,6,false),VLOOKUP(J486,Sheet2!A:C,2,false))</f>
        <v>https://assets-www.tempurpedic.com/media/images/TEMPUR_Pillow_Breeze_ProLo_Styled_MAR24_03.original.jpg</v>
      </c>
      <c r="Z486" t="str">
        <f>IFERROR(VLOOKUP(A486,Sheet3!B:H,7,false),VLOOKUP(J486,Sheet2!A:C,3,false))</f>
        <v>https://www.tempurpedic.com/shop-pillows/breeze-pillows/</v>
      </c>
    </row>
    <row r="487" ht="15.75" customHeight="1">
      <c r="A487">
        <v>59953591</v>
      </c>
      <c r="B487">
        <v>5</v>
      </c>
      <c r="C487">
        <v>4.2</v>
      </c>
      <c r="D487" t="str">
        <v>Pillows~Breeze Pro-hi</v>
      </c>
      <c r="E487" t="str">
        <v>Pillows</v>
      </c>
      <c r="F487" t="str">
        <v>Breeze Pro-hi</v>
      </c>
      <c r="G487">
        <v>5</v>
      </c>
      <c r="H487">
        <v>4.2</v>
      </c>
      <c r="I487">
        <v>0</v>
      </c>
      <c r="J487" t="str">
        <v>BREEZE PRO-HI 2.0 KG</v>
      </c>
      <c r="K487" t="str">
        <v>TEMPUR-BREEZE PROHI KING PLW</v>
      </c>
      <c r="L487" s="1">
        <v>275</v>
      </c>
      <c r="M487" s="1">
        <v>275</v>
      </c>
      <c r="N487" t="str">
        <v>TEMPURPEDIC</v>
      </c>
      <c r="Q487" t="str">
        <v>Adult</v>
      </c>
      <c r="R487" t="str">
        <v>King</v>
      </c>
      <c r="Y487" t="str">
        <f>IFERROR(VLOOKUP(A487,Sheet3!B:H,6,false),VLOOKUP(J487,Sheet2!A:C,2,false))</f>
        <v>https://assets-www.tempurpedic.com/media/images/TEMPUR_Pillow_Breeze_ProLo_Styled_MAR24_03.original.jpg</v>
      </c>
      <c r="Z487" t="str">
        <f>IFERROR(VLOOKUP(A487,Sheet3!B:H,7,false),VLOOKUP(J487,Sheet2!A:C,3,false))</f>
        <v>https://www.tempurpedic.com/shop-pillows/breeze-pillows/</v>
      </c>
    </row>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ignoredErrors>
    <ignoredError numberStoredAsText="1" sqref="A1:AB1000"/>
  </ignoredErrors>
</worksheet>
</file>

<file path=xl/worksheets/sheet2.xml><?xml version="1.0" encoding="utf-8"?>
<worksheet xmlns="http://schemas.openxmlformats.org/spreadsheetml/2006/main" xmlns:r="http://schemas.openxmlformats.org/officeDocument/2006/relationships">
  <dimension ref="A1:AD1000"/>
  <sheetViews>
    <sheetView workbookViewId="0" rightToLeft="0"/>
  </sheetViews>
  <cols>
    <col min="1" max="1" customWidth="1" width="12.63"/>
    <col min="2" max="2" customWidth="1" width="23.75"/>
    <col min="3" max="3" customWidth="1" width="14.25"/>
    <col min="4" max="4" customWidth="1" width="35.38"/>
    <col min="5" max="5" customWidth="1" width="32.63"/>
    <col min="6" max="6" customWidth="1" width="29.63"/>
    <col min="7" max="7" customWidth="1" width="14"/>
    <col min="10" max="10" customWidth="1" width="45.88"/>
    <col min="11" max="11" customWidth="1" width="33.13"/>
    <col min="12" max="12" customWidth="1" width="29.75"/>
    <col min="13" max="13" customWidth="1" width="29.75"/>
    <col min="16" max="16" customWidth="1" width="31.5"/>
    <col min="17" max="17" customWidth="1" width="17.75"/>
    <col min="18" max="18" customWidth="1" width="115.25"/>
    <col min="22" max="22" customWidth="1" width="20.5"/>
    <col min="23" max="23" customWidth="1" width="29.38"/>
    <col min="28" max="28" customWidth="1" width="99.13"/>
    <col min="29" max="29" customWidth="1" width="47.5"/>
  </cols>
  <sheetData>
    <row r="1" ht="15.75" customHeight="1">
      <c r="A1" t="str">
        <v>Sku Number</v>
      </c>
      <c r="B1" t="str">
        <v>Count of Reviews (posted)</v>
      </c>
      <c r="C1" t="str">
        <v>Avg Star Rating</v>
      </c>
      <c r="D1" t="str">
        <v>VPC</v>
      </c>
      <c r="E1" t="str">
        <v>VPC 1</v>
      </c>
      <c r="F1" t="str">
        <v>VPC 2</v>
      </c>
      <c r="G1" t="str">
        <v>VCP Count of Reviews</v>
      </c>
      <c r="H1" t="str">
        <v>VPC Avg Star Rating</v>
      </c>
      <c r="I1" t="str">
        <v>Count of 'collection' Reviews</v>
      </c>
      <c r="J1" t="str">
        <v>Theme</v>
      </c>
      <c r="K1" t="str">
        <v>Intermediate product name</v>
      </c>
      <c r="L1" t="str">
        <v>Intermediate product &amp; Size</v>
      </c>
      <c r="M1" t="str">
        <v>Customer Description</v>
      </c>
      <c r="N1" t="str">
        <v>Sale Price</v>
      </c>
      <c r="O1" t="str">
        <v>Regular Price</v>
      </c>
      <c r="P1" t="str">
        <v>Specialty Brand</v>
      </c>
      <c r="Q1" t="str">
        <v>Proprietary (P)</v>
      </c>
      <c r="R1" t="str">
        <v>Collection Copy</v>
      </c>
      <c r="S1" t="str">
        <v>Mattress Designation</v>
      </c>
      <c r="T1" t="str">
        <v>Mattress Size</v>
      </c>
      <c r="U1" t="str">
        <v>Mattress Type</v>
      </c>
      <c r="V1" t="str">
        <v>Pressure Relief</v>
      </c>
      <c r="W1" t="str">
        <v>Sleep Position</v>
      </c>
      <c r="X1" t="str">
        <v>Support Level</v>
      </c>
      <c r="Y1" t="str">
        <v>Temperature Management</v>
      </c>
      <c r="Z1" t="str">
        <v>Comfort</v>
      </c>
      <c r="AA1" t="str">
        <v>Image 1</v>
      </c>
      <c r="AB1" t="str">
        <v>Image 2</v>
      </c>
      <c r="AC1" t="str">
        <v>Base product link</v>
      </c>
      <c r="AD1" t="str">
        <v>Actual variant link</v>
      </c>
    </row>
    <row r="2" ht="15.75" customHeight="1">
      <c r="A2">
        <v>50000543</v>
      </c>
      <c r="J2" t="str">
        <v>CASPER CLOUD ONE</v>
      </c>
      <c r="K2" t="str">
        <v>CASPER-CLOUD-ONE</v>
      </c>
      <c r="L2" t="str">
        <f>K2&amp;T2</f>
        <v>CASPER-CLOUD-ONETwin XL</v>
      </c>
      <c r="M2" t="str">
        <v>TWX CASPER CLOUD ONE</v>
      </c>
      <c r="N2" s="1">
        <v>879</v>
      </c>
      <c r="O2" s="1">
        <v>1099</v>
      </c>
      <c r="P2" t="str">
        <v>CASPER</v>
      </c>
      <c r="S2" t="str">
        <v>Adult</v>
      </c>
      <c r="T2" t="str">
        <v>Twin XL</v>
      </c>
      <c r="U2" t="str">
        <v>Foam</v>
      </c>
      <c r="V2" t="str">
        <v>3-Superior</v>
      </c>
      <c r="W2" t="str">
        <v>Side/Back/Stomach</v>
      </c>
      <c r="X2" t="str">
        <v>3-Superior</v>
      </c>
      <c r="Y2" t="str">
        <v>2-Good</v>
      </c>
      <c r="Z2" t="str">
        <v>Medium</v>
      </c>
      <c r="AA2" t="str">
        <f>IFERROR(VLOOKUP(A2,Sheet3!B:H,6,false),VLOOKUP(J2,Sheet2!A:C,2,false))</f>
        <v>https://assets.roomstogo.com/product/casper-cloud-one-twin-xl-mattress_50000543_image-item</v>
      </c>
      <c r="AB2" t="str">
        <f>IFERROR(VLOOKUP(A2,Sheet3!B:H,7,false),VLOOKUP(J2,Sheet2!A:C,3,false))</f>
        <v>https://assets.roomstogo.com/product/casper-cloud-one-twin-xl-mattress_50000543_alt-image-1</v>
      </c>
      <c r="AC2" t="str">
        <f>"https://rtg-275.myshopify.com/products/"&amp;K2</f>
        <v>https://rtg-275.myshopify.com/products/CASPER-CLOUD-ONE</v>
      </c>
      <c r="AD2" t="str">
        <f>vlookup(L2,'Python sheet'!$E$2:$F$373,2,0)</f>
        <v>https://rtg-275.myshopify.com/products/CASPER-CLOUD-ONE?variant=47915101520010</v>
      </c>
    </row>
    <row r="3" ht="15.75" customHeight="1">
      <c r="A3">
        <v>50000579</v>
      </c>
      <c r="J3" t="str">
        <v>CASPER SNOW 2.0</v>
      </c>
      <c r="K3" t="str">
        <v>CASPER-SNOW-2-0</v>
      </c>
      <c r="L3" t="str">
        <f>K3&amp;T3</f>
        <v>CASPER-SNOW-2-0Twin XL</v>
      </c>
      <c r="M3" t="str">
        <v>TWXL CASPER SNOW 2.0</v>
      </c>
      <c r="N3" s="1">
        <v>1595</v>
      </c>
      <c r="O3" s="1">
        <v>1995</v>
      </c>
      <c r="P3" t="str">
        <v>CASPER</v>
      </c>
      <c r="R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3" t="str">
        <v>Adult</v>
      </c>
      <c r="T3" t="str">
        <v>Twin XL</v>
      </c>
      <c r="U3" t="str">
        <v>Hybrid</v>
      </c>
      <c r="V3" t="str">
        <v>3-Superior</v>
      </c>
      <c r="W3" t="str">
        <v>Side/Back/Stomach</v>
      </c>
      <c r="X3" t="str">
        <v>3-Superior</v>
      </c>
      <c r="Y3" t="str">
        <v>4-Premier</v>
      </c>
      <c r="Z3" t="str">
        <v>Medium</v>
      </c>
      <c r="AA3" t="str">
        <f>IFERROR(VLOOKUP(A3,Sheet3!B:H,6,false),VLOOKUP(J3,Sheet2!A:C,2,false))</f>
        <v>https://assets.roomstogo.com/product/casper-snow-20-twin-xl-mattress_50000579_image-item</v>
      </c>
      <c r="AB3" t="str">
        <f>IFERROR(VLOOKUP(A3,Sheet3!B:H,7,false),VLOOKUP(J3,Sheet2!A:C,3,false))</f>
        <v>https://assets.roomstogo.com/product/casper-snow-20-twin-xl-mattress_50000579_alt-image-1</v>
      </c>
      <c r="AC3" t="str">
        <f>"https://rtg-275.myshopify.com/products/"&amp;K3</f>
        <v>https://rtg-275.myshopify.com/products/CASPER-SNOW-2-0</v>
      </c>
      <c r="AD3" t="str">
        <f>vlookup(L3,'Python sheet'!$E$2:$F$373,2,0)</f>
        <v>https://rtg-275.myshopify.com/products/CASPER-SNOW-2-0?variant=47915101749386</v>
      </c>
    </row>
    <row r="4" ht="15.75" customHeight="1">
      <c r="A4">
        <v>50000581</v>
      </c>
      <c r="B4">
        <v>1</v>
      </c>
      <c r="C4">
        <v>5</v>
      </c>
      <c r="D4" t="str">
        <v>Mattress Only~Casper Snow Max</v>
      </c>
      <c r="E4" t="str">
        <v>Mattress Only</v>
      </c>
      <c r="F4" t="str">
        <v>Casper Snow Max</v>
      </c>
      <c r="G4">
        <v>380</v>
      </c>
      <c r="H4">
        <v>4.42</v>
      </c>
      <c r="I4">
        <v>379</v>
      </c>
      <c r="J4" t="str">
        <v>CASPER SNOW MAX</v>
      </c>
      <c r="K4" t="str">
        <v>CASPER-SNOW-MAX</v>
      </c>
      <c r="L4" t="str">
        <f>K4&amp;T4</f>
        <v>CASPER-SNOW-MAXTwin XL</v>
      </c>
      <c r="M4" t="str">
        <v>TWXL CASPER SNOW MAX</v>
      </c>
      <c r="N4" s="1">
        <v>2595</v>
      </c>
      <c r="O4" s="1">
        <v>3245</v>
      </c>
      <c r="P4" t="str">
        <v>CASPER</v>
      </c>
      <c r="R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4" t="str">
        <v>Adult</v>
      </c>
      <c r="T4" t="str">
        <v>Twin XL</v>
      </c>
      <c r="U4" t="str">
        <v>Hybrid</v>
      </c>
      <c r="V4" t="str">
        <v>4-Premier</v>
      </c>
      <c r="W4" t="str">
        <v>Side/Back</v>
      </c>
      <c r="X4" t="str">
        <v>3-Superior</v>
      </c>
      <c r="Y4" t="str">
        <v>5-Ultimate</v>
      </c>
      <c r="Z4" t="str">
        <v>Soft</v>
      </c>
      <c r="AA4" t="str">
        <f>IFERROR(VLOOKUP(A4,Sheet3!B:H,6,false),VLOOKUP(J4,Sheet2!A:C,2,false))</f>
        <v>https://assets.roomstogo.com/product/casper-snow-max-twin-xl-mattress_50000581_image-item</v>
      </c>
      <c r="AB4" t="str">
        <f>IFERROR(VLOOKUP(A4,Sheet3!B:H,7,false),VLOOKUP(J4,Sheet2!A:C,3,false))</f>
        <v>https://assets.roomstogo.com/product/casper-snow-max-twin-xl-mattress_50000581_alt-image-1</v>
      </c>
      <c r="AC4" t="str">
        <f>"https://rtg-275.myshopify.com/products/"&amp;K4</f>
        <v>https://rtg-275.myshopify.com/products/CASPER-SNOW-MAX</v>
      </c>
      <c r="AD4" t="str">
        <f>vlookup(L4,'Python sheet'!$E$2:$F$373,2,0)</f>
        <v>https://rtg-275.myshopify.com/products/CASPER-SNOW-MAX?variant=47915101978762</v>
      </c>
    </row>
    <row r="5" ht="15.75" customHeight="1">
      <c r="A5">
        <v>50000682</v>
      </c>
      <c r="J5" t="str">
        <v>CASPER ONYX 2.0</v>
      </c>
      <c r="K5" t="str">
        <v>CASPER-ONYX-2-0</v>
      </c>
      <c r="L5" t="str">
        <f>K5&amp;T5</f>
        <v>CASPER-ONYX-2-0Twin XL</v>
      </c>
      <c r="M5" t="str">
        <v>TWXL CASPER ONYX 2.0</v>
      </c>
      <c r="N5" s="1">
        <v>699</v>
      </c>
      <c r="O5" s="1">
        <v>799</v>
      </c>
      <c r="P5" t="str">
        <v>CASPER</v>
      </c>
      <c r="Q5" t="str">
        <v>P</v>
      </c>
      <c r="R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5" t="str">
        <v>Adult</v>
      </c>
      <c r="T5" t="str">
        <v>Twin XL</v>
      </c>
      <c r="U5" t="str">
        <v>Foam</v>
      </c>
      <c r="V5" t="str">
        <v>2-Good</v>
      </c>
      <c r="W5" t="str">
        <v>Side/Back/Stomach</v>
      </c>
      <c r="X5" t="str">
        <v>2-Good</v>
      </c>
      <c r="Y5" t="str">
        <v>2-Good</v>
      </c>
      <c r="Z5" t="str">
        <v>Medium</v>
      </c>
      <c r="AA5" t="str">
        <f>IFERROR(VLOOKUP(A5,Sheet3!B:H,6,false),VLOOKUP(J5,Sheet2!A:C,2,false))</f>
        <v>https://assets.roomstogo.com/product/casper-onyx-20-twin-xl-mattress_50000682_image-item</v>
      </c>
      <c r="AB5" t="str">
        <f>IFERROR(VLOOKUP(A5,Sheet3!B:H,7,false),VLOOKUP(J5,Sheet2!A:C,3,false))</f>
        <v>https://assets.roomstogo.com/product/casper-onyx-20-twin-xl-mattress_50000682_alt-image-1</v>
      </c>
      <c r="AC5" t="str">
        <f>"https://rtg-275.myshopify.com/products/"&amp;K5</f>
        <v>https://rtg-275.myshopify.com/products/CASPER-ONYX-2-0</v>
      </c>
      <c r="AD5" t="str">
        <f>vlookup(L5,'Python sheet'!$E$2:$F$373,2,0)</f>
        <v>https://rtg-275.myshopify.com/products/CASPER-ONYX-2-0?variant=47915102175370</v>
      </c>
    </row>
    <row r="6" ht="15.75" customHeight="1">
      <c r="A6">
        <v>50001773</v>
      </c>
      <c r="J6" t="str">
        <v>SMART MATCH 2.0</v>
      </c>
      <c r="K6" t="str">
        <v>SMART-MATCH-2-0</v>
      </c>
      <c r="L6" t="str">
        <f>K6&amp;T6</f>
        <v>SMART-MATCH-2-0Twin XL</v>
      </c>
      <c r="M6" t="str">
        <v>TWX SMART MATCH 2.0</v>
      </c>
      <c r="N6" s="1">
        <v>1077</v>
      </c>
      <c r="O6" s="1">
        <v>3199</v>
      </c>
      <c r="P6" t="str">
        <v>KINGSDOWN</v>
      </c>
      <c r="T6" t="str">
        <v>Twin XL</v>
      </c>
      <c r="U6" t="str">
        <v>Innerspring</v>
      </c>
      <c r="V6" t="str">
        <v>4-Premier</v>
      </c>
      <c r="W6" t="str">
        <v>Side/Back/Stomach</v>
      </c>
      <c r="X6" t="str">
        <v>4-Premier</v>
      </c>
      <c r="Y6" t="str">
        <v>3-Superior</v>
      </c>
      <c r="Z6" t="str">
        <v>Medium</v>
      </c>
      <c r="AA6" t="str">
        <f>IFERROR(VLOOKUP(A6,Sheet3!B:H,6,false),VLOOKUP(J6,Sheet2!A:C,2,false))</f>
        <v>https://assets.roomstogo.com/product/kingsdown-smart-match-20-twin-xl-mattress_50001773_image-item</v>
      </c>
      <c r="AB6" t="str">
        <f>IFERROR(VLOOKUP(A6,Sheet3!B:H,7,false),VLOOKUP(J6,Sheet2!A:C,3,false))</f>
        <v>https://assets.roomstogo.com/product/kingsdown-smart-match-20-twin-xl-mattress_50001773_alt-image-1</v>
      </c>
      <c r="AC6" t="str">
        <f>"https://rtg-275.myshopify.com/products/"&amp;K6</f>
        <v>https://rtg-275.myshopify.com/products/SMART-MATCH-2-0</v>
      </c>
      <c r="AD6" t="str">
        <f>vlookup(L6,'Python sheet'!$E$2:$F$373,2,0)</f>
        <v>https://rtg-275.myshopify.com/products/SMART-MATCH-2-0?variant=47915102470282</v>
      </c>
    </row>
    <row r="7" ht="15.75" customHeight="1">
      <c r="A7">
        <v>50007460</v>
      </c>
      <c r="B7">
        <v>332</v>
      </c>
      <c r="C7">
        <v>4.48</v>
      </c>
      <c r="D7" t="str">
        <v>Mattress Only~Adapt 2.0 Medium</v>
      </c>
      <c r="E7" t="str">
        <v>Mattress Only</v>
      </c>
      <c r="F7" t="str">
        <v>Adapt 2.0 Medium</v>
      </c>
      <c r="G7">
        <v>346</v>
      </c>
      <c r="H7">
        <v>4.43</v>
      </c>
      <c r="I7">
        <v>14</v>
      </c>
      <c r="J7" t="str">
        <v>ADAPT 2.0 MEDIUM</v>
      </c>
      <c r="K7" t="str">
        <v>ADAPT-2-0-MEDIUM</v>
      </c>
      <c r="L7" t="str">
        <f>K7&amp;T7</f>
        <v>ADAPT-2-0-MEDIUMTwin XL</v>
      </c>
      <c r="M7" t="str">
        <v>TWXL ADAPT MEDIUM</v>
      </c>
      <c r="N7" s="1">
        <v>1699</v>
      </c>
      <c r="O7" s="1">
        <v>1699</v>
      </c>
      <c r="P7" t="str">
        <v>TEMPURPEDIC</v>
      </c>
      <c r="R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7" t="str">
        <v>Adult</v>
      </c>
      <c r="T7" t="str">
        <v>Twin XL</v>
      </c>
      <c r="U7" t="str">
        <v>Foam</v>
      </c>
      <c r="V7" t="str">
        <v>4-Premier</v>
      </c>
      <c r="W7" t="str">
        <v>Side/Back/Stomach</v>
      </c>
      <c r="X7" t="str">
        <v>4-Premier</v>
      </c>
      <c r="Y7" t="str">
        <v>4-Premier</v>
      </c>
      <c r="Z7" t="str">
        <v>Medium</v>
      </c>
      <c r="AA7" t="str">
        <f>IFERROR(VLOOKUP(A7,Sheet3!B:H,6,false),VLOOKUP(J7,Sheet2!A:C,2,false))</f>
        <v>https://assets.roomstogo.com/product/tempur-pedic-adapt-20-medium-twin-xl-mattress_50007460_image-item</v>
      </c>
      <c r="AB7" t="str">
        <f>IFERROR(VLOOKUP(A7,Sheet3!B:H,7,false),VLOOKUP(J7,Sheet2!A:C,3,false))</f>
        <v>https://assets.roomstogo.com/product/tempur-pedic-adapt-20-medium-twin-xl-mattress_50007460_alt-image-1</v>
      </c>
      <c r="AC7" t="str">
        <f>"https://rtg-275.myshopify.com/products/"&amp;K7</f>
        <v>https://rtg-275.myshopify.com/products/ADAPT-2-0-MEDIUM</v>
      </c>
      <c r="AD7" t="str">
        <f>vlookup(L7,'Python sheet'!$E$2:$F$373,2,0)</f>
        <v>https://rtg-275.myshopify.com/products/ADAPT-2-0-MEDIUM?variant=47915102765194</v>
      </c>
    </row>
    <row r="8" ht="15.75" customHeight="1">
      <c r="A8">
        <v>50007472</v>
      </c>
      <c r="B8" s="2">
        <v>2576</v>
      </c>
      <c r="C8">
        <v>4.2</v>
      </c>
      <c r="D8" t="str">
        <v>Mattress Only~Adapt 2.0 Medium Hybrid</v>
      </c>
      <c r="E8" t="str">
        <v>Mattress Only</v>
      </c>
      <c r="F8" t="str">
        <v>Adapt 2.0 Medium Hybrid</v>
      </c>
      <c r="G8">
        <v>2587</v>
      </c>
      <c r="H8">
        <v>4.2</v>
      </c>
      <c r="I8">
        <v>11</v>
      </c>
      <c r="J8" t="str">
        <v>ADAPT 2.0 MEDIUM HYBRID</v>
      </c>
      <c r="K8" t="str">
        <v>ADAPT-2-0-MEDIUM-HYBRID</v>
      </c>
      <c r="L8" t="str">
        <f>K8&amp;T8</f>
        <v>ADAPT-2-0-MEDIUM-HYBRIDTwin XL</v>
      </c>
      <c r="M8" t="str">
        <v>TWXL ADAPT MEDIUM HYBRID</v>
      </c>
      <c r="N8" s="1">
        <v>1999</v>
      </c>
      <c r="O8" s="1">
        <v>1999</v>
      </c>
      <c r="P8" t="str">
        <v>TEMPURPEDIC</v>
      </c>
      <c r="R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8" t="str">
        <v>Adult</v>
      </c>
      <c r="T8" t="str">
        <v>Twin XL</v>
      </c>
      <c r="U8" t="str">
        <v>Hybrid</v>
      </c>
      <c r="V8" t="str">
        <v>4-Premier</v>
      </c>
      <c r="W8" t="str">
        <v>Side/Back/Stomach</v>
      </c>
      <c r="X8" t="str">
        <v>4-Premier</v>
      </c>
      <c r="Y8" t="str">
        <v>4-Premier</v>
      </c>
      <c r="Z8" t="str">
        <v>Medium</v>
      </c>
      <c r="AA8" t="str">
        <f>IFERROR(VLOOKUP(A8,Sheet3!B:H,6,false),VLOOKUP(J8,Sheet2!A:C,2,false))</f>
        <v>https://assets.roomstogo.com/product/tempur-pedic-adapt-20-medium-hybrid-twin-xl-mattress_50007472_image-item</v>
      </c>
      <c r="AB8" t="str">
        <f>IFERROR(VLOOKUP(A8,Sheet3!B:H,7,false),VLOOKUP(J8,Sheet2!A:C,3,false))</f>
        <v>https://assets.roomstogo.com/product/tempur-pedic-adapt-20-medium-hybrid-twin-xl-mattress_50007472_alt-image-1</v>
      </c>
      <c r="AC8" t="str">
        <f>"https://rtg-275.myshopify.com/products/"&amp;K8</f>
        <v>https://rtg-275.myshopify.com/products/ADAPT-2-0-MEDIUM-HYBRID</v>
      </c>
      <c r="AD8" t="str">
        <f>vlookup(L8,'Python sheet'!$E$2:$F$373,2,0)</f>
        <v>https://rtg-275.myshopify.com/products/ADAPT-2-0-MEDIUM-HYBRID?variant=47915103125642</v>
      </c>
    </row>
    <row r="9" ht="15.75" customHeight="1">
      <c r="A9">
        <v>50007484</v>
      </c>
      <c r="B9">
        <v>237</v>
      </c>
      <c r="C9">
        <v>4.6</v>
      </c>
      <c r="D9" t="str">
        <v>Mattress Only~Proadapt 2.0 Firm</v>
      </c>
      <c r="E9" t="str">
        <v>Mattress Only</v>
      </c>
      <c r="F9" t="str">
        <v>Proadapt 2.0 Firm</v>
      </c>
      <c r="G9">
        <v>245</v>
      </c>
      <c r="H9">
        <v>4.62</v>
      </c>
      <c r="I9">
        <v>8</v>
      </c>
      <c r="J9" t="str">
        <v>PROADAPT 2.0 FIRM</v>
      </c>
      <c r="K9" t="str">
        <v>PROADAPT-2-0-FIRM</v>
      </c>
      <c r="L9" t="str">
        <f>K9&amp;T9</f>
        <v>PROADAPT-2-0-FIRMTwin XL</v>
      </c>
      <c r="M9" t="str">
        <v>TWXL PROADAPT FIRM</v>
      </c>
      <c r="N9" s="1">
        <v>2899</v>
      </c>
      <c r="O9" s="1">
        <v>2899</v>
      </c>
      <c r="P9" t="str">
        <v>TEMPURPEDIC</v>
      </c>
      <c r="R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9" t="str">
        <v>Adult</v>
      </c>
      <c r="T9" t="str">
        <v>Twin XL</v>
      </c>
      <c r="U9" t="str">
        <v>Foam</v>
      </c>
      <c r="V9" t="str">
        <v>4-Premier</v>
      </c>
      <c r="W9" t="str">
        <v>Stomach/Back</v>
      </c>
      <c r="X9" t="str">
        <v>5-Ultimate</v>
      </c>
      <c r="Y9" t="str">
        <v>4-Premier</v>
      </c>
      <c r="Z9" t="str">
        <v>Firm</v>
      </c>
      <c r="AA9" t="str">
        <f>IFERROR(VLOOKUP(A9,Sheet3!B:H,6,false),VLOOKUP(J9,Sheet2!A:C,2,false))</f>
        <v>https://assets.roomstogo.com/product/tempur-pedic-proadapt-20-firm-twin-xl-mattress_50007484_image-item</v>
      </c>
      <c r="AB9" t="str">
        <f>IFERROR(VLOOKUP(A9,Sheet3!B:H,7,false),VLOOKUP(J9,Sheet2!A:C,3,false))</f>
        <v>https://assets.roomstogo.com/product/tempur-pedic-proadapt-20-firm-twin-xl-mattress_50007484_alt-image-1</v>
      </c>
      <c r="AC9" t="str">
        <f>"https://rtg-275.myshopify.com/products/"&amp;K9</f>
        <v>https://rtg-275.myshopify.com/products/PROADAPT-2-0-FIRM</v>
      </c>
      <c r="AD9" t="str">
        <f>vlookup(L9,'Python sheet'!$E$2:$F$373,2,0)</f>
        <v>https://rtg-275.myshopify.com/products/PROADAPT-2-0-FIRM?variant=47915103453322</v>
      </c>
    </row>
    <row r="10" ht="15.75" customHeight="1">
      <c r="A10">
        <v>50007511</v>
      </c>
      <c r="B10">
        <v>302</v>
      </c>
      <c r="C10">
        <v>4.48</v>
      </c>
      <c r="D10" t="str">
        <v>Mattress Only~Probreeze 2.0 Medium Hybrid</v>
      </c>
      <c r="E10" t="str">
        <v>Mattress Only</v>
      </c>
      <c r="F10" t="str">
        <v>Probreeze 2.0 Medium Hybrid</v>
      </c>
      <c r="G10">
        <v>306</v>
      </c>
      <c r="H10">
        <v>4.48</v>
      </c>
      <c r="I10">
        <v>4</v>
      </c>
      <c r="J10" t="str">
        <v>PROBREEZE 2.0 MEDIUM HYBRID</v>
      </c>
      <c r="K10" t="str">
        <v>PROBREEZE-2-0-MEDIUM-HYBRID</v>
      </c>
      <c r="L10" t="str">
        <f>K10&amp;T10</f>
        <v>PROBREEZE-2-0-MEDIUM-HYBRIDTwin XL</v>
      </c>
      <c r="M10" t="str">
        <v>TWXL PROBREEZE MED HYBRID</v>
      </c>
      <c r="N10" s="1">
        <v>3899</v>
      </c>
      <c r="O10" s="1">
        <v>3899</v>
      </c>
      <c r="P10" t="str">
        <v>TEMPURPEDIC</v>
      </c>
      <c r="R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10" t="str">
        <v>Adult</v>
      </c>
      <c r="T10" t="str">
        <v>Twin XL</v>
      </c>
      <c r="U10" t="str">
        <v>Hybrid</v>
      </c>
      <c r="V10" t="str">
        <v>4-Premier</v>
      </c>
      <c r="W10" t="str">
        <v>Side/Back/Stomach</v>
      </c>
      <c r="X10" t="str">
        <v>5-Ultimate</v>
      </c>
      <c r="Y10" t="str">
        <v>5-Ultimate</v>
      </c>
      <c r="Z10" t="str">
        <v>Medium</v>
      </c>
      <c r="AA10" t="str">
        <f>IFERROR(VLOOKUP(A10,Sheet3!B:H,6,false),VLOOKUP(J10,Sheet2!A:C,2,false))</f>
        <v>https://assets.roomstogo.com/product/tempur-pedic-probreeze-20-medium-hybrid-twin-xl-mattress_50007511_image-item</v>
      </c>
      <c r="AB10" t="str">
        <f>IFERROR(VLOOKUP(A10,Sheet3!B:H,7,false),VLOOKUP(J10,Sheet2!A:C,3,false))</f>
        <v>https://assets.roomstogo.com/product/tempur-pedic-probreeze-20-medium-hybrid-twin-xl-mattress_50007511_image-item</v>
      </c>
      <c r="AC10" t="str">
        <f>"https://rtg-275.myshopify.com/products/"&amp;K10</f>
        <v>https://rtg-275.myshopify.com/products/PROBREEZE-2-0-MEDIUM-HYBRID</v>
      </c>
      <c r="AD10" t="str">
        <f>vlookup(L10,'Python sheet'!$E$2:$F$373,2,0)</f>
        <v>https://rtg-275.myshopify.com/products/PROBREEZE-2-0-MEDIUM-HYBRID?variant=47915104043146</v>
      </c>
    </row>
    <row r="11" ht="15.75" customHeight="1">
      <c r="A11">
        <v>50007523</v>
      </c>
      <c r="B11" s="2">
        <v>5214</v>
      </c>
      <c r="C11">
        <v>4.27</v>
      </c>
      <c r="D11" t="str">
        <v>Mattress Only~Proadapt 2.0 Medium</v>
      </c>
      <c r="E11" t="str">
        <v>Mattress Only</v>
      </c>
      <c r="F11" t="str">
        <v>Proadapt 2.0 Medium</v>
      </c>
      <c r="G11">
        <v>5219</v>
      </c>
      <c r="H11">
        <v>4.27</v>
      </c>
      <c r="I11">
        <v>5</v>
      </c>
      <c r="J11" t="str">
        <v>PROADAPT 2.0 MEDIUM</v>
      </c>
      <c r="K11" t="str">
        <v>PROADAPT-2-0-MEDIUM</v>
      </c>
      <c r="L11" t="str">
        <f>K11&amp;T11</f>
        <v>PROADAPT-2-0-MEDIUMTwin XL</v>
      </c>
      <c r="M11" t="str">
        <v>TWXL PROADAPT MEDIUM</v>
      </c>
      <c r="N11" s="1">
        <v>2899</v>
      </c>
      <c r="O11" s="1">
        <v>2899</v>
      </c>
      <c r="P11" t="str">
        <v>TEMPURPEDIC</v>
      </c>
      <c r="R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1" t="str">
        <v>Adult</v>
      </c>
      <c r="T11" t="str">
        <v>Twin XL</v>
      </c>
      <c r="U11" t="str">
        <v>Foam</v>
      </c>
      <c r="V11" t="str">
        <v>4-Premier</v>
      </c>
      <c r="W11" t="str">
        <v>Side/Back/Stomach</v>
      </c>
      <c r="X11" t="str">
        <v>5-Ultimate</v>
      </c>
      <c r="Y11" t="str">
        <v>4-Premier</v>
      </c>
      <c r="Z11" t="str">
        <v>Medium</v>
      </c>
      <c r="AA11" t="str">
        <f>IFERROR(VLOOKUP(A11,Sheet3!B:H,6,false),VLOOKUP(J11,Sheet2!A:C,2,false))</f>
        <v>https://assets.roomstogo.com/product/tempur-pedic-proadapt-20-medium-twin-xl-mattress_50007523_image-item</v>
      </c>
      <c r="AB11" t="str">
        <f>IFERROR(VLOOKUP(A11,Sheet3!B:H,7,false),VLOOKUP(J11,Sheet2!A:C,3,false))</f>
        <v>https://assets.roomstogo.com/product/tempur-pedic-proadapt-20-medium-twin-xl-mattress_50007523_alt-image-1</v>
      </c>
      <c r="AC11" t="str">
        <f>"https://rtg-275.myshopify.com/products/"&amp;K11</f>
        <v>https://rtg-275.myshopify.com/products/PROADAPT-2-0-MEDIUM</v>
      </c>
      <c r="AD11" t="str">
        <f>vlookup(L11,'Python sheet'!$E$2:$F$373,2,0)</f>
        <v>https://rtg-275.myshopify.com/products/PROADAPT-2-0-MEDIUM?variant=47915104305290</v>
      </c>
    </row>
    <row r="12" ht="15.75" customHeight="1">
      <c r="A12">
        <v>50007535</v>
      </c>
      <c r="B12">
        <v>72</v>
      </c>
      <c r="C12">
        <v>4.31</v>
      </c>
      <c r="D12" t="str">
        <v>Mattress Only~Proadapt 2.0 Soft</v>
      </c>
      <c r="E12" t="str">
        <v>Mattress Only</v>
      </c>
      <c r="F12" t="str">
        <v>Proadapt 2.0 Soft</v>
      </c>
      <c r="G12">
        <v>77</v>
      </c>
      <c r="H12">
        <v>4.19</v>
      </c>
      <c r="I12">
        <v>5</v>
      </c>
      <c r="J12" t="str">
        <v>PROADAPT 2.0 SOFT</v>
      </c>
      <c r="K12" t="str">
        <v>PROADAPT-2-0-SOFT</v>
      </c>
      <c r="L12" t="str">
        <f>K12&amp;T12</f>
        <v>PROADAPT-2-0-SOFTTwin XL</v>
      </c>
      <c r="M12" t="str">
        <v>TWXL PROADAPT SOFT</v>
      </c>
      <c r="N12" s="1">
        <v>2899</v>
      </c>
      <c r="O12" s="1">
        <v>2899</v>
      </c>
      <c r="P12" t="str">
        <v>TEMPURPEDIC</v>
      </c>
      <c r="R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12" t="str">
        <v>Adult</v>
      </c>
      <c r="T12" t="str">
        <v>Twin XL</v>
      </c>
      <c r="U12" t="str">
        <v>Foam</v>
      </c>
      <c r="V12" t="str">
        <v>5-Ultimate</v>
      </c>
      <c r="W12" t="str">
        <v>Side/Back</v>
      </c>
      <c r="X12" t="str">
        <v>5-Ultimate</v>
      </c>
      <c r="Y12" t="str">
        <v>4-Premier</v>
      </c>
      <c r="Z12" t="str">
        <v>Soft</v>
      </c>
      <c r="AA12" t="str">
        <f>IFERROR(VLOOKUP(A12,Sheet3!B:H,6,false),VLOOKUP(J12,Sheet2!A:C,2,false))</f>
        <v>https://assets.roomstogo.com/product/tempur-pedic-proadapt-20-soft-twin-xl-mattress_50007535_image-item</v>
      </c>
      <c r="AB12" t="str">
        <f>IFERROR(VLOOKUP(A12,Sheet3!B:H,7,false),VLOOKUP(J12,Sheet2!A:C,3,false))</f>
        <v>https://assets.roomstogo.com/product/tempur-pedic-proadapt-20-soft-twin-xl-mattress_50007535_alt-image-1</v>
      </c>
      <c r="AC12" t="str">
        <f>"https://rtg-275.myshopify.com/products/"&amp;K12</f>
        <v>https://rtg-275.myshopify.com/products/PROADAPT-2-0-SOFT</v>
      </c>
      <c r="AD12" t="str">
        <f>vlookup(L12,'Python sheet'!$E$2:$F$373,2,0)</f>
        <v>https://rtg-275.myshopify.com/products/PROADAPT-2-0-SOFT?variant=47915104567434</v>
      </c>
    </row>
    <row r="13" ht="15.75" customHeight="1">
      <c r="A13">
        <v>50007559</v>
      </c>
      <c r="B13">
        <v>960</v>
      </c>
      <c r="C13">
        <v>4.38</v>
      </c>
      <c r="D13" t="str">
        <v>Mattress Only~Proadapt 2.0 Medium Hybrid</v>
      </c>
      <c r="E13" t="str">
        <v>Mattress Only</v>
      </c>
      <c r="F13" t="str">
        <v>Proadapt 2.0 Medium Hybrid</v>
      </c>
      <c r="G13">
        <v>975</v>
      </c>
      <c r="H13">
        <v>4.38</v>
      </c>
      <c r="I13">
        <v>15</v>
      </c>
      <c r="J13" t="str">
        <v>PROADAPT 2.0 MEDIUM HYBRID</v>
      </c>
      <c r="K13" t="str">
        <v>PROADAPT-2-0-MEDIUM-HYBRID</v>
      </c>
      <c r="L13" t="str">
        <f>K13&amp;T13</f>
        <v>PROADAPT-2-0-MEDIUM-HYBRIDTwin XL</v>
      </c>
      <c r="M13" t="str">
        <v>TWXL PROADAPT MEDIUM HYBRID</v>
      </c>
      <c r="N13" s="1">
        <v>2899</v>
      </c>
      <c r="O13" s="1">
        <v>2899</v>
      </c>
      <c r="P13" t="str">
        <v>TEMPURPEDIC</v>
      </c>
      <c r="R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S13" t="str">
        <v>Adult</v>
      </c>
      <c r="T13" t="str">
        <v>Twin XL</v>
      </c>
      <c r="U13" t="str">
        <v>Hybrid</v>
      </c>
      <c r="V13" t="str">
        <v>4-Premier</v>
      </c>
      <c r="W13" t="str">
        <v>Side/Back/Stomach</v>
      </c>
      <c r="X13" t="str">
        <v>5-Ultimate</v>
      </c>
      <c r="Y13" t="str">
        <v>4-Premier</v>
      </c>
      <c r="Z13" t="str">
        <v>Medium</v>
      </c>
      <c r="AA13" t="str">
        <f>IFERROR(VLOOKUP(A13,Sheet3!B:H,6,false),VLOOKUP(J13,Sheet2!A:C,2,false))</f>
        <v>https://assets.roomstogo.com/product/tempur-pedic-proadapt-20-medium-hybrid-twin-xl-mattress_50007559_image-item</v>
      </c>
      <c r="AB13" t="str">
        <f>IFERROR(VLOOKUP(A13,Sheet3!B:H,7,false),VLOOKUP(J13,Sheet2!A:C,3,false))</f>
        <v>https://assets.roomstogo.com/product/tempur-pedic-proadapt-20-medium-hybrid-twin-xl-mattress_50007559_alt-image-1</v>
      </c>
      <c r="AC13" t="str">
        <f>"https://rtg-275.myshopify.com/products/"&amp;K13</f>
        <v>https://rtg-275.myshopify.com/products/PROADAPT-2-0-MEDIUM-HYBRID</v>
      </c>
      <c r="AD13" t="str">
        <f>vlookup(L13,'Python sheet'!$E$2:$F$373,2,0)</f>
        <v>https://rtg-275.myshopify.com/products/PROADAPT-2-0-MEDIUM-HYBRID?variant=47915104895114</v>
      </c>
    </row>
    <row r="14" ht="15.75" customHeight="1">
      <c r="A14">
        <v>50007561</v>
      </c>
      <c r="B14" s="2">
        <v>1233</v>
      </c>
      <c r="C14">
        <v>4.24</v>
      </c>
      <c r="D14" t="str">
        <v>Mattress Only~Luxeadapt 2.0 Soft</v>
      </c>
      <c r="E14" t="str">
        <v>Mattress Only</v>
      </c>
      <c r="F14" t="str">
        <v>Luxeadapt 2.0 Soft</v>
      </c>
      <c r="G14">
        <v>1234</v>
      </c>
      <c r="H14">
        <v>4.24</v>
      </c>
      <c r="I14">
        <v>1</v>
      </c>
      <c r="J14" t="str">
        <v>LUXEADAPT 2.0 SOFT</v>
      </c>
      <c r="K14" t="str">
        <v>LUXEADAPT-2-0-SOFT</v>
      </c>
      <c r="L14" t="str">
        <f>K14&amp;T14</f>
        <v>LUXEADAPT-2-0-SOFTTwin XL</v>
      </c>
      <c r="M14" t="str">
        <v>TWXL LUXEADAPT SOFT</v>
      </c>
      <c r="N14" s="1">
        <v>4199</v>
      </c>
      <c r="O14" s="1">
        <v>4199</v>
      </c>
      <c r="P14" t="str">
        <v>TEMPURPEDIC</v>
      </c>
      <c r="R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14" t="str">
        <v>Adult</v>
      </c>
      <c r="T14" t="str">
        <v>Twin XL</v>
      </c>
      <c r="U14" t="str">
        <v>Foam</v>
      </c>
      <c r="V14" t="str">
        <v>5-Ultimate</v>
      </c>
      <c r="W14" t="str">
        <v>Side/Back</v>
      </c>
      <c r="X14" t="str">
        <v>5-Ultimate</v>
      </c>
      <c r="Y14" t="str">
        <v>4-Premier</v>
      </c>
      <c r="Z14" t="str">
        <v>Soft</v>
      </c>
      <c r="AA14" t="str">
        <f>IFERROR(VLOOKUP(A14,Sheet3!B:H,6,false),VLOOKUP(J14,Sheet2!A:C,2,false))</f>
        <v>https://assets.roomstogo.com/product/tempur-pedic-luxeadapt-20-soft-twin-xl-mattress_50007561_image-item</v>
      </c>
      <c r="AB14" t="str">
        <f>IFERROR(VLOOKUP(A14,Sheet3!B:H,7,false),VLOOKUP(J14,Sheet2!A:C,3,false))</f>
        <v>https://assets.roomstogo.com/product/tempur-pedic-luxeadapt-20-soft-twin-xl-mattress_50007561_alt-image-1</v>
      </c>
      <c r="AC14" t="str">
        <f>"https://rtg-275.myshopify.com/products/"&amp;K14</f>
        <v>https://rtg-275.myshopify.com/products/LUXEADAPT-2-0-SOFT</v>
      </c>
      <c r="AD14" t="str">
        <f>vlookup(L14,'Python sheet'!$E$2:$F$373,2,0)</f>
        <v>https://rtg-275.myshopify.com/products/LUXEADAPT-2-0-SOFT?variant=47915105157258</v>
      </c>
    </row>
    <row r="15" ht="15.75" customHeight="1">
      <c r="A15">
        <v>50007585</v>
      </c>
      <c r="B15">
        <v>125</v>
      </c>
      <c r="C15">
        <v>4.61</v>
      </c>
      <c r="D15" t="str">
        <v>Mattress Only~Luxeadapt 2.0 Medium Hybrid</v>
      </c>
      <c r="E15" t="str">
        <v>Mattress Only</v>
      </c>
      <c r="F15" t="str">
        <v>Luxeadapt 2.0 Medium Hybrid</v>
      </c>
      <c r="G15">
        <v>129</v>
      </c>
      <c r="H15">
        <v>4.62</v>
      </c>
      <c r="I15">
        <v>4</v>
      </c>
      <c r="J15" t="str">
        <v>LUXEADAPT 2.0 MEDIUM HYBRID</v>
      </c>
      <c r="K15" t="str">
        <v>LUXEADAPT-2-0-MEDIUM-HYBRID</v>
      </c>
      <c r="L15" t="str">
        <f>K15&amp;T15</f>
        <v>LUXEADAPT-2-0-MEDIUM-HYBRIDTwin XL</v>
      </c>
      <c r="M15" t="str">
        <v>TWXL LUXEADAPT MEDIUM HYBRID</v>
      </c>
      <c r="N15" s="1">
        <v>4199</v>
      </c>
      <c r="O15" s="1">
        <v>4199</v>
      </c>
      <c r="P15" t="str">
        <v>TEMPURPEDIC</v>
      </c>
      <c r="R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15" t="str">
        <v>Adult</v>
      </c>
      <c r="T15" t="str">
        <v>Twin XL</v>
      </c>
      <c r="U15" t="str">
        <v>Hybrid</v>
      </c>
      <c r="V15" t="str">
        <v>5-Ultimate</v>
      </c>
      <c r="W15" t="str">
        <v>Side/Back/Stomach</v>
      </c>
      <c r="X15" t="str">
        <v>5-Ultimate</v>
      </c>
      <c r="Y15" t="str">
        <v>4-Premier</v>
      </c>
      <c r="Z15" t="str">
        <v>Medium</v>
      </c>
      <c r="AA15" t="str">
        <f>IFERROR(VLOOKUP(A15,Sheet3!B:H,6,false),VLOOKUP(J15,Sheet2!A:C,2,false))</f>
        <v>https://assets.roomstogo.com/product/tempur-pedic-luxeadapt-20-medium-hybrid-twin-xl-mattress_50007585_image-item</v>
      </c>
      <c r="AB15" t="str">
        <f>IFERROR(VLOOKUP(A15,Sheet3!B:H,7,false),VLOOKUP(J15,Sheet2!A:C,3,false))</f>
        <v>https://assets.roomstogo.com/product/tempur-pedic-luxeadapt-20-medium-hybrid-twin-xl-mattress_50007585_alt-image-1</v>
      </c>
      <c r="AC15" t="str">
        <f>"https://rtg-275.myshopify.com/products/"&amp;K15</f>
        <v>https://rtg-275.myshopify.com/products/LUXEADAPT-2-0-MEDIUM-HYBRID</v>
      </c>
      <c r="AD15" t="str">
        <f>vlookup(L15,'Python sheet'!$E$2:$F$373,2,0)</f>
        <v>https://rtg-275.myshopify.com/products/LUXEADAPT-2-0-MEDIUM-HYBRID?variant=47915105386634</v>
      </c>
    </row>
    <row r="16" ht="15.75" customHeight="1">
      <c r="A16">
        <v>50007624</v>
      </c>
      <c r="B16">
        <v>434</v>
      </c>
      <c r="C16">
        <v>4.54</v>
      </c>
      <c r="D16" t="str">
        <v>Mattress Only~Luxebreeze 2.0 Firm</v>
      </c>
      <c r="E16" t="str">
        <v>Mattress Only</v>
      </c>
      <c r="F16" t="str">
        <v>Luxebreeze 2.0 Firm</v>
      </c>
      <c r="G16">
        <v>440</v>
      </c>
      <c r="H16">
        <v>4.54</v>
      </c>
      <c r="I16">
        <v>6</v>
      </c>
      <c r="J16" t="str">
        <v>LUXEBREEZE 2.0 FIRM</v>
      </c>
      <c r="K16" t="str">
        <v>LUXEBREEZE-2-0-FIRM</v>
      </c>
      <c r="L16" t="str">
        <f>K16&amp;T16</f>
        <v>LUXEBREEZE-2-0-FIRMTwin XL</v>
      </c>
      <c r="M16" t="str">
        <v>TWXL LUXEBREEZE FIRM</v>
      </c>
      <c r="N16" s="1">
        <v>5199</v>
      </c>
      <c r="O16" s="1">
        <v>5199</v>
      </c>
      <c r="P16" t="str">
        <v>TEMPURPEDIC</v>
      </c>
      <c r="R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16" t="str">
        <v>Adult</v>
      </c>
      <c r="T16" t="str">
        <v>Twin XL</v>
      </c>
      <c r="U16" t="str">
        <v>Foam</v>
      </c>
      <c r="V16" t="str">
        <v>5-Ultimate</v>
      </c>
      <c r="W16" t="str">
        <v>Stomach/Back</v>
      </c>
      <c r="X16" t="str">
        <v>5-Ultimate</v>
      </c>
      <c r="Y16" t="str">
        <v>5-Ultimate</v>
      </c>
      <c r="Z16" t="str">
        <v>Firm</v>
      </c>
      <c r="AA16" t="str">
        <f>IFERROR(VLOOKUP(A16,Sheet3!B:H,6,false),VLOOKUP(J16,Sheet2!A:C,2,false))</f>
        <v>https://assets.roomstogo.com/product/tempur-pedic-luxebreeze-20-firm-twin-xl-mattress_50007624_image-item</v>
      </c>
      <c r="AB16" t="str">
        <f>IFERROR(VLOOKUP(A16,Sheet3!B:H,7,false),VLOOKUP(J16,Sheet2!A:C,3,false))</f>
        <v>https://assets.roomstogo.com/product/tempur-pedic-luxebreeze-20-firm-twin-xl-mattress_50007624_image-item</v>
      </c>
      <c r="AC16" t="str">
        <f>"https://rtg-275.myshopify.com/products/"&amp;K16</f>
        <v>https://rtg-275.myshopify.com/products/LUXEBREEZE-2-0-FIRM</v>
      </c>
      <c r="AD16" t="str">
        <f>vlookup(L16,'Python sheet'!$E$2:$F$373,2,0)</f>
        <v>https://rtg-275.myshopify.com/products/LUXEBREEZE-2-0-FIRM?variant=47915105583242</v>
      </c>
    </row>
    <row r="17" ht="15.75" customHeight="1">
      <c r="A17">
        <v>50009870</v>
      </c>
      <c r="J17" t="str">
        <v>TUFT &amp; NEEDLE STITCH TN3.1</v>
      </c>
      <c r="K17" t="str">
        <v>TUFT-NEEDLE-STITCH-TN3-1</v>
      </c>
      <c r="L17" t="str">
        <f>K17&amp;T17</f>
        <v>TUFT-NEEDLE-STITCH-TN3-1Twin XL</v>
      </c>
      <c r="M17" t="str">
        <v>TWX T&amp;N TN3.1</v>
      </c>
      <c r="N17" s="1">
        <v>797</v>
      </c>
      <c r="O17" s="1">
        <v>999</v>
      </c>
      <c r="P17" t="str">
        <v>TUFT &amp; NEEDLE</v>
      </c>
      <c r="Q17" t="str">
        <v>P</v>
      </c>
      <c r="S17" t="str">
        <v>Adult</v>
      </c>
      <c r="T17" t="str">
        <v>Twin XL</v>
      </c>
      <c r="U17" t="str">
        <v>Hybrid</v>
      </c>
      <c r="V17" t="str">
        <v>3-Superior</v>
      </c>
      <c r="W17" t="str">
        <v>Side/Back/Stomach</v>
      </c>
      <c r="X17" t="str">
        <v>3-Superior</v>
      </c>
      <c r="Y17" t="str">
        <v>3-Superior</v>
      </c>
      <c r="Z17" t="str">
        <v>Medium</v>
      </c>
      <c r="AA17" t="str">
        <f>IFERROR(VLOOKUP(A17,Sheet3!B:H,6,false),VLOOKUP(J17,Sheet2!A:C,2,false))</f>
        <v>https://assets.roomstogo.com/product/tuft-needle-stitch-tn31-twin-xl-mattress_50009870_image-item</v>
      </c>
      <c r="AB17" t="str">
        <f>IFERROR(VLOOKUP(A17,Sheet3!B:H,7,false),VLOOKUP(J17,Sheet2!A:C,3,false))</f>
        <v>https://assets.roomstogo.com/product/tuft-needle-stitch-tn31-twin-xl-mattress_50009870_alt-image-1</v>
      </c>
      <c r="AC17" t="str">
        <f>"https://rtg-275.myshopify.com/products/"&amp;K17</f>
        <v>https://rtg-275.myshopify.com/products/TUFT-NEEDLE-STITCH-TN3-1</v>
      </c>
      <c r="AD17" t="str">
        <f>vlookup(L17,'Python sheet'!$E$2:$F$373,2,0)</f>
        <v>https://rtg-275.myshopify.com/products/TUFT-NEEDLE-STITCH-TN3-1?variant=47915105910922</v>
      </c>
    </row>
    <row r="18" ht="15.75" customHeight="1">
      <c r="A18">
        <v>50009882</v>
      </c>
      <c r="J18" t="str">
        <v>TUFT &amp; NEEDLE STITCH TN5.1</v>
      </c>
      <c r="K18" t="str">
        <v>TUFT-NEEDLE-STITCH-TN5-1</v>
      </c>
      <c r="L18" t="str">
        <f>K18&amp;T18</f>
        <v>TUFT-NEEDLE-STITCH-TN5-1Twin XL</v>
      </c>
      <c r="M18" t="str">
        <v>TWX T&amp;N TN5.1</v>
      </c>
      <c r="N18" s="1">
        <v>795</v>
      </c>
      <c r="O18" s="1">
        <v>1399</v>
      </c>
      <c r="P18" t="str">
        <v>TUFT &amp; NEEDLE</v>
      </c>
      <c r="Q18" t="str">
        <v>P</v>
      </c>
      <c r="S18" t="str">
        <v>Adult</v>
      </c>
      <c r="T18" t="str">
        <v>Twin XL</v>
      </c>
      <c r="U18" t="str">
        <v>Hybrid</v>
      </c>
      <c r="V18" t="str">
        <v>4-Premier</v>
      </c>
      <c r="W18" t="str">
        <v>Stomach/Back</v>
      </c>
      <c r="X18" t="str">
        <v>4-Premier</v>
      </c>
      <c r="Y18" t="str">
        <v>4-Premier</v>
      </c>
      <c r="Z18" t="str">
        <v>Firm</v>
      </c>
      <c r="AA18" t="str">
        <f>IFERROR(VLOOKUP(A18,Sheet3!B:H,6,false),VLOOKUP(J18,Sheet2!A:C,2,false))</f>
        <v>https://assets.roomstogo.com/product/tuft-needle-stitch-tn51-twin-xl-mattress_50009882_image-item</v>
      </c>
      <c r="AB18" t="str">
        <f>IFERROR(VLOOKUP(A18,Sheet3!B:H,7,false),VLOOKUP(J18,Sheet2!A:C,3,false))</f>
        <v>https://assets.roomstogo.com/product/tuft-needle-stitch-tn51-twin-xl-mattress_50009882_alt-image-1</v>
      </c>
      <c r="AC18" t="str">
        <f>"https://rtg-275.myshopify.com/products/"&amp;K18</f>
        <v>https://rtg-275.myshopify.com/products/TUFT-NEEDLE-STITCH-TN5-1</v>
      </c>
      <c r="AD18" t="str">
        <f>vlookup(L18,'Python sheet'!$E$2:$F$373,2,0)</f>
        <v>https://rtg-275.myshopify.com/products/TUFT-NEEDLE-STITCH-TN5-1?variant=47915106140298</v>
      </c>
    </row>
    <row r="19" ht="15.75" customHeight="1">
      <c r="A19">
        <v>50009907</v>
      </c>
      <c r="J19" t="str">
        <v>TUFT &amp; NEEDLE STITCH TN9.1</v>
      </c>
      <c r="K19" t="str">
        <v>TUFT-NEEDLE-STITCH-TN9-1</v>
      </c>
      <c r="L19" t="str">
        <f>K19&amp;T19</f>
        <v>TUFT-NEEDLE-STITCH-TN9-1Twin XL</v>
      </c>
      <c r="M19" t="str">
        <v>TWX T&amp;N TN9.1</v>
      </c>
      <c r="N19" s="1">
        <v>1597</v>
      </c>
      <c r="O19" s="1">
        <v>2099</v>
      </c>
      <c r="P19" t="str">
        <v>TUFT &amp; NEEDLE</v>
      </c>
      <c r="Q19" t="str">
        <v>P</v>
      </c>
      <c r="S19" t="str">
        <v>Adult</v>
      </c>
      <c r="T19" t="str">
        <v>Twin XL</v>
      </c>
      <c r="U19" t="str">
        <v>Hybrid</v>
      </c>
      <c r="V19" t="str">
        <v>5-Ultimate</v>
      </c>
      <c r="W19" t="str">
        <v>Side/Back</v>
      </c>
      <c r="X19" t="str">
        <v>4-Premier</v>
      </c>
      <c r="Y19" t="str">
        <v>4-Premier</v>
      </c>
      <c r="Z19" t="str">
        <v>Soft</v>
      </c>
      <c r="AA19" t="str">
        <f>IFERROR(VLOOKUP(A19,Sheet3!B:H,6,false),VLOOKUP(J19,Sheet2!A:C,2,false))</f>
        <v>https://assets.roomstogo.com/product/tuft-needle-stitch-tn91-twin-xl-mattress_50009907_image-item</v>
      </c>
      <c r="AB19" t="str">
        <f>IFERROR(VLOOKUP(A19,Sheet3!B:H,7,false),VLOOKUP(J19,Sheet2!A:C,3,false))</f>
        <v>https://assets.roomstogo.com/product/tuft-needle-stitch-tn91-twin-xl-mattress_50009907_alt-image-1</v>
      </c>
      <c r="AC19" t="str">
        <f>"https://rtg-275.myshopify.com/products/"&amp;K19</f>
        <v>https://rtg-275.myshopify.com/products/TUFT-NEEDLE-STITCH-TN9-1</v>
      </c>
      <c r="AD19" t="str">
        <f>vlookup(L19,'Python sheet'!$E$2:$F$373,2,0)</f>
        <v>https://rtg-275.myshopify.com/products/TUFT-NEEDLE-STITCH-TN9-1?variant=47915106566282</v>
      </c>
    </row>
    <row r="20" ht="15.75" customHeight="1">
      <c r="A20">
        <v>50009933</v>
      </c>
      <c r="J20" t="str">
        <v>TUFT &amp; NEEDLE TN1</v>
      </c>
      <c r="K20" t="str">
        <v>TUFT-NEEDLE-TN1</v>
      </c>
      <c r="L20" t="str">
        <f>K20&amp;T20</f>
        <v>TUFT-NEEDLE-TN1Twin XL</v>
      </c>
      <c r="M20" t="str">
        <v>TWX T&amp;N TN1</v>
      </c>
      <c r="N20" s="1">
        <v>577</v>
      </c>
      <c r="O20" s="1">
        <v>699</v>
      </c>
      <c r="P20" t="str">
        <v>TUFT &amp; NEEDLE</v>
      </c>
      <c r="Q20" t="str">
        <v>P</v>
      </c>
      <c r="R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20" t="str">
        <v>Adult</v>
      </c>
      <c r="T20" t="str">
        <v>Twin XL</v>
      </c>
      <c r="U20" t="str">
        <v>Foam</v>
      </c>
      <c r="V20" t="str">
        <v>2-Good</v>
      </c>
      <c r="W20" t="str">
        <v>Stomach/Back</v>
      </c>
      <c r="X20" t="str">
        <v>2-Good</v>
      </c>
      <c r="Y20" t="str">
        <v>2-Good</v>
      </c>
      <c r="Z20" t="str">
        <v>Firm</v>
      </c>
      <c r="AA20" t="str">
        <f>IFERROR(VLOOKUP(A20,Sheet3!B:H,6,false),VLOOKUP(J20,Sheet2!A:C,2,false))</f>
        <v>https://assets.roomstogo.com/product/tuft-needle-tn1-twin-xl-mattress_50009933_image-item</v>
      </c>
      <c r="AB20" t="str">
        <f>IFERROR(VLOOKUP(A20,Sheet3!B:H,7,false),VLOOKUP(J20,Sheet2!A:C,3,false))</f>
        <v>https://assets.roomstogo.com/product/tuft-needle-tn1-twin-xl-mattress_50009933_alt-image-1</v>
      </c>
      <c r="AC20" t="str">
        <f>"https://rtg-275.myshopify.com/products/"&amp;K20</f>
        <v>https://rtg-275.myshopify.com/products/TUFT-NEEDLE-TN1</v>
      </c>
      <c r="AD20" t="str">
        <f>vlookup(L20,'Python sheet'!$E$2:$F$373,2,0)</f>
        <v>https://rtg-275.myshopify.com/products/TUFT-NEEDLE-TN1?variant=47915106828426</v>
      </c>
    </row>
    <row r="21" ht="15.75" customHeight="1">
      <c r="A21">
        <v>50010570</v>
      </c>
      <c r="J21" t="str">
        <v>MOLECULE CORE</v>
      </c>
      <c r="K21" t="str">
        <v>MOLECULE-CORE</v>
      </c>
      <c r="L21" t="str">
        <f>K21&amp;T21</f>
        <v>MOLECULE-CORETwin XL</v>
      </c>
      <c r="M21" t="str">
        <v>TWXL MOLECULE CORE</v>
      </c>
      <c r="N21" s="1">
        <v>447</v>
      </c>
      <c r="O21" s="1">
        <v>949</v>
      </c>
      <c r="P21" t="str">
        <v>MOLECULE</v>
      </c>
      <c r="T21" t="str">
        <v>Twin XL</v>
      </c>
      <c r="U21" t="str">
        <v>Foam</v>
      </c>
      <c r="V21" t="str">
        <v>3-Superior</v>
      </c>
      <c r="W21" t="str">
        <v>Side/Back/Stomach</v>
      </c>
      <c r="X21" t="str">
        <v>3-Superior</v>
      </c>
      <c r="Y21" t="str">
        <v>3-Superior</v>
      </c>
      <c r="Z21" t="str">
        <v>Medium</v>
      </c>
      <c r="AA21" t="str">
        <f>IFERROR(VLOOKUP(A21,Sheet3!B:H,6,false),VLOOKUP(J21,Sheet2!A:C,2,false))</f>
        <v>https://assets.roomstogo.com/product/molecule-core-twin-xl-mattress_50010570_image-item</v>
      </c>
      <c r="AB21" t="str">
        <f>IFERROR(VLOOKUP(A21,Sheet3!B:H,7,false),VLOOKUP(J21,Sheet2!A:C,3,false))</f>
        <v>https://assets.roomstogo.com/product/molecule-core-twin-xl-mattress_50010570_alt-image-1</v>
      </c>
      <c r="AC21" t="str">
        <f>"https://rtg-275.myshopify.com/products/"&amp;K21</f>
        <v>https://rtg-275.myshopify.com/products/MOLECULE-CORE</v>
      </c>
      <c r="AD21" t="str">
        <f>vlookup(L21,'Python sheet'!$E$2:$F$373,2,0)</f>
        <v>https://rtg-275.myshopify.com/products/MOLECULE-CORE?variant=47915107090570</v>
      </c>
    </row>
    <row r="22" ht="15.75" customHeight="1">
      <c r="A22">
        <v>50010671</v>
      </c>
      <c r="B22">
        <v>2</v>
      </c>
      <c r="C22">
        <v>3</v>
      </c>
      <c r="D22" t="str">
        <v>Mattress Only~Broad Peak Medium Hybrid</v>
      </c>
      <c r="E22" t="str">
        <v>Mattress Only</v>
      </c>
      <c r="F22" t="str">
        <v>Broad Peak Medium Hybrid</v>
      </c>
      <c r="G22">
        <v>192</v>
      </c>
      <c r="H22">
        <v>4.4</v>
      </c>
      <c r="I22">
        <v>190</v>
      </c>
      <c r="J22" t="str">
        <v>BROAD PEAK MEDIUM HYBRID</v>
      </c>
      <c r="K22" t="str">
        <v>BROAD-PEAK-MEDIUM-HYBRID</v>
      </c>
      <c r="L22" t="str">
        <f>K22&amp;T22</f>
        <v>BROAD-PEAK-MEDIUM-HYBRIDTwin XL</v>
      </c>
      <c r="M22" t="str">
        <v>TWXL BROAD PEAK</v>
      </c>
      <c r="N22" s="1">
        <v>695</v>
      </c>
      <c r="O22" s="1">
        <v>849.99</v>
      </c>
      <c r="P22" t="str">
        <v>BEAUTYREST SELECT</v>
      </c>
      <c r="Q22" t="str">
        <v>P</v>
      </c>
      <c r="R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22" t="str">
        <v>Adult</v>
      </c>
      <c r="T22" t="str">
        <v>Twin XL</v>
      </c>
      <c r="U22" t="str">
        <v>Hybrid</v>
      </c>
      <c r="V22" t="str">
        <v>3-Superior</v>
      </c>
      <c r="W22" t="str">
        <v>Side/Back/Stomach</v>
      </c>
      <c r="X22" t="str">
        <v>3-Superior</v>
      </c>
      <c r="Y22" t="str">
        <v>3-Superior</v>
      </c>
      <c r="Z22" t="str">
        <v>Medium</v>
      </c>
      <c r="AA22" t="str">
        <f>IFERROR(VLOOKUP(A22,Sheet3!B:H,6,false),VLOOKUP(J22,Sheet2!A:C,2,false))</f>
        <v>https://assets.roomstogo.com/product/beautyrest-select-broad-peak-medium-hybrid-twin-xl-mattress_50010671_image-item</v>
      </c>
      <c r="AB22" t="str">
        <f>IFERROR(VLOOKUP(A22,Sheet3!B:H,7,false),VLOOKUP(J22,Sheet2!A:C,3,false))</f>
        <v>https://assets.roomstogo.com/product/beautyrest-select-broad-peak-medium-hybrid-twin-xl-mattress_50010671_alt-image-1</v>
      </c>
      <c r="AC22" t="str">
        <f>"https://rtg-275.myshopify.com/products/"&amp;K22</f>
        <v>https://rtg-275.myshopify.com/products/BROAD-PEAK-MEDIUM-HYBRID</v>
      </c>
      <c r="AD22" t="str">
        <f>vlookup(L22,'Python sheet'!$E$2:$F$373,2,0)</f>
        <v>https://rtg-275.myshopify.com/products/BROAD-PEAK-MEDIUM-HYBRID?variant=47915107287178</v>
      </c>
    </row>
    <row r="23" ht="15.75" customHeight="1">
      <c r="A23">
        <v>50011053</v>
      </c>
      <c r="J23" t="str">
        <v>BAY DREAMER</v>
      </c>
      <c r="K23" t="str">
        <v>BAY-DREAMER</v>
      </c>
      <c r="L23" t="str">
        <f>K23&amp;T23</f>
        <v>BAY-DREAMERTwin XL</v>
      </c>
      <c r="M23" t="str">
        <v>TWX BAY DREAMER</v>
      </c>
      <c r="N23" s="1">
        <v>445</v>
      </c>
      <c r="O23" s="1">
        <v>549.99</v>
      </c>
      <c r="P23" t="str">
        <v>TOMMY BAHAMA</v>
      </c>
      <c r="Q23" t="str">
        <v>P</v>
      </c>
      <c r="S23" t="str">
        <v>Kid</v>
      </c>
      <c r="T23" t="str">
        <v>Twin XL</v>
      </c>
      <c r="U23" t="str">
        <v>Innerspring</v>
      </c>
      <c r="V23" t="str">
        <v>2-Good</v>
      </c>
      <c r="W23" t="str">
        <v>Side/Back</v>
      </c>
      <c r="X23" t="str">
        <v>4-Premier</v>
      </c>
      <c r="Y23" t="str">
        <v>2-Good</v>
      </c>
      <c r="Z23" t="str">
        <v>Soft</v>
      </c>
      <c r="AA23" t="str">
        <f>IFERROR(VLOOKUP(A23,Sheet3!B:H,6,false),VLOOKUP(J23,Sheet2!A:C,2,false))</f>
        <v>https://assets.roomstogo.com/product/tommy-bahama-bay-dreamer-twin-mattress_50111055_image-item</v>
      </c>
      <c r="AB23" t="str">
        <f>IFERROR(VLOOKUP(A23,Sheet3!B:H,7,false),VLOOKUP(J23,Sheet2!A:C,3,false))</f>
        <v>https://assets.roomstogo.com/product/tommy-bahama-bay-dreamer-twin-mattress_50111055_alt-image-1</v>
      </c>
      <c r="AC23" t="str">
        <f>"https://rtg-275.myshopify.com/products/"&amp;K23</f>
        <v>https://rtg-275.myshopify.com/products/BAY-DREAMER</v>
      </c>
      <c r="AD23" t="str">
        <f>vlookup(L23,'Python sheet'!$E$2:$F$373,2,0)</f>
        <v>https://rtg-275.myshopify.com/products/BAY-DREAMER?variant=47915107516554</v>
      </c>
    </row>
    <row r="24" ht="15.75" customHeight="1">
      <c r="A24">
        <v>50011065</v>
      </c>
      <c r="J24" t="str">
        <v>MAKE WAVES</v>
      </c>
      <c r="K24" t="str">
        <v>MAKE-WAVES</v>
      </c>
      <c r="L24" t="str">
        <f>K24&amp;T24</f>
        <v>MAKE-WAVESTwin XL</v>
      </c>
      <c r="M24" t="str">
        <v>TWX MAKE WAVES</v>
      </c>
      <c r="N24" s="1">
        <v>495</v>
      </c>
      <c r="O24" s="1">
        <v>599.99</v>
      </c>
      <c r="P24" t="str">
        <v>TOMMY BAHAMA</v>
      </c>
      <c r="Q24" t="str">
        <v>P</v>
      </c>
      <c r="S24" t="str">
        <v>Kid</v>
      </c>
      <c r="T24" t="str">
        <v>Twin XL</v>
      </c>
      <c r="U24" t="str">
        <v>Hybrid</v>
      </c>
      <c r="V24" t="str">
        <v>2-Good</v>
      </c>
      <c r="W24" t="str">
        <v>Stomach/Back</v>
      </c>
      <c r="X24" t="str">
        <v>4-Premier</v>
      </c>
      <c r="Y24" t="str">
        <v>2-Good</v>
      </c>
      <c r="Z24" t="str">
        <v>Firm</v>
      </c>
      <c r="AA24" t="str">
        <f>IFERROR(VLOOKUP(A24,Sheet3!B:H,6,false),VLOOKUP(J24,Sheet2!A:C,2,false))</f>
        <v>https://assets.roomstogo.com/product/tommy-bahama-make-waves-twin-mattress_50111067_image-item</v>
      </c>
      <c r="AB24" t="str">
        <f>IFERROR(VLOOKUP(A24,Sheet3!B:H,7,false),VLOOKUP(J24,Sheet2!A:C,3,false))</f>
        <v>https://assets.roomstogo.com/product/tommy-bahama-make-waves-twin-mattress_50111067_alt-image-1</v>
      </c>
      <c r="AC24" t="str">
        <f>"https://rtg-275.myshopify.com/products/"&amp;K24</f>
        <v>https://rtg-275.myshopify.com/products/MAKE-WAVES</v>
      </c>
      <c r="AD24" t="str">
        <f>vlookup(L24,'Python sheet'!$E$2:$F$373,2,0)</f>
        <v>https://rtg-275.myshopify.com/products/MAKE-WAVES?variant=47915107713162</v>
      </c>
    </row>
    <row r="25" ht="15.75" customHeight="1">
      <c r="A25">
        <v>50011077</v>
      </c>
      <c r="J25" t="str">
        <v>SEASIDE SERENITY</v>
      </c>
      <c r="K25" t="str">
        <v>SEASIDE-SERENITY</v>
      </c>
      <c r="L25" t="str">
        <f>K25&amp;T25</f>
        <v>SEASIDE-SERENITYTwin XL</v>
      </c>
      <c r="M25" t="str">
        <v>TWX SEASIDE SERENITY</v>
      </c>
      <c r="N25" s="1">
        <v>595</v>
      </c>
      <c r="O25" s="1">
        <v>699.99</v>
      </c>
      <c r="P25" t="str">
        <v>TOMMY BAHAMA</v>
      </c>
      <c r="Q25" t="str">
        <v>P</v>
      </c>
      <c r="S25" t="str">
        <v>Kid</v>
      </c>
      <c r="T25" t="str">
        <v>Twin XL</v>
      </c>
      <c r="U25" t="str">
        <v>Innerspring</v>
      </c>
      <c r="V25" t="str">
        <v>2-Good</v>
      </c>
      <c r="W25" t="str">
        <v>Side/Back/Stomach</v>
      </c>
      <c r="X25" t="str">
        <v>4-Premier</v>
      </c>
      <c r="Y25" t="str">
        <v>2-Good</v>
      </c>
      <c r="Z25" t="str">
        <v>Medium</v>
      </c>
      <c r="AA25" t="str">
        <f>IFERROR(VLOOKUP(A25,Sheet3!B:H,6,false),VLOOKUP(J25,Sheet2!A:C,2,false))</f>
        <v>https://assets.roomstogo.com/product/tommy-bahama-seaside-serenity-twin-mattress_50111079_image-item</v>
      </c>
      <c r="AB25" t="str">
        <f>IFERROR(VLOOKUP(A25,Sheet3!B:H,7,false),VLOOKUP(J25,Sheet2!A:C,3,false))</f>
        <v>https://assets.roomstogo.com/product/tommy-bahama-seaside-serenity-twin-mattress_50111079_alt-image-1</v>
      </c>
      <c r="AC25" t="str">
        <f>"https://rtg-275.myshopify.com/products/"&amp;K25</f>
        <v>https://rtg-275.myshopify.com/products/SEASIDE-SERENITY</v>
      </c>
      <c r="AD25" t="str">
        <f>vlookup(L25,'Python sheet'!$E$2:$F$373,2,0)</f>
        <v>https://rtg-275.myshopify.com/products/SEASIDE-SERENITY?variant=47915107877002</v>
      </c>
    </row>
    <row r="26" ht="15.75" customHeight="1">
      <c r="A26">
        <v>50011344</v>
      </c>
      <c r="B26">
        <v>1</v>
      </c>
      <c r="C26">
        <v>5</v>
      </c>
      <c r="D26" t="str">
        <v>Mattress Only~Forester</v>
      </c>
      <c r="E26" t="str">
        <v>Mattress Only</v>
      </c>
      <c r="F26" t="str">
        <v>Forester</v>
      </c>
      <c r="G26">
        <v>10</v>
      </c>
      <c r="H26">
        <v>4.2</v>
      </c>
      <c r="I26">
        <v>9</v>
      </c>
      <c r="J26" t="str">
        <v>FORESTER</v>
      </c>
      <c r="K26" t="str">
        <v>FORESTER</v>
      </c>
      <c r="L26" t="str">
        <f>K26&amp;T26</f>
        <v>FORESTERTwin XL</v>
      </c>
      <c r="M26" t="str">
        <v>TWX FORESTER</v>
      </c>
      <c r="N26" s="1">
        <v>647</v>
      </c>
      <c r="O26" s="1">
        <v>849.99</v>
      </c>
      <c r="P26" t="str">
        <v>THERAPEDIC</v>
      </c>
      <c r="Q26" t="str">
        <v>P</v>
      </c>
      <c r="S26" t="str">
        <v>Adult</v>
      </c>
      <c r="T26" t="str">
        <v>Twin XL</v>
      </c>
      <c r="U26" t="str">
        <v>Innerspring</v>
      </c>
      <c r="V26" t="str">
        <v>2-Good</v>
      </c>
      <c r="W26" t="str">
        <v>Stomach/Back</v>
      </c>
      <c r="X26" t="str">
        <v>3-Superior</v>
      </c>
      <c r="Y26" t="str">
        <v>2-Good</v>
      </c>
      <c r="Z26" t="str">
        <v>Extra Firm</v>
      </c>
      <c r="AA26" t="str">
        <f>IFERROR(VLOOKUP(A26,Sheet3!B:H,6,false),VLOOKUP(J26,Sheet2!A:C,2,false))</f>
        <v>https://assets.roomstogo.com/product/therapedic-forester-twin-xl-mattress_50011344_image-item</v>
      </c>
      <c r="AB26" t="str">
        <f>IFERROR(VLOOKUP(A26,Sheet3!B:H,7,false),VLOOKUP(J26,Sheet2!A:C,3,false))</f>
        <v>https://assets.roomstogo.com/product/therapedic-forester-twin-xl-mattress_50011344_alt-image-1</v>
      </c>
      <c r="AC26" t="str">
        <f>"https://rtg-275.myshopify.com/products/"&amp;K26</f>
        <v>https://rtg-275.myshopify.com/products/FORESTER</v>
      </c>
      <c r="AD26" t="str">
        <f>vlookup(L26,'Python sheet'!$E$2:$F$373,2,0)</f>
        <v>https://rtg-275.myshopify.com/products/FORESTER?variant=47915108073610</v>
      </c>
    </row>
    <row r="27" ht="15.75" customHeight="1">
      <c r="A27">
        <v>50011368</v>
      </c>
      <c r="J27" t="str">
        <v>DARLINGTON</v>
      </c>
      <c r="K27" t="str">
        <v>DARLINGTON</v>
      </c>
      <c r="L27" t="str">
        <f>K27&amp;T27</f>
        <v>DARLINGTONTwin XL</v>
      </c>
      <c r="M27" t="str">
        <v>TWX DARLINGTON</v>
      </c>
      <c r="N27" s="1">
        <v>547</v>
      </c>
      <c r="O27" s="1">
        <v>649.99</v>
      </c>
      <c r="P27" t="str">
        <v>THERAPEDIC</v>
      </c>
      <c r="Q27" t="str">
        <v>P</v>
      </c>
      <c r="S27" t="str">
        <v>Adult</v>
      </c>
      <c r="T27" t="str">
        <v>Twin XL</v>
      </c>
      <c r="U27" t="str">
        <v>Innerspring</v>
      </c>
      <c r="V27" t="str">
        <v>2-Good</v>
      </c>
      <c r="W27" t="str">
        <v>Side/Back/Stomach</v>
      </c>
      <c r="X27" t="str">
        <v>2-Good</v>
      </c>
      <c r="Y27" t="str">
        <v>3-Superior</v>
      </c>
      <c r="Z27" t="str">
        <v>Medium</v>
      </c>
      <c r="AA27" t="str">
        <f>IFERROR(VLOOKUP(A27,Sheet3!B:H,6,false),VLOOKUP(J27,Sheet2!A:C,2,false))</f>
        <v>https://assets.roomstogo.com/product/therapedic-darlington-twin-xl-mattress_50011368_image-item</v>
      </c>
      <c r="AB27" t="str">
        <f>IFERROR(VLOOKUP(A27,Sheet3!B:H,7,false),VLOOKUP(J27,Sheet2!A:C,3,false))</f>
        <v>https://assets.roomstogo.com/product/therapedic-darlington-twin-xl-mattress_50011368_alt-image-1</v>
      </c>
      <c r="AC27" t="str">
        <f>"https://rtg-275.myshopify.com/products/"&amp;K27</f>
        <v>https://rtg-275.myshopify.com/products/DARLINGTON</v>
      </c>
      <c r="AD27" t="str">
        <f>vlookup(L27,'Python sheet'!$E$2:$F$373,2,0)</f>
        <v>https://rtg-275.myshopify.com/products/DARLINGTON?variant=47915108302986</v>
      </c>
    </row>
    <row r="28" ht="15.75" customHeight="1">
      <c r="A28">
        <v>50011382</v>
      </c>
      <c r="J28" t="str">
        <v>HASTINGS</v>
      </c>
      <c r="K28" t="str">
        <v>HASTINGS</v>
      </c>
      <c r="L28" t="str">
        <f>K28&amp;T28</f>
        <v>HASTINGSTwin XL</v>
      </c>
      <c r="M28" t="str">
        <v>TWXL HASTINGS</v>
      </c>
      <c r="N28" s="1">
        <v>627</v>
      </c>
      <c r="O28" s="1">
        <v>949.99</v>
      </c>
      <c r="P28" t="str">
        <v>THERAPEDIC HYBRID</v>
      </c>
      <c r="Q28" t="str">
        <v>P</v>
      </c>
      <c r="T28" t="str">
        <v>Twin XL</v>
      </c>
      <c r="U28" t="str">
        <v>Hybrid</v>
      </c>
      <c r="V28" t="str">
        <v>2-Good</v>
      </c>
      <c r="W28" t="str">
        <v>Side/Back</v>
      </c>
      <c r="X28" t="str">
        <v>3-Superior</v>
      </c>
      <c r="Y28" t="str">
        <v>3-Superior</v>
      </c>
      <c r="Z28" t="str">
        <v>Soft</v>
      </c>
      <c r="AA28" t="str">
        <f>IFERROR(VLOOKUP(A28,Sheet3!B:H,6,false),VLOOKUP(J28,Sheet2!A:C,2,false))</f>
        <v>https://assets.roomstogo.com/product/therapedic-hastings-twin-xl-mattress_50011382_image-item</v>
      </c>
      <c r="AB28" t="str">
        <f>IFERROR(VLOOKUP(A28,Sheet3!B:H,7,false),VLOOKUP(J28,Sheet2!A:C,3,false))</f>
        <v>https://assets.roomstogo.com/product/therapedic-hastings-twin-xl-mattress_50011382_alt-image-1</v>
      </c>
      <c r="AC28" t="str">
        <f>"https://rtg-275.myshopify.com/products/"&amp;K28</f>
        <v>https://rtg-275.myshopify.com/products/HASTINGS</v>
      </c>
      <c r="AD28" t="str">
        <f>vlookup(L28,'Python sheet'!$E$2:$F$373,2,0)</f>
        <v>https://rtg-275.myshopify.com/products/HASTINGS?variant=47915108532362</v>
      </c>
    </row>
    <row r="29" ht="15.75" customHeight="1">
      <c r="A29">
        <v>50011457</v>
      </c>
      <c r="J29" t="str">
        <v>KAANAPALI</v>
      </c>
      <c r="K29" t="str">
        <v>KAANAPALI</v>
      </c>
      <c r="L29" t="str">
        <f>K29&amp;T29</f>
        <v>KAANAPALITwin XL</v>
      </c>
      <c r="M29" t="str">
        <v>TWXL KAANAPALI</v>
      </c>
      <c r="N29" s="1">
        <v>1249.99</v>
      </c>
      <c r="O29" s="1">
        <v>1249.99</v>
      </c>
      <c r="P29" t="str">
        <v>THERAPEDIC HYBRID</v>
      </c>
      <c r="Q29" t="str">
        <v>P</v>
      </c>
      <c r="S29" t="str">
        <v>Adult</v>
      </c>
      <c r="T29" t="str">
        <v>Twin XL</v>
      </c>
      <c r="U29" t="str">
        <v>Hybrid</v>
      </c>
      <c r="V29" t="str">
        <v>3-Superior</v>
      </c>
      <c r="W29" t="str">
        <v>Stomach/Back</v>
      </c>
      <c r="X29" t="str">
        <v>4-Premier</v>
      </c>
      <c r="Y29" t="str">
        <v>3-Superior</v>
      </c>
      <c r="Z29" t="str">
        <v>Firm</v>
      </c>
      <c r="AA29" t="str">
        <f>IFERROR(VLOOKUP(A29,Sheet3!B:H,6,false),VLOOKUP(J29,Sheet2!A:C,2,false))</f>
        <v>https://assets.roomstogo.com/product/therapedic-kaanapali-twin-xl-mattress_50011457_image-item</v>
      </c>
      <c r="AB29" t="str">
        <f>IFERROR(VLOOKUP(A29,Sheet3!B:H,7,false),VLOOKUP(J29,Sheet2!A:C,3,false))</f>
        <v>https://assets.roomstogo.com/product/therapedic-kaanapali-twin-xl-mattress_50011457_alt-image-1</v>
      </c>
      <c r="AC29" t="str">
        <f>"https://rtg-275.myshopify.com/products/"&amp;K29</f>
        <v>https://rtg-275.myshopify.com/products/KAANAPALI</v>
      </c>
      <c r="AD29" t="str">
        <f>vlookup(L29,'Python sheet'!$E$2:$F$373,2,0)</f>
        <v>https://rtg-275.myshopify.com/products/KAANAPALI?variant=47915108630666</v>
      </c>
    </row>
    <row r="30" ht="15.75" customHeight="1">
      <c r="A30">
        <v>50011495</v>
      </c>
      <c r="B30">
        <v>1</v>
      </c>
      <c r="C30">
        <v>5</v>
      </c>
      <c r="D30" t="str">
        <v>Mattress Only~Ledo</v>
      </c>
      <c r="E30" t="str">
        <v>Mattress Only</v>
      </c>
      <c r="F30" t="str">
        <v>Ledo</v>
      </c>
      <c r="G30">
        <v>13</v>
      </c>
      <c r="H30">
        <v>3.92</v>
      </c>
      <c r="I30">
        <v>12</v>
      </c>
      <c r="J30" t="str">
        <v>LEDO</v>
      </c>
      <c r="K30" t="str">
        <v>LEDO</v>
      </c>
      <c r="L30" t="str">
        <f>K30&amp;T30</f>
        <v>LEDOTwin XL</v>
      </c>
      <c r="M30" t="str">
        <v>TWXL LEDO</v>
      </c>
      <c r="N30" s="1">
        <v>1449.99</v>
      </c>
      <c r="O30" s="1">
        <v>1449.99</v>
      </c>
      <c r="P30" t="str">
        <v>THERAPEDIC HYBRID</v>
      </c>
      <c r="Q30" t="str">
        <v>P</v>
      </c>
      <c r="S30" t="str">
        <v>Adult</v>
      </c>
      <c r="T30" t="str">
        <v>Twin XL</v>
      </c>
      <c r="U30" t="str">
        <v>Hybrid</v>
      </c>
      <c r="V30" t="str">
        <v>4-Premier</v>
      </c>
      <c r="W30" t="str">
        <v>Side/Back/Stomach</v>
      </c>
      <c r="X30" t="str">
        <v>4-Premier</v>
      </c>
      <c r="Y30" t="str">
        <v>3-Superior</v>
      </c>
      <c r="Z30" t="str">
        <v>Medium</v>
      </c>
      <c r="AA30" t="str">
        <f>IFERROR(VLOOKUP(A30,Sheet3!B:H,6,false),VLOOKUP(J30,Sheet2!A:C,2,false))</f>
        <v>https://assets.roomstogo.com/product/therapedic-ledo-twin-xl-mattress_50011495_image-item</v>
      </c>
      <c r="AB30" t="str">
        <f>IFERROR(VLOOKUP(A30,Sheet3!B:H,7,false),VLOOKUP(J30,Sheet2!A:C,3,false))</f>
        <v>https://assets.roomstogo.com/product/therapedic-ledo-twin-xl-mattress_50011495_alt-image-1</v>
      </c>
      <c r="AC30" t="str">
        <f>"https://rtg-275.myshopify.com/products/"&amp;K30</f>
        <v>https://rtg-275.myshopify.com/products/LEDO</v>
      </c>
      <c r="AD30" t="str">
        <f>vlookup(L30,'Python sheet'!$E$2:$F$373,2,0)</f>
        <v>https://rtg-275.myshopify.com/products/LEDO?variant=47915108728970</v>
      </c>
    </row>
    <row r="31" ht="15.75" customHeight="1">
      <c r="A31">
        <v>50020862</v>
      </c>
      <c r="J31" t="str">
        <v>CAPERTEE</v>
      </c>
      <c r="K31" t="str">
        <v>CAPERTEE</v>
      </c>
      <c r="L31" t="str">
        <f>K31&amp;T31</f>
        <v>CAPERTEETwin XL</v>
      </c>
      <c r="M31" t="str">
        <v>TWXL CAPERTEE</v>
      </c>
      <c r="N31" s="1">
        <v>797</v>
      </c>
      <c r="O31" s="1">
        <v>1099.99</v>
      </c>
      <c r="P31" t="str">
        <v>DREW &amp; JONATHAN</v>
      </c>
      <c r="Q31" t="str">
        <v>P</v>
      </c>
      <c r="S31" t="str">
        <v>Adult</v>
      </c>
      <c r="T31" t="str">
        <v>Twin XL</v>
      </c>
      <c r="U31" t="str">
        <v>Innerspring</v>
      </c>
      <c r="V31" t="str">
        <v>3-Superior</v>
      </c>
      <c r="W31" t="str">
        <v>Side/Back/Stomach</v>
      </c>
      <c r="X31" t="str">
        <v>3-Superior</v>
      </c>
      <c r="Y31" t="str">
        <v>3-Superior</v>
      </c>
      <c r="Z31" t="str">
        <v>Medium</v>
      </c>
      <c r="AA31" t="str">
        <f>IFERROR(VLOOKUP(A31,Sheet3!B:H,6,false),VLOOKUP(J31,Sheet2!A:C,2,false))</f>
        <v>https://assets.roomstogo.com/product/drew-jonathan-capertee-twin-xl-mattress_50020862_image-item</v>
      </c>
      <c r="AB31" t="str">
        <f>IFERROR(VLOOKUP(A31,Sheet3!B:H,7,false),VLOOKUP(J31,Sheet2!A:C,3,false))</f>
        <v>https://assets.roomstogo.com/product/drew-jonathan-capertee-twin-xl-mattress_50020862_alt-image-1</v>
      </c>
      <c r="AC31" t="str">
        <f>"https://rtg-275.myshopify.com/products/"&amp;K31</f>
        <v>https://rtg-275.myshopify.com/products/CAPERTEE</v>
      </c>
      <c r="AD31" t="str">
        <f>vlookup(L31,'Python sheet'!$E$2:$F$373,2,0)</f>
        <v>https://rtg-275.myshopify.com/products/CAPERTEE?variant=47915108827274</v>
      </c>
    </row>
    <row r="32" ht="15.75" customHeight="1">
      <c r="A32">
        <v>50020925</v>
      </c>
      <c r="J32" t="str">
        <v>ARADA CANYON</v>
      </c>
      <c r="K32" t="str">
        <v>ARADA-CANYON</v>
      </c>
      <c r="L32" t="str">
        <f>K32&amp;T32</f>
        <v>ARADA-CANYONTwin XL</v>
      </c>
      <c r="M32" t="str">
        <v>TWXL ARADA CANYON</v>
      </c>
      <c r="N32" s="1">
        <v>1297</v>
      </c>
      <c r="O32" s="1">
        <v>1599.99</v>
      </c>
      <c r="P32" t="str">
        <v>DREW &amp; JONATHAN</v>
      </c>
      <c r="Q32" t="str">
        <v>P</v>
      </c>
      <c r="S32" t="str">
        <v>Adult</v>
      </c>
      <c r="T32" t="str">
        <v>Twin XL</v>
      </c>
      <c r="U32" t="str">
        <v>Innerspring</v>
      </c>
      <c r="V32" t="str">
        <v>4-Premier</v>
      </c>
      <c r="W32" t="str">
        <v>Side/Back</v>
      </c>
      <c r="X32" t="str">
        <v>3-Superior</v>
      </c>
      <c r="Y32" t="str">
        <v>3-Superior</v>
      </c>
      <c r="Z32" t="str">
        <v>Soft</v>
      </c>
      <c r="AA32" t="str">
        <f>IFERROR(VLOOKUP(A32,Sheet3!B:H,6,false),VLOOKUP(J32,Sheet2!A:C,2,false))</f>
        <v>https://assets.roomstogo.com/product/drew-jonathan-arada-canyon-twin-xl-mattress_50020925_image-item</v>
      </c>
      <c r="AB32" t="str">
        <f>IFERROR(VLOOKUP(A32,Sheet3!B:H,7,false),VLOOKUP(J32,Sheet2!A:C,3,false))</f>
        <v>https://assets.roomstogo.com/product/drew-jonathan-arada-canyon-twin-xl-mattress_50020925_alt-image-1</v>
      </c>
      <c r="AC32" t="str">
        <f>"https://rtg-275.myshopify.com/products/"&amp;K32</f>
        <v>https://rtg-275.myshopify.com/products/ARADA-CANYON</v>
      </c>
      <c r="AD32" t="str">
        <f>vlookup(L32,'Python sheet'!$E$2:$F$373,2,0)</f>
        <v>https://rtg-275.myshopify.com/products/ARADA-CANYON?variant=47915108925578</v>
      </c>
    </row>
    <row r="33" ht="15.75" customHeight="1">
      <c r="A33">
        <v>50022210</v>
      </c>
      <c r="B33">
        <v>2</v>
      </c>
      <c r="C33">
        <v>5</v>
      </c>
      <c r="D33" t="str">
        <v>Mattress Only~Oceana Mist</v>
      </c>
      <c r="E33" t="str">
        <v>Mattress Only</v>
      </c>
      <c r="F33" t="str">
        <v>Oceana Mist</v>
      </c>
      <c r="G33">
        <v>28</v>
      </c>
      <c r="H33">
        <v>4.71</v>
      </c>
      <c r="I33">
        <v>26</v>
      </c>
      <c r="J33" t="str">
        <v>OCEANA MIST</v>
      </c>
      <c r="K33" t="str">
        <v>OCEANA-MIST</v>
      </c>
      <c r="L33" t="str">
        <f>K33&amp;T33</f>
        <v>OCEANA-MISTTwin XL</v>
      </c>
      <c r="M33" t="str">
        <v>TWX OCEANA MIST</v>
      </c>
      <c r="N33" s="1">
        <v>377</v>
      </c>
      <c r="O33" s="1">
        <v>679.99</v>
      </c>
      <c r="P33" t="str">
        <v>BEAUTYSLEEP</v>
      </c>
      <c r="Q33" t="str">
        <v>P</v>
      </c>
      <c r="R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33" t="str">
        <v>Adult</v>
      </c>
      <c r="T33" t="str">
        <v>Twin XL</v>
      </c>
      <c r="U33" t="str">
        <v>Hybrid</v>
      </c>
      <c r="V33" t="str">
        <v>2-Good</v>
      </c>
      <c r="W33" t="str">
        <v>Side/Back/Stomach</v>
      </c>
      <c r="X33" t="str">
        <v>3-Superior</v>
      </c>
      <c r="Y33" t="str">
        <v>2-Good</v>
      </c>
      <c r="Z33" t="str">
        <v>Medium</v>
      </c>
      <c r="AA33" t="str">
        <f>IFERROR(VLOOKUP(A33,Sheet3!B:H,6,false),VLOOKUP(J33,Sheet2!A:C,2,false))</f>
        <v>https://assets.roomstogo.com/product/beauty-sleep-oceana-mist-medium-hybrid-twin-xl-mattress_50022210_image-item</v>
      </c>
      <c r="AB33" t="str">
        <f>IFERROR(VLOOKUP(A33,Sheet3!B:H,7,false),VLOOKUP(J33,Sheet2!A:C,3,false))</f>
        <v>https://assets.roomstogo.com/product/beauty-sleep-oceana-mist-medium-hybrid-twin-xl-mattress_50022210_alt-image-8</v>
      </c>
      <c r="AC33" t="str">
        <f>"https://rtg-275.myshopify.com/products/"&amp;K33</f>
        <v>https://rtg-275.myshopify.com/products/OCEANA-MIST</v>
      </c>
      <c r="AD33" t="str">
        <f>vlookup(L33,'Python sheet'!$E$2:$F$373,2,0)</f>
        <v>https://rtg-275.myshopify.com/products/OCEANA-MIST?variant=47915109023882</v>
      </c>
    </row>
    <row r="34" ht="15.75" customHeight="1">
      <c r="A34">
        <v>50025747</v>
      </c>
      <c r="B34">
        <v>1</v>
      </c>
      <c r="C34">
        <v>1</v>
      </c>
      <c r="D34" t="str">
        <v>Mattress Only~Level Three Plush</v>
      </c>
      <c r="E34" t="str">
        <v>Mattress Only</v>
      </c>
      <c r="F34" t="str">
        <v>Level Three Plush</v>
      </c>
      <c r="G34">
        <v>13</v>
      </c>
      <c r="H34">
        <v>4.08</v>
      </c>
      <c r="I34">
        <v>12</v>
      </c>
      <c r="J34" t="str">
        <v>LEVEL THREE PLUSH</v>
      </c>
      <c r="K34" t="str">
        <v>LEVEL-THREE-PLUSH</v>
      </c>
      <c r="L34" t="str">
        <f>K34&amp;T34</f>
        <v>LEVEL-THREE-PLUSHTwin XL</v>
      </c>
      <c r="M34" t="str">
        <v>TWXL WORLD CLASS LEVEL THREE PLUSH</v>
      </c>
      <c r="N34" s="1">
        <v>1329</v>
      </c>
      <c r="O34" s="1">
        <v>1329</v>
      </c>
      <c r="P34" t="str">
        <v>BEAUTYREST WORLD CLASS</v>
      </c>
      <c r="R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4" t="str">
        <v>Adult</v>
      </c>
      <c r="T34" t="str">
        <v>Twin XL</v>
      </c>
      <c r="U34" t="str">
        <v>Innerspring</v>
      </c>
      <c r="V34" t="str">
        <v>4-Premier</v>
      </c>
      <c r="W34" t="str">
        <v>Side/Back</v>
      </c>
      <c r="X34" t="str">
        <v>4-Premier</v>
      </c>
      <c r="Y34" t="str">
        <v>4-Premier</v>
      </c>
      <c r="Z34" t="str">
        <v>Soft</v>
      </c>
      <c r="AA34" t="str">
        <f>IFERROR(VLOOKUP(A34,Sheet3!B:H,6,false),VLOOKUP(J34,Sheet2!A:C,2,false))</f>
        <v>https://assets.roomstogo.com/product/beautyrest-world-class-level-three-plush-twin-xl-mattress_50025747_image-item</v>
      </c>
      <c r="AB34" t="str">
        <f>IFERROR(VLOOKUP(A34,Sheet3!B:H,7,false),VLOOKUP(J34,Sheet2!A:C,3,false))</f>
        <v>https://assets.roomstogo.com/product/beautyrest-world-class-level-three-plush-twin-xl-mattress_50025747_alt-image-13</v>
      </c>
      <c r="AC34" t="str">
        <f>"https://rtg-275.myshopify.com/products/"&amp;K34</f>
        <v>https://rtg-275.myshopify.com/products/LEVEL-THREE-PLUSH</v>
      </c>
      <c r="AD34" t="str">
        <f>vlookup(L34,'Python sheet'!$E$2:$F$373,2,0)</f>
        <v>https://rtg-275.myshopify.com/products/LEVEL-THREE-PLUSH?variant=47915109220490</v>
      </c>
    </row>
    <row r="35" ht="15.75" customHeight="1">
      <c r="A35">
        <v>50025759</v>
      </c>
      <c r="J35" t="str">
        <v>LEVEL THREE MEDIUM PILLOWTOP</v>
      </c>
      <c r="K35" t="str">
        <v>LEVEL-THREE-MEDIUM-PILLOWTOP</v>
      </c>
      <c r="L35" t="str">
        <f>K35&amp;T35</f>
        <v>LEVEL-THREE-MEDIUM-PILLOWTOPTwin XL</v>
      </c>
      <c r="M35" t="str">
        <v>TWXL WORLD CLASS LEVEL THREE MED PT</v>
      </c>
      <c r="N35" s="1">
        <v>1529</v>
      </c>
      <c r="O35" s="1">
        <v>1529</v>
      </c>
      <c r="P35" t="str">
        <v>BEAUTYREST WORLD CLASS</v>
      </c>
      <c r="R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5" t="str">
        <v>Adult</v>
      </c>
      <c r="T35" t="str">
        <v>Twin XL</v>
      </c>
      <c r="U35" t="str">
        <v>Innerspring</v>
      </c>
      <c r="V35" t="str">
        <v>4-Premier</v>
      </c>
      <c r="W35" t="str">
        <v>Side/Back/Stomach</v>
      </c>
      <c r="X35" t="str">
        <v>4-Premier</v>
      </c>
      <c r="Y35" t="str">
        <v>4-Premier</v>
      </c>
      <c r="Z35" t="str">
        <v>Medium</v>
      </c>
      <c r="AA35" t="str">
        <f>IFERROR(VLOOKUP(A35,Sheet3!B:H,6,false),VLOOKUP(J35,Sheet2!A:C,2,false))</f>
        <v>https://assets.roomstogo.com/product/beautyrest-world-class-level-three-medium-pillow-top-twin-xl-mattress_50025759_image-item</v>
      </c>
      <c r="AB35" t="str">
        <f>IFERROR(VLOOKUP(A35,Sheet3!B:H,7,false),VLOOKUP(J35,Sheet2!A:C,3,false))</f>
        <v>https://assets.roomstogo.com/product/beautyrest-world-class-level-three-medium-pillow-top-twin-xl-mattress_50025759_alt-image-13</v>
      </c>
      <c r="AC35" t="str">
        <f>"https://rtg-275.myshopify.com/products/"&amp;K35</f>
        <v>https://rtg-275.myshopify.com/products/LEVEL-THREE-MEDIUM-PILLOWTOP</v>
      </c>
      <c r="AD35" t="str">
        <f>vlookup(L35,'Python sheet'!$E$2:$F$373,2,0)</f>
        <v>https://rtg-275.myshopify.com/products/LEVEL-THREE-MEDIUM-PILLOWTOP?variant=47915109417098</v>
      </c>
    </row>
    <row r="36" ht="15.75" customHeight="1">
      <c r="A36">
        <v>50025800</v>
      </c>
      <c r="J36" t="str">
        <v>LEVEL FOUR PLUSH PILLOWTOP</v>
      </c>
      <c r="K36" t="str">
        <v>LEVEL-FOUR-PLUSH-PILLOWTOP</v>
      </c>
      <c r="L36" t="str">
        <f>K36&amp;T36</f>
        <v>LEVEL-FOUR-PLUSH-PILLOWTOPTwin XL</v>
      </c>
      <c r="M36" t="str">
        <v>TWXL WORLD CLASS LEVEL FOUR PLUSH PT</v>
      </c>
      <c r="N36" s="1">
        <v>1829</v>
      </c>
      <c r="O36" s="1">
        <v>1829</v>
      </c>
      <c r="P36" t="str">
        <v>BEAUTYREST WORLD CLASS</v>
      </c>
      <c r="R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36" t="str">
        <v>Adult</v>
      </c>
      <c r="T36" t="str">
        <v>Twin XL</v>
      </c>
      <c r="U36" t="str">
        <v>Innerspring</v>
      </c>
      <c r="V36" t="str">
        <v>5-Ultimate</v>
      </c>
      <c r="W36" t="str">
        <v>Side/Back</v>
      </c>
      <c r="X36" t="str">
        <v>4-Premier</v>
      </c>
      <c r="Y36" t="str">
        <v>4-Premier</v>
      </c>
      <c r="Z36" t="str">
        <v>Soft</v>
      </c>
      <c r="AA36" t="str">
        <f>IFERROR(VLOOKUP(A36,Sheet3!B:H,6,false),VLOOKUP(J36,Sheet2!A:C,2,false))</f>
        <v>https://assets.roomstogo.com/product/beautyrest-world-class-level-four-plush-pillow-top-twin-xl-mattress_50025800_image-item</v>
      </c>
      <c r="AB36" t="str">
        <f>IFERROR(VLOOKUP(A36,Sheet3!B:H,7,false),VLOOKUP(J36,Sheet2!A:C,3,false))</f>
        <v>https://assets.roomstogo.com/product/beautyrest-world-class-level-four-plush-pillow-top-twin-xl-mattress_50025800_alt-image-13</v>
      </c>
      <c r="AC36" t="str">
        <f>"https://rtg-275.myshopify.com/products/"&amp;K36</f>
        <v>https://rtg-275.myshopify.com/products/LEVEL-FOUR-PLUSH-PILLOWTOP</v>
      </c>
      <c r="AD36" t="str">
        <f>vlookup(L36,'Python sheet'!$E$2:$F$373,2,0)</f>
        <v>https://rtg-275.myshopify.com/products/LEVEL-FOUR-PLUSH-PILLOWTOP?variant=47915109613706</v>
      </c>
    </row>
    <row r="37" ht="15.75" customHeight="1">
      <c r="A37">
        <v>50028957</v>
      </c>
      <c r="J37" t="str">
        <v>KERRY PARK</v>
      </c>
      <c r="K37" t="str">
        <v>KERRY-PARK</v>
      </c>
      <c r="L37" t="str">
        <f>K37&amp;T37</f>
        <v>KERRY-PARKTwin XL</v>
      </c>
      <c r="M37" t="str">
        <v>TWX KERRY PARK</v>
      </c>
      <c r="N37" s="1">
        <v>877</v>
      </c>
      <c r="O37" s="1">
        <v>1479</v>
      </c>
      <c r="P37" t="str">
        <v>CORRECT COMFORT</v>
      </c>
      <c r="Q37" t="str">
        <v>P</v>
      </c>
      <c r="S37" t="str">
        <v>Adult</v>
      </c>
      <c r="T37" t="str">
        <v>Twin XL</v>
      </c>
      <c r="U37" t="str">
        <v>Innerspring</v>
      </c>
      <c r="V37" t="str">
        <v>4-Premier</v>
      </c>
      <c r="W37" t="str">
        <v>Side/Back</v>
      </c>
      <c r="X37" t="str">
        <v>3-Superior</v>
      </c>
      <c r="Y37" t="str">
        <v>3-Superior</v>
      </c>
      <c r="Z37" t="str">
        <v>Extra Soft</v>
      </c>
      <c r="AA37" t="str">
        <f>IFERROR(VLOOKUP(A37,Sheet3!B:H,6,false),VLOOKUP(J37,Sheet2!A:C,2,false))</f>
        <v>https://assets.roomstogo.com/product/sealy-correct-comfort-kerry-park-twin-xl-mattress_50028957_image-item</v>
      </c>
      <c r="AB37" t="str">
        <f>IFERROR(VLOOKUP(A37,Sheet3!B:H,7,false),VLOOKUP(J37,Sheet2!A:C,3,false))</f>
        <v>https://assets.roomstogo.com/product/sealy-correct-comfort-kerry-park-twin-xl-mattress_50028957_alt-image-1</v>
      </c>
      <c r="AC37" t="str">
        <f>"https://rtg-275.myshopify.com/products/"&amp;K37</f>
        <v>https://rtg-275.myshopify.com/products/KERRY-PARK</v>
      </c>
      <c r="AD37" t="str">
        <f>vlookup(L37,'Python sheet'!$E$2:$F$373,2,0)</f>
        <v>https://rtg-275.myshopify.com/products/KERRY-PARK?variant=47915109843082</v>
      </c>
    </row>
    <row r="38" ht="15.75" customHeight="1">
      <c r="A38">
        <v>50028969</v>
      </c>
      <c r="B38">
        <v>1</v>
      </c>
      <c r="C38">
        <v>5</v>
      </c>
      <c r="D38" t="str">
        <v>Mattress Only~Bradford Hill</v>
      </c>
      <c r="E38" t="str">
        <v>Mattress Only</v>
      </c>
      <c r="F38" t="str">
        <v>Bradford Hill</v>
      </c>
      <c r="G38">
        <v>12</v>
      </c>
      <c r="H38">
        <v>4.83</v>
      </c>
      <c r="I38">
        <v>11</v>
      </c>
      <c r="J38" t="str">
        <v>BRADFORD HILL</v>
      </c>
      <c r="K38" t="str">
        <v>BRADFORD-HILL</v>
      </c>
      <c r="L38" t="str">
        <f>K38&amp;T38</f>
        <v>BRADFORD-HILLTwin XL</v>
      </c>
      <c r="M38" t="str">
        <v>TWX BRADFORD HILL</v>
      </c>
      <c r="N38" s="1">
        <v>645</v>
      </c>
      <c r="O38" s="1">
        <v>749</v>
      </c>
      <c r="P38" t="str">
        <v>CORRECT COMFORT</v>
      </c>
      <c r="Q38" t="str">
        <v>P</v>
      </c>
      <c r="S38" t="str">
        <v>Adult</v>
      </c>
      <c r="T38" t="str">
        <v>Twin XL</v>
      </c>
      <c r="U38" t="str">
        <v>Foam</v>
      </c>
      <c r="V38" t="str">
        <v>3-Superior</v>
      </c>
      <c r="W38" t="str">
        <v>Side/Back/Stomach</v>
      </c>
      <c r="X38" t="str">
        <v>3-Superior</v>
      </c>
      <c r="Y38" t="str">
        <v>2-Good</v>
      </c>
      <c r="Z38" t="str">
        <v>Medium</v>
      </c>
      <c r="AA38" t="str">
        <f>IFERROR(VLOOKUP(A38,Sheet3!B:H,6,false),VLOOKUP(J38,Sheet2!A:C,2,false))</f>
        <v>https://assets.roomstogo.com/product/sealy-correct-comfort-bradford-hill-twin-xl-mattress_50028969_image-item</v>
      </c>
      <c r="AB38" t="str">
        <f>IFERROR(VLOOKUP(A38,Sheet3!B:H,7,false),VLOOKUP(J38,Sheet2!A:C,3,false))</f>
        <v>https://assets.roomstogo.com/product/sealy-correct-comfort-bradford-hill-twin-xl-mattress_50028969_alt-image-1</v>
      </c>
      <c r="AC38" t="str">
        <f>"https://rtg-275.myshopify.com/products/"&amp;K38</f>
        <v>https://rtg-275.myshopify.com/products/BRADFORD-HILL</v>
      </c>
      <c r="AD38" t="str">
        <f>vlookup(L38,'Python sheet'!$E$2:$F$373,2,0)</f>
        <v>https://rtg-275.myshopify.com/products/BRADFORD-HILL?variant=47915110039690</v>
      </c>
    </row>
    <row r="39" ht="15.75" customHeight="1">
      <c r="A39">
        <v>50028971</v>
      </c>
      <c r="J39" t="str">
        <v>NORTHGATE</v>
      </c>
      <c r="K39" t="str">
        <v>NORTHGATE</v>
      </c>
      <c r="L39" t="str">
        <f>K39&amp;T39</f>
        <v>NORTHGATETwin XL</v>
      </c>
      <c r="M39" t="str">
        <v>TWX NORTHGATE</v>
      </c>
      <c r="N39" s="1">
        <v>977</v>
      </c>
      <c r="O39" s="1">
        <v>1779</v>
      </c>
      <c r="P39" t="str">
        <v>CORRECT COMFORT</v>
      </c>
      <c r="Q39" t="str">
        <v>P</v>
      </c>
      <c r="T39" t="str">
        <v>Twin XL</v>
      </c>
      <c r="U39" t="str">
        <v>Foam</v>
      </c>
      <c r="V39" t="str">
        <v>4-Premier</v>
      </c>
      <c r="W39" t="str">
        <v>Side/Back/Stomach</v>
      </c>
      <c r="X39" t="str">
        <v>3-Superior</v>
      </c>
      <c r="Y39" t="str">
        <v>3-Superior</v>
      </c>
      <c r="Z39" t="str">
        <v>Medium</v>
      </c>
      <c r="AA39" t="str">
        <f>IFERROR(VLOOKUP(A39,Sheet3!B:H,6,false),VLOOKUP(J39,Sheet2!A:C,2,false))</f>
        <v>https://assets.roomstogo.com/product/posturepedic-northgate-twin-xl-mattress_50028971_image-item</v>
      </c>
      <c r="AB39" t="str">
        <f>IFERROR(VLOOKUP(A39,Sheet3!B:H,7,false),VLOOKUP(J39,Sheet2!A:C,3,false))</f>
        <v>https://assets.roomstogo.com/product/posturepedic-northgate-twin-xl-mattress_50028971_alt-image-1</v>
      </c>
      <c r="AC39" t="str">
        <f>"https://rtg-275.myshopify.com/products/"&amp;K39</f>
        <v>https://rtg-275.myshopify.com/products/NORTHGATE</v>
      </c>
      <c r="AD39" t="str">
        <f>vlookup(L39,'Python sheet'!$E$2:$F$373,2,0)</f>
        <v>https://rtg-275.myshopify.com/products/NORTHGATE?variant=47915110203530</v>
      </c>
    </row>
    <row r="40" ht="15.75" customHeight="1">
      <c r="A40">
        <v>50029175</v>
      </c>
      <c r="J40" t="str">
        <v>BRIERWOOD</v>
      </c>
      <c r="K40" t="str">
        <v>BRIERWOOD</v>
      </c>
      <c r="L40" t="str">
        <f>K40&amp;T40</f>
        <v>BRIERWOODTwin XL</v>
      </c>
      <c r="M40" t="str">
        <v>TWXL BRIERWOOD</v>
      </c>
      <c r="N40" s="1">
        <v>597</v>
      </c>
      <c r="O40" s="1">
        <v>719</v>
      </c>
      <c r="P40" t="str">
        <v>POSTUREPEDIC</v>
      </c>
      <c r="Q40" t="str">
        <v>P</v>
      </c>
      <c r="R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40" t="str">
        <v>Adult</v>
      </c>
      <c r="T40" t="str">
        <v>Twin XL</v>
      </c>
      <c r="U40" t="str">
        <v>Innerspring</v>
      </c>
      <c r="V40" t="str">
        <v>2-Good</v>
      </c>
      <c r="W40" t="str">
        <v>Side/Back/Stomach</v>
      </c>
      <c r="X40" t="str">
        <v>2-Good</v>
      </c>
      <c r="Y40" t="str">
        <v>2-Good</v>
      </c>
      <c r="Z40" t="str">
        <v>Medium</v>
      </c>
      <c r="AA40" t="str">
        <f>IFERROR(VLOOKUP(A40,Sheet3!B:H,6,false),VLOOKUP(J40,Sheet2!A:C,2,false))</f>
        <v>https://assets.roomstogo.com/product/sealy-posturepedic-brierwood-twin-xl-mattress_50029175_image-item</v>
      </c>
      <c r="AB40" t="str">
        <f>IFERROR(VLOOKUP(A40,Sheet3!B:H,7,false),VLOOKUP(J40,Sheet2!A:C,3,false))</f>
        <v>https://assets.roomstogo.com/product/sealy-posturepedic-brierwood-twin-xl-mattress_50029175_alt-image-1</v>
      </c>
      <c r="AC40" t="str">
        <f>"https://rtg-275.myshopify.com/products/"&amp;K40</f>
        <v>https://rtg-275.myshopify.com/products/BRIERWOOD</v>
      </c>
      <c r="AD40" t="str">
        <f>vlookup(L40,'Python sheet'!$E$2:$F$373,2,0)</f>
        <v>https://rtg-275.myshopify.com/products/BRIERWOOD?variant=47915110334602</v>
      </c>
    </row>
    <row r="41" ht="15.75" customHeight="1">
      <c r="A41">
        <v>50029202</v>
      </c>
      <c r="J41" t="str">
        <v>CASTLE ROCK</v>
      </c>
      <c r="K41" t="str">
        <v>CASTLE-ROCK</v>
      </c>
      <c r="L41" t="str">
        <f>K41&amp;T41</f>
        <v>CASTLE-ROCKTwin XL</v>
      </c>
      <c r="M41" t="str">
        <v>TWXL CASTLE ROCK</v>
      </c>
      <c r="N41" s="1">
        <v>917</v>
      </c>
      <c r="O41" s="1">
        <v>1119</v>
      </c>
      <c r="P41" t="str">
        <v>POSTUREPEDIC PLUS</v>
      </c>
      <c r="Q41" t="str">
        <v>P</v>
      </c>
      <c r="R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41" t="str">
        <v>Adult</v>
      </c>
      <c r="T41" t="str">
        <v>Twin XL</v>
      </c>
      <c r="U41" t="str">
        <v>Innerspring</v>
      </c>
      <c r="V41" t="str">
        <v>3-Superior</v>
      </c>
      <c r="W41" t="str">
        <v>Side/Back/Stomach</v>
      </c>
      <c r="X41" t="str">
        <v>3-Superior</v>
      </c>
      <c r="Y41" t="str">
        <v>2-Good</v>
      </c>
      <c r="Z41" t="str">
        <v>Medium</v>
      </c>
      <c r="AA41" t="str">
        <f>IFERROR(VLOOKUP(A41,Sheet3!B:H,6,false),VLOOKUP(J41,Sheet2!A:C,2,false))</f>
        <v>https://assets.roomstogo.com/product/sealy-posturepedic-castle-rock-twin-xl-mattress_50029202_image-item</v>
      </c>
      <c r="AB41" t="str">
        <f>IFERROR(VLOOKUP(A41,Sheet3!B:H,7,false),VLOOKUP(J41,Sheet2!A:C,3,false))</f>
        <v>https://assets.roomstogo.com/product/sealy-posturepedic-castle-rock-twin-xl-mattress_50029202_alt-image-1</v>
      </c>
      <c r="AC41" t="str">
        <f>"https://rtg-275.myshopify.com/products/"&amp;K41</f>
        <v>https://rtg-275.myshopify.com/products/CASTLE-ROCK</v>
      </c>
      <c r="AD41" t="str">
        <f>vlookup(L41,'Python sheet'!$E$2:$F$373,2,0)</f>
        <v>https://rtg-275.myshopify.com/products/CASTLE-ROCK?variant=47915110629514</v>
      </c>
    </row>
    <row r="42" ht="15.75" customHeight="1">
      <c r="A42">
        <v>50029214</v>
      </c>
      <c r="J42" t="str">
        <v>PEBBLEBROOK</v>
      </c>
      <c r="K42" t="str">
        <v>PEBBLEBROOK</v>
      </c>
      <c r="L42" t="str">
        <f>K42&amp;T42</f>
        <v>PEBBLEBROOKTwin XL</v>
      </c>
      <c r="M42" t="str">
        <v>TWXL PEBBLEBROOK</v>
      </c>
      <c r="N42" s="1">
        <v>997</v>
      </c>
      <c r="O42" s="1">
        <v>1219</v>
      </c>
      <c r="P42" t="str">
        <v>POSTUREPEDIC PRO</v>
      </c>
      <c r="R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42" t="str">
        <v>Adult</v>
      </c>
      <c r="T42" t="str">
        <v>Twin XL</v>
      </c>
      <c r="U42" t="str">
        <v>Innerspring</v>
      </c>
      <c r="V42" t="str">
        <v>3-Superior</v>
      </c>
      <c r="W42" t="str">
        <v>Side/Back/Stomach</v>
      </c>
      <c r="X42" t="str">
        <v>4-Premier</v>
      </c>
      <c r="Y42" t="str">
        <v>3-Superior</v>
      </c>
      <c r="Z42" t="str">
        <v>Medium</v>
      </c>
      <c r="AA42" t="str">
        <f>IFERROR(VLOOKUP(A42,Sheet3!B:H,6,false),VLOOKUP(J42,Sheet2!A:C,2,false))</f>
        <v>https://assets.roomstogo.com/product/sealy-posturepedic-pebblebrook-twin-xl-mattress_50029214_image-item</v>
      </c>
      <c r="AB42" t="str">
        <f>IFERROR(VLOOKUP(A42,Sheet3!B:H,7,false),VLOOKUP(J42,Sheet2!A:C,3,false))</f>
        <v>https://assets.roomstogo.com/product/sealy-posturepedic-pebblebrook-twin-xl-mattress_50029214_alt-image-1</v>
      </c>
      <c r="AC42" t="str">
        <f>"https://rtg-275.myshopify.com/products/"&amp;K42</f>
        <v>https://rtg-275.myshopify.com/products/PEBBLEBROOK</v>
      </c>
      <c r="AD42" t="str">
        <f>vlookup(L42,'Python sheet'!$E$2:$F$373,2,0)</f>
        <v>https://rtg-275.myshopify.com/products/PEBBLEBROOK?variant=47915110858890</v>
      </c>
    </row>
    <row r="43" ht="15.75" customHeight="1">
      <c r="A43">
        <v>50037057</v>
      </c>
      <c r="B43">
        <v>330</v>
      </c>
      <c r="C43">
        <v>4.55</v>
      </c>
      <c r="D43" t="str">
        <v>Mattress Only~Series One Extra Firm</v>
      </c>
      <c r="E43" t="str">
        <v>Mattress Only</v>
      </c>
      <c r="F43" t="str">
        <v>Series One Extra Firm</v>
      </c>
      <c r="G43">
        <v>347</v>
      </c>
      <c r="H43">
        <v>4.52</v>
      </c>
      <c r="I43">
        <v>17</v>
      </c>
      <c r="J43" t="str">
        <v>SERIES ONE EXTRA FIRM</v>
      </c>
      <c r="K43" t="str">
        <v>SERIES-ONE-EXTRA-FIRM</v>
      </c>
      <c r="L43" t="str">
        <f>K43&amp;T43</f>
        <v>SERIES-ONE-EXTRA-FIRMTwin XL</v>
      </c>
      <c r="M43" t="str">
        <v>TWX SERIES ONE EXTRA FIRM</v>
      </c>
      <c r="N43" s="1">
        <v>1549</v>
      </c>
      <c r="O43" s="1">
        <v>1549</v>
      </c>
      <c r="P43" t="str">
        <v>BEAUTYREST BLACK</v>
      </c>
      <c r="R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43" t="str">
        <v>Adult</v>
      </c>
      <c r="T43" t="str">
        <v>Twin XL</v>
      </c>
      <c r="U43" t="str">
        <v>Innerspring</v>
      </c>
      <c r="V43" t="str">
        <v>3-Superior</v>
      </c>
      <c r="W43" t="str">
        <v>Stomach/Back</v>
      </c>
      <c r="X43" t="str">
        <v>5-Ultimate</v>
      </c>
      <c r="Y43" t="str">
        <v>4-Premier</v>
      </c>
      <c r="Z43" t="str">
        <v>Extra Firm</v>
      </c>
      <c r="AA43" t="str">
        <f>IFERROR(VLOOKUP(A43,Sheet3!B:H,6,false),VLOOKUP(J43,Sheet2!A:C,2,false))</f>
        <v>https://assets.roomstogo.com/product/beautyrest-black-series-one-extra-firm-twin-xl-mattress_50037057_image-item</v>
      </c>
      <c r="AB43" t="str">
        <f>IFERROR(VLOOKUP(A43,Sheet3!B:H,7,false),VLOOKUP(J43,Sheet2!A:C,3,false))</f>
        <v>https://assets.roomstogo.com/product/beautyrest-black-series-one-extra-firm-twin-xl-mattress_50037057_alt-image-1</v>
      </c>
      <c r="AC43" t="str">
        <f>"https://rtg-275.myshopify.com/products/"&amp;K43</f>
        <v>https://rtg-275.myshopify.com/products/SERIES-ONE-EXTRA-FIRM</v>
      </c>
      <c r="AD43" t="str">
        <f>vlookup(L43,'Python sheet'!$E$2:$F$373,2,0)</f>
        <v>https://rtg-275.myshopify.com/products/SERIES-ONE-EXTRA-FIRM?variant=47915111088266</v>
      </c>
    </row>
    <row r="44" ht="15.75" customHeight="1">
      <c r="A44">
        <v>50037134</v>
      </c>
      <c r="B44">
        <v>130</v>
      </c>
      <c r="C44">
        <v>4.62</v>
      </c>
      <c r="D44" t="str">
        <v>Mattress Only~Series Two Medium</v>
      </c>
      <c r="E44" t="str">
        <v>Mattress Only</v>
      </c>
      <c r="F44" t="str">
        <v>Series Two Medium</v>
      </c>
      <c r="G44">
        <v>137</v>
      </c>
      <c r="H44">
        <v>4.58</v>
      </c>
      <c r="I44">
        <v>7</v>
      </c>
      <c r="J44" t="str">
        <v>SERIES TWO MEDIUM</v>
      </c>
      <c r="K44" t="str">
        <v>SERIES-TWO-MEDIUM</v>
      </c>
      <c r="L44" t="str">
        <f>K44&amp;T44</f>
        <v>SERIES-TWO-MEDIUMTwin XL</v>
      </c>
      <c r="M44" t="str">
        <v>TWX SERIES TWO MEDIUM TT</v>
      </c>
      <c r="N44" s="1">
        <v>2549</v>
      </c>
      <c r="O44" s="1">
        <v>2549</v>
      </c>
      <c r="P44" t="str">
        <v>BEAUTYREST BLACK</v>
      </c>
      <c r="R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44" t="str">
        <v>Adult</v>
      </c>
      <c r="T44" t="str">
        <v>Twin XL</v>
      </c>
      <c r="U44" t="str">
        <v>Innerspring</v>
      </c>
      <c r="V44" t="str">
        <v>4-Premier</v>
      </c>
      <c r="W44" t="str">
        <v>Side/Back/Stomach</v>
      </c>
      <c r="X44" t="str">
        <v>5-Ultimate</v>
      </c>
      <c r="Y44" t="str">
        <v>4-Premier</v>
      </c>
      <c r="Z44" t="str">
        <v>Medium</v>
      </c>
      <c r="AA44" t="str">
        <f>IFERROR(VLOOKUP(A44,Sheet3!B:H,6,false),VLOOKUP(J44,Sheet2!A:C,2,false))</f>
        <v>https://assets.roomstogo.com/product/beautyrest-black-series-two-medium-twin-xl-mattress_50037134_image-item</v>
      </c>
      <c r="AB44" t="str">
        <f>IFERROR(VLOOKUP(A44,Sheet3!B:H,7,false),VLOOKUP(J44,Sheet2!A:C,3,false))</f>
        <v>https://assets.roomstogo.com/product/beautyrest-black-series-two-medium-twin-xl-mattress_50037134_alt-image-1</v>
      </c>
      <c r="AC44" t="str">
        <f>"https://rtg-275.myshopify.com/products/"&amp;K44</f>
        <v>https://rtg-275.myshopify.com/products/SERIES-TWO-MEDIUM</v>
      </c>
      <c r="AD44" t="str">
        <f>vlookup(L44,'Python sheet'!$E$2:$F$373,2,0)</f>
        <v>https://rtg-275.myshopify.com/products/SERIES-TWO-MEDIUM?variant=47915111284874</v>
      </c>
    </row>
    <row r="45" ht="15.75" customHeight="1">
      <c r="A45">
        <v>50037223</v>
      </c>
      <c r="B45">
        <v>285</v>
      </c>
      <c r="C45">
        <v>4.72</v>
      </c>
      <c r="D45" t="str">
        <v>Mattress Only~Series Three Plush Pillow Top</v>
      </c>
      <c r="E45" t="str">
        <v>Mattress Only</v>
      </c>
      <c r="F45" t="str">
        <v>Series Three Plush Pillow Top</v>
      </c>
      <c r="G45">
        <v>290</v>
      </c>
      <c r="H45">
        <v>4.72</v>
      </c>
      <c r="I45">
        <v>5</v>
      </c>
      <c r="J45" t="str">
        <v>SERIES THREE PLUSH PILLOW TOP</v>
      </c>
      <c r="K45" t="str">
        <v>SERIES-THREE-PLUSH-PILLOW-TOP</v>
      </c>
      <c r="L45" t="str">
        <f>K45&amp;T45</f>
        <v>SERIES-THREE-PLUSH-PILLOW-TOPTwin XL</v>
      </c>
      <c r="M45" t="str">
        <v>TWXL SERIES THREE PLUSH PT</v>
      </c>
      <c r="N45" s="1">
        <v>3649</v>
      </c>
      <c r="O45" s="1">
        <v>3649</v>
      </c>
      <c r="P45" t="str">
        <v>BEAUTYREST BLACK</v>
      </c>
      <c r="R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45" t="str">
        <v>Adult</v>
      </c>
      <c r="T45" t="str">
        <v>Twin XL</v>
      </c>
      <c r="U45" t="str">
        <v>Innerspring</v>
      </c>
      <c r="V45" t="str">
        <v>5-Ultimate</v>
      </c>
      <c r="W45" t="str">
        <v>Side/Back</v>
      </c>
      <c r="X45" t="str">
        <v>5-Ultimate</v>
      </c>
      <c r="Y45" t="str">
        <v>4-Premier</v>
      </c>
      <c r="Z45" t="str">
        <v>Soft</v>
      </c>
      <c r="AA45" t="str">
        <f>IFERROR(VLOOKUP(A45,Sheet3!B:H,6,false),VLOOKUP(J45,Sheet2!A:C,2,false))</f>
        <v>https://assets.roomstogo.com/product/beautyrest-black-series-three-plush-pillow-top-twin-xl-mattress_50037223_image-item</v>
      </c>
      <c r="AB45" t="str">
        <f>IFERROR(VLOOKUP(A45,Sheet3!B:H,7,false),VLOOKUP(J45,Sheet2!A:C,3,false))</f>
        <v>https://assets.roomstogo.com/product/beautyrest-black-series-three-plush-pillow-top-twin-xl-mattress_50037223_alt-image-1</v>
      </c>
      <c r="AC45" t="str">
        <f>"https://rtg-275.myshopify.com/products/"&amp;K45</f>
        <v>https://rtg-275.myshopify.com/products/SERIES-THREE-PLUSH-PILLOW-TOP</v>
      </c>
      <c r="AD45" t="str">
        <f>vlookup(L45,'Python sheet'!$E$2:$F$373,2,0)</f>
        <v>https://rtg-275.myshopify.com/products/SERIES-THREE-PLUSH-PILLOW-TOP?variant=47915111514250</v>
      </c>
    </row>
    <row r="46" ht="15.75" customHeight="1">
      <c r="A46">
        <v>50048036</v>
      </c>
      <c r="B46">
        <v>424</v>
      </c>
      <c r="C46">
        <v>4.53</v>
      </c>
      <c r="D46" t="str">
        <v>Mattress Only~Estate Firm Tt</v>
      </c>
      <c r="E46" t="str">
        <v>Mattress Only</v>
      </c>
      <c r="F46" t="str">
        <v>Estate Firm Tt</v>
      </c>
      <c r="G46">
        <v>438</v>
      </c>
      <c r="H46">
        <v>4.52</v>
      </c>
      <c r="I46">
        <v>14</v>
      </c>
      <c r="J46" t="str">
        <v>ESTATE FIRM TT</v>
      </c>
      <c r="K46" t="str">
        <v>ESTATE-FIRM-TT</v>
      </c>
      <c r="L46" t="str">
        <f>K46&amp;T46</f>
        <v>ESTATE-FIRM-TTTwin XL</v>
      </c>
      <c r="M46" t="str">
        <v>TWXL ESTATE FIRM TT</v>
      </c>
      <c r="N46" s="1">
        <v>2299</v>
      </c>
      <c r="O46" s="1">
        <v>2299</v>
      </c>
      <c r="P46" t="str">
        <v>STEARNS &amp; FOSTER</v>
      </c>
      <c r="R46" t="str">
        <v>Engineered with the best night's sleep in mind, Stearns &amp; Foster Estate Collection takes comfort to the next level. Featuring our TEMPUR-Indulge Memory Foam for enhanced pressure relief. Exclusive IntelliCoil innersprings add night-long support.</v>
      </c>
      <c r="S46" t="str">
        <v>Adult</v>
      </c>
      <c r="T46" t="str">
        <v>Twin XL</v>
      </c>
      <c r="U46" t="str">
        <v>Innerspring</v>
      </c>
      <c r="V46" t="str">
        <v>3-Superior</v>
      </c>
      <c r="W46" t="str">
        <v>Stomach/Back</v>
      </c>
      <c r="X46" t="str">
        <v>4-Premier</v>
      </c>
      <c r="Y46" t="str">
        <v>3-Superior</v>
      </c>
      <c r="Z46" t="str">
        <v>Firm</v>
      </c>
      <c r="AA46" t="str">
        <f>IFERROR(VLOOKUP(A46,Sheet3!B:H,6,false),VLOOKUP(J46,Sheet2!A:C,2,false))</f>
        <v>https://assets.roomstogo.com/product/stearns-and-foster-estate-firm-tight-top-twin-xl-mattress_50048036_image-item</v>
      </c>
      <c r="AB46" t="str">
        <f>IFERROR(VLOOKUP(A46,Sheet3!B:H,7,false),VLOOKUP(J46,Sheet2!A:C,3,false))</f>
        <v>https://assets.roomstogo.com/product/stearns-and-foster-estate-firm-tight-top-twin-xl-mattress_50048036_alt-image-1</v>
      </c>
      <c r="AC46" t="str">
        <f>"https://rtg-275.myshopify.com/products/"&amp;K46</f>
        <v>https://rtg-275.myshopify.com/products/ESTATE-FIRM-TT</v>
      </c>
      <c r="AD46" t="str">
        <f>vlookup(L46,'Python sheet'!$E$2:$F$373,2,0)</f>
        <v>https://rtg-275.myshopify.com/products/ESTATE-FIRM-TT?variant=47915111710858</v>
      </c>
    </row>
    <row r="47" ht="15.75" customHeight="1">
      <c r="A47">
        <v>50048050</v>
      </c>
      <c r="J47" t="str">
        <v>ESTATE FIRM PT</v>
      </c>
      <c r="K47" t="str">
        <v>ESTATE-FIRM-PT</v>
      </c>
      <c r="L47" t="str">
        <f>K47&amp;T47</f>
        <v>ESTATE-FIRM-PTTwin XL</v>
      </c>
      <c r="M47" t="str">
        <v>TWXL ESTATE FIRM PT</v>
      </c>
      <c r="N47" s="1">
        <v>2499</v>
      </c>
      <c r="O47" s="1">
        <v>2499</v>
      </c>
      <c r="P47" t="str">
        <v>STEARNS &amp; FOSTER</v>
      </c>
      <c r="R47" t="str">
        <v>Engineered with the best night's sleep in mind, Stearns &amp; Foster Estate Collection takes comfort to the next level. Featuring our TEMPUR-Indulge Memory Foam for enhanced pressure relief. Exclusive IntelliCoil innersprings add night-long support.</v>
      </c>
      <c r="S47" t="str">
        <v>Adult</v>
      </c>
      <c r="T47" t="str">
        <v>Twin XL</v>
      </c>
      <c r="U47" t="str">
        <v>Innerspring</v>
      </c>
      <c r="V47" t="str">
        <v>3-Superior</v>
      </c>
      <c r="W47" t="str">
        <v>Stomach/Back</v>
      </c>
      <c r="X47" t="str">
        <v>4-Premier</v>
      </c>
      <c r="Y47" t="str">
        <v>3-Superior</v>
      </c>
      <c r="Z47" t="str">
        <v>Firm</v>
      </c>
      <c r="AA47" t="str">
        <f>IFERROR(VLOOKUP(A47,Sheet3!B:H,6,false),VLOOKUP(J47,Sheet2!A:C,2,false))</f>
        <v>https://assets.roomstogo.com/product/stearns-and-foster-estate-firm-pillow-top-twin-xl-mattress_50048050_image-item</v>
      </c>
      <c r="AB47" t="str">
        <f>IFERROR(VLOOKUP(A47,Sheet3!B:H,7,false),VLOOKUP(J47,Sheet2!A:C,3,false))</f>
        <v>https://assets.roomstogo.com/product/stearns-and-foster-estate-firm-pillow-top-twin-xl-mattress_50048050_alt-image-1</v>
      </c>
      <c r="AC47" t="str">
        <f>"https://rtg-275.myshopify.com/products/"&amp;K47</f>
        <v>https://rtg-275.myshopify.com/products/ESTATE-FIRM-PT</v>
      </c>
      <c r="AD47" t="str">
        <f>vlookup(L47,'Python sheet'!$E$2:$F$373,2,0)</f>
        <v>https://rtg-275.myshopify.com/products/ESTATE-FIRM-PT?variant=47915111907466</v>
      </c>
    </row>
    <row r="48" ht="15.75" customHeight="1">
      <c r="A48">
        <v>50048276</v>
      </c>
      <c r="B48">
        <v>1</v>
      </c>
      <c r="C48">
        <v>5</v>
      </c>
      <c r="D48" t="str">
        <v>Mattress Only~Lux Estate Elite</v>
      </c>
      <c r="E48" t="str">
        <v>Mattress Only</v>
      </c>
      <c r="F48" t="str">
        <v>Lux Estate Elite</v>
      </c>
      <c r="G48">
        <v>1</v>
      </c>
      <c r="H48">
        <v>5</v>
      </c>
      <c r="I48">
        <v>0</v>
      </c>
      <c r="J48" t="str">
        <v>LUX ESTATE ELITE</v>
      </c>
      <c r="K48" t="str">
        <v>LUX-ESTATE-ELITE</v>
      </c>
      <c r="L48" t="str">
        <f>K48&amp;T48</f>
        <v>LUX-ESTATE-ELITETwin XL</v>
      </c>
      <c r="M48" t="str">
        <v>TWXL LUX ESTATE ELITE MEDIUM PT</v>
      </c>
      <c r="N48" s="1">
        <v>4099</v>
      </c>
      <c r="O48" s="1">
        <v>4099</v>
      </c>
      <c r="P48" t="str">
        <v>STEARNS &amp; FOSTER</v>
      </c>
      <c r="R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48" t="str">
        <v>Adult</v>
      </c>
      <c r="T48" t="str">
        <v>Twin XL</v>
      </c>
      <c r="U48" t="str">
        <v>Innerspring</v>
      </c>
      <c r="V48" t="str">
        <v>4-Premier</v>
      </c>
      <c r="W48" t="str">
        <v>Side/Back/Stomach</v>
      </c>
      <c r="X48" t="str">
        <v>5-Ultimate</v>
      </c>
      <c r="Y48" t="str">
        <v>4-Premier</v>
      </c>
      <c r="Z48" t="str">
        <v>Medium</v>
      </c>
      <c r="AA48" t="str">
        <f>IFERROR(VLOOKUP(A48,Sheet3!B:H,6,false),VLOOKUP(J48,Sheet2!A:C,2,false))</f>
        <v>https://assets.roomstogo.com/product/stearns-and-foster-lux-estate-elite-medium-pillow-top-twin-xl-mattress_50048276_image-item</v>
      </c>
      <c r="AB48" t="str">
        <f>IFERROR(VLOOKUP(A48,Sheet3!B:H,7,false),VLOOKUP(J48,Sheet2!A:C,3,false))</f>
        <v>https://assets.roomstogo.com/product/stearns-and-foster-lux-estate-elite-medium-pillow-top-twin-xl-mattress_50048276_alt-image-1</v>
      </c>
      <c r="AC48" t="str">
        <f>"https://rtg-275.myshopify.com/products/"&amp;K48</f>
        <v>https://rtg-275.myshopify.com/products/LUX-ESTATE-ELITE</v>
      </c>
      <c r="AD48" t="str">
        <f>vlookup(L48,'Python sheet'!$E$2:$F$373,2,0)</f>
        <v>https://rtg-275.myshopify.com/products/LUX-ESTATE-ELITE?variant=47915112038538</v>
      </c>
    </row>
    <row r="49" ht="15.75" customHeight="1">
      <c r="A49">
        <v>50070110</v>
      </c>
      <c r="B49">
        <v>1</v>
      </c>
      <c r="C49">
        <v>5</v>
      </c>
      <c r="D49" t="str">
        <v>Mattress Only~Helix Midnight Luxe</v>
      </c>
      <c r="E49" t="str">
        <v>Mattress Only</v>
      </c>
      <c r="F49" t="str">
        <v>Helix Midnight Luxe</v>
      </c>
      <c r="G49">
        <v>9006</v>
      </c>
      <c r="H49">
        <v>4.32</v>
      </c>
      <c r="I49">
        <v>9005</v>
      </c>
      <c r="J49" t="str">
        <v>HELIX MIDNIGHT LUXE</v>
      </c>
      <c r="K49" t="str">
        <v>HELIX-MIDNIGHT-LUXE</v>
      </c>
      <c r="L49" t="str">
        <f>K49&amp;T49</f>
        <v>HELIX-MIDNIGHT-LUXETwin XL</v>
      </c>
      <c r="M49" t="str">
        <v>TWXL HELIX MIDNIGHT LUXE</v>
      </c>
      <c r="N49" s="1">
        <v>1548</v>
      </c>
      <c r="O49" s="1">
        <v>1935</v>
      </c>
      <c r="P49" t="str">
        <v>HELIX</v>
      </c>
      <c r="S49" t="str">
        <v>Adult</v>
      </c>
      <c r="T49" t="str">
        <v>Twin XL</v>
      </c>
      <c r="U49" t="str">
        <v>Innerspring</v>
      </c>
      <c r="V49" t="str">
        <v>4-Premier</v>
      </c>
      <c r="W49" t="str">
        <v>Side/Back/Stomach</v>
      </c>
      <c r="X49" t="str">
        <v>4-Premier</v>
      </c>
      <c r="Y49" t="str">
        <v>3-Superior</v>
      </c>
      <c r="Z49" t="str">
        <v>Medium</v>
      </c>
      <c r="AA49" t="str">
        <f>IFERROR(VLOOKUP(A49,Sheet3!B:H,6,false),VLOOKUP(J49,Sheet2!A:C,2,false))</f>
        <v>https://assets.roomstogo.com/product/helix-midnight-luxe-twin-xl-mattress_50070110_image-item</v>
      </c>
      <c r="AB49" t="str">
        <f>IFERROR(VLOOKUP(A49,Sheet3!B:H,7,false),VLOOKUP(J49,Sheet2!A:C,3,false))</f>
        <v>https://assets.roomstogo.com/product/helix-midnight-luxe-twin-xl-mattress_50070110_alt-image-1</v>
      </c>
      <c r="AC49" t="str">
        <f>"https://rtg-275.myshopify.com/products/"&amp;K49</f>
        <v>https://rtg-275.myshopify.com/products/HELIX-MIDNIGHT-LUXE</v>
      </c>
      <c r="AD49" t="str">
        <f>vlookup(L49,'Python sheet'!$E$2:$F$373,2,0)</f>
        <v>https://rtg-275.myshopify.com/products/HELIX-MIDNIGHT-LUXE?variant=47915112169610</v>
      </c>
    </row>
    <row r="50" ht="15.75" customHeight="1">
      <c r="A50">
        <v>50070122</v>
      </c>
      <c r="B50">
        <v>2</v>
      </c>
      <c r="C50">
        <v>2.5</v>
      </c>
      <c r="D50" t="str">
        <v>Mattress Only~Helix Midnight Elite</v>
      </c>
      <c r="E50" t="str">
        <v>Mattress Only</v>
      </c>
      <c r="F50" t="str">
        <v>Helix Midnight Elite</v>
      </c>
      <c r="G50">
        <v>501</v>
      </c>
      <c r="H50">
        <v>4.22</v>
      </c>
      <c r="I50">
        <v>499</v>
      </c>
      <c r="J50" t="str">
        <v>HELIX MIDNIGHT ELITE</v>
      </c>
      <c r="K50" t="str">
        <v>HELIX-MIDNIGHT-ELITE</v>
      </c>
      <c r="L50" t="str">
        <f>K50&amp;T50</f>
        <v>HELIX-MIDNIGHT-ELITETwin XL</v>
      </c>
      <c r="M50" t="str">
        <v>TWXL HELIX MIDNIGHT ELITE</v>
      </c>
      <c r="N50" s="1">
        <v>2199</v>
      </c>
      <c r="O50" s="1">
        <v>2748.75</v>
      </c>
      <c r="P50" t="str">
        <v>HELIX</v>
      </c>
      <c r="S50" t="str">
        <v>Adult</v>
      </c>
      <c r="T50" t="str">
        <v>Twin XL</v>
      </c>
      <c r="U50" t="str">
        <v>Innerspring</v>
      </c>
      <c r="V50" t="str">
        <v>5-Ultimate</v>
      </c>
      <c r="W50" t="str">
        <v>Side/Back/Stomach</v>
      </c>
      <c r="X50" t="str">
        <v>4-Premier</v>
      </c>
      <c r="Y50" t="str">
        <v>4-Premier</v>
      </c>
      <c r="Z50" t="str">
        <v>Medium</v>
      </c>
      <c r="AA50" t="str">
        <f>IFERROR(VLOOKUP(A50,Sheet3!B:H,6,false),VLOOKUP(J50,Sheet2!A:C,2,false))</f>
        <v>https://assets.roomstogo.com/product/helix-midnight-elite-twin-xl-mattress_50070122_image-item</v>
      </c>
      <c r="AB50" t="str">
        <f>IFERROR(VLOOKUP(A50,Sheet3!B:H,7,false),VLOOKUP(J50,Sheet2!A:C,3,false))</f>
        <v>https://assets.roomstogo.com/product/helix-midnight-elite-twin-xl-mattress_50070122_alt-image-1</v>
      </c>
      <c r="AC50" t="str">
        <f>"https://rtg-275.myshopify.com/products/"&amp;K50</f>
        <v>https://rtg-275.myshopify.com/products/HELIX-MIDNIGHT-ELITE</v>
      </c>
      <c r="AD50" t="str">
        <f>vlookup(L50,'Python sheet'!$E$2:$F$373,2,0)</f>
        <v>https://rtg-275.myshopify.com/products/HELIX-MIDNIGHT-ELITE?variant=47915112398986</v>
      </c>
    </row>
    <row r="51" ht="15.75" customHeight="1">
      <c r="A51">
        <v>50100545</v>
      </c>
      <c r="B51">
        <v>1</v>
      </c>
      <c r="C51">
        <v>5</v>
      </c>
      <c r="D51" t="str">
        <v>Mattress Only~Casper Cloud One</v>
      </c>
      <c r="E51" t="str">
        <v>Mattress Only</v>
      </c>
      <c r="F51" t="str">
        <v>Casper Cloud One</v>
      </c>
      <c r="G51">
        <v>81</v>
      </c>
      <c r="H51">
        <v>4.23</v>
      </c>
      <c r="I51">
        <v>80</v>
      </c>
      <c r="J51" t="str">
        <v>CASPER CLOUD ONE</v>
      </c>
      <c r="K51" t="str">
        <v>CASPER-CLOUD-ONE</v>
      </c>
      <c r="L51" t="str">
        <f>K51&amp;T51</f>
        <v>CASPER-CLOUD-ONETwin</v>
      </c>
      <c r="M51" t="str">
        <v>TW CASPER CLOUD ONE</v>
      </c>
      <c r="N51" s="1">
        <v>799</v>
      </c>
      <c r="O51" s="1">
        <v>999</v>
      </c>
      <c r="P51" t="str">
        <v>CASPER</v>
      </c>
      <c r="S51" t="str">
        <v>Adult</v>
      </c>
      <c r="T51" t="str">
        <v>Twin</v>
      </c>
      <c r="U51" t="str">
        <v>Foam</v>
      </c>
      <c r="V51" t="str">
        <v>3-Superior</v>
      </c>
      <c r="W51" t="str">
        <v>Side/Back/Stomach</v>
      </c>
      <c r="X51" t="str">
        <v>3-Superior</v>
      </c>
      <c r="Y51" t="str">
        <v>2-Good</v>
      </c>
      <c r="Z51" t="str">
        <v>Medium</v>
      </c>
      <c r="AA51" t="str">
        <f>IFERROR(VLOOKUP(A51,Sheet3!B:H,6,false),VLOOKUP(J51,Sheet2!A:C,2,false))</f>
        <v>https://assets.roomstogo.com/product/casper-cloud-one-twin-xl-mattress_50000543_image-item</v>
      </c>
      <c r="AB51" t="str">
        <f>IFERROR(VLOOKUP(A51,Sheet3!B:H,7,false),VLOOKUP(J51,Sheet2!A:C,3,false))</f>
        <v>https://assets.roomstogo.com/product/casper-cloud-one-twin-xl-mattress_50000543_alt-image-1</v>
      </c>
      <c r="AC51" t="str">
        <f>"https://rtg-275.myshopify.com/products/"&amp;K51</f>
        <v>https://rtg-275.myshopify.com/products/CASPER-CLOUD-ONE</v>
      </c>
      <c r="AD51" t="str">
        <f>vlookup(L51,'Python sheet'!$E$2:$F$373,2,0)</f>
        <v>https://rtg-275.myshopify.com/products/CASPER-CLOUD-ONE?variant=47915101552778</v>
      </c>
    </row>
    <row r="52" ht="15.75" customHeight="1">
      <c r="A52">
        <v>50100684</v>
      </c>
      <c r="J52" t="str">
        <v>CASPER ONYX 2.0</v>
      </c>
      <c r="K52" t="str">
        <v>CASPER-ONYX-2-0</v>
      </c>
      <c r="L52" t="str">
        <f>K52&amp;T52</f>
        <v>CASPER-ONYX-2-0Twin</v>
      </c>
      <c r="M52" t="str">
        <v>TW CASPER ONYX 2.0</v>
      </c>
      <c r="N52" s="1">
        <v>649</v>
      </c>
      <c r="O52" s="1">
        <v>749</v>
      </c>
      <c r="P52" t="str">
        <v>CASPER</v>
      </c>
      <c r="Q52" t="str">
        <v>P</v>
      </c>
      <c r="R5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52" t="str">
        <v>Adult</v>
      </c>
      <c r="T52" t="str">
        <v>Twin</v>
      </c>
      <c r="U52" t="str">
        <v>Foam</v>
      </c>
      <c r="V52" t="str">
        <v>2-Good</v>
      </c>
      <c r="W52" t="str">
        <v>Side/Back/Stomach</v>
      </c>
      <c r="X52" t="str">
        <v>2-Good</v>
      </c>
      <c r="Y52" t="str">
        <v>2-Good</v>
      </c>
      <c r="Z52" t="str">
        <v>Medium</v>
      </c>
      <c r="AA52" t="str">
        <f>IFERROR(VLOOKUP(A52,Sheet3!B:H,6,false),VLOOKUP(J52,Sheet2!A:C,2,false))</f>
        <v>https://assets.roomstogo.com/product/casper-onyx-20-twin-xl-mattress_50000682_image-item</v>
      </c>
      <c r="AB52" t="str">
        <f>IFERROR(VLOOKUP(A52,Sheet3!B:H,7,false),VLOOKUP(J52,Sheet2!A:C,3,false))</f>
        <v>https://assets.roomstogo.com/product/casper-onyx-20-twin-xl-mattress_50000682_alt-image-1</v>
      </c>
      <c r="AC52" t="str">
        <f>"https://rtg-275.myshopify.com/products/"&amp;K52</f>
        <v>https://rtg-275.myshopify.com/products/CASPER-ONYX-2-0</v>
      </c>
      <c r="AD52" t="str">
        <f>vlookup(L52,'Python sheet'!$E$2:$F$373,2,0)</f>
        <v>https://rtg-275.myshopify.com/products/CASPER-ONYX-2-0?variant=47915102208138</v>
      </c>
    </row>
    <row r="53" ht="15.75" customHeight="1">
      <c r="A53">
        <v>50101775</v>
      </c>
      <c r="J53" t="str">
        <v>SMART MATCH 2.0</v>
      </c>
      <c r="K53" t="str">
        <v>SMART-MATCH-2-0</v>
      </c>
      <c r="L53" t="str">
        <f>K53&amp;T53</f>
        <v>SMART-MATCH-2-0Twin</v>
      </c>
      <c r="M53" t="str">
        <v>TW SMART MATCH 2.0</v>
      </c>
      <c r="N53" s="1">
        <v>977</v>
      </c>
      <c r="O53" s="1">
        <v>2999</v>
      </c>
      <c r="P53" t="str">
        <v>KINGSDOWN</v>
      </c>
      <c r="T53" t="str">
        <v>Twin</v>
      </c>
      <c r="U53" t="str">
        <v>Innerspring</v>
      </c>
      <c r="V53" t="str">
        <v>4-Premier</v>
      </c>
      <c r="W53" t="str">
        <v>Side/Back/Stomach</v>
      </c>
      <c r="X53" t="str">
        <v>4-Premier</v>
      </c>
      <c r="Y53" t="str">
        <v>3-Superior</v>
      </c>
      <c r="Z53" t="str">
        <v>Medium</v>
      </c>
      <c r="AA53" t="str">
        <f>IFERROR(VLOOKUP(A53,Sheet3!B:H,6,false),VLOOKUP(J53,Sheet2!A:C,2,false))</f>
        <v>https://assets.roomstogo.com/product/kingsdown-smart-match-20-twin-xl-mattress_50001773_image-item</v>
      </c>
      <c r="AB53" t="str">
        <f>IFERROR(VLOOKUP(A53,Sheet3!B:H,7,false),VLOOKUP(J53,Sheet2!A:C,3,false))</f>
        <v>https://assets.roomstogo.com/product/kingsdown-smart-match-20-twin-xl-mattress_50001773_alt-image-1</v>
      </c>
      <c r="AC53" t="str">
        <f>"https://rtg-275.myshopify.com/products/"&amp;K53</f>
        <v>https://rtg-275.myshopify.com/products/SMART-MATCH-2-0</v>
      </c>
      <c r="AD53" t="str">
        <f>vlookup(L53,'Python sheet'!$E$2:$F$373,2,0)</f>
        <v>https://rtg-275.myshopify.com/products/SMART-MATCH-2-0?variant=47915102503050</v>
      </c>
    </row>
    <row r="54" ht="15.75" customHeight="1">
      <c r="A54">
        <v>50102260</v>
      </c>
      <c r="B54">
        <v>33</v>
      </c>
      <c r="C54">
        <v>4.48</v>
      </c>
      <c r="D54" t="str">
        <v>Mattress Only~Turnbull</v>
      </c>
      <c r="E54" t="str">
        <v>Mattress Only</v>
      </c>
      <c r="F54" t="str">
        <v>Turnbull</v>
      </c>
      <c r="G54">
        <v>43</v>
      </c>
      <c r="H54">
        <v>4.37</v>
      </c>
      <c r="I54">
        <v>10</v>
      </c>
      <c r="J54" t="str">
        <v>TURNBULL</v>
      </c>
      <c r="K54" t="str">
        <v>TURNBULL</v>
      </c>
      <c r="L54" t="str">
        <f>K54&amp;T54</f>
        <v>TURNBULLTwin</v>
      </c>
      <c r="M54" t="str">
        <v>TW TURNBULL</v>
      </c>
      <c r="N54" s="1">
        <v>238</v>
      </c>
      <c r="O54" s="1">
        <v>249.99</v>
      </c>
      <c r="P54" t="str">
        <v>KINGSDOWN</v>
      </c>
      <c r="Q54" t="str">
        <v>P</v>
      </c>
      <c r="R5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S54" t="str">
        <v>Kid</v>
      </c>
      <c r="T54" t="str">
        <v>Twin</v>
      </c>
      <c r="U54" t="str">
        <v>Innerspring</v>
      </c>
      <c r="V54" t="str">
        <v>2-Good</v>
      </c>
      <c r="W54" t="str">
        <v>Side/Back/Stomach</v>
      </c>
      <c r="X54" t="str">
        <v>1-Basic</v>
      </c>
      <c r="Y54" t="str">
        <v>2-Good</v>
      </c>
      <c r="Z54" t="str">
        <v>Medium</v>
      </c>
      <c r="AA54" t="str">
        <f>IFERROR(VLOOKUP(A54,Sheet3!B:H,6,false),VLOOKUP(J54,Sheet2!A:C,2,false))</f>
        <v>https://assets.roomstogo.com/product/kingsdown-turnbull-twin-mattress_50102260_image-item</v>
      </c>
      <c r="AB54" t="str">
        <f>IFERROR(VLOOKUP(A54,Sheet3!B:H,7,false),VLOOKUP(J54,Sheet2!A:C,3,false))</f>
        <v>https://assets.roomstogo.com/product/kingsdown-turnbull-twin-mattress_50102260_alt-image-1</v>
      </c>
      <c r="AC54" t="str">
        <f>"https://rtg-275.myshopify.com/products/"&amp;K54</f>
        <v>https://rtg-275.myshopify.com/products/TURNBULL</v>
      </c>
      <c r="AD54" t="str">
        <f>vlookup(L54,'Python sheet'!$E$2:$F$373,2,0)</f>
        <v>https://rtg-275.myshopify.com/products/TURNBULL?variant=47915112595594</v>
      </c>
    </row>
    <row r="55" ht="15.75" customHeight="1">
      <c r="A55">
        <v>50102284</v>
      </c>
      <c r="B55">
        <v>11</v>
      </c>
      <c r="C55">
        <v>4.27</v>
      </c>
      <c r="D55" t="str">
        <v>Mattress Only~Hawke</v>
      </c>
      <c r="E55" t="str">
        <v>Mattress Only</v>
      </c>
      <c r="F55" t="str">
        <v>Hawke</v>
      </c>
      <c r="G55">
        <v>26</v>
      </c>
      <c r="H55">
        <v>4.46</v>
      </c>
      <c r="I55">
        <v>15</v>
      </c>
      <c r="J55" t="str">
        <v>HAWKE</v>
      </c>
      <c r="K55" t="str">
        <v>HAWKE</v>
      </c>
      <c r="L55" t="str">
        <f>K55&amp;T55</f>
        <v>HAWKETwin</v>
      </c>
      <c r="M55" t="str">
        <v>TW HAWKE</v>
      </c>
      <c r="N55" s="1">
        <v>298</v>
      </c>
      <c r="O55" s="1">
        <v>349.99</v>
      </c>
      <c r="P55" t="str">
        <v>KINGSDOWN</v>
      </c>
      <c r="Q55" t="str">
        <v>P</v>
      </c>
      <c r="R5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S55" t="str">
        <v>Kid</v>
      </c>
      <c r="T55" t="str">
        <v>Twin</v>
      </c>
      <c r="U55" t="str">
        <v>Innerspring</v>
      </c>
      <c r="V55" t="str">
        <v>3-Superior</v>
      </c>
      <c r="W55" t="str">
        <v>Side/Back/Stomach</v>
      </c>
      <c r="X55" t="str">
        <v>4-Premier</v>
      </c>
      <c r="Y55" t="str">
        <v>2-Good</v>
      </c>
      <c r="Z55" t="str">
        <v>Medium</v>
      </c>
      <c r="AA55" t="str">
        <f>IFERROR(VLOOKUP(A55,Sheet3!B:H,6,false),VLOOKUP(J55,Sheet2!A:C,2,false))</f>
        <v>https://assets.roomstogo.com/product/kingsdown-hawke-twin-mattress_50102284_image-item</v>
      </c>
      <c r="AB55" t="str">
        <f>IFERROR(VLOOKUP(A55,Sheet3!B:H,7,false),VLOOKUP(J55,Sheet2!A:C,3,false))</f>
        <v>https://assets.roomstogo.com/product/kingsdown-hawke-twin-mattress_50102284_alt-image-1</v>
      </c>
      <c r="AC55" t="str">
        <f>"https://rtg-275.myshopify.com/products/"&amp;K55</f>
        <v>https://rtg-275.myshopify.com/products/HAWKE</v>
      </c>
      <c r="AD55" t="str">
        <f>vlookup(L55,'Python sheet'!$E$2:$F$373,2,0)</f>
        <v>https://rtg-275.myshopify.com/products/HAWKE?variant=47915112693898</v>
      </c>
    </row>
    <row r="56" ht="15.75" customHeight="1">
      <c r="A56">
        <v>50102296</v>
      </c>
      <c r="B56">
        <v>3</v>
      </c>
      <c r="C56">
        <v>4.33</v>
      </c>
      <c r="D56" t="str">
        <v>Mattress Only~Grenson</v>
      </c>
      <c r="E56" t="str">
        <v>Mattress Only</v>
      </c>
      <c r="F56" t="str">
        <v>Grenson</v>
      </c>
      <c r="G56">
        <v>9</v>
      </c>
      <c r="H56">
        <v>4.56</v>
      </c>
      <c r="I56">
        <v>6</v>
      </c>
      <c r="J56" t="str">
        <v>GRENSON</v>
      </c>
      <c r="K56" t="str">
        <v>GRENSON</v>
      </c>
      <c r="L56" t="str">
        <f>K56&amp;T56</f>
        <v>GRENSONTwin</v>
      </c>
      <c r="M56" t="str">
        <v>TW GRENSON</v>
      </c>
      <c r="N56" s="1">
        <v>377</v>
      </c>
      <c r="O56" s="1">
        <v>449.99</v>
      </c>
      <c r="P56" t="str">
        <v>KINGSDOWN</v>
      </c>
      <c r="Q56" t="str">
        <v>P</v>
      </c>
      <c r="R5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S56" t="str">
        <v>Kid</v>
      </c>
      <c r="T56" t="str">
        <v>Twin</v>
      </c>
      <c r="U56" t="str">
        <v>Foam</v>
      </c>
      <c r="V56" t="str">
        <v>4-Premier</v>
      </c>
      <c r="W56" t="str">
        <v>Side/Back</v>
      </c>
      <c r="X56" t="str">
        <v>3-Superior</v>
      </c>
      <c r="Y56" t="str">
        <v>2-Good</v>
      </c>
      <c r="Z56" t="str">
        <v>Soft</v>
      </c>
      <c r="AA56" t="str">
        <f>IFERROR(VLOOKUP(A56,Sheet3!B:H,6,false),VLOOKUP(J56,Sheet2!A:C,2,false))</f>
        <v>https://assets.roomstogo.com/product/kingsdown-grenson-twin-mattress_50102296_image-item</v>
      </c>
      <c r="AB56" t="str">
        <f>IFERROR(VLOOKUP(A56,Sheet3!B:H,7,false),VLOOKUP(J56,Sheet2!A:C,3,false))</f>
        <v>https://assets.roomstogo.com/product/kingsdown-grenson-twin-mattress_50102296_alt-image-1</v>
      </c>
      <c r="AC56" t="str">
        <f>"https://rtg-275.myshopify.com/products/"&amp;K56</f>
        <v>https://rtg-275.myshopify.com/products/GRENSON</v>
      </c>
      <c r="AD56" t="str">
        <f>vlookup(L56,'Python sheet'!$E$2:$F$373,2,0)</f>
        <v>https://rtg-275.myshopify.com/products/GRENSON?variant=47915112759434</v>
      </c>
    </row>
    <row r="57" ht="15.75" customHeight="1">
      <c r="A57">
        <v>50107462</v>
      </c>
      <c r="J57" t="str">
        <v>ADAPT 2.0 MEDIUM</v>
      </c>
      <c r="K57" t="str">
        <v>ADAPT-2-0-MEDIUM</v>
      </c>
      <c r="L57" t="str">
        <f>K57&amp;T57</f>
        <v>ADAPT-2-0-MEDIUMTwin</v>
      </c>
      <c r="M57" t="str">
        <v>TW ADAPT MEDIUM</v>
      </c>
      <c r="N57" s="1">
        <v>1699</v>
      </c>
      <c r="O57" s="1">
        <v>1699</v>
      </c>
      <c r="P57" t="str">
        <v>TEMPURPEDIC</v>
      </c>
      <c r="R5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57" t="str">
        <v>Adult</v>
      </c>
      <c r="T57" t="str">
        <v>Twin</v>
      </c>
      <c r="U57" t="str">
        <v>Foam</v>
      </c>
      <c r="V57" t="str">
        <v>4-Premier</v>
      </c>
      <c r="W57" t="str">
        <v>Side/Back/Stomach</v>
      </c>
      <c r="X57" t="str">
        <v>4-Premier</v>
      </c>
      <c r="Y57" t="str">
        <v>4-Premier</v>
      </c>
      <c r="Z57" t="str">
        <v>Medium</v>
      </c>
      <c r="AA57" t="str">
        <f>IFERROR(VLOOKUP(A57,Sheet3!B:H,6,false),VLOOKUP(J57,Sheet2!A:C,2,false))</f>
        <v>https://assets.roomstogo.com/product/tempur-pedic-adapt-20-medium-twin-xl-mattress_50007460_image-item</v>
      </c>
      <c r="AB57" t="str">
        <f>IFERROR(VLOOKUP(A57,Sheet3!B:H,7,false),VLOOKUP(J57,Sheet2!A:C,3,false))</f>
        <v>https://assets.roomstogo.com/product/tempur-pedic-adapt-20-medium-twin-xl-mattress_50007460_alt-image-1</v>
      </c>
      <c r="AC57" t="str">
        <f>"https://rtg-275.myshopify.com/products/"&amp;K57</f>
        <v>https://rtg-275.myshopify.com/products/ADAPT-2-0-MEDIUM</v>
      </c>
      <c r="AD57" t="str">
        <f>vlookup(L57,'Python sheet'!$E$2:$F$373,2,0)</f>
        <v>https://rtg-275.myshopify.com/products/ADAPT-2-0-MEDIUM?variant=47915102797962</v>
      </c>
    </row>
    <row r="58" ht="15.75" customHeight="1">
      <c r="A58">
        <v>50107474</v>
      </c>
      <c r="J58" t="str">
        <v>ADAPT 2.0 MEDIUM HYBRID</v>
      </c>
      <c r="K58" t="str">
        <v>ADAPT-2-0-MEDIUM-HYBRID</v>
      </c>
      <c r="L58" t="str">
        <f>K58&amp;T58</f>
        <v>ADAPT-2-0-MEDIUM-HYBRIDTwin</v>
      </c>
      <c r="M58" t="str">
        <v>TW ADAPT MEDIUM HYBRID</v>
      </c>
      <c r="N58" s="1">
        <v>1999</v>
      </c>
      <c r="O58" s="1">
        <v>1999</v>
      </c>
      <c r="P58" t="str">
        <v>TEMPURPEDIC</v>
      </c>
      <c r="R5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58" t="str">
        <v>Adult</v>
      </c>
      <c r="T58" t="str">
        <v>Twin</v>
      </c>
      <c r="U58" t="str">
        <v>Hybrid</v>
      </c>
      <c r="V58" t="str">
        <v>4-Premier</v>
      </c>
      <c r="W58" t="str">
        <v>Side/Back/Stomach</v>
      </c>
      <c r="X58" t="str">
        <v>4-Premier</v>
      </c>
      <c r="Y58" t="str">
        <v>4-Premier</v>
      </c>
      <c r="Z58" t="str">
        <v>Medium</v>
      </c>
      <c r="AA58" t="str">
        <f>IFERROR(VLOOKUP(A58,Sheet3!B:H,6,false),VLOOKUP(J58,Sheet2!A:C,2,false))</f>
        <v>https://assets.roomstogo.com/product/tempur-pedic-adapt-20-medium-hybrid-twin-xl-mattress_50007472_image-item</v>
      </c>
      <c r="AB58" t="str">
        <f>IFERROR(VLOOKUP(A58,Sheet3!B:H,7,false),VLOOKUP(J58,Sheet2!A:C,3,false))</f>
        <v>https://assets.roomstogo.com/product/tempur-pedic-adapt-20-medium-hybrid-twin-xl-mattress_50007472_alt-image-1</v>
      </c>
      <c r="AC58" t="str">
        <f>"https://rtg-275.myshopify.com/products/"&amp;K58</f>
        <v>https://rtg-275.myshopify.com/products/ADAPT-2-0-MEDIUM-HYBRID</v>
      </c>
      <c r="AD58" t="str">
        <f>vlookup(L58,'Python sheet'!$E$2:$F$373,2,0)</f>
        <v>https://rtg-275.myshopify.com/products/ADAPT-2-0-MEDIUM-HYBRID?variant=47915103158410</v>
      </c>
    </row>
    <row r="59" ht="15.75" customHeight="1">
      <c r="A59">
        <v>50107486</v>
      </c>
      <c r="J59" t="str">
        <v>PROADAPT 2.0 FIRM</v>
      </c>
      <c r="K59" t="str">
        <v>PROADAPT-2-0-FIRM</v>
      </c>
      <c r="L59" t="str">
        <f>K59&amp;T59</f>
        <v>PROADAPT-2-0-FIRMTwin</v>
      </c>
      <c r="M59" t="str">
        <v>TW PROADAPT FIRM</v>
      </c>
      <c r="N59" s="1">
        <v>2899</v>
      </c>
      <c r="O59" s="1">
        <v>2899</v>
      </c>
      <c r="P59" t="str">
        <v>TEMPURPEDIC</v>
      </c>
      <c r="R5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59" t="str">
        <v>Adult</v>
      </c>
      <c r="T59" t="str">
        <v>Twin</v>
      </c>
      <c r="U59" t="str">
        <v>Foam</v>
      </c>
      <c r="V59" t="str">
        <v>4-Premier</v>
      </c>
      <c r="W59" t="str">
        <v>Stomach/Back</v>
      </c>
      <c r="X59" t="str">
        <v>5-Ultimate</v>
      </c>
      <c r="Y59" t="str">
        <v>4-Premier</v>
      </c>
      <c r="Z59" t="str">
        <v>Firm</v>
      </c>
      <c r="AA59" t="str">
        <f>IFERROR(VLOOKUP(A59,Sheet3!B:H,6,false),VLOOKUP(J59,Sheet2!A:C,2,false))</f>
        <v>https://assets.roomstogo.com/product/tempur-pedic-proadapt-20-firm-twin-xl-mattress_50007484_image-item</v>
      </c>
      <c r="AB59" t="str">
        <f>IFERROR(VLOOKUP(A59,Sheet3!B:H,7,false),VLOOKUP(J59,Sheet2!A:C,3,false))</f>
        <v>https://assets.roomstogo.com/product/tempur-pedic-proadapt-20-firm-twin-xl-mattress_50007484_alt-image-1</v>
      </c>
      <c r="AC59" t="str">
        <f>"https://rtg-275.myshopify.com/products/"&amp;K59</f>
        <v>https://rtg-275.myshopify.com/products/PROADAPT-2-0-FIRM</v>
      </c>
      <c r="AD59" t="str">
        <f>vlookup(L59,'Python sheet'!$E$2:$F$373,2,0)</f>
        <v>https://rtg-275.myshopify.com/products/PROADAPT-2-0-FIRM?variant=47915103486090</v>
      </c>
    </row>
    <row r="60" ht="15.75" customHeight="1">
      <c r="A60">
        <v>50107525</v>
      </c>
      <c r="J60" t="str">
        <v>PROADAPT 2.0 MEDIUM</v>
      </c>
      <c r="K60" t="str">
        <v>PROADAPT-2-0-MEDIUM</v>
      </c>
      <c r="L60" t="str">
        <f>K60&amp;T60</f>
        <v>PROADAPT-2-0-MEDIUMTwin</v>
      </c>
      <c r="M60" t="str">
        <v>TW PROADAPT MEDIUM</v>
      </c>
      <c r="N60" s="1">
        <v>2899</v>
      </c>
      <c r="O60" s="1">
        <v>2899</v>
      </c>
      <c r="P60" t="str">
        <v>TEMPURPEDIC</v>
      </c>
      <c r="R6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60" t="str">
        <v>Adult</v>
      </c>
      <c r="T60" t="str">
        <v>Twin</v>
      </c>
      <c r="U60" t="str">
        <v>Foam</v>
      </c>
      <c r="V60" t="str">
        <v>4-Premier</v>
      </c>
      <c r="W60" t="str">
        <v>Side/Back/Stomach</v>
      </c>
      <c r="X60" t="str">
        <v>5-Ultimate</v>
      </c>
      <c r="Y60" t="str">
        <v>4-Premier</v>
      </c>
      <c r="Z60" t="str">
        <v>Medium</v>
      </c>
      <c r="AA60" t="str">
        <f>IFERROR(VLOOKUP(A60,Sheet3!B:H,6,false),VLOOKUP(J60,Sheet2!A:C,2,false))</f>
        <v>https://assets.roomstogo.com/product/tempur-pedic-proadapt-20-medium-twin-xl-mattress_50007523_image-item</v>
      </c>
      <c r="AB60" t="str">
        <f>IFERROR(VLOOKUP(A60,Sheet3!B:H,7,false),VLOOKUP(J60,Sheet2!A:C,3,false))</f>
        <v>https://assets.roomstogo.com/product/tempur-pedic-proadapt-20-medium-twin-xl-mattress_50007523_alt-image-1</v>
      </c>
      <c r="AC60" t="str">
        <f>"https://rtg-275.myshopify.com/products/"&amp;K60</f>
        <v>https://rtg-275.myshopify.com/products/PROADAPT-2-0-MEDIUM</v>
      </c>
      <c r="AD60" t="str">
        <f>vlookup(L60,'Python sheet'!$E$2:$F$373,2,0)</f>
        <v>https://rtg-275.myshopify.com/products/PROADAPT-2-0-MEDIUM?variant=47915104338058</v>
      </c>
    </row>
    <row r="61" ht="15.75" customHeight="1">
      <c r="A61">
        <v>50107537</v>
      </c>
      <c r="J61" t="str">
        <v>PROADAPT 2.0 SOFT</v>
      </c>
      <c r="K61" t="str">
        <v>PROADAPT-2-0-SOFT</v>
      </c>
      <c r="L61" t="str">
        <f>K61&amp;T61</f>
        <v>PROADAPT-2-0-SOFTTwin</v>
      </c>
      <c r="M61" t="str">
        <v>TW PROADAPT SOFT</v>
      </c>
      <c r="N61" s="1">
        <v>2899</v>
      </c>
      <c r="O61" s="1">
        <v>2899</v>
      </c>
      <c r="P61" t="str">
        <v>TEMPURPEDIC</v>
      </c>
      <c r="R6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61" t="str">
        <v>Adult</v>
      </c>
      <c r="T61" t="str">
        <v>Twin</v>
      </c>
      <c r="U61" t="str">
        <v>Foam</v>
      </c>
      <c r="V61" t="str">
        <v>5-Ultimate</v>
      </c>
      <c r="W61" t="str">
        <v>Side/Back</v>
      </c>
      <c r="X61" t="str">
        <v>5-Ultimate</v>
      </c>
      <c r="Y61" t="str">
        <v>4-Premier</v>
      </c>
      <c r="Z61" t="str">
        <v>Soft</v>
      </c>
      <c r="AA61" t="str">
        <f>IFERROR(VLOOKUP(A61,Sheet3!B:H,6,false),VLOOKUP(J61,Sheet2!A:C,2,false))</f>
        <v>https://assets.roomstogo.com/product/tempur-pedic-proadapt-20-soft-twin-xl-mattress_50007535_image-item</v>
      </c>
      <c r="AB61" t="str">
        <f>IFERROR(VLOOKUP(A61,Sheet3!B:H,7,false),VLOOKUP(J61,Sheet2!A:C,3,false))</f>
        <v>https://assets.roomstogo.com/product/tempur-pedic-proadapt-20-soft-twin-xl-mattress_50007535_alt-image-1</v>
      </c>
      <c r="AC61" t="str">
        <f>"https://rtg-275.myshopify.com/products/"&amp;K61</f>
        <v>https://rtg-275.myshopify.com/products/PROADAPT-2-0-SOFT</v>
      </c>
      <c r="AD61" t="str">
        <f>vlookup(L61,'Python sheet'!$E$2:$F$373,2,0)</f>
        <v>https://rtg-275.myshopify.com/products/PROADAPT-2-0-SOFT?variant=47915104600202</v>
      </c>
    </row>
    <row r="62" ht="15.75" customHeight="1">
      <c r="A62">
        <v>50107551</v>
      </c>
      <c r="J62" t="str">
        <v>PROADAPT 2.0 MEDIUM HYBRID</v>
      </c>
      <c r="K62" t="str">
        <v>PROADAPT-2-0-MEDIUM-HYBRID</v>
      </c>
      <c r="L62" t="str">
        <f>K62&amp;T62</f>
        <v>PROADAPT-2-0-MEDIUM-HYBRIDTwin</v>
      </c>
      <c r="M62" t="str">
        <v>TW PROADAPT MEDIUM HYBRID</v>
      </c>
      <c r="N62" s="1">
        <v>2899</v>
      </c>
      <c r="O62" s="1">
        <v>2899</v>
      </c>
      <c r="P62" t="str">
        <v>TEMPURPEDIC</v>
      </c>
      <c r="R6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S62" t="str">
        <v>Adult</v>
      </c>
      <c r="T62" t="str">
        <v>Twin</v>
      </c>
      <c r="U62" t="str">
        <v>Hybrid</v>
      </c>
      <c r="V62" t="str">
        <v>4-Premier</v>
      </c>
      <c r="W62" t="str">
        <v>Side/Back/Stomach</v>
      </c>
      <c r="X62" t="str">
        <v>5-Ultimate</v>
      </c>
      <c r="Y62" t="str">
        <v>4-Premier</v>
      </c>
      <c r="Z62" t="str">
        <v>Medium</v>
      </c>
      <c r="AA62" t="str">
        <f>IFERROR(VLOOKUP(A62,Sheet3!B:H,6,false),VLOOKUP(J62,Sheet2!A:C,2,false))</f>
        <v>https://assets.roomstogo.com/product/tempur-pedic-proadapt-20-medium-hybrid-twin-xl-mattress_50007559_image-item</v>
      </c>
      <c r="AB62" t="str">
        <f>IFERROR(VLOOKUP(A62,Sheet3!B:H,7,false),VLOOKUP(J62,Sheet2!A:C,3,false))</f>
        <v>https://assets.roomstogo.com/product/tempur-pedic-proadapt-20-medium-hybrid-twin-xl-mattress_50007559_alt-image-1</v>
      </c>
      <c r="AC62" t="str">
        <f>"https://rtg-275.myshopify.com/products/"&amp;K62</f>
        <v>https://rtg-275.myshopify.com/products/PROADAPT-2-0-MEDIUM-HYBRID</v>
      </c>
      <c r="AD62" t="str">
        <f>vlookup(L62,'Python sheet'!$E$2:$F$373,2,0)</f>
        <v>https://rtg-275.myshopify.com/products/PROADAPT-2-0-MEDIUM-HYBRID?variant=47915104927882</v>
      </c>
    </row>
    <row r="63" ht="15.75" customHeight="1">
      <c r="A63">
        <v>50109872</v>
      </c>
      <c r="J63" t="str">
        <v>TUFT &amp; NEEDLE STITCH TN3.1</v>
      </c>
      <c r="K63" t="str">
        <v>TUFT-NEEDLE-STITCH-TN3-1</v>
      </c>
      <c r="L63" t="str">
        <f>K63&amp;T63</f>
        <v>TUFT-NEEDLE-STITCH-TN3-1Twin</v>
      </c>
      <c r="M63" t="str">
        <v>TW T&amp;N TN3.1</v>
      </c>
      <c r="N63" s="1">
        <v>597</v>
      </c>
      <c r="O63" s="1">
        <v>799</v>
      </c>
      <c r="P63" t="str">
        <v>TUFT &amp; NEEDLE</v>
      </c>
      <c r="Q63" t="str">
        <v>P</v>
      </c>
      <c r="S63" t="str">
        <v>Adult</v>
      </c>
      <c r="T63" t="str">
        <v>Twin</v>
      </c>
      <c r="U63" t="str">
        <v>Hybrid</v>
      </c>
      <c r="V63" t="str">
        <v>3-Superior</v>
      </c>
      <c r="W63" t="str">
        <v>Side/Back/Stomach</v>
      </c>
      <c r="X63" t="str">
        <v>3-Superior</v>
      </c>
      <c r="Y63" t="str">
        <v>3-Superior</v>
      </c>
      <c r="Z63" t="str">
        <v>Medium</v>
      </c>
      <c r="AA63" t="str">
        <f>IFERROR(VLOOKUP(A63,Sheet3!B:H,6,false),VLOOKUP(J63,Sheet2!A:C,2,false))</f>
        <v>https://assets.roomstogo.com/product/tuft-needle-stitch-tn31-twin-xl-mattress_50009870_image-item</v>
      </c>
      <c r="AB63" t="str">
        <f>IFERROR(VLOOKUP(A63,Sheet3!B:H,7,false),VLOOKUP(J63,Sheet2!A:C,3,false))</f>
        <v>https://assets.roomstogo.com/product/tuft-needle-stitch-tn31-twin-xl-mattress_50009870_alt-image-1</v>
      </c>
      <c r="AC63" t="str">
        <f>"https://rtg-275.myshopify.com/products/"&amp;K63</f>
        <v>https://rtg-275.myshopify.com/products/TUFT-NEEDLE-STITCH-TN3-1</v>
      </c>
      <c r="AD63" t="str">
        <f>vlookup(L63,'Python sheet'!$E$2:$F$373,2,0)</f>
        <v>https://rtg-275.myshopify.com/products/TUFT-NEEDLE-STITCH-TN3-1?variant=47915105943690</v>
      </c>
    </row>
    <row r="64" ht="15.75" customHeight="1">
      <c r="A64">
        <v>50109884</v>
      </c>
      <c r="J64" t="str">
        <v>TUFT &amp; NEEDLE STITCH TN5.1</v>
      </c>
      <c r="K64" t="str">
        <v>TUFT-NEEDLE-STITCH-TN5-1</v>
      </c>
      <c r="L64" t="str">
        <f>K64&amp;T64</f>
        <v>TUFT-NEEDLE-STITCH-TN5-1Twin</v>
      </c>
      <c r="M64" t="str">
        <v>TW T&amp;N TN5.1</v>
      </c>
      <c r="N64" s="1">
        <v>695</v>
      </c>
      <c r="O64" s="1">
        <v>1299</v>
      </c>
      <c r="P64" t="str">
        <v>TUFT &amp; NEEDLE</v>
      </c>
      <c r="Q64" t="str">
        <v>P</v>
      </c>
      <c r="S64" t="str">
        <v>Adult</v>
      </c>
      <c r="T64" t="str">
        <v>Twin</v>
      </c>
      <c r="U64" t="str">
        <v>Hybrid</v>
      </c>
      <c r="V64" t="str">
        <v>4-Premier</v>
      </c>
      <c r="W64" t="str">
        <v>Stomach/Back</v>
      </c>
      <c r="X64" t="str">
        <v>4-Premier</v>
      </c>
      <c r="Y64" t="str">
        <v>4-Premier</v>
      </c>
      <c r="Z64" t="str">
        <v>Firm</v>
      </c>
      <c r="AA64" t="str">
        <f>IFERROR(VLOOKUP(A64,Sheet3!B:H,6,false),VLOOKUP(J64,Sheet2!A:C,2,false))</f>
        <v>https://assets.roomstogo.com/product/tuft-needle-stitch-tn51-twin-xl-mattress_50009882_image-item</v>
      </c>
      <c r="AB64" t="str">
        <f>IFERROR(VLOOKUP(A64,Sheet3!B:H,7,false),VLOOKUP(J64,Sheet2!A:C,3,false))</f>
        <v>https://assets.roomstogo.com/product/tuft-needle-stitch-tn51-twin-xl-mattress_50009882_alt-image-1</v>
      </c>
      <c r="AC64" t="str">
        <f>"https://rtg-275.myshopify.com/products/"&amp;K64</f>
        <v>https://rtg-275.myshopify.com/products/TUFT-NEEDLE-STITCH-TN5-1</v>
      </c>
      <c r="AD64" t="str">
        <f>vlookup(L64,'Python sheet'!$E$2:$F$373,2,0)</f>
        <v>https://rtg-275.myshopify.com/products/TUFT-NEEDLE-STITCH-TN5-1?variant=47915106173066</v>
      </c>
    </row>
    <row r="65" ht="15.75" customHeight="1">
      <c r="A65">
        <v>50109909</v>
      </c>
      <c r="J65" t="str">
        <v>TUFT &amp; NEEDLE STITCH TN9.1</v>
      </c>
      <c r="K65" t="str">
        <v>TUFT-NEEDLE-STITCH-TN9-1</v>
      </c>
      <c r="L65" t="str">
        <f>K65&amp;T65</f>
        <v>TUFT-NEEDLE-STITCH-TN9-1Twin</v>
      </c>
      <c r="M65" t="str">
        <v>TW T&amp;N TN9.1</v>
      </c>
      <c r="N65" s="1">
        <v>1497</v>
      </c>
      <c r="O65" s="1">
        <v>1999</v>
      </c>
      <c r="P65" t="str">
        <v>TUFT &amp; NEEDLE</v>
      </c>
      <c r="Q65" t="str">
        <v>P</v>
      </c>
      <c r="S65" t="str">
        <v>Adult</v>
      </c>
      <c r="T65" t="str">
        <v>Twin</v>
      </c>
      <c r="U65" t="str">
        <v>Hybrid</v>
      </c>
      <c r="V65" t="str">
        <v>5-Ultimate</v>
      </c>
      <c r="W65" t="str">
        <v>Side/Back</v>
      </c>
      <c r="X65" t="str">
        <v>4-Premier</v>
      </c>
      <c r="Y65" t="str">
        <v>4-Premier</v>
      </c>
      <c r="Z65" t="str">
        <v>Soft</v>
      </c>
      <c r="AA65" t="str">
        <f>IFERROR(VLOOKUP(A65,Sheet3!B:H,6,false),VLOOKUP(J65,Sheet2!A:C,2,false))</f>
        <v>https://assets.roomstogo.com/product/tuft-needle-stitch-tn91-twin-xl-mattress_50009907_image-item</v>
      </c>
      <c r="AB65" t="str">
        <f>IFERROR(VLOOKUP(A65,Sheet3!B:H,7,false),VLOOKUP(J65,Sheet2!A:C,3,false))</f>
        <v>https://assets.roomstogo.com/product/tuft-needle-stitch-tn91-twin-xl-mattress_50009907_alt-image-1</v>
      </c>
      <c r="AC65" t="str">
        <f>"https://rtg-275.myshopify.com/products/"&amp;K65</f>
        <v>https://rtg-275.myshopify.com/products/TUFT-NEEDLE-STITCH-TN9-1</v>
      </c>
      <c r="AD65" t="str">
        <f>vlookup(L65,'Python sheet'!$E$2:$F$373,2,0)</f>
        <v>https://rtg-275.myshopify.com/products/TUFT-NEEDLE-STITCH-TN9-1?variant=47915106599050</v>
      </c>
    </row>
    <row r="66" ht="15.75" customHeight="1">
      <c r="A66">
        <v>50109923</v>
      </c>
      <c r="J66" t="str">
        <v>TUFT &amp; NEEDLE KIDS GLEE</v>
      </c>
      <c r="K66" t="str">
        <v>TUFT-NEEDLE-KIDS-GLEE</v>
      </c>
      <c r="L66" t="str">
        <f>K66&amp;T66</f>
        <v>TUFT-NEEDLE-KIDS-GLEETwin</v>
      </c>
      <c r="M66" t="str">
        <v>TW T&amp;N KIDS GLEE</v>
      </c>
      <c r="N66" s="1">
        <v>477</v>
      </c>
      <c r="O66" s="1">
        <v>499</v>
      </c>
      <c r="P66" t="str">
        <v>TUFT &amp; NEEDLE</v>
      </c>
      <c r="Q66" t="str">
        <v>P</v>
      </c>
      <c r="R6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S66" t="str">
        <v>Kid</v>
      </c>
      <c r="T66" t="str">
        <v>Twin</v>
      </c>
      <c r="U66" t="str">
        <v>Foam</v>
      </c>
      <c r="V66" t="str">
        <v>2-Good</v>
      </c>
      <c r="W66" t="str">
        <v>Side/Back/Stomach</v>
      </c>
      <c r="X66" t="str">
        <v>2-Good</v>
      </c>
      <c r="Y66" t="str">
        <v>2-Good</v>
      </c>
      <c r="Z66" t="str">
        <v>Medium</v>
      </c>
      <c r="AA66" t="str">
        <f>IFERROR(VLOOKUP(A66,Sheet3!B:H,6,false),VLOOKUP(J66,Sheet2!A:C,2,false))</f>
        <v>https://assets.roomstogo.com/product/tuft-needle-kids-glee-twin-mattress_50109923_image-item</v>
      </c>
      <c r="AB66" t="str">
        <f>IFERROR(VLOOKUP(A66,Sheet3!B:H,7,false),VLOOKUP(J66,Sheet2!A:C,3,false))</f>
        <v>https://assets.roomstogo.com/product/tuft-needle-kids-glee-twin-mattress_50109923_alt-image-1</v>
      </c>
      <c r="AC66" t="str">
        <f>"https://rtg-275.myshopify.com/products/"&amp;K66</f>
        <v>https://rtg-275.myshopify.com/products/TUFT-NEEDLE-KIDS-GLEE</v>
      </c>
      <c r="AD66" t="str">
        <f>vlookup(L66,'Python sheet'!$E$2:$F$373,2,0)</f>
        <v>https://rtg-275.myshopify.com/products/TUFT-NEEDLE-KIDS-GLEE?variant=47915112824970</v>
      </c>
    </row>
    <row r="67" ht="15.75" customHeight="1">
      <c r="A67">
        <v>50109935</v>
      </c>
      <c r="B67">
        <v>1</v>
      </c>
      <c r="C67">
        <v>5</v>
      </c>
      <c r="D67" t="str">
        <v>Mattress Only~Tuft &amp; Needle Tn1</v>
      </c>
      <c r="E67" t="str">
        <v>Mattress Only</v>
      </c>
      <c r="F67" t="str">
        <v>Tuft &amp; Needle Tn1</v>
      </c>
      <c r="G67">
        <v>9</v>
      </c>
      <c r="H67">
        <v>4.89</v>
      </c>
      <c r="I67">
        <v>8</v>
      </c>
      <c r="J67" t="str">
        <v>TUFT &amp; NEEDLE TN1</v>
      </c>
      <c r="K67" t="str">
        <v>TUFT-NEEDLE-TN1</v>
      </c>
      <c r="L67" t="str">
        <f>K67&amp;T67</f>
        <v>TUFT-NEEDLE-TN1Twin</v>
      </c>
      <c r="M67" t="str">
        <v>TW T&amp;N TN1</v>
      </c>
      <c r="N67" s="1">
        <v>527</v>
      </c>
      <c r="O67" s="1">
        <v>649</v>
      </c>
      <c r="P67" t="str">
        <v>TUFT &amp; NEEDLE</v>
      </c>
      <c r="Q67" t="str">
        <v>P</v>
      </c>
      <c r="R6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67" t="str">
        <v>Adult</v>
      </c>
      <c r="T67" t="str">
        <v>Twin</v>
      </c>
      <c r="U67" t="str">
        <v>Foam</v>
      </c>
      <c r="V67" t="str">
        <v>2-Good</v>
      </c>
      <c r="W67" t="str">
        <v>Stomach/Back</v>
      </c>
      <c r="X67" t="str">
        <v>2-Good</v>
      </c>
      <c r="Y67" t="str">
        <v>2-Good</v>
      </c>
      <c r="Z67" t="str">
        <v>Firm</v>
      </c>
      <c r="AA67" t="str">
        <f>IFERROR(VLOOKUP(A67,Sheet3!B:H,6,false),VLOOKUP(J67,Sheet2!A:C,2,false))</f>
        <v>https://assets.roomstogo.com/product/tuft-needle-tn1-twin-xl-mattress_50009933_image-item</v>
      </c>
      <c r="AB67" t="str">
        <f>IFERROR(VLOOKUP(A67,Sheet3!B:H,7,false),VLOOKUP(J67,Sheet2!A:C,3,false))</f>
        <v>https://assets.roomstogo.com/product/tuft-needle-tn1-twin-xl-mattress_50009933_alt-image-1</v>
      </c>
      <c r="AC67" t="str">
        <f>"https://rtg-275.myshopify.com/products/"&amp;K67</f>
        <v>https://rtg-275.myshopify.com/products/TUFT-NEEDLE-TN1</v>
      </c>
      <c r="AD67" t="str">
        <f>vlookup(L67,'Python sheet'!$E$2:$F$373,2,0)</f>
        <v>https://rtg-275.myshopify.com/products/TUFT-NEEDLE-TN1?variant=47915106861194</v>
      </c>
    </row>
    <row r="68" ht="15.75" customHeight="1">
      <c r="A68">
        <v>50110572</v>
      </c>
      <c r="B68">
        <v>1</v>
      </c>
      <c r="C68">
        <v>5</v>
      </c>
      <c r="D68" t="str">
        <v>Mattress Only~Molecule Core</v>
      </c>
      <c r="E68" t="str">
        <v>Mattress Only</v>
      </c>
      <c r="F68" t="str">
        <v>Molecule Core</v>
      </c>
      <c r="G68">
        <v>8</v>
      </c>
      <c r="H68">
        <v>4.88</v>
      </c>
      <c r="I68">
        <v>7</v>
      </c>
      <c r="J68" t="str">
        <v>MOLECULE CORE</v>
      </c>
      <c r="K68" t="str">
        <v>MOLECULE-CORE</v>
      </c>
      <c r="L68" t="str">
        <f>K68&amp;T68</f>
        <v>MOLECULE-CORETwin</v>
      </c>
      <c r="M68" t="str">
        <v>TW MOLECULE CORE</v>
      </c>
      <c r="N68" s="1">
        <v>397</v>
      </c>
      <c r="O68" s="1">
        <v>899</v>
      </c>
      <c r="P68" t="str">
        <v>MOLECULE</v>
      </c>
      <c r="S68" t="str">
        <v>Adult</v>
      </c>
      <c r="T68" t="str">
        <v>Twin</v>
      </c>
      <c r="U68" t="str">
        <v>Foam</v>
      </c>
      <c r="V68" t="str">
        <v>3-Superior</v>
      </c>
      <c r="W68" t="str">
        <v>Side/Back/Stomach</v>
      </c>
      <c r="X68" t="str">
        <v>3-Superior</v>
      </c>
      <c r="Y68" t="str">
        <v>3-Superior</v>
      </c>
      <c r="Z68" t="str">
        <v>Medium</v>
      </c>
      <c r="AA68" t="str">
        <f>IFERROR(VLOOKUP(A68,Sheet3!B:H,6,false),VLOOKUP(J68,Sheet2!A:C,2,false))</f>
        <v>https://assets.roomstogo.com/product/molecule-core-twin-xl-mattress_50010570_image-item</v>
      </c>
      <c r="AB68" t="str">
        <f>IFERROR(VLOOKUP(A68,Sheet3!B:H,7,false),VLOOKUP(J68,Sheet2!A:C,3,false))</f>
        <v>https://assets.roomstogo.com/product/molecule-core-twin-xl-mattress_50010570_alt-image-1</v>
      </c>
      <c r="AC68" t="str">
        <f>"https://rtg-275.myshopify.com/products/"&amp;K68</f>
        <v>https://rtg-275.myshopify.com/products/MOLECULE-CORE</v>
      </c>
      <c r="AD68" t="str">
        <f>vlookup(L68,'Python sheet'!$E$2:$F$373,2,0)</f>
        <v>https://rtg-275.myshopify.com/products/MOLECULE-CORE?variant=47915107123338</v>
      </c>
    </row>
    <row r="69" ht="15.75" customHeight="1">
      <c r="A69">
        <v>50110673</v>
      </c>
      <c r="B69">
        <v>6</v>
      </c>
      <c r="C69">
        <v>4.17</v>
      </c>
      <c r="D69" t="str">
        <v>Mattress Only~Broad Peak Medium Hybrid</v>
      </c>
      <c r="E69" t="str">
        <v>Mattress Only</v>
      </c>
      <c r="F69" t="str">
        <v>Broad Peak Medium Hybrid</v>
      </c>
      <c r="G69">
        <v>192</v>
      </c>
      <c r="H69">
        <v>4.4</v>
      </c>
      <c r="I69">
        <v>186</v>
      </c>
      <c r="J69" t="str">
        <v>BROAD PEAK MEDIUM HYBRID</v>
      </c>
      <c r="K69" t="str">
        <v>BROAD-PEAK-MEDIUM-HYBRID</v>
      </c>
      <c r="L69" t="str">
        <f>K69&amp;T69</f>
        <v>BROAD-PEAK-MEDIUM-HYBRIDTwin</v>
      </c>
      <c r="M69" t="str">
        <v>TW BROAD PEAK</v>
      </c>
      <c r="N69" s="1">
        <v>595</v>
      </c>
      <c r="O69" s="1">
        <v>799.99</v>
      </c>
      <c r="P69" t="str">
        <v>BEAUTYREST SELECT</v>
      </c>
      <c r="Q69" t="str">
        <v>P</v>
      </c>
      <c r="R6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69" t="str">
        <v>Adult</v>
      </c>
      <c r="T69" t="str">
        <v>Twin</v>
      </c>
      <c r="U69" t="str">
        <v>Hybrid</v>
      </c>
      <c r="V69" t="str">
        <v>3-Superior</v>
      </c>
      <c r="W69" t="str">
        <v>Side/Back/Stomach</v>
      </c>
      <c r="X69" t="str">
        <v>3-Superior</v>
      </c>
      <c r="Y69" t="str">
        <v>3-Superior</v>
      </c>
      <c r="Z69" t="str">
        <v>Medium</v>
      </c>
      <c r="AA69" t="str">
        <f>IFERROR(VLOOKUP(A69,Sheet3!B:H,6,false),VLOOKUP(J69,Sheet2!A:C,2,false))</f>
        <v>https://assets.roomstogo.com/product/beautyrest-select-broad-peak-medium-hybrid-twin-xl-mattress_50010671_image-item</v>
      </c>
      <c r="AB69" t="str">
        <f>IFERROR(VLOOKUP(A69,Sheet3!B:H,7,false),VLOOKUP(J69,Sheet2!A:C,3,false))</f>
        <v>https://assets.roomstogo.com/product/beautyrest-select-broad-peak-medium-hybrid-twin-xl-mattress_50010671_alt-image-1</v>
      </c>
      <c r="AC69" t="str">
        <f>"https://rtg-275.myshopify.com/products/"&amp;K69</f>
        <v>https://rtg-275.myshopify.com/products/BROAD-PEAK-MEDIUM-HYBRID</v>
      </c>
      <c r="AD69" t="str">
        <f>vlookup(L69,'Python sheet'!$E$2:$F$373,2,0)</f>
        <v>https://rtg-275.myshopify.com/products/BROAD-PEAK-MEDIUM-HYBRID?variant=47915107319946</v>
      </c>
    </row>
    <row r="70" ht="15.75" customHeight="1">
      <c r="A70">
        <v>50110938</v>
      </c>
      <c r="B70">
        <v>7</v>
      </c>
      <c r="C70">
        <v>4</v>
      </c>
      <c r="D70" t="str">
        <v>Mattress Only~Simmons Kids Delight</v>
      </c>
      <c r="E70" t="str">
        <v>Mattress Only</v>
      </c>
      <c r="F70" t="str">
        <v>Simmons Kids Delight</v>
      </c>
      <c r="G70">
        <v>8</v>
      </c>
      <c r="H70">
        <v>3.75</v>
      </c>
      <c r="I70">
        <v>1</v>
      </c>
      <c r="J70" t="str">
        <v>SIMMONS KIDS DELIGHT</v>
      </c>
      <c r="K70" t="str">
        <v>SIMMONS-KIDS-DELIGHT</v>
      </c>
      <c r="L70" t="str">
        <f>K70&amp;T70</f>
        <v>SIMMONS-KIDS-DELIGHTTwin</v>
      </c>
      <c r="M70" t="str">
        <v>TW SIMMONS KIDS DELIGHT</v>
      </c>
      <c r="N70" s="1">
        <v>177</v>
      </c>
      <c r="O70" s="1">
        <v>199</v>
      </c>
      <c r="P70" t="str">
        <v>SIMMONS KIDS</v>
      </c>
      <c r="Q70" t="str">
        <v>P</v>
      </c>
      <c r="R7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S70" t="str">
        <v>Kid</v>
      </c>
      <c r="T70" t="str">
        <v>Twin</v>
      </c>
      <c r="U70" t="str">
        <v>Foam</v>
      </c>
      <c r="V70" t="str">
        <v>1-Basic</v>
      </c>
      <c r="W70" t="str">
        <v>Stomach/Back</v>
      </c>
      <c r="X70" t="str">
        <v>2-Good</v>
      </c>
      <c r="Y70" t="str">
        <v>2-Good</v>
      </c>
      <c r="Z70" t="str">
        <v>Firm</v>
      </c>
      <c r="AA70" t="str">
        <f>IFERROR(VLOOKUP(A70,Sheet3!B:H,6,false),VLOOKUP(J70,Sheet2!A:C,2,false))</f>
        <v>https://assets.roomstogo.com/product/simmons-kids-delight-twin-mattress_50110938_image-item</v>
      </c>
      <c r="AB70" t="str">
        <f>IFERROR(VLOOKUP(A70,Sheet3!B:H,7,false),VLOOKUP(J70,Sheet2!A:C,3,false))</f>
        <v>https://assets.roomstogo.com/product/simmons-kids-delight-twin-mattress_50110938_alt-image-1</v>
      </c>
      <c r="AC70" t="str">
        <f>"https://rtg-275.myshopify.com/products/"&amp;K70</f>
        <v>https://rtg-275.myshopify.com/products/SIMMONS-KIDS-DELIGHT</v>
      </c>
      <c r="AD70" t="str">
        <f>vlookup(L70,'Python sheet'!$E$2:$F$373,2,0)</f>
        <v>https://rtg-275.myshopify.com/products/SIMMONS-KIDS-DELIGHT?variant=47915112890506</v>
      </c>
    </row>
    <row r="71" ht="15.75" customHeight="1">
      <c r="A71">
        <v>50110940</v>
      </c>
      <c r="B71">
        <v>1</v>
      </c>
      <c r="C71">
        <v>5</v>
      </c>
      <c r="D71" t="str">
        <v>Mattress Only~Simmons Kids Glad</v>
      </c>
      <c r="E71" t="str">
        <v>Mattress Only</v>
      </c>
      <c r="F71" t="str">
        <v>Simmons Kids Glad</v>
      </c>
      <c r="G71">
        <v>3</v>
      </c>
      <c r="H71">
        <v>4.33</v>
      </c>
      <c r="I71">
        <v>2</v>
      </c>
      <c r="J71" t="str">
        <v>SIMMONS KIDS GLAD</v>
      </c>
      <c r="K71" t="str">
        <v>SIMMONS-KIDS-GLAD</v>
      </c>
      <c r="L71" t="str">
        <f>K71&amp;T71</f>
        <v>SIMMONS-KIDS-GLADTwin</v>
      </c>
      <c r="M71" t="str">
        <v>TW SIMMONS KIDS GLAD</v>
      </c>
      <c r="N71" s="1">
        <v>277</v>
      </c>
      <c r="O71" s="1">
        <v>299</v>
      </c>
      <c r="P71" t="str">
        <v>SIMMONS KIDS</v>
      </c>
      <c r="Q71" t="str">
        <v>P</v>
      </c>
      <c r="R7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S71" t="str">
        <v>Kid</v>
      </c>
      <c r="T71" t="str">
        <v>Twin</v>
      </c>
      <c r="U71" t="str">
        <v>Foam</v>
      </c>
      <c r="V71" t="str">
        <v>3-Superior</v>
      </c>
      <c r="W71" t="str">
        <v>Side/Back/Stomach</v>
      </c>
      <c r="X71" t="str">
        <v>2-Good</v>
      </c>
      <c r="Y71" t="str">
        <v>2-Good</v>
      </c>
      <c r="Z71" t="str">
        <v>Medium</v>
      </c>
      <c r="AA71" t="str">
        <f>IFERROR(VLOOKUP(A71,Sheet3!B:H,6,false),VLOOKUP(J71,Sheet2!A:C,2,false))</f>
        <v>https://assets.roomstogo.com/product/simmons-kids-glad-twin-mattress_50110940_image-item</v>
      </c>
      <c r="AB71" t="str">
        <f>IFERROR(VLOOKUP(A71,Sheet3!B:H,7,false),VLOOKUP(J71,Sheet2!A:C,3,false))</f>
        <v>https://assets.roomstogo.com/product/simmons-kids-glad-twin-mattress_50110940_alt-image-1</v>
      </c>
      <c r="AC71" t="str">
        <f>"https://rtg-275.myshopify.com/products/"&amp;K71</f>
        <v>https://rtg-275.myshopify.com/products/SIMMONS-KIDS-GLAD</v>
      </c>
      <c r="AD71" t="str">
        <f>vlookup(L71,'Python sheet'!$E$2:$F$373,2,0)</f>
        <v>https://rtg-275.myshopify.com/products/SIMMONS-KIDS-GLAD?variant=47915112956042</v>
      </c>
    </row>
    <row r="72" ht="15.75" customHeight="1">
      <c r="A72">
        <v>50110952</v>
      </c>
      <c r="B72">
        <v>3</v>
      </c>
      <c r="C72">
        <v>3.67</v>
      </c>
      <c r="D72" t="str">
        <v>Mattress Only~Simmons Kids Happy</v>
      </c>
      <c r="E72" t="str">
        <v>Mattress Only</v>
      </c>
      <c r="F72" t="str">
        <v>Simmons Kids Happy</v>
      </c>
      <c r="G72">
        <v>9</v>
      </c>
      <c r="H72">
        <v>4.22</v>
      </c>
      <c r="I72">
        <v>6</v>
      </c>
      <c r="J72" t="str">
        <v>SIMMONS KIDS HAPPY</v>
      </c>
      <c r="K72" t="str">
        <v>SIMMONS-KIDS-HAPPY</v>
      </c>
      <c r="L72" t="str">
        <f>K72&amp;T72</f>
        <v>SIMMONS-KIDS-HAPPYTwin</v>
      </c>
      <c r="M72" t="str">
        <v>TW SIMMONS KIDS HAPPY</v>
      </c>
      <c r="N72" s="1">
        <v>327</v>
      </c>
      <c r="O72" s="1">
        <v>349</v>
      </c>
      <c r="P72" t="str">
        <v>SIMMONS KIDS</v>
      </c>
      <c r="Q72" t="str">
        <v>P</v>
      </c>
      <c r="R7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S72" t="str">
        <v>Kid</v>
      </c>
      <c r="T72" t="str">
        <v>Twin</v>
      </c>
      <c r="U72" t="str">
        <v>Innerspring</v>
      </c>
      <c r="V72" t="str">
        <v>3-Superior</v>
      </c>
      <c r="W72" t="str">
        <v>Stomach/Back</v>
      </c>
      <c r="X72" t="str">
        <v>2-Good</v>
      </c>
      <c r="Y72" t="str">
        <v>3-Superior</v>
      </c>
      <c r="Z72" t="str">
        <v>Firm</v>
      </c>
      <c r="AA72" t="str">
        <f>IFERROR(VLOOKUP(A72,Sheet3!B:H,6,false),VLOOKUP(J72,Sheet2!A:C,2,false))</f>
        <v>https://assets.roomstogo.com/product/simmons-kids-happy-twin-mattress_50110952_image-item</v>
      </c>
      <c r="AB72" t="str">
        <f>IFERROR(VLOOKUP(A72,Sheet3!B:H,7,false),VLOOKUP(J72,Sheet2!A:C,3,false))</f>
        <v>https://assets.roomstogo.com/product/simmons-kids-happy-twin-mattress_50110952_alt-image-1</v>
      </c>
      <c r="AC72" t="str">
        <f>"https://rtg-275.myshopify.com/products/"&amp;K72</f>
        <v>https://rtg-275.myshopify.com/products/SIMMONS-KIDS-HAPPY</v>
      </c>
      <c r="AD72" t="str">
        <f>vlookup(L72,'Python sheet'!$E$2:$F$373,2,0)</f>
        <v>https://rtg-275.myshopify.com/products/SIMMONS-KIDS-HAPPY?variant=47915113021578</v>
      </c>
    </row>
    <row r="73" ht="15.75" customHeight="1">
      <c r="A73">
        <v>50111055</v>
      </c>
      <c r="J73" t="str">
        <v>BAY DREAMER</v>
      </c>
      <c r="K73" t="str">
        <v>BAY-DREAMER</v>
      </c>
      <c r="L73" t="str">
        <f>K73&amp;T73</f>
        <v>BAY-DREAMERTwin</v>
      </c>
      <c r="M73" t="str">
        <v>TW BAY DREAMER</v>
      </c>
      <c r="N73" s="1">
        <v>345</v>
      </c>
      <c r="O73" s="1">
        <v>449.99</v>
      </c>
      <c r="P73" t="str">
        <v>TOMMY BAHAMA</v>
      </c>
      <c r="Q73" t="str">
        <v>P</v>
      </c>
      <c r="R7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S73" t="str">
        <v>Kid</v>
      </c>
      <c r="T73" t="str">
        <v>Twin</v>
      </c>
      <c r="U73" t="str">
        <v>Innerspring</v>
      </c>
      <c r="V73" t="str">
        <v>2-Good</v>
      </c>
      <c r="W73" t="str">
        <v>Side/Back</v>
      </c>
      <c r="X73" t="str">
        <v>4-Premier</v>
      </c>
      <c r="Y73" t="str">
        <v>2-Good</v>
      </c>
      <c r="Z73" t="str">
        <v>Soft</v>
      </c>
      <c r="AA73" t="str">
        <f>IFERROR(VLOOKUP(A73,Sheet3!B:H,6,false),VLOOKUP(J73,Sheet2!A:C,2,false))</f>
        <v>https://assets.roomstogo.com/product/tommy-bahama-bay-dreamer-twin-mattress_50111055_image-item</v>
      </c>
      <c r="AB73" t="str">
        <f>IFERROR(VLOOKUP(A73,Sheet3!B:H,7,false),VLOOKUP(J73,Sheet2!A:C,3,false))</f>
        <v>https://assets.roomstogo.com/product/tommy-bahama-bay-dreamer-twin-mattress_50111055_alt-image-1</v>
      </c>
      <c r="AC73" t="str">
        <f>"https://rtg-275.myshopify.com/products/"&amp;K73</f>
        <v>https://rtg-275.myshopify.com/products/BAY-DREAMER</v>
      </c>
      <c r="AD73" t="str">
        <f>vlookup(L73,'Python sheet'!$E$2:$F$373,2,0)</f>
        <v>https://rtg-275.myshopify.com/products/BAY-DREAMER?variant=47915107549322</v>
      </c>
    </row>
    <row r="74" ht="15.75" customHeight="1">
      <c r="A74">
        <v>50111067</v>
      </c>
      <c r="B74">
        <v>3</v>
      </c>
      <c r="C74">
        <v>4.67</v>
      </c>
      <c r="D74" t="str">
        <v>Mattress Only~Make Waves</v>
      </c>
      <c r="E74" t="str">
        <v>Mattress Only</v>
      </c>
      <c r="F74" t="str">
        <v>Make Waves</v>
      </c>
      <c r="G74">
        <v>8</v>
      </c>
      <c r="H74">
        <v>4.75</v>
      </c>
      <c r="I74">
        <v>5</v>
      </c>
      <c r="J74" t="str">
        <v>MAKE WAVES</v>
      </c>
      <c r="K74" t="str">
        <v>MAKE-WAVES</v>
      </c>
      <c r="L74" t="str">
        <f>K74&amp;T74</f>
        <v>MAKE-WAVESTwin</v>
      </c>
      <c r="M74" t="str">
        <v>TW MAKE WAVES</v>
      </c>
      <c r="N74" s="1">
        <v>395</v>
      </c>
      <c r="O74" s="1">
        <v>499.99</v>
      </c>
      <c r="P74" t="str">
        <v>TOMMY BAHAMA</v>
      </c>
      <c r="Q74" t="str">
        <v>P</v>
      </c>
      <c r="R7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74" t="str">
        <v>Kid</v>
      </c>
      <c r="T74" t="str">
        <v>Twin</v>
      </c>
      <c r="U74" t="str">
        <v>Hybrid</v>
      </c>
      <c r="V74" t="str">
        <v>2-Good</v>
      </c>
      <c r="W74" t="str">
        <v>Stomach/Back</v>
      </c>
      <c r="X74" t="str">
        <v>4-Premier</v>
      </c>
      <c r="Y74" t="str">
        <v>2-Good</v>
      </c>
      <c r="Z74" t="str">
        <v>Firm</v>
      </c>
      <c r="AA74" t="str">
        <f>IFERROR(VLOOKUP(A74,Sheet3!B:H,6,false),VLOOKUP(J74,Sheet2!A:C,2,false))</f>
        <v>https://assets.roomstogo.com/product/tommy-bahama-make-waves-twin-mattress_50111067_image-item</v>
      </c>
      <c r="AB74" t="str">
        <f>IFERROR(VLOOKUP(A74,Sheet3!B:H,7,false),VLOOKUP(J74,Sheet2!A:C,3,false))</f>
        <v>https://assets.roomstogo.com/product/tommy-bahama-make-waves-twin-mattress_50111067_alt-image-1</v>
      </c>
      <c r="AC74" t="str">
        <f>"https://rtg-275.myshopify.com/products/"&amp;K74</f>
        <v>https://rtg-275.myshopify.com/products/MAKE-WAVES</v>
      </c>
      <c r="AD74" t="str">
        <f>vlookup(L74,'Python sheet'!$E$2:$F$373,2,0)</f>
        <v>https://rtg-275.myshopify.com/products/MAKE-WAVES?variant=47915107745930</v>
      </c>
    </row>
    <row r="75" ht="15.75" customHeight="1">
      <c r="A75">
        <v>50111079</v>
      </c>
      <c r="J75" t="str">
        <v>SEASIDE SERENITY</v>
      </c>
      <c r="K75" t="str">
        <v>SEASIDE-SERENITY</v>
      </c>
      <c r="L75" t="str">
        <f>K75&amp;T75</f>
        <v>SEASIDE-SERENITYTwin</v>
      </c>
      <c r="M75" t="str">
        <v>TW SEASIDE SERENITY</v>
      </c>
      <c r="N75" s="1">
        <v>495</v>
      </c>
      <c r="O75" s="1">
        <v>599.99</v>
      </c>
      <c r="P75" t="str">
        <v>TOMMY BAHAMA</v>
      </c>
      <c r="Q75" t="str">
        <v>P</v>
      </c>
      <c r="R7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75" t="str">
        <v>Kid</v>
      </c>
      <c r="T75" t="str">
        <v>Twin</v>
      </c>
      <c r="U75" t="str">
        <v>Innerspring</v>
      </c>
      <c r="V75" t="str">
        <v>2-Good</v>
      </c>
      <c r="W75" t="str">
        <v>Side/Back/Stomach</v>
      </c>
      <c r="X75" t="str">
        <v>4-Premier</v>
      </c>
      <c r="Y75" t="str">
        <v>2-Good</v>
      </c>
      <c r="Z75" t="str">
        <v>Medium</v>
      </c>
      <c r="AA75" t="str">
        <f>IFERROR(VLOOKUP(A75,Sheet3!B:H,6,false),VLOOKUP(J75,Sheet2!A:C,2,false))</f>
        <v>https://assets.roomstogo.com/product/tommy-bahama-seaside-serenity-twin-mattress_50111079_image-item</v>
      </c>
      <c r="AB75" t="str">
        <f>IFERROR(VLOOKUP(A75,Sheet3!B:H,7,false),VLOOKUP(J75,Sheet2!A:C,3,false))</f>
        <v>https://assets.roomstogo.com/product/tommy-bahama-seaside-serenity-twin-mattress_50111079_alt-image-1</v>
      </c>
      <c r="AC75" t="str">
        <f>"https://rtg-275.myshopify.com/products/"&amp;K75</f>
        <v>https://rtg-275.myshopify.com/products/SEASIDE-SERENITY</v>
      </c>
      <c r="AD75" t="str">
        <f>vlookup(L75,'Python sheet'!$E$2:$F$373,2,0)</f>
        <v>https://rtg-275.myshopify.com/products/SEASIDE-SERENITY?variant=47915107909770</v>
      </c>
    </row>
    <row r="76" ht="15.75" customHeight="1">
      <c r="A76">
        <v>50111144</v>
      </c>
      <c r="B76">
        <v>4</v>
      </c>
      <c r="C76">
        <v>4.5</v>
      </c>
      <c r="D76" t="str">
        <v>Mattress Only~Alder</v>
      </c>
      <c r="E76" t="str">
        <v>Mattress Only</v>
      </c>
      <c r="F76" t="str">
        <v>Alder</v>
      </c>
      <c r="G76">
        <v>7</v>
      </c>
      <c r="H76">
        <v>3.86</v>
      </c>
      <c r="I76">
        <v>3</v>
      </c>
      <c r="J76" t="str">
        <v>ALDER</v>
      </c>
      <c r="K76" t="str">
        <v>ALDER</v>
      </c>
      <c r="L76" t="str">
        <f>K76&amp;T76</f>
        <v>ALDERTwin</v>
      </c>
      <c r="M76" t="str">
        <v>TW ALDER</v>
      </c>
      <c r="N76" s="1">
        <v>99</v>
      </c>
      <c r="O76" s="1">
        <v>199.99</v>
      </c>
      <c r="P76" t="str">
        <v>THERAPEDIC KIDS</v>
      </c>
      <c r="Q76" t="str">
        <v>P</v>
      </c>
      <c r="R7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S76" t="str">
        <v>Kid</v>
      </c>
      <c r="T76" t="str">
        <v>Twin</v>
      </c>
      <c r="U76" t="str">
        <v>Foam</v>
      </c>
      <c r="V76" t="str">
        <v>2-Good</v>
      </c>
      <c r="W76" t="str">
        <v>Side/Back/Stomach</v>
      </c>
      <c r="X76" t="str">
        <v>1-Basic</v>
      </c>
      <c r="Y76" t="str">
        <v>1-Basic</v>
      </c>
      <c r="Z76" t="str">
        <v>Medium</v>
      </c>
      <c r="AA76" t="str">
        <f>IFERROR(VLOOKUP(A76,Sheet3!B:H,6,false),VLOOKUP(J76,Sheet2!A:C,2,false))</f>
        <v>https://assets.roomstogo.com/product/therapedic-alder-twin-mattress_50111144_image-item</v>
      </c>
      <c r="AB76" t="str">
        <f>IFERROR(VLOOKUP(A76,Sheet3!B:H,7,false),VLOOKUP(J76,Sheet2!A:C,3,false))</f>
        <v>https://assets.roomstogo.com/product/therapedic-alder-twin-mattress_50111144_alt-image-1</v>
      </c>
      <c r="AC76" t="str">
        <f>"https://rtg-275.myshopify.com/products/"&amp;K76</f>
        <v>https://rtg-275.myshopify.com/products/ALDER</v>
      </c>
      <c r="AD76" t="str">
        <f>vlookup(L76,'Python sheet'!$E$2:$F$373,2,0)</f>
        <v>https://rtg-275.myshopify.com/products/ALDER?variant=47915113119882</v>
      </c>
    </row>
    <row r="77" ht="15.75" customHeight="1">
      <c r="A77">
        <v>50111168</v>
      </c>
      <c r="B77">
        <v>2</v>
      </c>
      <c r="C77">
        <v>5</v>
      </c>
      <c r="D77" t="str">
        <v>Mattress Only~Creekmore</v>
      </c>
      <c r="E77" t="str">
        <v>Mattress Only</v>
      </c>
      <c r="F77" t="str">
        <v>Creekmore</v>
      </c>
      <c r="G77">
        <v>5</v>
      </c>
      <c r="H77">
        <v>5</v>
      </c>
      <c r="I77">
        <v>3</v>
      </c>
      <c r="J77" t="str">
        <v>CREEKMORE</v>
      </c>
      <c r="K77" t="str">
        <v>CREEKMORE</v>
      </c>
      <c r="L77" t="str">
        <f>K77&amp;T77</f>
        <v>CREEKMORETwin</v>
      </c>
      <c r="M77" t="str">
        <v>TW CREEKMORE</v>
      </c>
      <c r="N77" s="1">
        <v>377</v>
      </c>
      <c r="O77" s="1">
        <v>399.99</v>
      </c>
      <c r="P77" t="str">
        <v>THERAPEDIC KIDS</v>
      </c>
      <c r="Q77" t="str">
        <v>P</v>
      </c>
      <c r="R7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S77" t="str">
        <v>Kid</v>
      </c>
      <c r="T77" t="str">
        <v>Twin</v>
      </c>
      <c r="U77" t="str">
        <v>Foam</v>
      </c>
      <c r="V77" t="str">
        <v>3-Superior</v>
      </c>
      <c r="W77" t="str">
        <v>Side/Back</v>
      </c>
      <c r="X77" t="str">
        <v>2-Good</v>
      </c>
      <c r="Y77" t="str">
        <v>2-Good</v>
      </c>
      <c r="Z77" t="str">
        <v>Soft</v>
      </c>
      <c r="AA77" t="str">
        <f>IFERROR(VLOOKUP(A77,Sheet3!B:H,6,false),VLOOKUP(J77,Sheet2!A:C,2,false))</f>
        <v>https://assets.roomstogo.com/product/therapedic-creekmore-twin-mattress_50111168_image-item</v>
      </c>
      <c r="AB77" t="str">
        <f>IFERROR(VLOOKUP(A77,Sheet3!B:H,7,false),VLOOKUP(J77,Sheet2!A:C,3,false))</f>
        <v>https://assets.roomstogo.com/product/therapedic-creekmore-twin-mattress_50111168_alt-image-1</v>
      </c>
      <c r="AC77" t="str">
        <f>"https://rtg-275.myshopify.com/products/"&amp;K77</f>
        <v>https://rtg-275.myshopify.com/products/CREEKMORE</v>
      </c>
      <c r="AD77" t="str">
        <f>vlookup(L77,'Python sheet'!$E$2:$F$373,2,0)</f>
        <v>https://rtg-275.myshopify.com/products/CREEKMORE?variant=47915113185418</v>
      </c>
    </row>
    <row r="78" ht="15.75" customHeight="1">
      <c r="A78">
        <v>50111170</v>
      </c>
      <c r="B78">
        <v>6</v>
      </c>
      <c r="C78">
        <v>4.33</v>
      </c>
      <c r="D78" t="str">
        <v>Mattress Only~Flourish</v>
      </c>
      <c r="E78" t="str">
        <v>Mattress Only</v>
      </c>
      <c r="F78" t="str">
        <v>Flourish</v>
      </c>
      <c r="G78">
        <v>15</v>
      </c>
      <c r="H78">
        <v>4.2</v>
      </c>
      <c r="I78">
        <v>9</v>
      </c>
      <c r="J78" t="str">
        <v>FLOURISH</v>
      </c>
      <c r="K78" t="str">
        <v>FLOURISH</v>
      </c>
      <c r="L78" t="str">
        <f>K78&amp;T78</f>
        <v>FLOURISHTwin</v>
      </c>
      <c r="M78" t="str">
        <v>TW FLOURISH</v>
      </c>
      <c r="N78" s="1">
        <v>427</v>
      </c>
      <c r="O78" s="1">
        <v>449.99</v>
      </c>
      <c r="P78" t="str">
        <v>THERAPEDIC KIDS</v>
      </c>
      <c r="Q78" t="str">
        <v>P</v>
      </c>
      <c r="R7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S78" t="str">
        <v>Kid</v>
      </c>
      <c r="T78" t="str">
        <v>Twin</v>
      </c>
      <c r="U78" t="str">
        <v>Foam</v>
      </c>
      <c r="V78" t="str">
        <v>4-Premier</v>
      </c>
      <c r="W78" t="str">
        <v>Side/Back/Stomach</v>
      </c>
      <c r="X78" t="str">
        <v>1-Basic</v>
      </c>
      <c r="Y78" t="str">
        <v>2-Good</v>
      </c>
      <c r="Z78" t="str">
        <v>Medium</v>
      </c>
      <c r="AA78" t="str">
        <f>IFERROR(VLOOKUP(A78,Sheet3!B:H,6,false),VLOOKUP(J78,Sheet2!A:C,2,false))</f>
        <v>https://assets.roomstogo.com/product/therapedic-flourish-2-sided-twin-mattress_50111170_image-item</v>
      </c>
      <c r="AB78" t="str">
        <f>IFERROR(VLOOKUP(A78,Sheet3!B:H,7,false),VLOOKUP(J78,Sheet2!A:C,3,false))</f>
        <v>https://assets.roomstogo.com/product/therapedic-flourish-2-sided-twin-mattress_50111170_alt-image-1</v>
      </c>
      <c r="AC78" t="str">
        <f>"https://rtg-275.myshopify.com/products/"&amp;K78</f>
        <v>https://rtg-275.myshopify.com/products/FLOURISH</v>
      </c>
      <c r="AD78" t="str">
        <f>vlookup(L78,'Python sheet'!$E$2:$F$373,2,0)</f>
        <v>https://rtg-275.myshopify.com/products/FLOURISH?variant=47915113283722</v>
      </c>
    </row>
    <row r="79" ht="15.75" customHeight="1">
      <c r="A79">
        <v>50111233</v>
      </c>
      <c r="B79">
        <v>33</v>
      </c>
      <c r="C79">
        <v>4.76</v>
      </c>
      <c r="D79" t="str">
        <v>Mattress Only~Hamel</v>
      </c>
      <c r="E79" t="str">
        <v>Mattress Only</v>
      </c>
      <c r="F79" t="str">
        <v>Hamel</v>
      </c>
      <c r="G79">
        <v>90</v>
      </c>
      <c r="H79">
        <v>4.6</v>
      </c>
      <c r="I79">
        <v>57</v>
      </c>
      <c r="J79" t="str">
        <v>HAMEL</v>
      </c>
      <c r="K79" t="str">
        <v>HAMEL</v>
      </c>
      <c r="L79" t="str">
        <f>K79&amp;T79</f>
        <v>HAMELTwin</v>
      </c>
      <c r="M79" t="str">
        <v>TW HAMEL</v>
      </c>
      <c r="N79" s="1">
        <v>277</v>
      </c>
      <c r="O79" s="1">
        <v>299.99</v>
      </c>
      <c r="P79" t="str">
        <v>THERAPEDIC KIDS</v>
      </c>
      <c r="Q79" t="str">
        <v>P</v>
      </c>
      <c r="R7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S79" t="str">
        <v>Kid</v>
      </c>
      <c r="T79" t="str">
        <v>Twin</v>
      </c>
      <c r="U79" t="str">
        <v>Innerspring</v>
      </c>
      <c r="V79" t="str">
        <v>3-Superior</v>
      </c>
      <c r="W79" t="str">
        <v>Side/Back</v>
      </c>
      <c r="X79" t="str">
        <v>4-Premier</v>
      </c>
      <c r="Y79" t="str">
        <v>2-Good</v>
      </c>
      <c r="Z79" t="str">
        <v>Soft</v>
      </c>
      <c r="AA79" t="str">
        <f>IFERROR(VLOOKUP(A79,Sheet3!B:H,6,false),VLOOKUP(J79,Sheet2!A:C,2,false))</f>
        <v>https://assets.roomstogo.com/product/therapedic-hamell-twin-mattress_50111233_image-item</v>
      </c>
      <c r="AB79" t="str">
        <f>IFERROR(VLOOKUP(A79,Sheet3!B:H,7,false),VLOOKUP(J79,Sheet2!A:C,3,false))</f>
        <v>https://assets.roomstogo.com/product/therapedic-hamell-twin-mattress_50111233_alt-image-1</v>
      </c>
      <c r="AC79" t="str">
        <f>"https://rtg-275.myshopify.com/products/"&amp;K79</f>
        <v>https://rtg-275.myshopify.com/products/HAMEL</v>
      </c>
      <c r="AD79" t="str">
        <f>vlookup(L79,'Python sheet'!$E$2:$F$373,2,0)</f>
        <v>https://rtg-275.myshopify.com/products/HAMEL?variant=47915113349258</v>
      </c>
    </row>
    <row r="80" ht="15.75" customHeight="1">
      <c r="A80">
        <v>50111269</v>
      </c>
      <c r="B80">
        <v>15</v>
      </c>
      <c r="C80">
        <v>4.73</v>
      </c>
      <c r="D80" t="str">
        <v>Mattress Only~Impreza</v>
      </c>
      <c r="E80" t="str">
        <v>Mattress Only</v>
      </c>
      <c r="F80" t="str">
        <v>Impreza</v>
      </c>
      <c r="G80">
        <v>33</v>
      </c>
      <c r="H80">
        <v>4.55</v>
      </c>
      <c r="I80">
        <v>18</v>
      </c>
      <c r="J80" t="str">
        <v>IMPREZA</v>
      </c>
      <c r="K80" t="str">
        <v>IMPREZA</v>
      </c>
      <c r="L80" t="str">
        <f>K80&amp;T80</f>
        <v>IMPREZATwin</v>
      </c>
      <c r="M80" t="str">
        <v>TW IMPREZA</v>
      </c>
      <c r="N80" s="1">
        <v>327</v>
      </c>
      <c r="O80" s="1">
        <v>349.99</v>
      </c>
      <c r="P80" t="str">
        <v>THERAPEDIC KIDS</v>
      </c>
      <c r="Q80" t="str">
        <v>P</v>
      </c>
      <c r="R8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S80" t="str">
        <v>Kid</v>
      </c>
      <c r="T80" t="str">
        <v>Twin</v>
      </c>
      <c r="U80" t="str">
        <v>Innerspring</v>
      </c>
      <c r="V80" t="str">
        <v>3-Superior</v>
      </c>
      <c r="W80" t="str">
        <v>Side/Back/Stomach</v>
      </c>
      <c r="X80" t="str">
        <v>3-Superior</v>
      </c>
      <c r="Y80" t="str">
        <v>1-Basic</v>
      </c>
      <c r="Z80" t="str">
        <v>Medium</v>
      </c>
      <c r="AA80" t="str">
        <f>IFERROR(VLOOKUP(A80,Sheet3!B:H,6,false),VLOOKUP(J80,Sheet2!A:C,2,false))</f>
        <v>https://assets.roomstogo.com/product/therapedic-impreza-twin-mattress_50111269_image-item</v>
      </c>
      <c r="AB80" t="str">
        <f>IFERROR(VLOOKUP(A80,Sheet3!B:H,7,false),VLOOKUP(J80,Sheet2!A:C,3,false))</f>
        <v>https://assets.roomstogo.com/product/therapedic-impreza-twin-mattress_50111269_alt-image-1</v>
      </c>
      <c r="AC80" t="str">
        <f>"https://rtg-275.myshopify.com/products/"&amp;K80</f>
        <v>https://rtg-275.myshopify.com/products/IMPREZA</v>
      </c>
      <c r="AD80" t="str">
        <f>vlookup(L80,'Python sheet'!$E$2:$F$373,2,0)</f>
        <v>https://rtg-275.myshopify.com/products/IMPREZA?variant=47915113414794</v>
      </c>
    </row>
    <row r="81" ht="15.75" customHeight="1">
      <c r="A81">
        <v>50111346</v>
      </c>
      <c r="J81" t="str">
        <v>FORESTER</v>
      </c>
      <c r="K81" t="str">
        <v>FORESTER</v>
      </c>
      <c r="L81" t="str">
        <f>K81&amp;T81</f>
        <v>FORESTERTwin</v>
      </c>
      <c r="M81" t="str">
        <v>TW FORESTER</v>
      </c>
      <c r="N81" s="1">
        <v>597</v>
      </c>
      <c r="O81" s="1">
        <v>799.99</v>
      </c>
      <c r="P81" t="str">
        <v>THERAPEDIC</v>
      </c>
      <c r="Q81" t="str">
        <v>P</v>
      </c>
      <c r="S81" t="str">
        <v>Adult</v>
      </c>
      <c r="T81" t="str">
        <v>Twin</v>
      </c>
      <c r="U81" t="str">
        <v>Innerspring</v>
      </c>
      <c r="V81" t="str">
        <v>2-Good</v>
      </c>
      <c r="W81" t="str">
        <v>Stomach/Back</v>
      </c>
      <c r="X81" t="str">
        <v>3-Superior</v>
      </c>
      <c r="Y81" t="str">
        <v>2-Good</v>
      </c>
      <c r="Z81" t="str">
        <v>Extra Firm</v>
      </c>
      <c r="AA81" t="str">
        <f>IFERROR(VLOOKUP(A81,Sheet3!B:H,6,false),VLOOKUP(J81,Sheet2!A:C,2,false))</f>
        <v>https://assets.roomstogo.com/product/therapedic-forester-twin-xl-mattress_50011344_image-item</v>
      </c>
      <c r="AB81" t="str">
        <f>IFERROR(VLOOKUP(A81,Sheet3!B:H,7,false),VLOOKUP(J81,Sheet2!A:C,3,false))</f>
        <v>https://assets.roomstogo.com/product/therapedic-forester-twin-xl-mattress_50011344_alt-image-1</v>
      </c>
      <c r="AC81" t="str">
        <f>"https://rtg-275.myshopify.com/products/"&amp;K81</f>
        <v>https://rtg-275.myshopify.com/products/FORESTER</v>
      </c>
      <c r="AD81" t="str">
        <f>vlookup(L81,'Python sheet'!$E$2:$F$373,2,0)</f>
        <v>https://rtg-275.myshopify.com/products/FORESTER?variant=47915108106378</v>
      </c>
    </row>
    <row r="82" ht="15.75" customHeight="1">
      <c r="A82">
        <v>50111360</v>
      </c>
      <c r="B82">
        <v>3</v>
      </c>
      <c r="C82">
        <v>5</v>
      </c>
      <c r="D82" t="str">
        <v>Mattress Only~Darlington</v>
      </c>
      <c r="E82" t="str">
        <v>Mattress Only</v>
      </c>
      <c r="F82" t="str">
        <v>Darlington</v>
      </c>
      <c r="G82">
        <v>20</v>
      </c>
      <c r="H82">
        <v>4.3</v>
      </c>
      <c r="I82">
        <v>17</v>
      </c>
      <c r="J82" t="str">
        <v>DARLINGTON</v>
      </c>
      <c r="K82" t="str">
        <v>DARLINGTON</v>
      </c>
      <c r="L82" t="str">
        <f>K82&amp;T82</f>
        <v>DARLINGTONTwin</v>
      </c>
      <c r="M82" t="str">
        <v>TW DARLINGTON</v>
      </c>
      <c r="N82" s="1">
        <v>497</v>
      </c>
      <c r="O82" s="1">
        <v>599.99</v>
      </c>
      <c r="P82" t="str">
        <v>THERAPEDIC</v>
      </c>
      <c r="Q82" t="str">
        <v>P</v>
      </c>
      <c r="S82" t="str">
        <v>Adult</v>
      </c>
      <c r="T82" t="str">
        <v>Twin</v>
      </c>
      <c r="U82" t="str">
        <v>Innerspring</v>
      </c>
      <c r="V82" t="str">
        <v>2-Good</v>
      </c>
      <c r="W82" t="str">
        <v>Side/Back/Stomach</v>
      </c>
      <c r="X82" t="str">
        <v>2-Good</v>
      </c>
      <c r="Y82" t="str">
        <v>3-Superior</v>
      </c>
      <c r="Z82" t="str">
        <v>Medium</v>
      </c>
      <c r="AA82" t="str">
        <f>IFERROR(VLOOKUP(A82,Sheet3!B:H,6,false),VLOOKUP(J82,Sheet2!A:C,2,false))</f>
        <v>https://assets.roomstogo.com/product/therapedic-darlington-twin-xl-mattress_50011368_image-item</v>
      </c>
      <c r="AB82" t="str">
        <f>IFERROR(VLOOKUP(A82,Sheet3!B:H,7,false),VLOOKUP(J82,Sheet2!A:C,3,false))</f>
        <v>https://assets.roomstogo.com/product/therapedic-darlington-twin-xl-mattress_50011368_alt-image-1</v>
      </c>
      <c r="AC82" t="str">
        <f>"https://rtg-275.myshopify.com/products/"&amp;K82</f>
        <v>https://rtg-275.myshopify.com/products/DARLINGTON</v>
      </c>
      <c r="AD82" t="str">
        <f>vlookup(L82,'Python sheet'!$E$2:$F$373,2,0)</f>
        <v>https://rtg-275.myshopify.com/products/DARLINGTON?variant=47915108335754</v>
      </c>
    </row>
    <row r="83" ht="15.75" customHeight="1">
      <c r="A83">
        <v>50122212</v>
      </c>
      <c r="B83">
        <v>1</v>
      </c>
      <c r="C83">
        <v>5</v>
      </c>
      <c r="D83" t="str">
        <v>Mattress Only~Oceana Mist</v>
      </c>
      <c r="E83" t="str">
        <v>Mattress Only</v>
      </c>
      <c r="F83" t="str">
        <v>Oceana Mist</v>
      </c>
      <c r="G83">
        <v>28</v>
      </c>
      <c r="H83">
        <v>4.71</v>
      </c>
      <c r="I83">
        <v>27</v>
      </c>
      <c r="J83" t="str">
        <v>OCEANA MIST</v>
      </c>
      <c r="K83" t="str">
        <v>OCEANA-MIST</v>
      </c>
      <c r="L83" t="str">
        <f>K83&amp;T83</f>
        <v>OCEANA-MISTTwin</v>
      </c>
      <c r="M83" t="str">
        <v>TW OCEANA MIST</v>
      </c>
      <c r="N83" s="1">
        <v>347</v>
      </c>
      <c r="O83" s="1">
        <v>649.99</v>
      </c>
      <c r="P83" t="str">
        <v>BEAUTYSLEEP</v>
      </c>
      <c r="Q83" t="str">
        <v>P</v>
      </c>
      <c r="R8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83" t="str">
        <v>Adult</v>
      </c>
      <c r="T83" t="str">
        <v>Twin</v>
      </c>
      <c r="U83" t="str">
        <v>Hybrid</v>
      </c>
      <c r="V83" t="str">
        <v>2-Good</v>
      </c>
      <c r="W83" t="str">
        <v>Side/Back/Stomach</v>
      </c>
      <c r="X83" t="str">
        <v>3-Superior</v>
      </c>
      <c r="Y83" t="str">
        <v>2-Good</v>
      </c>
      <c r="Z83" t="str">
        <v>Medium</v>
      </c>
      <c r="AA83" t="str">
        <f>IFERROR(VLOOKUP(A83,Sheet3!B:H,6,false),VLOOKUP(J83,Sheet2!A:C,2,false))</f>
        <v>https://assets.roomstogo.com/product/beauty-sleep-oceana-mist-medium-hybrid-twin-xl-mattress_50022210_image-item</v>
      </c>
      <c r="AB83" t="str">
        <f>IFERROR(VLOOKUP(A83,Sheet3!B:H,7,false),VLOOKUP(J83,Sheet2!A:C,3,false))</f>
        <v>https://assets.roomstogo.com/product/beauty-sleep-oceana-mist-medium-hybrid-twin-xl-mattress_50022210_alt-image-8</v>
      </c>
      <c r="AC83" t="str">
        <f>"https://rtg-275.myshopify.com/products/"&amp;K83</f>
        <v>https://rtg-275.myshopify.com/products/OCEANA-MIST</v>
      </c>
      <c r="AD83" t="str">
        <f>vlookup(L83,'Python sheet'!$E$2:$F$373,2,0)</f>
        <v>https://rtg-275.myshopify.com/products/OCEANA-MIST?variant=47915109056650</v>
      </c>
    </row>
    <row r="84" ht="15.75" customHeight="1">
      <c r="A84">
        <v>50125749</v>
      </c>
      <c r="J84" t="str">
        <v>LEVEL THREE PLUSH</v>
      </c>
      <c r="K84" t="str">
        <v>LEVEL-THREE-PLUSH</v>
      </c>
      <c r="L84" t="str">
        <f>K84&amp;T84</f>
        <v>LEVEL-THREE-PLUSHTwin</v>
      </c>
      <c r="M84" t="str">
        <v>TW WORLD CLASS LEVEL THREE PLUSH</v>
      </c>
      <c r="N84" s="1">
        <v>1299</v>
      </c>
      <c r="O84" s="1">
        <v>1299</v>
      </c>
      <c r="P84" t="str">
        <v>BEAUTYREST WORLD CLASS</v>
      </c>
      <c r="R8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84" t="str">
        <v>Adult</v>
      </c>
      <c r="T84" t="str">
        <v>Twin</v>
      </c>
      <c r="U84" t="str">
        <v>Innerspring</v>
      </c>
      <c r="V84" t="str">
        <v>4-Premier</v>
      </c>
      <c r="W84" t="str">
        <v>Side/Back</v>
      </c>
      <c r="X84" t="str">
        <v>4-Premier</v>
      </c>
      <c r="Y84" t="str">
        <v>4-Premier</v>
      </c>
      <c r="Z84" t="str">
        <v>Soft</v>
      </c>
      <c r="AA84" t="str">
        <f>IFERROR(VLOOKUP(A84,Sheet3!B:H,6,false),VLOOKUP(J84,Sheet2!A:C,2,false))</f>
        <v>https://assets.roomstogo.com/product/beautyrest-world-class-level-three-plush-twin-xl-mattress_50025747_image-item</v>
      </c>
      <c r="AB84" t="str">
        <f>IFERROR(VLOOKUP(A84,Sheet3!B:H,7,false),VLOOKUP(J84,Sheet2!A:C,3,false))</f>
        <v>https://assets.roomstogo.com/product/beautyrest-world-class-level-three-plush-twin-xl-mattress_50025747_alt-image-13</v>
      </c>
      <c r="AC84" t="str">
        <f>"https://rtg-275.myshopify.com/products/"&amp;K84</f>
        <v>https://rtg-275.myshopify.com/products/LEVEL-THREE-PLUSH</v>
      </c>
      <c r="AD84" t="str">
        <f>vlookup(L84,'Python sheet'!$E$2:$F$373,2,0)</f>
        <v>https://rtg-275.myshopify.com/products/LEVEL-THREE-PLUSH?variant=47915109253258</v>
      </c>
    </row>
    <row r="85" ht="15.75" customHeight="1">
      <c r="A85">
        <v>50125751</v>
      </c>
      <c r="J85" t="str">
        <v>LEVEL THREE MEDIUM PILLOWTOP</v>
      </c>
      <c r="K85" t="str">
        <v>LEVEL-THREE-MEDIUM-PILLOWTOP</v>
      </c>
      <c r="L85" t="str">
        <f>K85&amp;T85</f>
        <v>LEVEL-THREE-MEDIUM-PILLOWTOPTwin</v>
      </c>
      <c r="M85" t="str">
        <v>TW WORLD CLASS LEVEL THREE MED PT</v>
      </c>
      <c r="N85" s="1">
        <v>1499</v>
      </c>
      <c r="O85" s="1">
        <v>1499</v>
      </c>
      <c r="P85" t="str">
        <v>BEAUTYREST WORLD CLASS</v>
      </c>
      <c r="R8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85" t="str">
        <v>Adult</v>
      </c>
      <c r="T85" t="str">
        <v>Twin</v>
      </c>
      <c r="U85" t="str">
        <v>Innerspring</v>
      </c>
      <c r="V85" t="str">
        <v>4-Premier</v>
      </c>
      <c r="W85" t="str">
        <v>Side/Back/Stomach</v>
      </c>
      <c r="X85" t="str">
        <v>4-Premier</v>
      </c>
      <c r="Y85" t="str">
        <v>4-Premier</v>
      </c>
      <c r="Z85" t="str">
        <v>Medium</v>
      </c>
      <c r="AA85" t="str">
        <f>IFERROR(VLOOKUP(A85,Sheet3!B:H,6,false),VLOOKUP(J85,Sheet2!A:C,2,false))</f>
        <v>https://assets.roomstogo.com/product/beautyrest-world-class-level-three-medium-pillow-top-twin-xl-mattress_50025759_image-item</v>
      </c>
      <c r="AB85" t="str">
        <f>IFERROR(VLOOKUP(A85,Sheet3!B:H,7,false),VLOOKUP(J85,Sheet2!A:C,3,false))</f>
        <v>https://assets.roomstogo.com/product/beautyrest-world-class-level-three-medium-pillow-top-twin-xl-mattress_50025759_alt-image-13</v>
      </c>
      <c r="AC85" t="str">
        <f>"https://rtg-275.myshopify.com/products/"&amp;K85</f>
        <v>https://rtg-275.myshopify.com/products/LEVEL-THREE-MEDIUM-PILLOWTOP</v>
      </c>
      <c r="AD85" t="str">
        <f>vlookup(L85,'Python sheet'!$E$2:$F$373,2,0)</f>
        <v>https://rtg-275.myshopify.com/products/LEVEL-THREE-MEDIUM-PILLOWTOP?variant=47915109449866</v>
      </c>
    </row>
    <row r="86" ht="15.75" customHeight="1">
      <c r="A86">
        <v>50125802</v>
      </c>
      <c r="J86" t="str">
        <v>LEVEL FOUR PLUSH PILLOWTOP</v>
      </c>
      <c r="K86" t="str">
        <v>LEVEL-FOUR-PLUSH-PILLOWTOP</v>
      </c>
      <c r="L86" t="str">
        <f>K86&amp;T86</f>
        <v>LEVEL-FOUR-PLUSH-PILLOWTOPTwin</v>
      </c>
      <c r="M86" t="str">
        <v>TW WORLD CLASS LEVEL FOUR PLUSH PT</v>
      </c>
      <c r="N86" s="1">
        <v>1799</v>
      </c>
      <c r="O86" s="1">
        <v>1799</v>
      </c>
      <c r="P86" t="str">
        <v>BEAUTYREST WORLD CLASS</v>
      </c>
      <c r="R8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86" t="str">
        <v>Adult</v>
      </c>
      <c r="T86" t="str">
        <v>Twin</v>
      </c>
      <c r="U86" t="str">
        <v>Innerspring</v>
      </c>
      <c r="V86" t="str">
        <v>5-Ultimate</v>
      </c>
      <c r="W86" t="str">
        <v>Side/Back</v>
      </c>
      <c r="X86" t="str">
        <v>4-Premier</v>
      </c>
      <c r="Y86" t="str">
        <v>4-Premier</v>
      </c>
      <c r="Z86" t="str">
        <v>Soft</v>
      </c>
      <c r="AA86" t="str">
        <f>IFERROR(VLOOKUP(A86,Sheet3!B:H,6,false),VLOOKUP(J86,Sheet2!A:C,2,false))</f>
        <v>https://assets.roomstogo.com/product/beautyrest-world-class-level-four-plush-pillow-top-twin-xl-mattress_50025800_image-item</v>
      </c>
      <c r="AB86" t="str">
        <f>IFERROR(VLOOKUP(A86,Sheet3!B:H,7,false),VLOOKUP(J86,Sheet2!A:C,3,false))</f>
        <v>https://assets.roomstogo.com/product/beautyrest-world-class-level-four-plush-pillow-top-twin-xl-mattress_50025800_alt-image-13</v>
      </c>
      <c r="AC86" t="str">
        <f>"https://rtg-275.myshopify.com/products/"&amp;K86</f>
        <v>https://rtg-275.myshopify.com/products/LEVEL-FOUR-PLUSH-PILLOWTOP</v>
      </c>
      <c r="AD86" t="str">
        <f>vlookup(L86,'Python sheet'!$E$2:$F$373,2,0)</f>
        <v>https://rtg-275.myshopify.com/products/LEVEL-FOUR-PLUSH-PILLOWTOP?variant=47915109646474</v>
      </c>
    </row>
    <row r="87" ht="15.75" customHeight="1">
      <c r="A87">
        <v>50128959</v>
      </c>
      <c r="J87" t="str">
        <v>KERRY PARK</v>
      </c>
      <c r="K87" t="str">
        <v>KERRY-PARK</v>
      </c>
      <c r="L87" t="str">
        <f>K87&amp;T87</f>
        <v>KERRY-PARKTwin</v>
      </c>
      <c r="M87" t="str">
        <v>TW KERRY PARK</v>
      </c>
      <c r="N87" s="1">
        <v>797</v>
      </c>
      <c r="O87" s="1">
        <v>1399</v>
      </c>
      <c r="P87" t="str">
        <v>CORRECT COMFORT</v>
      </c>
      <c r="Q87" t="str">
        <v>P</v>
      </c>
      <c r="S87" t="str">
        <v>Adult</v>
      </c>
      <c r="T87" t="str">
        <v>Twin</v>
      </c>
      <c r="U87" t="str">
        <v>Innerspring</v>
      </c>
      <c r="V87" t="str">
        <v>4-Premier</v>
      </c>
      <c r="W87" t="str">
        <v>Side/Back</v>
      </c>
      <c r="X87" t="str">
        <v>3-Superior</v>
      </c>
      <c r="Y87" t="str">
        <v>3-Superior</v>
      </c>
      <c r="Z87" t="str">
        <v>Extra Soft</v>
      </c>
      <c r="AA87" t="str">
        <f>IFERROR(VLOOKUP(A87,Sheet3!B:H,6,false),VLOOKUP(J87,Sheet2!A:C,2,false))</f>
        <v>https://assets.roomstogo.com/product/sealy-correct-comfort-kerry-park-twin-xl-mattress_50028957_image-item</v>
      </c>
      <c r="AB87" t="str">
        <f>IFERROR(VLOOKUP(A87,Sheet3!B:H,7,false),VLOOKUP(J87,Sheet2!A:C,3,false))</f>
        <v>https://assets.roomstogo.com/product/sealy-correct-comfort-kerry-park-twin-xl-mattress_50028957_alt-image-1</v>
      </c>
      <c r="AC87" t="str">
        <f>"https://rtg-275.myshopify.com/products/"&amp;K87</f>
        <v>https://rtg-275.myshopify.com/products/KERRY-PARK</v>
      </c>
      <c r="AD87" t="str">
        <f>vlookup(L87,'Python sheet'!$E$2:$F$373,2,0)</f>
        <v>https://rtg-275.myshopify.com/products/KERRY-PARK?variant=47915109875850</v>
      </c>
    </row>
    <row r="88" ht="15.75" customHeight="1">
      <c r="A88">
        <v>50128961</v>
      </c>
      <c r="J88" t="str">
        <v>BRADFORD HILL</v>
      </c>
      <c r="K88" t="str">
        <v>BRADFORD-HILL</v>
      </c>
      <c r="L88" t="str">
        <f>K88&amp;T88</f>
        <v>BRADFORD-HILLTwin</v>
      </c>
      <c r="M88" t="str">
        <v>TW BRADFORD HILL</v>
      </c>
      <c r="N88" s="1">
        <v>595</v>
      </c>
      <c r="O88" s="1">
        <v>699</v>
      </c>
      <c r="P88" t="str">
        <v>CORRECT COMFORT</v>
      </c>
      <c r="Q88" t="str">
        <v>P</v>
      </c>
      <c r="S88" t="str">
        <v>Adult</v>
      </c>
      <c r="T88" t="str">
        <v>Twin</v>
      </c>
      <c r="U88" t="str">
        <v>Foam</v>
      </c>
      <c r="V88" t="str">
        <v>3-Superior</v>
      </c>
      <c r="W88" t="str">
        <v>Side/Back/Stomach</v>
      </c>
      <c r="X88" t="str">
        <v>3-Superior</v>
      </c>
      <c r="Y88" t="str">
        <v>2-Good</v>
      </c>
      <c r="Z88" t="str">
        <v>Medium</v>
      </c>
      <c r="AA88" t="str">
        <f>IFERROR(VLOOKUP(A88,Sheet3!B:H,6,false),VLOOKUP(J88,Sheet2!A:C,2,false))</f>
        <v>https://assets.roomstogo.com/product/sealy-correct-comfort-bradford-hill-twin-xl-mattress_50028969_image-item</v>
      </c>
      <c r="AB88" t="str">
        <f>IFERROR(VLOOKUP(A88,Sheet3!B:H,7,false),VLOOKUP(J88,Sheet2!A:C,3,false))</f>
        <v>https://assets.roomstogo.com/product/sealy-correct-comfort-bradford-hill-twin-xl-mattress_50028969_alt-image-1</v>
      </c>
      <c r="AC88" t="str">
        <f>"https://rtg-275.myshopify.com/products/"&amp;K88</f>
        <v>https://rtg-275.myshopify.com/products/BRADFORD-HILL</v>
      </c>
      <c r="AD88" t="str">
        <f>vlookup(L88,'Python sheet'!$E$2:$F$373,2,0)</f>
        <v>https://rtg-275.myshopify.com/products/BRADFORD-HILL?variant=47915110072458</v>
      </c>
    </row>
    <row r="89" ht="15.75" customHeight="1">
      <c r="A89">
        <v>50129177</v>
      </c>
      <c r="B89">
        <v>1</v>
      </c>
      <c r="C89">
        <v>2</v>
      </c>
      <c r="D89" t="str">
        <v>Mattress Only~Brierwood</v>
      </c>
      <c r="E89" t="str">
        <v>Mattress Only</v>
      </c>
      <c r="F89" t="str">
        <v>Brierwood</v>
      </c>
      <c r="G89">
        <v>6</v>
      </c>
      <c r="H89">
        <v>4.17</v>
      </c>
      <c r="I89">
        <v>5</v>
      </c>
      <c r="J89" t="str">
        <v>BRIERWOOD</v>
      </c>
      <c r="K89" t="str">
        <v>BRIERWOOD</v>
      </c>
      <c r="L89" t="str">
        <f>K89&amp;T89</f>
        <v>BRIERWOODTwin</v>
      </c>
      <c r="M89" t="str">
        <v>TW BRIERWOOD</v>
      </c>
      <c r="N89" s="1">
        <v>577</v>
      </c>
      <c r="O89" s="1">
        <v>699</v>
      </c>
      <c r="P89" t="str">
        <v>POSTUREPEDIC</v>
      </c>
      <c r="Q89" t="str">
        <v>P</v>
      </c>
      <c r="R8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89" t="str">
        <v>Adult</v>
      </c>
      <c r="T89" t="str">
        <v>Twin</v>
      </c>
      <c r="U89" t="str">
        <v>Innerspring</v>
      </c>
      <c r="V89" t="str">
        <v>2-Good</v>
      </c>
      <c r="W89" t="str">
        <v>Side/Back/Stomach</v>
      </c>
      <c r="X89" t="str">
        <v>2-Good</v>
      </c>
      <c r="Y89" t="str">
        <v>2-Good</v>
      </c>
      <c r="Z89" t="str">
        <v>Medium</v>
      </c>
      <c r="AA89" t="str">
        <f>IFERROR(VLOOKUP(A89,Sheet3!B:H,6,false),VLOOKUP(J89,Sheet2!A:C,2,false))</f>
        <v>https://assets.roomstogo.com/product/sealy-posturepedic-brierwood-twin-xl-mattress_50029175_image-item</v>
      </c>
      <c r="AB89" t="str">
        <f>IFERROR(VLOOKUP(A89,Sheet3!B:H,7,false),VLOOKUP(J89,Sheet2!A:C,3,false))</f>
        <v>https://assets.roomstogo.com/product/sealy-posturepedic-brierwood-twin-xl-mattress_50029175_alt-image-1</v>
      </c>
      <c r="AC89" t="str">
        <f>"https://rtg-275.myshopify.com/products/"&amp;K89</f>
        <v>https://rtg-275.myshopify.com/products/BRIERWOOD</v>
      </c>
      <c r="AD89" t="str">
        <f>vlookup(L89,'Python sheet'!$E$2:$F$373,2,0)</f>
        <v>https://rtg-275.myshopify.com/products/BRIERWOOD?variant=47915110367370</v>
      </c>
    </row>
    <row r="90" ht="15.75" customHeight="1">
      <c r="A90">
        <v>50129204</v>
      </c>
      <c r="J90" t="str">
        <v>CASTLE ROCK</v>
      </c>
      <c r="K90" t="str">
        <v>CASTLE-ROCK</v>
      </c>
      <c r="L90" t="str">
        <f>K90&amp;T90</f>
        <v>CASTLE-ROCKTwin</v>
      </c>
      <c r="M90" t="str">
        <v>TW CASTLE ROCK</v>
      </c>
      <c r="N90" s="1">
        <v>897</v>
      </c>
      <c r="O90" s="1">
        <v>1099</v>
      </c>
      <c r="P90" t="str">
        <v>POSTUREPEDIC PLUS</v>
      </c>
      <c r="Q90" t="str">
        <v>P</v>
      </c>
      <c r="R9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90" t="str">
        <v>Adult</v>
      </c>
      <c r="T90" t="str">
        <v>Twin</v>
      </c>
      <c r="U90" t="str">
        <v>Innerspring</v>
      </c>
      <c r="V90" t="str">
        <v>3-Superior</v>
      </c>
      <c r="W90" t="str">
        <v>Side/Back/Stomach</v>
      </c>
      <c r="X90" t="str">
        <v>3-Superior</v>
      </c>
      <c r="Y90" t="str">
        <v>2-Good</v>
      </c>
      <c r="Z90" t="str">
        <v>Medium</v>
      </c>
      <c r="AA90" t="str">
        <f>IFERROR(VLOOKUP(A90,Sheet3!B:H,6,false),VLOOKUP(J90,Sheet2!A:C,2,false))</f>
        <v>https://assets.roomstogo.com/product/sealy-posturepedic-castle-rock-twin-xl-mattress_50029202_image-item</v>
      </c>
      <c r="AB90" t="str">
        <f>IFERROR(VLOOKUP(A90,Sheet3!B:H,7,false),VLOOKUP(J90,Sheet2!A:C,3,false))</f>
        <v>https://assets.roomstogo.com/product/sealy-posturepedic-castle-rock-twin-xl-mattress_50029202_alt-image-1</v>
      </c>
      <c r="AC90" t="str">
        <f>"https://rtg-275.myshopify.com/products/"&amp;K90</f>
        <v>https://rtg-275.myshopify.com/products/CASTLE-ROCK</v>
      </c>
      <c r="AD90" t="str">
        <f>vlookup(L90,'Python sheet'!$E$2:$F$373,2,0)</f>
        <v>https://rtg-275.myshopify.com/products/CASTLE-ROCK?variant=47915110662282</v>
      </c>
    </row>
    <row r="91" ht="15.75" customHeight="1">
      <c r="A91">
        <v>50129216</v>
      </c>
      <c r="J91" t="str">
        <v>PEBBLEBROOK</v>
      </c>
      <c r="K91" t="str">
        <v>PEBBLEBROOK</v>
      </c>
      <c r="L91" t="str">
        <f>K91&amp;T91</f>
        <v>PEBBLEBROOKTwin</v>
      </c>
      <c r="M91" t="str">
        <v>TW PEBBLEBROOK</v>
      </c>
      <c r="N91" s="1">
        <v>977</v>
      </c>
      <c r="O91" s="1">
        <v>1199</v>
      </c>
      <c r="P91" t="str">
        <v>POSTUREPEDIC PRO</v>
      </c>
      <c r="R9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91" t="str">
        <v>Adult</v>
      </c>
      <c r="T91" t="str">
        <v>Twin</v>
      </c>
      <c r="U91" t="str">
        <v>Innerspring</v>
      </c>
      <c r="V91" t="str">
        <v>3-Superior</v>
      </c>
      <c r="W91" t="str">
        <v>Side/Back/Stomach</v>
      </c>
      <c r="X91" t="str">
        <v>4-Premier</v>
      </c>
      <c r="Y91" t="str">
        <v>3-Superior</v>
      </c>
      <c r="Z91" t="str">
        <v>Medium</v>
      </c>
      <c r="AA91" t="str">
        <f>IFERROR(VLOOKUP(A91,Sheet3!B:H,6,false),VLOOKUP(J91,Sheet2!A:C,2,false))</f>
        <v>https://assets.roomstogo.com/product/sealy-posturepedic-pebblebrook-twin-xl-mattress_50029214_image-item</v>
      </c>
      <c r="AB91" t="str">
        <f>IFERROR(VLOOKUP(A91,Sheet3!B:H,7,false),VLOOKUP(J91,Sheet2!A:C,3,false))</f>
        <v>https://assets.roomstogo.com/product/sealy-posturepedic-pebblebrook-twin-xl-mattress_50029214_alt-image-1</v>
      </c>
      <c r="AC91" t="str">
        <f>"https://rtg-275.myshopify.com/products/"&amp;K91</f>
        <v>https://rtg-275.myshopify.com/products/PEBBLEBROOK</v>
      </c>
      <c r="AD91" t="str">
        <f>vlookup(L91,'Python sheet'!$E$2:$F$373,2,0)</f>
        <v>https://rtg-275.myshopify.com/products/PEBBLEBROOK?variant=47915110891658</v>
      </c>
    </row>
    <row r="92" ht="15.75" customHeight="1">
      <c r="A92">
        <v>50134116</v>
      </c>
      <c r="B92">
        <v>2</v>
      </c>
      <c r="C92">
        <v>3</v>
      </c>
      <c r="D92" t="str">
        <v>Mattress Only~Tempur-kids</v>
      </c>
      <c r="E92" t="str">
        <v>Mattress Only</v>
      </c>
      <c r="F92" t="str">
        <v>Tempur-kids</v>
      </c>
      <c r="G92">
        <v>13</v>
      </c>
      <c r="H92">
        <v>3.92</v>
      </c>
      <c r="I92">
        <v>11</v>
      </c>
      <c r="J92" t="str">
        <v>TEMPUR-KIDS</v>
      </c>
      <c r="K92" t="str">
        <v>TEMPUR-KIDS</v>
      </c>
      <c r="L92" t="str">
        <f>K92&amp;T92</f>
        <v>TEMPUR-KIDSTwin</v>
      </c>
      <c r="M92" t="str">
        <v>TW TEMPUR-KIDS</v>
      </c>
      <c r="N92" s="1">
        <v>699</v>
      </c>
      <c r="O92" s="1">
        <v>799</v>
      </c>
      <c r="P92" t="str">
        <v>TEMPURPEDIC</v>
      </c>
      <c r="R9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S92" t="str">
        <v>Kid</v>
      </c>
      <c r="T92" t="str">
        <v>Twin</v>
      </c>
      <c r="U92" t="str">
        <v>Foam</v>
      </c>
      <c r="V92" t="str">
        <v>5-Ultimate</v>
      </c>
      <c r="W92" t="str">
        <v>Side/Back/Stomach</v>
      </c>
      <c r="X92" t="str">
        <v>5-Ultimate</v>
      </c>
      <c r="Y92" t="str">
        <v>2-Good</v>
      </c>
      <c r="Z92" t="str">
        <v>Medium</v>
      </c>
      <c r="AA92" t="str">
        <f>IFERROR(VLOOKUP(A92,Sheet3!B:H,6,false),VLOOKUP(J92,Sheet2!A:C,2,false))</f>
        <v>https://assets.roomstogo.com/product/tempur-kids-twin-mattress_50134116_image-item</v>
      </c>
      <c r="AB92" t="str">
        <f>IFERROR(VLOOKUP(A92,Sheet3!B:H,7,false),VLOOKUP(J92,Sheet2!A:C,3,false))</f>
        <v>https://assets.roomstogo.com/product/tempur-kids-project-z-twin-mattress_50134116_alt-image-1</v>
      </c>
      <c r="AC92" t="str">
        <f>"https://rtg-275.myshopify.com/products/"&amp;K92</f>
        <v>https://rtg-275.myshopify.com/products/TEMPUR-KIDS</v>
      </c>
      <c r="AD92" t="str">
        <f>vlookup(L92,'Python sheet'!$E$2:$F$373,2,0)</f>
        <v>https://rtg-275.myshopify.com/products/TEMPUR-KIDS?variant=47915113480330</v>
      </c>
    </row>
    <row r="93" ht="15.75" customHeight="1">
      <c r="A93">
        <v>50152570</v>
      </c>
      <c r="B93">
        <v>2</v>
      </c>
      <c r="C93">
        <v>5</v>
      </c>
      <c r="D93" t="str">
        <v>Mattress Only~Z-305</v>
      </c>
      <c r="E93" t="str">
        <v>Mattress Only</v>
      </c>
      <c r="F93" t="str">
        <v>Z-305</v>
      </c>
      <c r="G93">
        <v>3</v>
      </c>
      <c r="H93">
        <v>5</v>
      </c>
      <c r="I93">
        <v>1</v>
      </c>
      <c r="J93" t="str">
        <v>Z-305</v>
      </c>
      <c r="K93" t="str">
        <v>Z-305</v>
      </c>
      <c r="L93" t="str">
        <f>K93&amp;T93</f>
        <v>Z-305Twin</v>
      </c>
      <c r="M93" t="str">
        <v>TW Z-305</v>
      </c>
      <c r="N93" s="1">
        <v>277</v>
      </c>
      <c r="O93" s="1">
        <v>299.99</v>
      </c>
      <c r="P93" t="str">
        <v>SEALY KIDS</v>
      </c>
      <c r="Q93" t="str">
        <v>P</v>
      </c>
      <c r="R93"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93" t="str">
        <v>Kid</v>
      </c>
      <c r="T93" t="str">
        <v>Twin</v>
      </c>
      <c r="U93" t="str">
        <v>Innerspring</v>
      </c>
      <c r="V93" t="str">
        <v>2-Good</v>
      </c>
      <c r="W93" t="str">
        <v>Side/Back/Stomach</v>
      </c>
      <c r="X93" t="str">
        <v>2-Good</v>
      </c>
      <c r="Y93" t="str">
        <v>2-Good</v>
      </c>
      <c r="Z93" t="str">
        <v>Medium</v>
      </c>
      <c r="AA93" t="str">
        <f>IFERROR(VLOOKUP(A93,Sheet3!B:H,6,false),VLOOKUP(J93,Sheet2!A:C,2,false))</f>
        <v>https://assets.roomstogo.com/product/sealy-kids-z-305-twin-mattress_50152570_image-item</v>
      </c>
      <c r="AB93" t="str">
        <f>IFERROR(VLOOKUP(A93,Sheet3!B:H,7,false),VLOOKUP(J93,Sheet2!A:C,3,false))</f>
        <v>https://assets.roomstogo.com/product/sealy-kids-z-305-twin-mattress_50152570_alt-image-1</v>
      </c>
      <c r="AC93" t="str">
        <f>"https://rtg-275.myshopify.com/products/"&amp;K93</f>
        <v>https://rtg-275.myshopify.com/products/Z-305</v>
      </c>
      <c r="AD93" t="str">
        <f>vlookup(L93,'Python sheet'!$E$2:$F$373,2,0)</f>
        <v>https://rtg-275.myshopify.com/products/Z-305?variant=47915113578634</v>
      </c>
    </row>
    <row r="94" ht="15.75" customHeight="1">
      <c r="A94">
        <v>50152582</v>
      </c>
      <c r="J94" t="str">
        <v>Z-505</v>
      </c>
      <c r="K94" t="str">
        <v>Z-505</v>
      </c>
      <c r="L94" t="str">
        <f>K94&amp;T94</f>
        <v>Z-505Twin</v>
      </c>
      <c r="M94" t="str">
        <v>TW Z-505</v>
      </c>
      <c r="N94" s="1">
        <v>327</v>
      </c>
      <c r="O94" s="1">
        <v>349.99</v>
      </c>
      <c r="P94" t="str">
        <v>SEALY KIDS</v>
      </c>
      <c r="Q94" t="str">
        <v>P</v>
      </c>
      <c r="R94"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94" t="str">
        <v>Kid</v>
      </c>
      <c r="T94" t="str">
        <v>Twin</v>
      </c>
      <c r="U94" t="str">
        <v>Innerspring</v>
      </c>
      <c r="V94" t="str">
        <v>3-Superior</v>
      </c>
      <c r="W94" t="str">
        <v>Side/Back</v>
      </c>
      <c r="X94" t="str">
        <v>3-Superior</v>
      </c>
      <c r="Y94" t="str">
        <v>4-Premier</v>
      </c>
      <c r="Z94" t="str">
        <v>Soft</v>
      </c>
      <c r="AA94" t="str">
        <f>IFERROR(VLOOKUP(A94,Sheet3!B:H,6,false),VLOOKUP(J94,Sheet2!A:C,2,false))</f>
        <v>https://assets.roomstogo.com/product/sealy-kids-z-505-twin-mattress_50152582_image-item</v>
      </c>
      <c r="AB94" t="str">
        <f>IFERROR(VLOOKUP(A94,Sheet3!B:H,7,false),VLOOKUP(J94,Sheet2!A:C,3,false))</f>
        <v>https://assets.roomstogo.com/product/sealy-kids-z-505-twin-mattress_50152582_alt-image-1</v>
      </c>
      <c r="AC94" t="str">
        <f>"https://rtg-275.myshopify.com/products/"&amp;K94</f>
        <v>https://rtg-275.myshopify.com/products/Z-505</v>
      </c>
      <c r="AD94" t="str">
        <f>vlookup(L94,'Python sheet'!$E$2:$F$373,2,0)</f>
        <v>https://rtg-275.myshopify.com/products/Z-505?variant=47915113676938</v>
      </c>
    </row>
    <row r="95" ht="15.75" customHeight="1">
      <c r="A95">
        <v>50170047</v>
      </c>
      <c r="B95">
        <v>1</v>
      </c>
      <c r="C95">
        <v>5</v>
      </c>
      <c r="D95" t="str">
        <v>Mattress Only~Helix Kids</v>
      </c>
      <c r="E95" t="str">
        <v>Mattress Only</v>
      </c>
      <c r="F95" t="str">
        <v>Helix Kids</v>
      </c>
      <c r="G95">
        <v>1</v>
      </c>
      <c r="H95">
        <v>5</v>
      </c>
      <c r="I95">
        <v>0</v>
      </c>
      <c r="J95" t="str">
        <v>HELIX KIDS</v>
      </c>
      <c r="K95" t="str">
        <v>HELIX-KIDS</v>
      </c>
      <c r="L95" t="str">
        <f>K95&amp;T95</f>
        <v>HELIX-KIDSTwin</v>
      </c>
      <c r="M95" t="str">
        <v>TW HELIX KIDS</v>
      </c>
      <c r="N95" s="1">
        <v>599</v>
      </c>
      <c r="O95" s="1">
        <v>748.75</v>
      </c>
      <c r="P95" t="str">
        <v>HELIX</v>
      </c>
      <c r="S95" t="str">
        <v>Kid</v>
      </c>
      <c r="T95" t="str">
        <v>Twin</v>
      </c>
      <c r="U95" t="str">
        <v>Innerspring</v>
      </c>
      <c r="V95" t="str">
        <v>4-Premier</v>
      </c>
      <c r="W95" t="str">
        <v>Side/Back/Stomach</v>
      </c>
      <c r="X95" t="str">
        <v>5-Ultimate</v>
      </c>
      <c r="Y95" t="str">
        <v>3-Superior</v>
      </c>
      <c r="Z95" t="str">
        <v>Dual</v>
      </c>
      <c r="AA95" t="str">
        <f>IFERROR(VLOOKUP(A95,Sheet3!B:H,6,false),VLOOKUP(J95,Sheet2!A:C,2,false))</f>
        <v>https://assets.roomstogo.com/product/helix-kids-twin-mattress_50170047_image-item</v>
      </c>
      <c r="AB95" t="str">
        <f>IFERROR(VLOOKUP(A95,Sheet3!B:H,7,false),VLOOKUP(J95,Sheet2!A:C,3,false))</f>
        <v>https://assets.roomstogo.com/product/helix-kids-twin-mattress_50170047_alt-image-6</v>
      </c>
      <c r="AC95" t="str">
        <f>"https://rtg-275.myshopify.com/products/"&amp;K95</f>
        <v>https://rtg-275.myshopify.com/products/HELIX-KIDS</v>
      </c>
      <c r="AD95" t="str">
        <f>vlookup(L95,'Python sheet'!$E$2:$F$373,2,0)</f>
        <v>https://rtg-275.myshopify.com/products/HELIX-KIDS?variant=47915113971850</v>
      </c>
    </row>
    <row r="96" ht="15.75" customHeight="1">
      <c r="A96">
        <v>50170112</v>
      </c>
      <c r="J96" t="str">
        <v>HELIX MIDNIGHT LUXE</v>
      </c>
      <c r="K96" t="str">
        <v>HELIX-MIDNIGHT-LUXE</v>
      </c>
      <c r="L96" t="str">
        <f>K96&amp;T96</f>
        <v>HELIX-MIDNIGHT-LUXETwin</v>
      </c>
      <c r="M96" t="str">
        <v>TW HELIX MIDNIGHT LUXE</v>
      </c>
      <c r="N96" s="1">
        <v>1348</v>
      </c>
      <c r="O96" s="1">
        <v>1685</v>
      </c>
      <c r="P96" t="str">
        <v>HELIX</v>
      </c>
      <c r="S96" t="str">
        <v>Adult</v>
      </c>
      <c r="T96" t="str">
        <v>Twin</v>
      </c>
      <c r="U96" t="str">
        <v>Innerspring</v>
      </c>
      <c r="V96" t="str">
        <v>4-Premier</v>
      </c>
      <c r="W96" t="str">
        <v>Side/Back/Stomach</v>
      </c>
      <c r="X96" t="str">
        <v>4-Premier</v>
      </c>
      <c r="Y96" t="str">
        <v>3-Superior</v>
      </c>
      <c r="Z96" t="str">
        <v>Medium</v>
      </c>
      <c r="AA96" t="str">
        <f>IFERROR(VLOOKUP(A96,Sheet3!B:H,6,false),VLOOKUP(J96,Sheet2!A:C,2,false))</f>
        <v>https://assets.roomstogo.com/product/helix-midnight-luxe-twin-xl-mattress_50070110_image-item</v>
      </c>
      <c r="AB96" t="str">
        <f>IFERROR(VLOOKUP(A96,Sheet3!B:H,7,false),VLOOKUP(J96,Sheet2!A:C,3,false))</f>
        <v>https://assets.roomstogo.com/product/helix-midnight-luxe-twin-xl-mattress_50070110_alt-image-1</v>
      </c>
      <c r="AC96" t="str">
        <f>"https://rtg-275.myshopify.com/products/"&amp;K96</f>
        <v>https://rtg-275.myshopify.com/products/HELIX-MIDNIGHT-LUXE</v>
      </c>
      <c r="AD96" t="str">
        <f>vlookup(L96,'Python sheet'!$E$2:$F$373,2,0)</f>
        <v>https://rtg-275.myshopify.com/products/HELIX-MIDNIGHT-LUXE?variant=47915112202378</v>
      </c>
    </row>
    <row r="97" ht="15.75" customHeight="1">
      <c r="A97">
        <v>50170124</v>
      </c>
      <c r="J97" t="str">
        <v>HELIX MIDNIGHT ELITE</v>
      </c>
      <c r="K97" t="str">
        <v>HELIX-MIDNIGHT-ELITE</v>
      </c>
      <c r="L97" t="str">
        <f>K97&amp;T97</f>
        <v>HELIX-MIDNIGHT-ELITETwin</v>
      </c>
      <c r="M97" t="str">
        <v>TW HELIX MIDNIGHT ELITE</v>
      </c>
      <c r="N97" s="1">
        <v>1999</v>
      </c>
      <c r="O97" s="1">
        <v>2498.75</v>
      </c>
      <c r="P97" t="str">
        <v>HELIX</v>
      </c>
      <c r="S97" t="str">
        <v>Adult</v>
      </c>
      <c r="T97" t="str">
        <v>Twin</v>
      </c>
      <c r="U97" t="str">
        <v>Innerspring</v>
      </c>
      <c r="V97" t="str">
        <v>5-Ultimate</v>
      </c>
      <c r="W97" t="str">
        <v>Side/Back/Stomach</v>
      </c>
      <c r="X97" t="str">
        <v>4-Premier</v>
      </c>
      <c r="Y97" t="str">
        <v>4-Premier</v>
      </c>
      <c r="Z97" t="str">
        <v>Medium</v>
      </c>
      <c r="AA97" t="str">
        <f>IFERROR(VLOOKUP(A97,Sheet3!B:H,6,false),VLOOKUP(J97,Sheet2!A:C,2,false))</f>
        <v>https://assets.roomstogo.com/product/helix-midnight-elite-twin-xl-mattress_50070122_image-item</v>
      </c>
      <c r="AB97" t="str">
        <f>IFERROR(VLOOKUP(A97,Sheet3!B:H,7,false),VLOOKUP(J97,Sheet2!A:C,3,false))</f>
        <v>https://assets.roomstogo.com/product/helix-midnight-elite-twin-xl-mattress_50070122_alt-image-1</v>
      </c>
      <c r="AC97" t="str">
        <f>"https://rtg-275.myshopify.com/products/"&amp;K97</f>
        <v>https://rtg-275.myshopify.com/products/HELIX-MIDNIGHT-ELITE</v>
      </c>
      <c r="AD97" t="str">
        <f>vlookup(L97,'Python sheet'!$E$2:$F$373,2,0)</f>
        <v>https://rtg-275.myshopify.com/products/HELIX-MIDNIGHT-ELITE?variant=47915112431754</v>
      </c>
    </row>
    <row r="98" ht="15.75" customHeight="1">
      <c r="A98">
        <v>50218607</v>
      </c>
      <c r="B98">
        <v>6</v>
      </c>
      <c r="C98">
        <v>4.5</v>
      </c>
      <c r="D98" t="str">
        <v>Twin Adjustable Base Only~Ease 4.0</v>
      </c>
      <c r="E98" t="str">
        <v>Twin Adjustable Base Only</v>
      </c>
      <c r="F98" t="str">
        <v>Ease 4.0</v>
      </c>
      <c r="G98">
        <v>11</v>
      </c>
      <c r="H98">
        <v>4.45</v>
      </c>
      <c r="I98">
        <v>5</v>
      </c>
      <c r="J98" t="str">
        <v>EASE 4.0</v>
      </c>
      <c r="K98" t="str">
        <v>EASE-4-0</v>
      </c>
      <c r="L98" t="str">
        <f>K98&amp;T98</f>
        <v>EASE-4-0Twin</v>
      </c>
      <c r="M98" t="str">
        <v>TW EASE 4.0</v>
      </c>
      <c r="N98" s="1">
        <v>899</v>
      </c>
      <c r="O98" s="1">
        <v>899</v>
      </c>
      <c r="R98"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98" t="str">
        <v>Adult</v>
      </c>
      <c r="T98" t="str">
        <v>Twin</v>
      </c>
      <c r="AA98" t="str">
        <f>IFERROR(VLOOKUP(A98,Sheet3!B:H,6,false),VLOOKUP(J98,Sheet2!A:C,2,false))</f>
        <v>#N/A</v>
      </c>
      <c r="AB98" t="str">
        <f>IFERROR(VLOOKUP(A98,Sheet3!B:H,7,false),VLOOKUP(J98,Sheet2!A:C,3,false))</f>
        <v>#N/A</v>
      </c>
      <c r="AC98" t="str">
        <f>"https://rtg-275.myshopify.com/products/"&amp;K98</f>
        <v>https://rtg-275.myshopify.com/products/EASE-4-0</v>
      </c>
      <c r="AD98" t="str">
        <f>vlookup(L98,'Python sheet'!$E$2:$F$373,2,0)</f>
        <v>https://rtg-275.myshopify.com/products/EASE-4-0?variant=47915114070154</v>
      </c>
    </row>
    <row r="99" ht="15.75" customHeight="1">
      <c r="A99">
        <v>50300549</v>
      </c>
      <c r="B99">
        <v>78</v>
      </c>
      <c r="C99">
        <v>4.21</v>
      </c>
      <c r="D99" t="str">
        <v>Mattress Only~Casper Cloud One</v>
      </c>
      <c r="E99" t="str">
        <v>Mattress Only</v>
      </c>
      <c r="F99" t="str">
        <v>Casper Cloud One</v>
      </c>
      <c r="G99">
        <v>81</v>
      </c>
      <c r="H99">
        <v>4.23</v>
      </c>
      <c r="I99">
        <v>3</v>
      </c>
      <c r="J99" t="str">
        <v>CASPER CLOUD ONE</v>
      </c>
      <c r="K99" t="str">
        <v>CASPER-CLOUD-ONE</v>
      </c>
      <c r="L99" t="str">
        <f>K99&amp;T99</f>
        <v>CASPER-CLOUD-ONEFull</v>
      </c>
      <c r="M99" t="str">
        <v>FL CASPER CLOUD ONE</v>
      </c>
      <c r="N99" s="1">
        <v>959</v>
      </c>
      <c r="O99" s="1">
        <v>1199</v>
      </c>
      <c r="P99" t="str">
        <v>CASPER</v>
      </c>
      <c r="S99" t="str">
        <v>Adult</v>
      </c>
      <c r="T99" t="str">
        <v>Full</v>
      </c>
      <c r="U99" t="str">
        <v>Foam</v>
      </c>
      <c r="V99" t="str">
        <v>3-Superior</v>
      </c>
      <c r="W99" t="str">
        <v>Side/Back/Stomach</v>
      </c>
      <c r="X99" t="str">
        <v>3-Superior</v>
      </c>
      <c r="Y99" t="str">
        <v>2-Good</v>
      </c>
      <c r="Z99" t="str">
        <v>Medium</v>
      </c>
      <c r="AA99" t="str">
        <f>IFERROR(VLOOKUP(A99,Sheet3!B:H,6,false),VLOOKUP(J99,Sheet2!A:C,2,false))</f>
        <v>https://assets.roomstogo.com/product/casper-cloud-one-twin-xl-mattress_50000543_image-item</v>
      </c>
      <c r="AB99" t="str">
        <f>IFERROR(VLOOKUP(A99,Sheet3!B:H,7,false),VLOOKUP(J99,Sheet2!A:C,3,false))</f>
        <v>https://assets.roomstogo.com/product/casper-cloud-one-twin-xl-mattress_50000543_alt-image-1</v>
      </c>
      <c r="AC99" t="str">
        <f>"https://rtg-275.myshopify.com/products/"&amp;K99</f>
        <v>https://rtg-275.myshopify.com/products/CASPER-CLOUD-ONE</v>
      </c>
      <c r="AD99" t="str">
        <f>vlookup(L99,'Python sheet'!$E$2:$F$373,2,0)</f>
        <v>https://rtg-275.myshopify.com/products/CASPER-CLOUD-ONE?variant=47915101585546</v>
      </c>
    </row>
    <row r="100" ht="15.75" customHeight="1">
      <c r="A100">
        <v>50300575</v>
      </c>
      <c r="J100" t="str">
        <v>CASPER SNOW 2.0</v>
      </c>
      <c r="K100" t="str">
        <v>CASPER-SNOW-2-0</v>
      </c>
      <c r="L100" t="str">
        <f>K100&amp;T100</f>
        <v>CASPER-SNOW-2-0Full</v>
      </c>
      <c r="M100" t="str">
        <v>FL CASPER SNOW 2.0</v>
      </c>
      <c r="N100" s="1">
        <v>1995</v>
      </c>
      <c r="O100" s="1">
        <v>2495</v>
      </c>
      <c r="P100" t="str">
        <v>CASPER</v>
      </c>
      <c r="R100"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100" t="str">
        <v>Adult</v>
      </c>
      <c r="T100" t="str">
        <v>Full</v>
      </c>
      <c r="U100" t="str">
        <v>Hybrid</v>
      </c>
      <c r="V100" t="str">
        <v>3-Superior</v>
      </c>
      <c r="W100" t="str">
        <v>Side/Back/Stomach</v>
      </c>
      <c r="X100" t="str">
        <v>3-Superior</v>
      </c>
      <c r="Y100" t="str">
        <v>4-Premier</v>
      </c>
      <c r="Z100" t="str">
        <v>Medium</v>
      </c>
      <c r="AA100" t="str">
        <f>IFERROR(VLOOKUP(A100,Sheet3!B:H,6,false),VLOOKUP(J100,Sheet2!A:C,2,false))</f>
        <v>https://assets.roomstogo.com/product/casper-snow-20-twin-xl-mattress_50000579_image-item</v>
      </c>
      <c r="AB100" t="str">
        <f>IFERROR(VLOOKUP(A100,Sheet3!B:H,7,false),VLOOKUP(J100,Sheet2!A:C,3,false))</f>
        <v>https://assets.roomstogo.com/product/casper-snow-20-twin-xl-mattress_50000579_alt-image-1</v>
      </c>
      <c r="AC100" t="str">
        <f>"https://rtg-275.myshopify.com/products/"&amp;K100</f>
        <v>https://rtg-275.myshopify.com/products/CASPER-SNOW-2-0</v>
      </c>
      <c r="AD100" t="str">
        <f>vlookup(L100,'Python sheet'!$E$2:$F$373,2,0)</f>
        <v>https://rtg-275.myshopify.com/products/CASPER-SNOW-2-0?variant=47915101782154</v>
      </c>
    </row>
    <row r="101" ht="15.75" customHeight="1">
      <c r="A101">
        <v>50300587</v>
      </c>
      <c r="B101">
        <v>1</v>
      </c>
      <c r="C101">
        <v>5</v>
      </c>
      <c r="D101" t="str">
        <v>Mattress Only~Casper Snow Max</v>
      </c>
      <c r="E101" t="str">
        <v>Mattress Only</v>
      </c>
      <c r="F101" t="str">
        <v>Casper Snow Max</v>
      </c>
      <c r="G101">
        <v>380</v>
      </c>
      <c r="H101">
        <v>4.42</v>
      </c>
      <c r="I101">
        <v>379</v>
      </c>
      <c r="J101" t="str">
        <v>CASPER SNOW MAX</v>
      </c>
      <c r="K101" t="str">
        <v>CASPER-SNOW-MAX</v>
      </c>
      <c r="L101" t="str">
        <f>K101&amp;T101</f>
        <v>CASPER-SNOW-MAXFull</v>
      </c>
      <c r="M101" t="str">
        <v>FL CASPER SNOW MAX</v>
      </c>
      <c r="N101" s="1">
        <v>2995</v>
      </c>
      <c r="O101" s="1">
        <v>3795</v>
      </c>
      <c r="P101" t="str">
        <v>CASPER</v>
      </c>
      <c r="R101"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101" t="str">
        <v>Adult</v>
      </c>
      <c r="T101" t="str">
        <v>Full</v>
      </c>
      <c r="U101" t="str">
        <v>Hybrid</v>
      </c>
      <c r="V101" t="str">
        <v>4-Premier</v>
      </c>
      <c r="W101" t="str">
        <v>Side/Back</v>
      </c>
      <c r="X101" t="str">
        <v>3-Superior</v>
      </c>
      <c r="Y101" t="str">
        <v>5-Ultimate</v>
      </c>
      <c r="Z101" t="str">
        <v>Soft</v>
      </c>
      <c r="AA101" t="str">
        <f>IFERROR(VLOOKUP(A101,Sheet3!B:H,6,false),VLOOKUP(J101,Sheet2!A:C,2,false))</f>
        <v>https://assets.roomstogo.com/product/casper-snow-max-twin-xl-mattress_50000581_image-item</v>
      </c>
      <c r="AB101" t="str">
        <f>IFERROR(VLOOKUP(A101,Sheet3!B:H,7,false),VLOOKUP(J101,Sheet2!A:C,3,false))</f>
        <v>https://assets.roomstogo.com/product/casper-snow-max-twin-xl-mattress_50000581_alt-image-1</v>
      </c>
      <c r="AC101" t="str">
        <f>"https://rtg-275.myshopify.com/products/"&amp;K101</f>
        <v>https://rtg-275.myshopify.com/products/CASPER-SNOW-MAX</v>
      </c>
      <c r="AD101" t="str">
        <f>vlookup(L101,'Python sheet'!$E$2:$F$373,2,0)</f>
        <v>https://rtg-275.myshopify.com/products/CASPER-SNOW-MAX?variant=47915102011530</v>
      </c>
    </row>
    <row r="102" ht="15.75" customHeight="1">
      <c r="A102">
        <v>50300688</v>
      </c>
      <c r="B102">
        <v>3</v>
      </c>
      <c r="C102">
        <v>3.67</v>
      </c>
      <c r="D102" t="str">
        <v>Mattress Only~Casper Onyx 2.0</v>
      </c>
      <c r="E102" t="str">
        <v>Mattress Only</v>
      </c>
      <c r="F102" t="str">
        <v>Casper Onyx 2.0</v>
      </c>
      <c r="G102">
        <v>6</v>
      </c>
      <c r="H102">
        <v>3.67</v>
      </c>
      <c r="I102">
        <v>3</v>
      </c>
      <c r="J102" t="str">
        <v>CASPER ONYX 2.0</v>
      </c>
      <c r="K102" t="str">
        <v>CASPER-ONYX-2-0</v>
      </c>
      <c r="L102" t="str">
        <f>K102&amp;T102</f>
        <v>CASPER-ONYX-2-0Full</v>
      </c>
      <c r="M102" t="str">
        <v>FL CASPER ONYX 2.0</v>
      </c>
      <c r="N102" s="1">
        <v>749</v>
      </c>
      <c r="O102" s="1">
        <v>849</v>
      </c>
      <c r="P102" t="str">
        <v>CASPER</v>
      </c>
      <c r="Q102" t="str">
        <v>P</v>
      </c>
      <c r="R10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102" t="str">
        <v>Adult</v>
      </c>
      <c r="T102" t="str">
        <v>Full</v>
      </c>
      <c r="U102" t="str">
        <v>Foam</v>
      </c>
      <c r="V102" t="str">
        <v>2-Good</v>
      </c>
      <c r="W102" t="str">
        <v>Side/Back/Stomach</v>
      </c>
      <c r="X102" t="str">
        <v>2-Good</v>
      </c>
      <c r="Y102" t="str">
        <v>2-Good</v>
      </c>
      <c r="Z102" t="str">
        <v>Medium</v>
      </c>
      <c r="AA102" t="str">
        <f>IFERROR(VLOOKUP(A102,Sheet3!B:H,6,false),VLOOKUP(J102,Sheet2!A:C,2,false))</f>
        <v>https://assets.roomstogo.com/product/casper-onyx-20-twin-xl-mattress_50000682_image-item</v>
      </c>
      <c r="AB102" t="str">
        <f>IFERROR(VLOOKUP(A102,Sheet3!B:H,7,false),VLOOKUP(J102,Sheet2!A:C,3,false))</f>
        <v>https://assets.roomstogo.com/product/casper-onyx-20-twin-xl-mattress_50000682_alt-image-1</v>
      </c>
      <c r="AC102" t="str">
        <f>"https://rtg-275.myshopify.com/products/"&amp;K102</f>
        <v>https://rtg-275.myshopify.com/products/CASPER-ONYX-2-0</v>
      </c>
      <c r="AD102" t="str">
        <f>vlookup(L102,'Python sheet'!$E$2:$F$373,2,0)</f>
        <v>https://rtg-275.myshopify.com/products/CASPER-ONYX-2-0?variant=47915102240906</v>
      </c>
    </row>
    <row r="103" ht="15.75" customHeight="1">
      <c r="A103">
        <v>50301779</v>
      </c>
      <c r="J103" t="str">
        <v>SMART MATCH 2.0</v>
      </c>
      <c r="K103" t="str">
        <v>SMART-MATCH-2-0</v>
      </c>
      <c r="L103" t="str">
        <f>K103&amp;T103</f>
        <v>SMART-MATCH-2-0Full</v>
      </c>
      <c r="M103" t="str">
        <v>FL SMART MATCH 2.0</v>
      </c>
      <c r="N103" s="1">
        <v>1177</v>
      </c>
      <c r="O103" s="1">
        <v>3599</v>
      </c>
      <c r="P103" t="str">
        <v>KINGSDOWN</v>
      </c>
      <c r="T103" t="str">
        <v>Full</v>
      </c>
      <c r="U103" t="str">
        <v>Innerspring</v>
      </c>
      <c r="V103" t="str">
        <v>4-Premier</v>
      </c>
      <c r="W103" t="str">
        <v>Side/Back/Stomach</v>
      </c>
      <c r="X103" t="str">
        <v>4-Premier</v>
      </c>
      <c r="Y103" t="str">
        <v>3-Superior</v>
      </c>
      <c r="Z103" t="str">
        <v>Medium</v>
      </c>
      <c r="AA103" t="str">
        <f>IFERROR(VLOOKUP(A103,Sheet3!B:H,6,false),VLOOKUP(J103,Sheet2!A:C,2,false))</f>
        <v>https://assets.roomstogo.com/product/kingsdown-smart-match-20-twin-xl-mattress_50001773_image-item</v>
      </c>
      <c r="AB103" t="str">
        <f>IFERROR(VLOOKUP(A103,Sheet3!B:H,7,false),VLOOKUP(J103,Sheet2!A:C,3,false))</f>
        <v>https://assets.roomstogo.com/product/kingsdown-smart-match-20-twin-xl-mattress_50001773_alt-image-1</v>
      </c>
      <c r="AC103" t="str">
        <f>"https://rtg-275.myshopify.com/products/"&amp;K103</f>
        <v>https://rtg-275.myshopify.com/products/SMART-MATCH-2-0</v>
      </c>
      <c r="AD103" t="str">
        <f>vlookup(L103,'Python sheet'!$E$2:$F$373,2,0)</f>
        <v>https://rtg-275.myshopify.com/products/SMART-MATCH-2-0?variant=47915102535818</v>
      </c>
    </row>
    <row r="104" ht="15.75" customHeight="1">
      <c r="A104">
        <v>50302264</v>
      </c>
      <c r="B104">
        <v>10</v>
      </c>
      <c r="C104">
        <v>4</v>
      </c>
      <c r="D104" t="str">
        <v>Mattress Only~Turnbull</v>
      </c>
      <c r="E104" t="str">
        <v>Mattress Only</v>
      </c>
      <c r="F104" t="str">
        <v>Turnbull</v>
      </c>
      <c r="G104">
        <v>43</v>
      </c>
      <c r="H104">
        <v>4.37</v>
      </c>
      <c r="I104">
        <v>33</v>
      </c>
      <c r="J104" t="str">
        <v>TURNBULL</v>
      </c>
      <c r="K104" t="str">
        <v>TURNBULL</v>
      </c>
      <c r="L104" t="str">
        <f>K104&amp;T104</f>
        <v>TURNBULLFull</v>
      </c>
      <c r="M104" t="str">
        <v>FL TURNBULL</v>
      </c>
      <c r="N104" s="1">
        <v>338</v>
      </c>
      <c r="O104" s="1">
        <v>349.99</v>
      </c>
      <c r="P104" t="str">
        <v>KINGSDOWN</v>
      </c>
      <c r="Q104" t="str">
        <v>P</v>
      </c>
      <c r="R10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S104" t="str">
        <v>Kid</v>
      </c>
      <c r="T104" t="str">
        <v>Full</v>
      </c>
      <c r="U104" t="str">
        <v>Innerspring</v>
      </c>
      <c r="V104" t="str">
        <v>2-Good</v>
      </c>
      <c r="W104" t="str">
        <v>Side/Back/Stomach</v>
      </c>
      <c r="X104" t="str">
        <v>1-Basic</v>
      </c>
      <c r="Y104" t="str">
        <v>2-Good</v>
      </c>
      <c r="Z104" t="str">
        <v>Medium</v>
      </c>
      <c r="AA104" t="str">
        <f>IFERROR(VLOOKUP(A104,Sheet3!B:H,6,false),VLOOKUP(J104,Sheet2!A:C,2,false))</f>
        <v>https://assets.roomstogo.com/product/kingsdown-turnbull-twin-mattress_50102260_image-item</v>
      </c>
      <c r="AB104" t="str">
        <f>IFERROR(VLOOKUP(A104,Sheet3!B:H,7,false),VLOOKUP(J104,Sheet2!A:C,3,false))</f>
        <v>https://assets.roomstogo.com/product/kingsdown-turnbull-twin-mattress_50102260_alt-image-1</v>
      </c>
      <c r="AC104" t="str">
        <f>"https://rtg-275.myshopify.com/products/"&amp;K104</f>
        <v>https://rtg-275.myshopify.com/products/TURNBULL</v>
      </c>
      <c r="AD104" t="str">
        <f>vlookup(L104,'Python sheet'!$E$2:$F$373,2,0)</f>
        <v>https://rtg-275.myshopify.com/products/TURNBULL?variant=47915112628362</v>
      </c>
    </row>
    <row r="105" ht="15.75" customHeight="1">
      <c r="A105">
        <v>50302288</v>
      </c>
      <c r="B105">
        <v>15</v>
      </c>
      <c r="C105">
        <v>4.6</v>
      </c>
      <c r="D105" t="str">
        <v>Mattress Only~Hawke</v>
      </c>
      <c r="E105" t="str">
        <v>Mattress Only</v>
      </c>
      <c r="F105" t="str">
        <v>Hawke</v>
      </c>
      <c r="G105">
        <v>26</v>
      </c>
      <c r="H105">
        <v>4.46</v>
      </c>
      <c r="I105">
        <v>11</v>
      </c>
      <c r="J105" t="str">
        <v>HAWKE</v>
      </c>
      <c r="K105" t="str">
        <v>HAWKE</v>
      </c>
      <c r="L105" t="str">
        <f>K105&amp;T105</f>
        <v>HAWKEFull</v>
      </c>
      <c r="M105" t="str">
        <v>FL HAWKE</v>
      </c>
      <c r="N105" s="1">
        <v>398</v>
      </c>
      <c r="O105" s="1">
        <v>499.99</v>
      </c>
      <c r="P105" t="str">
        <v>KINGSDOWN</v>
      </c>
      <c r="Q105" t="str">
        <v>P</v>
      </c>
      <c r="R10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S105" t="str">
        <v>Kid</v>
      </c>
      <c r="T105" t="str">
        <v>Full</v>
      </c>
      <c r="U105" t="str">
        <v>Innerspring</v>
      </c>
      <c r="V105" t="str">
        <v>3-Superior</v>
      </c>
      <c r="W105" t="str">
        <v>Side/Back/Stomach</v>
      </c>
      <c r="X105" t="str">
        <v>4-Premier</v>
      </c>
      <c r="Y105" t="str">
        <v>2-Good</v>
      </c>
      <c r="Z105" t="str">
        <v>Medium</v>
      </c>
      <c r="AA105" t="str">
        <f>IFERROR(VLOOKUP(A105,Sheet3!B:H,6,false),VLOOKUP(J105,Sheet2!A:C,2,false))</f>
        <v>https://assets.roomstogo.com/product/kingsdown-hawke-twin-mattress_50102284_image-item</v>
      </c>
      <c r="AB105" t="str">
        <f>IFERROR(VLOOKUP(A105,Sheet3!B:H,7,false),VLOOKUP(J105,Sheet2!A:C,3,false))</f>
        <v>https://assets.roomstogo.com/product/kingsdown-hawke-twin-mattress_50102284_alt-image-1</v>
      </c>
      <c r="AC105" t="str">
        <f>"https://rtg-275.myshopify.com/products/"&amp;K105</f>
        <v>https://rtg-275.myshopify.com/products/HAWKE</v>
      </c>
      <c r="AD105" t="str">
        <f>vlookup(L105,'Python sheet'!$E$2:$F$373,2,0)</f>
        <v>https://rtg-275.myshopify.com/products/HAWKE?variant=47915112726666</v>
      </c>
    </row>
    <row r="106" ht="15.75" customHeight="1">
      <c r="A106">
        <v>50302290</v>
      </c>
      <c r="B106">
        <v>6</v>
      </c>
      <c r="C106">
        <v>4.67</v>
      </c>
      <c r="D106" t="str">
        <v>Mattress Only~Grenson</v>
      </c>
      <c r="E106" t="str">
        <v>Mattress Only</v>
      </c>
      <c r="F106" t="str">
        <v>Grenson</v>
      </c>
      <c r="G106">
        <v>9</v>
      </c>
      <c r="H106">
        <v>4.56</v>
      </c>
      <c r="I106">
        <v>3</v>
      </c>
      <c r="J106" t="str">
        <v>GRENSON</v>
      </c>
      <c r="K106" t="str">
        <v>GRENSON</v>
      </c>
      <c r="L106" t="str">
        <f>K106&amp;T106</f>
        <v>GRENSONFull</v>
      </c>
      <c r="M106" t="str">
        <v>FL GRENSON</v>
      </c>
      <c r="N106" s="1">
        <v>527</v>
      </c>
      <c r="O106" s="1">
        <v>599.99</v>
      </c>
      <c r="P106" t="str">
        <v>KINGSDOWN</v>
      </c>
      <c r="Q106" t="str">
        <v>P</v>
      </c>
      <c r="R10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S106" t="str">
        <v>Kid</v>
      </c>
      <c r="T106" t="str">
        <v>Full</v>
      </c>
      <c r="U106" t="str">
        <v>Foam</v>
      </c>
      <c r="V106" t="str">
        <v>4-Premier</v>
      </c>
      <c r="W106" t="str">
        <v>Side/Back</v>
      </c>
      <c r="X106" t="str">
        <v>3-Superior</v>
      </c>
      <c r="Y106" t="str">
        <v>2-Good</v>
      </c>
      <c r="Z106" t="str">
        <v>Soft</v>
      </c>
      <c r="AA106" t="str">
        <f>IFERROR(VLOOKUP(A106,Sheet3!B:H,6,false),VLOOKUP(J106,Sheet2!A:C,2,false))</f>
        <v>https://assets.roomstogo.com/product/kingsdown-grenson-twin-mattress_50102296_image-item</v>
      </c>
      <c r="AB106" t="str">
        <f>IFERROR(VLOOKUP(A106,Sheet3!B:H,7,false),VLOOKUP(J106,Sheet2!A:C,3,false))</f>
        <v>https://assets.roomstogo.com/product/kingsdown-grenson-twin-mattress_50102296_alt-image-1</v>
      </c>
      <c r="AC106" t="str">
        <f>"https://rtg-275.myshopify.com/products/"&amp;K106</f>
        <v>https://rtg-275.myshopify.com/products/GRENSON</v>
      </c>
      <c r="AD106" t="str">
        <f>vlookup(L106,'Python sheet'!$E$2:$F$373,2,0)</f>
        <v>https://rtg-275.myshopify.com/products/GRENSON?variant=47915112792202</v>
      </c>
    </row>
    <row r="107" ht="15.75" customHeight="1">
      <c r="A107">
        <v>50307466</v>
      </c>
      <c r="B107">
        <v>3</v>
      </c>
      <c r="C107">
        <v>4</v>
      </c>
      <c r="D107" t="str">
        <v>Mattress Only~Adapt 2.0 Medium</v>
      </c>
      <c r="E107" t="str">
        <v>Mattress Only</v>
      </c>
      <c r="F107" t="str">
        <v>Adapt 2.0 Medium</v>
      </c>
      <c r="G107">
        <v>346</v>
      </c>
      <c r="H107">
        <v>4.43</v>
      </c>
      <c r="I107">
        <v>343</v>
      </c>
      <c r="J107" t="str">
        <v>ADAPT 2.0 MEDIUM</v>
      </c>
      <c r="K107" t="str">
        <v>ADAPT-2-0-MEDIUM</v>
      </c>
      <c r="L107" t="str">
        <f>K107&amp;T107</f>
        <v>ADAPT-2-0-MEDIUMFull</v>
      </c>
      <c r="M107" t="str">
        <v>FL ADAPT MEDIUM</v>
      </c>
      <c r="N107" s="1">
        <v>2049</v>
      </c>
      <c r="O107" s="1">
        <v>2049</v>
      </c>
      <c r="P107" t="str">
        <v>TEMPURPEDIC</v>
      </c>
      <c r="R10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107" t="str">
        <v>Adult</v>
      </c>
      <c r="T107" t="str">
        <v>Full</v>
      </c>
      <c r="U107" t="str">
        <v>Foam</v>
      </c>
      <c r="V107" t="str">
        <v>4-Premier</v>
      </c>
      <c r="W107" t="str">
        <v>Side/Back/Stomach</v>
      </c>
      <c r="X107" t="str">
        <v>4-Premier</v>
      </c>
      <c r="Y107" t="str">
        <v>4-Premier</v>
      </c>
      <c r="Z107" t="str">
        <v>Medium</v>
      </c>
      <c r="AA107" t="str">
        <f>IFERROR(VLOOKUP(A107,Sheet3!B:H,6,false),VLOOKUP(J107,Sheet2!A:C,2,false))</f>
        <v>https://assets.roomstogo.com/product/tempur-pedic-adapt-20-medium-twin-xl-mattress_50007460_image-item</v>
      </c>
      <c r="AB107" t="str">
        <f>IFERROR(VLOOKUP(A107,Sheet3!B:H,7,false),VLOOKUP(J107,Sheet2!A:C,3,false))</f>
        <v>https://assets.roomstogo.com/product/tempur-pedic-adapt-20-medium-twin-xl-mattress_50007460_alt-image-1</v>
      </c>
      <c r="AC107" t="str">
        <f>"https://rtg-275.myshopify.com/products/"&amp;K107</f>
        <v>https://rtg-275.myshopify.com/products/ADAPT-2-0-MEDIUM</v>
      </c>
      <c r="AD107" t="str">
        <f>vlookup(L107,'Python sheet'!$E$2:$F$373,2,0)</f>
        <v>https://rtg-275.myshopify.com/products/ADAPT-2-0-MEDIUM?variant=47915102830730</v>
      </c>
    </row>
    <row r="108" ht="15.75" customHeight="1">
      <c r="A108">
        <v>50307478</v>
      </c>
      <c r="J108" t="str">
        <v>ADAPT 2.0 MEDIUM HYBRID</v>
      </c>
      <c r="K108" t="str">
        <v>ADAPT-2-0-MEDIUM-HYBRID</v>
      </c>
      <c r="L108" t="str">
        <f>K108&amp;T108</f>
        <v>ADAPT-2-0-MEDIUM-HYBRIDFull</v>
      </c>
      <c r="M108" t="str">
        <v>FL ADAPT MEDIUM HYBRID</v>
      </c>
      <c r="N108" s="1">
        <v>2349</v>
      </c>
      <c r="O108" s="1">
        <v>2349</v>
      </c>
      <c r="P108" t="str">
        <v>TEMPURPEDIC</v>
      </c>
      <c r="R10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108" t="str">
        <v>Adult</v>
      </c>
      <c r="T108" t="str">
        <v>Full</v>
      </c>
      <c r="U108" t="str">
        <v>Hybrid</v>
      </c>
      <c r="V108" t="str">
        <v>4-Premier</v>
      </c>
      <c r="W108" t="str">
        <v>Side/Back/Stomach</v>
      </c>
      <c r="X108" t="str">
        <v>4-Premier</v>
      </c>
      <c r="Y108" t="str">
        <v>4-Premier</v>
      </c>
      <c r="Z108" t="str">
        <v>Medium</v>
      </c>
      <c r="AA108" t="str">
        <f>IFERROR(VLOOKUP(A108,Sheet3!B:H,6,false),VLOOKUP(J108,Sheet2!A:C,2,false))</f>
        <v>https://assets.roomstogo.com/product/tempur-pedic-adapt-20-medium-hybrid-twin-xl-mattress_50007472_image-item</v>
      </c>
      <c r="AB108" t="str">
        <f>IFERROR(VLOOKUP(A108,Sheet3!B:H,7,false),VLOOKUP(J108,Sheet2!A:C,3,false))</f>
        <v>https://assets.roomstogo.com/product/tempur-pedic-adapt-20-medium-hybrid-twin-xl-mattress_50007472_alt-image-1</v>
      </c>
      <c r="AC108" t="str">
        <f>"https://rtg-275.myshopify.com/products/"&amp;K108</f>
        <v>https://rtg-275.myshopify.com/products/ADAPT-2-0-MEDIUM-HYBRID</v>
      </c>
      <c r="AD108" t="str">
        <f>vlookup(L108,'Python sheet'!$E$2:$F$373,2,0)</f>
        <v>https://rtg-275.myshopify.com/products/ADAPT-2-0-MEDIUM-HYBRID?variant=47915103191178</v>
      </c>
    </row>
    <row r="109" ht="15.75" customHeight="1">
      <c r="A109">
        <v>50307480</v>
      </c>
      <c r="J109" t="str">
        <v>PROADAPT 2.0 FIRM</v>
      </c>
      <c r="K109" t="str">
        <v>PROADAPT-2-0-FIRM</v>
      </c>
      <c r="L109" t="str">
        <f>K109&amp;T109</f>
        <v>PROADAPT-2-0-FIRMFull</v>
      </c>
      <c r="M109" t="str">
        <v>FL PROADAPT FIRM</v>
      </c>
      <c r="N109" s="1">
        <v>3249</v>
      </c>
      <c r="O109" s="1">
        <v>3249</v>
      </c>
      <c r="P109" t="str">
        <v>TEMPURPEDIC</v>
      </c>
      <c r="R10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09" t="str">
        <v>Adult</v>
      </c>
      <c r="T109" t="str">
        <v>Full</v>
      </c>
      <c r="U109" t="str">
        <v>Foam</v>
      </c>
      <c r="V109" t="str">
        <v>4-Premier</v>
      </c>
      <c r="W109" t="str">
        <v>Stomach/Back</v>
      </c>
      <c r="X109" t="str">
        <v>5-Ultimate</v>
      </c>
      <c r="Y109" t="str">
        <v>4-Premier</v>
      </c>
      <c r="Z109" t="str">
        <v>Firm</v>
      </c>
      <c r="AA109" t="str">
        <f>IFERROR(VLOOKUP(A109,Sheet3!B:H,6,false),VLOOKUP(J109,Sheet2!A:C,2,false))</f>
        <v>https://assets.roomstogo.com/product/tempur-pedic-proadapt-20-firm-twin-xl-mattress_50007484_image-item</v>
      </c>
      <c r="AB109" t="str">
        <f>IFERROR(VLOOKUP(A109,Sheet3!B:H,7,false),VLOOKUP(J109,Sheet2!A:C,3,false))</f>
        <v>https://assets.roomstogo.com/product/tempur-pedic-proadapt-20-firm-twin-xl-mattress_50007484_alt-image-1</v>
      </c>
      <c r="AC109" t="str">
        <f>"https://rtg-275.myshopify.com/products/"&amp;K109</f>
        <v>https://rtg-275.myshopify.com/products/PROADAPT-2-0-FIRM</v>
      </c>
      <c r="AD109" t="str">
        <f>vlookup(L109,'Python sheet'!$E$2:$F$373,2,0)</f>
        <v>https://rtg-275.myshopify.com/products/PROADAPT-2-0-FIRM?variant=47915103518858</v>
      </c>
    </row>
    <row r="110" ht="15.75" customHeight="1">
      <c r="A110">
        <v>50307529</v>
      </c>
      <c r="J110" t="str">
        <v>PROADAPT 2.0 MEDIUM</v>
      </c>
      <c r="K110" t="str">
        <v>PROADAPT-2-0-MEDIUM</v>
      </c>
      <c r="L110" t="str">
        <f>K110&amp;T110</f>
        <v>PROADAPT-2-0-MEDIUMFull</v>
      </c>
      <c r="M110" t="str">
        <v>FL PROADAPT MEDIUM</v>
      </c>
      <c r="N110" s="1">
        <v>3249</v>
      </c>
      <c r="O110" s="1">
        <v>3249</v>
      </c>
      <c r="P110" t="str">
        <v>TEMPURPEDIC</v>
      </c>
      <c r="R11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10" t="str">
        <v>Adult</v>
      </c>
      <c r="T110" t="str">
        <v>Full</v>
      </c>
      <c r="U110" t="str">
        <v>Foam</v>
      </c>
      <c r="V110" t="str">
        <v>4-Premier</v>
      </c>
      <c r="W110" t="str">
        <v>Side/Back/Stomach</v>
      </c>
      <c r="X110" t="str">
        <v>5-Ultimate</v>
      </c>
      <c r="Y110" t="str">
        <v>4-Premier</v>
      </c>
      <c r="Z110" t="str">
        <v>Medium</v>
      </c>
      <c r="AA110" t="str">
        <f>IFERROR(VLOOKUP(A110,Sheet3!B:H,6,false),VLOOKUP(J110,Sheet2!A:C,2,false))</f>
        <v>https://assets.roomstogo.com/product/tempur-pedic-proadapt-20-medium-twin-xl-mattress_50007523_image-item</v>
      </c>
      <c r="AB110" t="str">
        <f>IFERROR(VLOOKUP(A110,Sheet3!B:H,7,false),VLOOKUP(J110,Sheet2!A:C,3,false))</f>
        <v>https://assets.roomstogo.com/product/tempur-pedic-proadapt-20-medium-twin-xl-mattress_50007523_alt-image-1</v>
      </c>
      <c r="AC110" t="str">
        <f>"https://rtg-275.myshopify.com/products/"&amp;K110</f>
        <v>https://rtg-275.myshopify.com/products/PROADAPT-2-0-MEDIUM</v>
      </c>
      <c r="AD110" t="str">
        <f>vlookup(L110,'Python sheet'!$E$2:$F$373,2,0)</f>
        <v>https://rtg-275.myshopify.com/products/PROADAPT-2-0-MEDIUM?variant=47915104370826</v>
      </c>
    </row>
    <row r="111" ht="15.75" customHeight="1">
      <c r="A111">
        <v>50307531</v>
      </c>
      <c r="J111" t="str">
        <v>PROADAPT 2.0 SOFT</v>
      </c>
      <c r="K111" t="str">
        <v>PROADAPT-2-0-SOFT</v>
      </c>
      <c r="L111" t="str">
        <f>K111&amp;T111</f>
        <v>PROADAPT-2-0-SOFTFull</v>
      </c>
      <c r="M111" t="str">
        <v>FL PROADAPT SOFT</v>
      </c>
      <c r="N111" s="1">
        <v>3249</v>
      </c>
      <c r="O111" s="1">
        <v>3249</v>
      </c>
      <c r="P111" t="str">
        <v>TEMPURPEDIC</v>
      </c>
      <c r="R1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111" t="str">
        <v>Adult</v>
      </c>
      <c r="T111" t="str">
        <v>Full</v>
      </c>
      <c r="U111" t="str">
        <v>Foam</v>
      </c>
      <c r="V111" t="str">
        <v>5-Ultimate</v>
      </c>
      <c r="W111" t="str">
        <v>Side/Back</v>
      </c>
      <c r="X111" t="str">
        <v>5-Ultimate</v>
      </c>
      <c r="Y111" t="str">
        <v>4-Premier</v>
      </c>
      <c r="Z111" t="str">
        <v>Soft</v>
      </c>
      <c r="AA111" t="str">
        <f>IFERROR(VLOOKUP(A111,Sheet3!B:H,6,false),VLOOKUP(J111,Sheet2!A:C,2,false))</f>
        <v>https://assets.roomstogo.com/product/tempur-pedic-proadapt-20-soft-twin-xl-mattress_50007535_image-item</v>
      </c>
      <c r="AB111" t="str">
        <f>IFERROR(VLOOKUP(A111,Sheet3!B:H,7,false),VLOOKUP(J111,Sheet2!A:C,3,false))</f>
        <v>https://assets.roomstogo.com/product/tempur-pedic-proadapt-20-soft-twin-xl-mattress_50007535_alt-image-1</v>
      </c>
      <c r="AC111" t="str">
        <f>"https://rtg-275.myshopify.com/products/"&amp;K111</f>
        <v>https://rtg-275.myshopify.com/products/PROADAPT-2-0-SOFT</v>
      </c>
      <c r="AD111" t="str">
        <f>vlookup(L111,'Python sheet'!$E$2:$F$373,2,0)</f>
        <v>https://rtg-275.myshopify.com/products/PROADAPT-2-0-SOFT?variant=47915104632970</v>
      </c>
    </row>
    <row r="112" ht="15.75" customHeight="1">
      <c r="A112">
        <v>50307555</v>
      </c>
      <c r="B112">
        <v>1</v>
      </c>
      <c r="C112">
        <v>5</v>
      </c>
      <c r="D112" t="str">
        <v>Mattress Only~Proadapt 2.0 Medium Hybrid</v>
      </c>
      <c r="E112" t="str">
        <v>Mattress Only</v>
      </c>
      <c r="F112" t="str">
        <v>Proadapt 2.0 Medium Hybrid</v>
      </c>
      <c r="G112">
        <v>975</v>
      </c>
      <c r="H112">
        <v>4.38</v>
      </c>
      <c r="I112">
        <v>974</v>
      </c>
      <c r="J112" t="str">
        <v>PROADAPT 2.0 MEDIUM HYBRID</v>
      </c>
      <c r="K112" t="str">
        <v>PROADAPT-2-0-MEDIUM-HYBRID</v>
      </c>
      <c r="L112" t="str">
        <f>K112&amp;T112</f>
        <v>PROADAPT-2-0-MEDIUM-HYBRIDFull</v>
      </c>
      <c r="M112" t="str">
        <v>FL PROADAPT MEDIUM HYBRID</v>
      </c>
      <c r="N112" s="1">
        <v>3249</v>
      </c>
      <c r="O112" s="1">
        <v>3249</v>
      </c>
      <c r="P112" t="str">
        <v>TEMPURPEDIC</v>
      </c>
      <c r="R1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112" t="str">
        <v>Adult</v>
      </c>
      <c r="T112" t="str">
        <v>Full</v>
      </c>
      <c r="U112" t="str">
        <v>Hybrid</v>
      </c>
      <c r="V112" t="str">
        <v>4-Premier</v>
      </c>
      <c r="W112" t="str">
        <v>Side/Back/Stomach</v>
      </c>
      <c r="X112" t="str">
        <v>5-Ultimate</v>
      </c>
      <c r="Y112" t="str">
        <v>4-Premier</v>
      </c>
      <c r="Z112" t="str">
        <v>Medium</v>
      </c>
      <c r="AA112" t="str">
        <f>IFERROR(VLOOKUP(A112,Sheet3!B:H,6,false),VLOOKUP(J112,Sheet2!A:C,2,false))</f>
        <v>https://assets.roomstogo.com/product/tempur-pedic-proadapt-20-medium-hybrid-twin-xl-mattress_50007559_image-item</v>
      </c>
      <c r="AB112" t="str">
        <f>IFERROR(VLOOKUP(A112,Sheet3!B:H,7,false),VLOOKUP(J112,Sheet2!A:C,3,false))</f>
        <v>https://assets.roomstogo.com/product/tempur-pedic-proadapt-20-medium-hybrid-twin-xl-mattress_50007559_alt-image-1</v>
      </c>
      <c r="AC112" t="str">
        <f>"https://rtg-275.myshopify.com/products/"&amp;K112</f>
        <v>https://rtg-275.myshopify.com/products/PROADAPT-2-0-MEDIUM-HYBRID</v>
      </c>
      <c r="AD112" t="str">
        <f>vlookup(L112,'Python sheet'!$E$2:$F$373,2,0)</f>
        <v>https://rtg-275.myshopify.com/products/PROADAPT-2-0-MEDIUM-HYBRID?variant=47915104960650</v>
      </c>
    </row>
    <row r="113" ht="15.75" customHeight="1">
      <c r="A113">
        <v>50309876</v>
      </c>
      <c r="B113">
        <v>3</v>
      </c>
      <c r="C113">
        <v>3.67</v>
      </c>
      <c r="D113" t="str">
        <v>Mattress Only~Stitch Tn3.1</v>
      </c>
      <c r="E113" t="str">
        <v>Mattress Only</v>
      </c>
      <c r="F113" t="str">
        <v>Stitch Tn3.1</v>
      </c>
      <c r="G113">
        <v>10</v>
      </c>
      <c r="H113">
        <v>4</v>
      </c>
      <c r="I113">
        <v>7</v>
      </c>
      <c r="J113" t="str">
        <v>TUFT &amp; NEEDLE STITCH TN3.1</v>
      </c>
      <c r="K113" t="str">
        <v>TUFT-NEEDLE-STITCH-TN3-1</v>
      </c>
      <c r="L113" t="str">
        <f>K113&amp;T113</f>
        <v>TUFT-NEEDLE-STITCH-TN3-1Full</v>
      </c>
      <c r="M113" t="str">
        <v>FL T&amp;N TN3.1</v>
      </c>
      <c r="N113" s="1">
        <v>897</v>
      </c>
      <c r="O113" s="1">
        <v>1099</v>
      </c>
      <c r="P113" t="str">
        <v>TUFT &amp; NEEDLE</v>
      </c>
      <c r="Q113" t="str">
        <v>P</v>
      </c>
      <c r="S113" t="str">
        <v>Adult</v>
      </c>
      <c r="T113" t="str">
        <v>Full</v>
      </c>
      <c r="U113" t="str">
        <v>Hybrid</v>
      </c>
      <c r="V113" t="str">
        <v>3-Superior</v>
      </c>
      <c r="W113" t="str">
        <v>Side/Back/Stomach</v>
      </c>
      <c r="X113" t="str">
        <v>3-Superior</v>
      </c>
      <c r="Y113" t="str">
        <v>3-Superior</v>
      </c>
      <c r="Z113" t="str">
        <v>Medium</v>
      </c>
      <c r="AA113" t="str">
        <f>IFERROR(VLOOKUP(A113,Sheet3!B:H,6,false),VLOOKUP(J113,Sheet2!A:C,2,false))</f>
        <v>https://assets.roomstogo.com/product/tuft-needle-stitch-tn31-twin-xl-mattress_50009870_image-item</v>
      </c>
      <c r="AB113" t="str">
        <f>IFERROR(VLOOKUP(A113,Sheet3!B:H,7,false),VLOOKUP(J113,Sheet2!A:C,3,false))</f>
        <v>https://assets.roomstogo.com/product/tuft-needle-stitch-tn31-twin-xl-mattress_50009870_alt-image-1</v>
      </c>
      <c r="AC113" t="str">
        <f>"https://rtg-275.myshopify.com/products/"&amp;K113</f>
        <v>https://rtg-275.myshopify.com/products/TUFT-NEEDLE-STITCH-TN3-1</v>
      </c>
      <c r="AD113" t="str">
        <f>vlookup(L113,'Python sheet'!$E$2:$F$373,2,0)</f>
        <v>https://rtg-275.myshopify.com/products/TUFT-NEEDLE-STITCH-TN3-1?variant=47915105976458</v>
      </c>
    </row>
    <row r="114" ht="15.75" customHeight="1">
      <c r="A114">
        <v>50309888</v>
      </c>
      <c r="B114">
        <v>1</v>
      </c>
      <c r="C114">
        <v>5</v>
      </c>
      <c r="D114" t="str">
        <v>Mattress Only~Stitch Tn5.1</v>
      </c>
      <c r="E114" t="str">
        <v>Mattress Only</v>
      </c>
      <c r="F114" t="str">
        <v>Stitch Tn5.1</v>
      </c>
      <c r="G114">
        <v>11</v>
      </c>
      <c r="H114">
        <v>3.91</v>
      </c>
      <c r="I114">
        <v>10</v>
      </c>
      <c r="J114" t="str">
        <v>TUFT &amp; NEEDLE STITCH TN5.1</v>
      </c>
      <c r="K114" t="str">
        <v>TUFT-NEEDLE-STITCH-TN5-1</v>
      </c>
      <c r="L114" t="str">
        <f>K114&amp;T114</f>
        <v>TUFT-NEEDLE-STITCH-TN5-1Full</v>
      </c>
      <c r="M114" t="str">
        <v>FL T&amp;N TN5.1</v>
      </c>
      <c r="N114" s="1">
        <v>995</v>
      </c>
      <c r="O114" s="1">
        <v>1599</v>
      </c>
      <c r="P114" t="str">
        <v>TUFT &amp; NEEDLE</v>
      </c>
      <c r="Q114" t="str">
        <v>P</v>
      </c>
      <c r="S114" t="str">
        <v>Adult</v>
      </c>
      <c r="T114" t="str">
        <v>Full</v>
      </c>
      <c r="U114" t="str">
        <v>Hybrid</v>
      </c>
      <c r="V114" t="str">
        <v>4-Premier</v>
      </c>
      <c r="W114" t="str">
        <v>Stomach/Back</v>
      </c>
      <c r="X114" t="str">
        <v>4-Premier</v>
      </c>
      <c r="Y114" t="str">
        <v>4-Premier</v>
      </c>
      <c r="Z114" t="str">
        <v>Firm</v>
      </c>
      <c r="AA114" t="str">
        <f>IFERROR(VLOOKUP(A114,Sheet3!B:H,6,false),VLOOKUP(J114,Sheet2!A:C,2,false))</f>
        <v>https://assets.roomstogo.com/product/tuft-needle-stitch-tn51-twin-xl-mattress_50009882_image-item</v>
      </c>
      <c r="AB114" t="str">
        <f>IFERROR(VLOOKUP(A114,Sheet3!B:H,7,false),VLOOKUP(J114,Sheet2!A:C,3,false))</f>
        <v>https://assets.roomstogo.com/product/tuft-needle-stitch-tn51-twin-xl-mattress_50009882_alt-image-1</v>
      </c>
      <c r="AC114" t="str">
        <f>"https://rtg-275.myshopify.com/products/"&amp;K114</f>
        <v>https://rtg-275.myshopify.com/products/TUFT-NEEDLE-STITCH-TN5-1</v>
      </c>
      <c r="AD114" t="str">
        <f>vlookup(L114,'Python sheet'!$E$2:$F$373,2,0)</f>
        <v>https://rtg-275.myshopify.com/products/TUFT-NEEDLE-STITCH-TN5-1?variant=47915106205834</v>
      </c>
    </row>
    <row r="115" ht="15.75" customHeight="1">
      <c r="A115">
        <v>50309903</v>
      </c>
      <c r="J115" t="str">
        <v>TUFT &amp; NEEDLE STITCH TN9.1</v>
      </c>
      <c r="K115" t="str">
        <v>TUFT-NEEDLE-STITCH-TN9-1</v>
      </c>
      <c r="L115" t="str">
        <f>K115&amp;T115</f>
        <v>TUFT-NEEDLE-STITCH-TN9-1Full</v>
      </c>
      <c r="M115" t="str">
        <v>FL T&amp;N TN9.1</v>
      </c>
      <c r="N115" s="1">
        <v>1797</v>
      </c>
      <c r="O115" s="1">
        <v>2299</v>
      </c>
      <c r="P115" t="str">
        <v>TUFT &amp; NEEDLE</v>
      </c>
      <c r="Q115" t="str">
        <v>P</v>
      </c>
      <c r="S115" t="str">
        <v>Adult</v>
      </c>
      <c r="T115" t="str">
        <v>Full</v>
      </c>
      <c r="U115" t="str">
        <v>Hybrid</v>
      </c>
      <c r="V115" t="str">
        <v>5-Ultimate</v>
      </c>
      <c r="W115" t="str">
        <v>Side/Back</v>
      </c>
      <c r="X115" t="str">
        <v>4-Premier</v>
      </c>
      <c r="Y115" t="str">
        <v>4-Premier</v>
      </c>
      <c r="Z115" t="str">
        <v>Soft</v>
      </c>
      <c r="AA115" t="str">
        <f>IFERROR(VLOOKUP(A115,Sheet3!B:H,6,false),VLOOKUP(J115,Sheet2!A:C,2,false))</f>
        <v>https://assets.roomstogo.com/product/tuft-needle-stitch-tn91-twin-xl-mattress_50009907_image-item</v>
      </c>
      <c r="AB115" t="str">
        <f>IFERROR(VLOOKUP(A115,Sheet3!B:H,7,false),VLOOKUP(J115,Sheet2!A:C,3,false))</f>
        <v>https://assets.roomstogo.com/product/tuft-needle-stitch-tn91-twin-xl-mattress_50009907_alt-image-1</v>
      </c>
      <c r="AC115" t="str">
        <f>"https://rtg-275.myshopify.com/products/"&amp;K115</f>
        <v>https://rtg-275.myshopify.com/products/TUFT-NEEDLE-STITCH-TN9-1</v>
      </c>
      <c r="AD115" t="str">
        <f>vlookup(L115,'Python sheet'!$E$2:$F$373,2,0)</f>
        <v>https://rtg-275.myshopify.com/products/TUFT-NEEDLE-STITCH-TN9-1?variant=47915106631818</v>
      </c>
    </row>
    <row r="116" ht="15.75" customHeight="1">
      <c r="A116">
        <v>50309927</v>
      </c>
      <c r="B116">
        <v>3</v>
      </c>
      <c r="C116">
        <v>3.33</v>
      </c>
      <c r="D116" t="str">
        <v>Mattress Only~Kids Glee</v>
      </c>
      <c r="E116" t="str">
        <v>Mattress Only</v>
      </c>
      <c r="F116" t="str">
        <v>Kids Glee</v>
      </c>
      <c r="G116">
        <v>3</v>
      </c>
      <c r="H116">
        <v>3.33</v>
      </c>
      <c r="I116">
        <v>0</v>
      </c>
      <c r="J116" t="str">
        <v>TUFT &amp; NEEDLE KIDS GLEE</v>
      </c>
      <c r="K116" t="str">
        <v>TUFT-NEEDLE-KIDS-GLEE</v>
      </c>
      <c r="L116" t="str">
        <f>K116&amp;T116</f>
        <v>TUFT-NEEDLE-KIDS-GLEEFull</v>
      </c>
      <c r="M116" t="str">
        <v>FL T&amp;N KIDS GLEE</v>
      </c>
      <c r="N116" s="1">
        <v>577</v>
      </c>
      <c r="O116" s="1">
        <v>599</v>
      </c>
      <c r="P116" t="str">
        <v>TUFT &amp; NEEDLE</v>
      </c>
      <c r="Q116" t="str">
        <v>P</v>
      </c>
      <c r="R11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S116" t="str">
        <v>Kid</v>
      </c>
      <c r="T116" t="str">
        <v>Full</v>
      </c>
      <c r="U116" t="str">
        <v>Foam</v>
      </c>
      <c r="V116" t="str">
        <v>2-Good</v>
      </c>
      <c r="W116" t="str">
        <v>Side/Back/Stomach</v>
      </c>
      <c r="X116" t="str">
        <v>2-Good</v>
      </c>
      <c r="Y116" t="str">
        <v>2-Good</v>
      </c>
      <c r="Z116" t="str">
        <v>Medium</v>
      </c>
      <c r="AA116" t="str">
        <f>IFERROR(VLOOKUP(A116,Sheet3!B:H,6,false),VLOOKUP(J116,Sheet2!A:C,2,false))</f>
        <v>https://assets.roomstogo.com/product/tuft-needle-kids-glee-twin-mattress_50109923_image-item</v>
      </c>
      <c r="AB116" t="str">
        <f>IFERROR(VLOOKUP(A116,Sheet3!B:H,7,false),VLOOKUP(J116,Sheet2!A:C,3,false))</f>
        <v>https://assets.roomstogo.com/product/tuft-needle-kids-glee-twin-mattress_50109923_alt-image-1</v>
      </c>
      <c r="AC116" t="str">
        <f>"https://rtg-275.myshopify.com/products/"&amp;K116</f>
        <v>https://rtg-275.myshopify.com/products/TUFT-NEEDLE-KIDS-GLEE</v>
      </c>
      <c r="AD116" t="str">
        <f>vlookup(L116,'Python sheet'!$E$2:$F$373,2,0)</f>
        <v>https://rtg-275.myshopify.com/products/TUFT-NEEDLE-KIDS-GLEE?variant=47915112857738</v>
      </c>
    </row>
    <row r="117" ht="15.75" customHeight="1">
      <c r="A117">
        <v>50309939</v>
      </c>
      <c r="B117">
        <v>3</v>
      </c>
      <c r="C117">
        <v>4.67</v>
      </c>
      <c r="D117" t="str">
        <v>Mattress Only~Tuft &amp; Needle Tn1</v>
      </c>
      <c r="E117" t="str">
        <v>Mattress Only</v>
      </c>
      <c r="F117" t="str">
        <v>Tuft &amp; Needle Tn1</v>
      </c>
      <c r="G117">
        <v>9</v>
      </c>
      <c r="H117">
        <v>4.89</v>
      </c>
      <c r="I117">
        <v>6</v>
      </c>
      <c r="J117" t="str">
        <v>TUFT &amp; NEEDLE TN1</v>
      </c>
      <c r="K117" t="str">
        <v>TUFT-NEEDLE-TN1</v>
      </c>
      <c r="L117" t="str">
        <f>K117&amp;T117</f>
        <v>TUFT-NEEDLE-TN1Full</v>
      </c>
      <c r="M117" t="str">
        <v>FL T&amp;N TN1</v>
      </c>
      <c r="N117" s="1">
        <v>677</v>
      </c>
      <c r="O117" s="1">
        <v>799</v>
      </c>
      <c r="P117" t="str">
        <v>TUFT &amp; NEEDLE</v>
      </c>
      <c r="Q117" t="str">
        <v>P</v>
      </c>
      <c r="R11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117" t="str">
        <v>Adult</v>
      </c>
      <c r="T117" t="str">
        <v>Full</v>
      </c>
      <c r="U117" t="str">
        <v>Foam</v>
      </c>
      <c r="V117" t="str">
        <v>2-Good</v>
      </c>
      <c r="W117" t="str">
        <v>Stomach/Back</v>
      </c>
      <c r="X117" t="str">
        <v>2-Good</v>
      </c>
      <c r="Y117" t="str">
        <v>2-Good</v>
      </c>
      <c r="Z117" t="str">
        <v>Firm</v>
      </c>
      <c r="AA117" t="str">
        <f>IFERROR(VLOOKUP(A117,Sheet3!B:H,6,false),VLOOKUP(J117,Sheet2!A:C,2,false))</f>
        <v>https://assets.roomstogo.com/product/tuft-needle-tn1-twin-xl-mattress_50009933_image-item</v>
      </c>
      <c r="AB117" t="str">
        <f>IFERROR(VLOOKUP(A117,Sheet3!B:H,7,false),VLOOKUP(J117,Sheet2!A:C,3,false))</f>
        <v>https://assets.roomstogo.com/product/tuft-needle-tn1-twin-xl-mattress_50009933_alt-image-1</v>
      </c>
      <c r="AC117" t="str">
        <f>"https://rtg-275.myshopify.com/products/"&amp;K117</f>
        <v>https://rtg-275.myshopify.com/products/TUFT-NEEDLE-TN1</v>
      </c>
      <c r="AD117" t="str">
        <f>vlookup(L117,'Python sheet'!$E$2:$F$373,2,0)</f>
        <v>https://rtg-275.myshopify.com/products/TUFT-NEEDLE-TN1?variant=47915106893962</v>
      </c>
    </row>
    <row r="118" ht="15.75" customHeight="1">
      <c r="A118">
        <v>50310576</v>
      </c>
      <c r="J118" t="str">
        <v>MOLECULE CORE</v>
      </c>
      <c r="K118" t="str">
        <v>MOLECULE-CORE</v>
      </c>
      <c r="L118" t="str">
        <f>K118&amp;T118</f>
        <v>MOLECULE-COREFull</v>
      </c>
      <c r="M118" t="str">
        <v>FL MOLECULE CORE</v>
      </c>
      <c r="N118" s="1">
        <v>477</v>
      </c>
      <c r="O118" s="1">
        <v>979</v>
      </c>
      <c r="P118" t="str">
        <v>MOLECULE</v>
      </c>
      <c r="S118" t="str">
        <v>Adult</v>
      </c>
      <c r="T118" t="str">
        <v>Full</v>
      </c>
      <c r="U118" t="str">
        <v>Foam</v>
      </c>
      <c r="V118" t="str">
        <v>3-Superior</v>
      </c>
      <c r="W118" t="str">
        <v>Side/Back/Stomach</v>
      </c>
      <c r="X118" t="str">
        <v>3-Superior</v>
      </c>
      <c r="Y118" t="str">
        <v>3-Superior</v>
      </c>
      <c r="Z118" t="str">
        <v>Medium</v>
      </c>
      <c r="AA118" t="str">
        <f>IFERROR(VLOOKUP(A118,Sheet3!B:H,6,false),VLOOKUP(J118,Sheet2!A:C,2,false))</f>
        <v>https://assets.roomstogo.com/product/molecule-core-twin-xl-mattress_50010570_image-item</v>
      </c>
      <c r="AB118" t="str">
        <f>IFERROR(VLOOKUP(A118,Sheet3!B:H,7,false),VLOOKUP(J118,Sheet2!A:C,3,false))</f>
        <v>https://assets.roomstogo.com/product/molecule-core-twin-xl-mattress_50010570_alt-image-1</v>
      </c>
      <c r="AC118" t="str">
        <f>"https://rtg-275.myshopify.com/products/"&amp;K118</f>
        <v>https://rtg-275.myshopify.com/products/MOLECULE-CORE</v>
      </c>
      <c r="AD118" t="str">
        <f>vlookup(L118,'Python sheet'!$E$2:$F$373,2,0)</f>
        <v>https://rtg-275.myshopify.com/products/MOLECULE-CORE?variant=47915107156106</v>
      </c>
    </row>
    <row r="119" ht="15.75" customHeight="1">
      <c r="A119">
        <v>50310677</v>
      </c>
      <c r="B119">
        <v>23</v>
      </c>
      <c r="C119">
        <v>4.3</v>
      </c>
      <c r="D119" t="str">
        <v>Mattress Only~Broad Peak Medium Hybrid</v>
      </c>
      <c r="E119" t="str">
        <v>Mattress Only</v>
      </c>
      <c r="F119" t="str">
        <v>Broad Peak Medium Hybrid</v>
      </c>
      <c r="G119">
        <v>192</v>
      </c>
      <c r="H119">
        <v>4.4</v>
      </c>
      <c r="I119">
        <v>169</v>
      </c>
      <c r="J119" t="str">
        <v>BROAD PEAK MEDIUM HYBRID</v>
      </c>
      <c r="K119" t="str">
        <v>BROAD-PEAK-MEDIUM-HYBRID</v>
      </c>
      <c r="L119" t="str">
        <f>K119&amp;T119</f>
        <v>BROAD-PEAK-MEDIUM-HYBRIDFull</v>
      </c>
      <c r="M119" t="str">
        <v>FL BROAD PEAK</v>
      </c>
      <c r="N119" s="1">
        <v>695</v>
      </c>
      <c r="O119" s="1">
        <v>899.99</v>
      </c>
      <c r="P119" t="str">
        <v>BEAUTYREST SELECT</v>
      </c>
      <c r="Q119" t="str">
        <v>P</v>
      </c>
      <c r="R11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119" t="str">
        <v>Adult</v>
      </c>
      <c r="T119" t="str">
        <v>Full</v>
      </c>
      <c r="U119" t="str">
        <v>Hybrid</v>
      </c>
      <c r="V119" t="str">
        <v>3-Superior</v>
      </c>
      <c r="W119" t="str">
        <v>Side/Back/Stomach</v>
      </c>
      <c r="X119" t="str">
        <v>3-Superior</v>
      </c>
      <c r="Y119" t="str">
        <v>3-Superior</v>
      </c>
      <c r="Z119" t="str">
        <v>Medium</v>
      </c>
      <c r="AA119" t="str">
        <f>IFERROR(VLOOKUP(A119,Sheet3!B:H,6,false),VLOOKUP(J119,Sheet2!A:C,2,false))</f>
        <v>https://assets.roomstogo.com/product/beautyrest-select-broad-peak-medium-hybrid-twin-xl-mattress_50010671_image-item</v>
      </c>
      <c r="AB119" t="str">
        <f>IFERROR(VLOOKUP(A119,Sheet3!B:H,7,false),VLOOKUP(J119,Sheet2!A:C,3,false))</f>
        <v>https://assets.roomstogo.com/product/beautyrest-select-broad-peak-medium-hybrid-twin-xl-mattress_50010671_alt-image-1</v>
      </c>
      <c r="AC119" t="str">
        <f>"https://rtg-275.myshopify.com/products/"&amp;K119</f>
        <v>https://rtg-275.myshopify.com/products/BROAD-PEAK-MEDIUM-HYBRID</v>
      </c>
      <c r="AD119" t="str">
        <f>vlookup(L119,'Python sheet'!$E$2:$F$373,2,0)</f>
        <v>https://rtg-275.myshopify.com/products/BROAD-PEAK-MEDIUM-HYBRID?variant=47915107352714</v>
      </c>
    </row>
    <row r="120" ht="15.75" customHeight="1">
      <c r="A120">
        <v>50310932</v>
      </c>
      <c r="B120">
        <v>1</v>
      </c>
      <c r="C120">
        <v>2</v>
      </c>
      <c r="D120" t="str">
        <v>Mattress Only~Simmons Kids Delight</v>
      </c>
      <c r="E120" t="str">
        <v>Mattress Only</v>
      </c>
      <c r="F120" t="str">
        <v>Simmons Kids Delight</v>
      </c>
      <c r="G120">
        <v>8</v>
      </c>
      <c r="H120">
        <v>3.75</v>
      </c>
      <c r="I120">
        <v>7</v>
      </c>
      <c r="J120" t="str">
        <v>SIMMONS KIDS DELIGHT</v>
      </c>
      <c r="K120" t="str">
        <v>SIMMONS-KIDS-DELIGHT</v>
      </c>
      <c r="L120" t="str">
        <f>K120&amp;T120</f>
        <v>SIMMONS-KIDS-DELIGHTFull</v>
      </c>
      <c r="M120" t="str">
        <v>FL SIMMONS KIDS DELIGHT</v>
      </c>
      <c r="N120" s="1">
        <v>277</v>
      </c>
      <c r="O120" s="1">
        <v>299</v>
      </c>
      <c r="P120" t="str">
        <v>SIMMONS KIDS</v>
      </c>
      <c r="Q120" t="str">
        <v>P</v>
      </c>
      <c r="R12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S120" t="str">
        <v>Kid</v>
      </c>
      <c r="T120" t="str">
        <v>Full</v>
      </c>
      <c r="U120" t="str">
        <v>Foam</v>
      </c>
      <c r="V120" t="str">
        <v>1-Basic</v>
      </c>
      <c r="W120" t="str">
        <v>Stomach/Back</v>
      </c>
      <c r="X120" t="str">
        <v>2-Good</v>
      </c>
      <c r="Y120" t="str">
        <v>2-Good</v>
      </c>
      <c r="Z120" t="str">
        <v>Firm</v>
      </c>
      <c r="AA120" t="str">
        <f>IFERROR(VLOOKUP(A120,Sheet3!B:H,6,false),VLOOKUP(J120,Sheet2!A:C,2,false))</f>
        <v>https://assets.roomstogo.com/product/simmons-kids-delight-twin-mattress_50110938_image-item</v>
      </c>
      <c r="AB120" t="str">
        <f>IFERROR(VLOOKUP(A120,Sheet3!B:H,7,false),VLOOKUP(J120,Sheet2!A:C,3,false))</f>
        <v>https://assets.roomstogo.com/product/simmons-kids-delight-twin-mattress_50110938_alt-image-1</v>
      </c>
      <c r="AC120" t="str">
        <f>"https://rtg-275.myshopify.com/products/"&amp;K120</f>
        <v>https://rtg-275.myshopify.com/products/SIMMONS-KIDS-DELIGHT</v>
      </c>
      <c r="AD120" t="str">
        <f>vlookup(L120,'Python sheet'!$E$2:$F$373,2,0)</f>
        <v>https://rtg-275.myshopify.com/products/SIMMONS-KIDS-DELIGHT?variant=47915112923274</v>
      </c>
    </row>
    <row r="121" ht="15.75" customHeight="1">
      <c r="A121">
        <v>50310944</v>
      </c>
      <c r="B121">
        <v>2</v>
      </c>
      <c r="C121">
        <v>4</v>
      </c>
      <c r="D121" t="str">
        <v>Mattress Only~Simmons Kids Glad</v>
      </c>
      <c r="E121" t="str">
        <v>Mattress Only</v>
      </c>
      <c r="F121" t="str">
        <v>Simmons Kids Glad</v>
      </c>
      <c r="G121">
        <v>3</v>
      </c>
      <c r="H121">
        <v>4.33</v>
      </c>
      <c r="I121">
        <v>1</v>
      </c>
      <c r="J121" t="str">
        <v>SIMMONS KIDS GLAD</v>
      </c>
      <c r="K121" t="str">
        <v>SIMMONS-KIDS-GLAD</v>
      </c>
      <c r="L121" t="str">
        <f>K121&amp;T121</f>
        <v>SIMMONS-KIDS-GLADFull</v>
      </c>
      <c r="M121" t="str">
        <v>FL SIMMONS KIDS GLAD</v>
      </c>
      <c r="N121" s="1">
        <v>377</v>
      </c>
      <c r="O121" s="1">
        <v>399</v>
      </c>
      <c r="P121" t="str">
        <v>SIMMONS KIDS</v>
      </c>
      <c r="Q121" t="str">
        <v>P</v>
      </c>
      <c r="R12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S121" t="str">
        <v>Kid</v>
      </c>
      <c r="T121" t="str">
        <v>Full</v>
      </c>
      <c r="U121" t="str">
        <v>Foam</v>
      </c>
      <c r="V121" t="str">
        <v>3-Superior</v>
      </c>
      <c r="W121" t="str">
        <v>Side/Back/Stomach</v>
      </c>
      <c r="X121" t="str">
        <v>2-Good</v>
      </c>
      <c r="Y121" t="str">
        <v>2-Good</v>
      </c>
      <c r="Z121" t="str">
        <v>Medium</v>
      </c>
      <c r="AA121" t="str">
        <f>IFERROR(VLOOKUP(A121,Sheet3!B:H,6,false),VLOOKUP(J121,Sheet2!A:C,2,false))</f>
        <v>https://assets.roomstogo.com/product/simmons-kids-glad-twin-mattress_50110940_image-item</v>
      </c>
      <c r="AB121" t="str">
        <f>IFERROR(VLOOKUP(A121,Sheet3!B:H,7,false),VLOOKUP(J121,Sheet2!A:C,3,false))</f>
        <v>https://assets.roomstogo.com/product/simmons-kids-glad-twin-mattress_50110940_alt-image-1</v>
      </c>
      <c r="AC121" t="str">
        <f>"https://rtg-275.myshopify.com/products/"&amp;K121</f>
        <v>https://rtg-275.myshopify.com/products/SIMMONS-KIDS-GLAD</v>
      </c>
      <c r="AD121" t="str">
        <f>vlookup(L121,'Python sheet'!$E$2:$F$373,2,0)</f>
        <v>https://rtg-275.myshopify.com/products/SIMMONS-KIDS-GLAD?variant=47915112988810</v>
      </c>
    </row>
    <row r="122" ht="15.75" customHeight="1">
      <c r="A122">
        <v>50310956</v>
      </c>
      <c r="B122">
        <v>6</v>
      </c>
      <c r="C122">
        <v>4.5</v>
      </c>
      <c r="D122" t="str">
        <v>Mattress Only~Simmons Kids Happy</v>
      </c>
      <c r="E122" t="str">
        <v>Mattress Only</v>
      </c>
      <c r="F122" t="str">
        <v>Simmons Kids Happy</v>
      </c>
      <c r="G122">
        <v>9</v>
      </c>
      <c r="H122">
        <v>4.22</v>
      </c>
      <c r="I122">
        <v>3</v>
      </c>
      <c r="J122" t="str">
        <v>SIMMONS KIDS HAPPY</v>
      </c>
      <c r="K122" t="str">
        <v>SIMMONS-KIDS-HAPPY</v>
      </c>
      <c r="L122" t="str">
        <f>K122&amp;T122</f>
        <v>SIMMONS-KIDS-HAPPYFull</v>
      </c>
      <c r="M122" t="str">
        <v>FL SIMMONS KIDS HAPPY</v>
      </c>
      <c r="N122" s="1">
        <v>427</v>
      </c>
      <c r="O122" s="1">
        <v>449</v>
      </c>
      <c r="P122" t="str">
        <v>SIMMONS KIDS</v>
      </c>
      <c r="Q122" t="str">
        <v>P</v>
      </c>
      <c r="R12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S122" t="str">
        <v>Kid</v>
      </c>
      <c r="T122" t="str">
        <v>Full</v>
      </c>
      <c r="U122" t="str">
        <v>Innerspring</v>
      </c>
      <c r="V122" t="str">
        <v>3-Superior</v>
      </c>
      <c r="W122" t="str">
        <v>Stomach/Back</v>
      </c>
      <c r="X122" t="str">
        <v>2-Good</v>
      </c>
      <c r="Y122" t="str">
        <v>3-Superior</v>
      </c>
      <c r="Z122" t="str">
        <v>Firm</v>
      </c>
      <c r="AA122" t="str">
        <f>IFERROR(VLOOKUP(A122,Sheet3!B:H,6,false),VLOOKUP(J122,Sheet2!A:C,2,false))</f>
        <v>https://assets.roomstogo.com/product/simmons-kids-happy-twin-mattress_50110952_image-item</v>
      </c>
      <c r="AB122" t="str">
        <f>IFERROR(VLOOKUP(A122,Sheet3!B:H,7,false),VLOOKUP(J122,Sheet2!A:C,3,false))</f>
        <v>https://assets.roomstogo.com/product/simmons-kids-happy-twin-mattress_50110952_alt-image-1</v>
      </c>
      <c r="AC122" t="str">
        <f>"https://rtg-275.myshopify.com/products/"&amp;K122</f>
        <v>https://rtg-275.myshopify.com/products/SIMMONS-KIDS-HAPPY</v>
      </c>
      <c r="AD122" t="str">
        <f>vlookup(L122,'Python sheet'!$E$2:$F$373,2,0)</f>
        <v>https://rtg-275.myshopify.com/products/SIMMONS-KIDS-HAPPY?variant=47915113054346</v>
      </c>
    </row>
    <row r="123" ht="15.75" customHeight="1">
      <c r="A123">
        <v>50311059</v>
      </c>
      <c r="B123">
        <v>3</v>
      </c>
      <c r="C123">
        <v>4.67</v>
      </c>
      <c r="D123" t="str">
        <v>Mattress Only~Bay Dreamer</v>
      </c>
      <c r="E123" t="str">
        <v>Mattress Only</v>
      </c>
      <c r="F123" t="str">
        <v>Bay Dreamer</v>
      </c>
      <c r="G123">
        <v>3</v>
      </c>
      <c r="H123">
        <v>4.67</v>
      </c>
      <c r="I123">
        <v>0</v>
      </c>
      <c r="J123" t="str">
        <v>BAY DREAMER</v>
      </c>
      <c r="K123" t="str">
        <v>BAY-DREAMER</v>
      </c>
      <c r="L123" t="str">
        <f>K123&amp;T123</f>
        <v>BAY-DREAMERFull</v>
      </c>
      <c r="M123" t="str">
        <v>FL BAY DREAMER</v>
      </c>
      <c r="N123" s="1">
        <v>495</v>
      </c>
      <c r="O123" s="1">
        <v>599.99</v>
      </c>
      <c r="P123" t="str">
        <v>TOMMY BAHAMA</v>
      </c>
      <c r="Q123" t="str">
        <v>P</v>
      </c>
      <c r="R12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S123" t="str">
        <v>Kid</v>
      </c>
      <c r="T123" t="str">
        <v>Full</v>
      </c>
      <c r="U123" t="str">
        <v>Innerspring</v>
      </c>
      <c r="V123" t="str">
        <v>2-Good</v>
      </c>
      <c r="W123" t="str">
        <v>Side/Back</v>
      </c>
      <c r="X123" t="str">
        <v>4-Premier</v>
      </c>
      <c r="Y123" t="str">
        <v>2-Good</v>
      </c>
      <c r="Z123" t="str">
        <v>Soft</v>
      </c>
      <c r="AA123" t="str">
        <f>IFERROR(VLOOKUP(A123,Sheet3!B:H,6,false),VLOOKUP(J123,Sheet2!A:C,2,false))</f>
        <v>https://assets.roomstogo.com/product/tommy-bahama-bay-dreamer-twin-mattress_50111055_image-item</v>
      </c>
      <c r="AB123" t="str">
        <f>IFERROR(VLOOKUP(A123,Sheet3!B:H,7,false),VLOOKUP(J123,Sheet2!A:C,3,false))</f>
        <v>https://assets.roomstogo.com/product/tommy-bahama-bay-dreamer-twin-mattress_50111055_alt-image-1</v>
      </c>
      <c r="AC123" t="str">
        <f>"https://rtg-275.myshopify.com/products/"&amp;K123</f>
        <v>https://rtg-275.myshopify.com/products/BAY-DREAMER</v>
      </c>
      <c r="AD123" t="str">
        <f>vlookup(L123,'Python sheet'!$E$2:$F$373,2,0)</f>
        <v>https://rtg-275.myshopify.com/products/BAY-DREAMER?variant=47915107582090</v>
      </c>
    </row>
    <row r="124" ht="15.75" customHeight="1">
      <c r="A124">
        <v>50311061</v>
      </c>
      <c r="B124">
        <v>5</v>
      </c>
      <c r="C124">
        <v>4.8</v>
      </c>
      <c r="D124" t="str">
        <v>Mattress Only~Make Waves</v>
      </c>
      <c r="E124" t="str">
        <v>Mattress Only</v>
      </c>
      <c r="F124" t="str">
        <v>Make Waves</v>
      </c>
      <c r="G124">
        <v>8</v>
      </c>
      <c r="H124">
        <v>4.75</v>
      </c>
      <c r="I124">
        <v>3</v>
      </c>
      <c r="J124" t="str">
        <v>MAKE WAVES</v>
      </c>
      <c r="K124" t="str">
        <v>MAKE-WAVES</v>
      </c>
      <c r="L124" t="str">
        <f>K124&amp;T124</f>
        <v>MAKE-WAVESFull</v>
      </c>
      <c r="M124" t="str">
        <v>FL MAKE WAVES</v>
      </c>
      <c r="N124" s="1">
        <v>545</v>
      </c>
      <c r="O124" s="1">
        <v>649.99</v>
      </c>
      <c r="P124" t="str">
        <v>TOMMY BAHAMA</v>
      </c>
      <c r="Q124" t="str">
        <v>P</v>
      </c>
      <c r="R12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124" t="str">
        <v>Kid</v>
      </c>
      <c r="T124" t="str">
        <v>Full</v>
      </c>
      <c r="U124" t="str">
        <v>Hybrid</v>
      </c>
      <c r="V124" t="str">
        <v>2-Good</v>
      </c>
      <c r="W124" t="str">
        <v>Stomach/Back</v>
      </c>
      <c r="X124" t="str">
        <v>4-Premier</v>
      </c>
      <c r="Y124" t="str">
        <v>2-Good</v>
      </c>
      <c r="Z124" t="str">
        <v>Firm</v>
      </c>
      <c r="AA124" t="str">
        <f>IFERROR(VLOOKUP(A124,Sheet3!B:H,6,false),VLOOKUP(J124,Sheet2!A:C,2,false))</f>
        <v>https://assets.roomstogo.com/product/tommy-bahama-make-waves-twin-mattress_50111067_image-item</v>
      </c>
      <c r="AB124" t="str">
        <f>IFERROR(VLOOKUP(A124,Sheet3!B:H,7,false),VLOOKUP(J124,Sheet2!A:C,3,false))</f>
        <v>https://assets.roomstogo.com/product/tommy-bahama-make-waves-twin-mattress_50111067_alt-image-1</v>
      </c>
      <c r="AC124" t="str">
        <f>"https://rtg-275.myshopify.com/products/"&amp;K124</f>
        <v>https://rtg-275.myshopify.com/products/MAKE-WAVES</v>
      </c>
      <c r="AD124" t="str">
        <f>vlookup(L124,'Python sheet'!$E$2:$F$373,2,0)</f>
        <v>https://rtg-275.myshopify.com/products/MAKE-WAVES?variant=47915107778698</v>
      </c>
    </row>
    <row r="125" ht="15.75" customHeight="1">
      <c r="A125">
        <v>50311073</v>
      </c>
      <c r="B125">
        <v>2</v>
      </c>
      <c r="C125">
        <v>5</v>
      </c>
      <c r="D125" t="str">
        <v>Mattress Only~Seaside Serenity</v>
      </c>
      <c r="E125" t="str">
        <v>Mattress Only</v>
      </c>
      <c r="F125" t="str">
        <v>Seaside Serenity</v>
      </c>
      <c r="G125">
        <v>2</v>
      </c>
      <c r="H125">
        <v>5</v>
      </c>
      <c r="I125">
        <v>0</v>
      </c>
      <c r="J125" t="str">
        <v>SEASIDE SERENITY</v>
      </c>
      <c r="K125" t="str">
        <v>SEASIDE-SERENITY</v>
      </c>
      <c r="L125" t="str">
        <f>K125&amp;T125</f>
        <v>SEASIDE-SERENITYFull</v>
      </c>
      <c r="M125" t="str">
        <v>FL SEASIDE SERENITY</v>
      </c>
      <c r="N125" s="1">
        <v>645</v>
      </c>
      <c r="O125" s="1">
        <v>749.99</v>
      </c>
      <c r="P125" t="str">
        <v>TOMMY BAHAMA</v>
      </c>
      <c r="Q125" t="str">
        <v>P</v>
      </c>
      <c r="R12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125" t="str">
        <v>Kid</v>
      </c>
      <c r="T125" t="str">
        <v>Full</v>
      </c>
      <c r="U125" t="str">
        <v>Innerspring</v>
      </c>
      <c r="V125" t="str">
        <v>2-Good</v>
      </c>
      <c r="W125" t="str">
        <v>Side/Back/Stomach</v>
      </c>
      <c r="X125" t="str">
        <v>4-Premier</v>
      </c>
      <c r="Y125" t="str">
        <v>2-Good</v>
      </c>
      <c r="Z125" t="str">
        <v>Medium</v>
      </c>
      <c r="AA125" t="str">
        <f>IFERROR(VLOOKUP(A125,Sheet3!B:H,6,false),VLOOKUP(J125,Sheet2!A:C,2,false))</f>
        <v>https://assets.roomstogo.com/product/tommy-bahama-seaside-serenity-twin-mattress_50111079_image-item</v>
      </c>
      <c r="AB125" t="str">
        <f>IFERROR(VLOOKUP(A125,Sheet3!B:H,7,false),VLOOKUP(J125,Sheet2!A:C,3,false))</f>
        <v>https://assets.roomstogo.com/product/tommy-bahama-seaside-serenity-twin-mattress_50111079_alt-image-1</v>
      </c>
      <c r="AC125" t="str">
        <f>"https://rtg-275.myshopify.com/products/"&amp;K125</f>
        <v>https://rtg-275.myshopify.com/products/SEASIDE-SERENITY</v>
      </c>
      <c r="AD125" t="str">
        <f>vlookup(L125,'Python sheet'!$E$2:$F$373,2,0)</f>
        <v>https://rtg-275.myshopify.com/products/SEASIDE-SERENITY?variant=47915107942538</v>
      </c>
    </row>
    <row r="126" ht="15.75" customHeight="1">
      <c r="A126">
        <v>50311148</v>
      </c>
      <c r="B126">
        <v>3</v>
      </c>
      <c r="C126">
        <v>3</v>
      </c>
      <c r="D126" t="str">
        <v>Mattress Only~Alder</v>
      </c>
      <c r="E126" t="str">
        <v>Mattress Only</v>
      </c>
      <c r="F126" t="str">
        <v>Alder</v>
      </c>
      <c r="G126">
        <v>7</v>
      </c>
      <c r="H126">
        <v>3.86</v>
      </c>
      <c r="I126">
        <v>4</v>
      </c>
      <c r="J126" t="str">
        <v>ALDER</v>
      </c>
      <c r="K126" t="str">
        <v>ALDER</v>
      </c>
      <c r="L126" t="str">
        <f>K126&amp;T126</f>
        <v>ALDERFull</v>
      </c>
      <c r="M126" t="str">
        <v>FL ALDER</v>
      </c>
      <c r="N126" s="1">
        <v>199</v>
      </c>
      <c r="O126" s="1">
        <v>299.99</v>
      </c>
      <c r="P126" t="str">
        <v>THERAPEDIC KIDS</v>
      </c>
      <c r="Q126" t="str">
        <v>P</v>
      </c>
      <c r="R12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S126" t="str">
        <v>Kid</v>
      </c>
      <c r="T126" t="str">
        <v>Full</v>
      </c>
      <c r="U126" t="str">
        <v>Foam</v>
      </c>
      <c r="V126" t="str">
        <v>2-Good</v>
      </c>
      <c r="W126" t="str">
        <v>Side/Back/Stomach</v>
      </c>
      <c r="X126" t="str">
        <v>1-Basic</v>
      </c>
      <c r="Y126" t="str">
        <v>1-Basic</v>
      </c>
      <c r="Z126" t="str">
        <v>Medium</v>
      </c>
      <c r="AA126" t="str">
        <f>IFERROR(VLOOKUP(A126,Sheet3!B:H,6,false),VLOOKUP(J126,Sheet2!A:C,2,false))</f>
        <v>https://assets.roomstogo.com/product/therapedic-alder-twin-mattress_50111144_image-item</v>
      </c>
      <c r="AB126" t="str">
        <f>IFERROR(VLOOKUP(A126,Sheet3!B:H,7,false),VLOOKUP(J126,Sheet2!A:C,3,false))</f>
        <v>https://assets.roomstogo.com/product/therapedic-alder-twin-mattress_50111144_alt-image-1</v>
      </c>
      <c r="AC126" t="str">
        <f>"https://rtg-275.myshopify.com/products/"&amp;K126</f>
        <v>https://rtg-275.myshopify.com/products/ALDER</v>
      </c>
      <c r="AD126" t="str">
        <f>vlookup(L126,'Python sheet'!$E$2:$F$373,2,0)</f>
        <v>https://rtg-275.myshopify.com/products/ALDER?variant=47915113152650</v>
      </c>
    </row>
    <row r="127" ht="15.75" customHeight="1">
      <c r="A127">
        <v>50311162</v>
      </c>
      <c r="B127">
        <v>3</v>
      </c>
      <c r="C127">
        <v>5</v>
      </c>
      <c r="D127" t="str">
        <v>Mattress Only~Creekmore</v>
      </c>
      <c r="E127" t="str">
        <v>Mattress Only</v>
      </c>
      <c r="F127" t="str">
        <v>Creekmore</v>
      </c>
      <c r="G127">
        <v>5</v>
      </c>
      <c r="H127">
        <v>5</v>
      </c>
      <c r="I127">
        <v>2</v>
      </c>
      <c r="J127" t="str">
        <v>CREEKMORE</v>
      </c>
      <c r="K127" t="str">
        <v>CREEKMORE</v>
      </c>
      <c r="L127" t="str">
        <f>K127&amp;T127</f>
        <v>CREEKMOREFull</v>
      </c>
      <c r="M127" t="str">
        <v>FL CREEKMORE</v>
      </c>
      <c r="N127" s="1">
        <v>477</v>
      </c>
      <c r="O127" s="1">
        <v>499.99</v>
      </c>
      <c r="P127" t="str">
        <v>THERAPEDIC KIDS</v>
      </c>
      <c r="Q127" t="str">
        <v>P</v>
      </c>
      <c r="R12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S127" t="str">
        <v>Kid</v>
      </c>
      <c r="T127" t="str">
        <v>Full</v>
      </c>
      <c r="U127" t="str">
        <v>Foam</v>
      </c>
      <c r="V127" t="str">
        <v>3-Superior</v>
      </c>
      <c r="W127" t="str">
        <v>Side/Back</v>
      </c>
      <c r="X127" t="str">
        <v>2-Good</v>
      </c>
      <c r="Y127" t="str">
        <v>2-Good</v>
      </c>
      <c r="Z127" t="str">
        <v>Soft</v>
      </c>
      <c r="AA127" t="str">
        <f>IFERROR(VLOOKUP(A127,Sheet3!B:H,6,false),VLOOKUP(J127,Sheet2!A:C,2,false))</f>
        <v>https://assets.roomstogo.com/product/therapedic-creekmore-twin-mattress_50111168_image-item</v>
      </c>
      <c r="AB127" t="str">
        <f>IFERROR(VLOOKUP(A127,Sheet3!B:H,7,false),VLOOKUP(J127,Sheet2!A:C,3,false))</f>
        <v>https://assets.roomstogo.com/product/therapedic-creekmore-twin-mattress_50111168_alt-image-1</v>
      </c>
      <c r="AC127" t="str">
        <f>"https://rtg-275.myshopify.com/products/"&amp;K127</f>
        <v>https://rtg-275.myshopify.com/products/CREEKMORE</v>
      </c>
      <c r="AD127" t="str">
        <f>vlookup(L127,'Python sheet'!$E$2:$F$373,2,0)</f>
        <v>https://rtg-275.myshopify.com/products/CREEKMORE?variant=47915113218186</v>
      </c>
    </row>
    <row r="128" ht="15.75" customHeight="1">
      <c r="A128">
        <v>50311174</v>
      </c>
      <c r="B128">
        <v>9</v>
      </c>
      <c r="C128">
        <v>4.11</v>
      </c>
      <c r="D128" t="str">
        <v>Mattress Only~Flourish</v>
      </c>
      <c r="E128" t="str">
        <v>Mattress Only</v>
      </c>
      <c r="F128" t="str">
        <v>Flourish</v>
      </c>
      <c r="G128">
        <v>15</v>
      </c>
      <c r="H128">
        <v>4.2</v>
      </c>
      <c r="I128">
        <v>6</v>
      </c>
      <c r="J128" t="str">
        <v>FLOURISH</v>
      </c>
      <c r="K128" t="str">
        <v>FLOURISH</v>
      </c>
      <c r="L128" t="str">
        <f>K128&amp;T128</f>
        <v>FLOURISHFull</v>
      </c>
      <c r="M128" t="str">
        <v>FL FLOURISH</v>
      </c>
      <c r="N128" s="1">
        <v>627</v>
      </c>
      <c r="O128" s="1">
        <v>649.99</v>
      </c>
      <c r="P128" t="str">
        <v>THERAPEDIC KIDS</v>
      </c>
      <c r="Q128" t="str">
        <v>P</v>
      </c>
      <c r="R12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S128" t="str">
        <v>Kid</v>
      </c>
      <c r="T128" t="str">
        <v>Full</v>
      </c>
      <c r="U128" t="str">
        <v>Foam</v>
      </c>
      <c r="V128" t="str">
        <v>4-Premier</v>
      </c>
      <c r="W128" t="str">
        <v>Side/Back/Stomach</v>
      </c>
      <c r="X128" t="str">
        <v>1-Basic</v>
      </c>
      <c r="Y128" t="str">
        <v>2-Good</v>
      </c>
      <c r="Z128" t="str">
        <v>Medium</v>
      </c>
      <c r="AA128" t="str">
        <f>IFERROR(VLOOKUP(A128,Sheet3!B:H,6,false),VLOOKUP(J128,Sheet2!A:C,2,false))</f>
        <v>https://assets.roomstogo.com/product/therapedic-flourish-2-sided-twin-mattress_50111170_image-item</v>
      </c>
      <c r="AB128" t="str">
        <f>IFERROR(VLOOKUP(A128,Sheet3!B:H,7,false),VLOOKUP(J128,Sheet2!A:C,3,false))</f>
        <v>https://assets.roomstogo.com/product/therapedic-flourish-2-sided-twin-mattress_50111170_alt-image-1</v>
      </c>
      <c r="AC128" t="str">
        <f>"https://rtg-275.myshopify.com/products/"&amp;K128</f>
        <v>https://rtg-275.myshopify.com/products/FLOURISH</v>
      </c>
      <c r="AD128" t="str">
        <f>vlookup(L128,'Python sheet'!$E$2:$F$373,2,0)</f>
        <v>https://rtg-275.myshopify.com/products/FLOURISH?variant=47915113316490</v>
      </c>
    </row>
    <row r="129" ht="15.75" customHeight="1">
      <c r="A129">
        <v>50311237</v>
      </c>
      <c r="B129">
        <v>57</v>
      </c>
      <c r="C129">
        <v>4.51</v>
      </c>
      <c r="D129" t="str">
        <v>Mattress Only~Hamel</v>
      </c>
      <c r="E129" t="str">
        <v>Mattress Only</v>
      </c>
      <c r="F129" t="str">
        <v>Hamel</v>
      </c>
      <c r="G129">
        <v>90</v>
      </c>
      <c r="H129">
        <v>4.6</v>
      </c>
      <c r="I129">
        <v>33</v>
      </c>
      <c r="J129" t="str">
        <v>HAMEL</v>
      </c>
      <c r="K129" t="str">
        <v>HAMEL</v>
      </c>
      <c r="L129" t="str">
        <f>K129&amp;T129</f>
        <v>HAMELFull</v>
      </c>
      <c r="M129" t="str">
        <v>FL HAMEL</v>
      </c>
      <c r="N129" s="1">
        <v>377</v>
      </c>
      <c r="O129" s="1">
        <v>399.99</v>
      </c>
      <c r="P129" t="str">
        <v>THERAPEDIC KIDS</v>
      </c>
      <c r="Q129" t="str">
        <v>P</v>
      </c>
      <c r="R12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S129" t="str">
        <v>Kid</v>
      </c>
      <c r="T129" t="str">
        <v>Full</v>
      </c>
      <c r="U129" t="str">
        <v>Innerspring</v>
      </c>
      <c r="V129" t="str">
        <v>3-Superior</v>
      </c>
      <c r="W129" t="str">
        <v>Side/Back</v>
      </c>
      <c r="X129" t="str">
        <v>4-Premier</v>
      </c>
      <c r="Y129" t="str">
        <v>2-Good</v>
      </c>
      <c r="Z129" t="str">
        <v>Soft</v>
      </c>
      <c r="AA129" t="str">
        <f>IFERROR(VLOOKUP(A129,Sheet3!B:H,6,false),VLOOKUP(J129,Sheet2!A:C,2,false))</f>
        <v>https://assets.roomstogo.com/product/therapedic-hamell-twin-mattress_50111233_image-item</v>
      </c>
      <c r="AB129" t="str">
        <f>IFERROR(VLOOKUP(A129,Sheet3!B:H,7,false),VLOOKUP(J129,Sheet2!A:C,3,false))</f>
        <v>https://assets.roomstogo.com/product/therapedic-hamell-twin-mattress_50111233_alt-image-1</v>
      </c>
      <c r="AC129" t="str">
        <f>"https://rtg-275.myshopify.com/products/"&amp;K129</f>
        <v>https://rtg-275.myshopify.com/products/HAMEL</v>
      </c>
      <c r="AD129" t="str">
        <f>vlookup(L129,'Python sheet'!$E$2:$F$373,2,0)</f>
        <v>https://rtg-275.myshopify.com/products/HAMEL?variant=47915113382026</v>
      </c>
    </row>
    <row r="130" ht="15.75" customHeight="1">
      <c r="A130">
        <v>50311263</v>
      </c>
      <c r="B130">
        <v>18</v>
      </c>
      <c r="C130">
        <v>4.39</v>
      </c>
      <c r="D130" t="str">
        <v>Mattress Only~Impreza</v>
      </c>
      <c r="E130" t="str">
        <v>Mattress Only</v>
      </c>
      <c r="F130" t="str">
        <v>Impreza</v>
      </c>
      <c r="G130">
        <v>33</v>
      </c>
      <c r="H130">
        <v>4.55</v>
      </c>
      <c r="I130">
        <v>15</v>
      </c>
      <c r="J130" t="str">
        <v>IMPREZA</v>
      </c>
      <c r="K130" t="str">
        <v>IMPREZA</v>
      </c>
      <c r="L130" t="str">
        <f>K130&amp;T130</f>
        <v>IMPREZAFull</v>
      </c>
      <c r="M130" t="str">
        <v>FL IMPREZA</v>
      </c>
      <c r="N130" s="1">
        <v>477</v>
      </c>
      <c r="O130" s="1">
        <v>499.99</v>
      </c>
      <c r="P130" t="str">
        <v>THERAPEDIC KIDS</v>
      </c>
      <c r="Q130" t="str">
        <v>P</v>
      </c>
      <c r="R13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S130" t="str">
        <v>Kid</v>
      </c>
      <c r="T130" t="str">
        <v>Full</v>
      </c>
      <c r="U130" t="str">
        <v>Innerspring</v>
      </c>
      <c r="V130" t="str">
        <v>3-Superior</v>
      </c>
      <c r="W130" t="str">
        <v>Side/Back/Stomach</v>
      </c>
      <c r="X130" t="str">
        <v>3-Superior</v>
      </c>
      <c r="Y130" t="str">
        <v>1-Basic</v>
      </c>
      <c r="Z130" t="str">
        <v>Medium</v>
      </c>
      <c r="AA130" t="str">
        <f>IFERROR(VLOOKUP(A130,Sheet3!B:H,6,false),VLOOKUP(J130,Sheet2!A:C,2,false))</f>
        <v>https://assets.roomstogo.com/product/therapedic-impreza-twin-mattress_50111269_image-item</v>
      </c>
      <c r="AB130" t="str">
        <f>IFERROR(VLOOKUP(A130,Sheet3!B:H,7,false),VLOOKUP(J130,Sheet2!A:C,3,false))</f>
        <v>https://assets.roomstogo.com/product/therapedic-impreza-twin-mattress_50111269_alt-image-1</v>
      </c>
      <c r="AC130" t="str">
        <f>"https://rtg-275.myshopify.com/products/"&amp;K130</f>
        <v>https://rtg-275.myshopify.com/products/IMPREZA</v>
      </c>
      <c r="AD130" t="str">
        <f>vlookup(L130,'Python sheet'!$E$2:$F$373,2,0)</f>
        <v>https://rtg-275.myshopify.com/products/IMPREZA?variant=47915113447562</v>
      </c>
    </row>
    <row r="131" ht="15.75" customHeight="1">
      <c r="A131">
        <v>50311340</v>
      </c>
      <c r="B131">
        <v>2</v>
      </c>
      <c r="C131">
        <v>5</v>
      </c>
      <c r="D131" t="str">
        <v>Mattress Only~Forester</v>
      </c>
      <c r="E131" t="str">
        <v>Mattress Only</v>
      </c>
      <c r="F131" t="str">
        <v>Forester</v>
      </c>
      <c r="G131">
        <v>10</v>
      </c>
      <c r="H131">
        <v>4.2</v>
      </c>
      <c r="I131">
        <v>8</v>
      </c>
      <c r="J131" t="str">
        <v>FORESTER</v>
      </c>
      <c r="K131" t="str">
        <v>FORESTER</v>
      </c>
      <c r="L131" t="str">
        <f>K131&amp;T131</f>
        <v>FORESTERFull</v>
      </c>
      <c r="M131" t="str">
        <v>FL FORESTER</v>
      </c>
      <c r="N131" s="1">
        <v>677</v>
      </c>
      <c r="O131" s="1">
        <v>879.99</v>
      </c>
      <c r="P131" t="str">
        <v>THERAPEDIC</v>
      </c>
      <c r="Q131" t="str">
        <v>P</v>
      </c>
      <c r="S131" t="str">
        <v>Adult</v>
      </c>
      <c r="T131" t="str">
        <v>Full</v>
      </c>
      <c r="U131" t="str">
        <v>Innerspring</v>
      </c>
      <c r="V131" t="str">
        <v>2-Good</v>
      </c>
      <c r="W131" t="str">
        <v>Stomach/Back</v>
      </c>
      <c r="X131" t="str">
        <v>3-Superior</v>
      </c>
      <c r="Y131" t="str">
        <v>2-Good</v>
      </c>
      <c r="Z131" t="str">
        <v>Extra Firm</v>
      </c>
      <c r="AA131" t="str">
        <f>IFERROR(VLOOKUP(A131,Sheet3!B:H,6,false),VLOOKUP(J131,Sheet2!A:C,2,false))</f>
        <v>https://assets.roomstogo.com/product/therapedic-forester-twin-xl-mattress_50011344_image-item</v>
      </c>
      <c r="AB131" t="str">
        <f>IFERROR(VLOOKUP(A131,Sheet3!B:H,7,false),VLOOKUP(J131,Sheet2!A:C,3,false))</f>
        <v>https://assets.roomstogo.com/product/therapedic-forester-twin-xl-mattress_50011344_alt-image-1</v>
      </c>
      <c r="AC131" t="str">
        <f>"https://rtg-275.myshopify.com/products/"&amp;K131</f>
        <v>https://rtg-275.myshopify.com/products/FORESTER</v>
      </c>
      <c r="AD131" t="str">
        <f>vlookup(L131,'Python sheet'!$E$2:$F$373,2,0)</f>
        <v>https://rtg-275.myshopify.com/products/FORESTER?variant=47915108139146</v>
      </c>
    </row>
    <row r="132" ht="15.75" customHeight="1">
      <c r="A132">
        <v>50311364</v>
      </c>
      <c r="B132">
        <v>2</v>
      </c>
      <c r="C132">
        <v>5</v>
      </c>
      <c r="D132" t="str">
        <v>Mattress Only~Darlington</v>
      </c>
      <c r="E132" t="str">
        <v>Mattress Only</v>
      </c>
      <c r="F132" t="str">
        <v>Darlington</v>
      </c>
      <c r="G132">
        <v>20</v>
      </c>
      <c r="H132">
        <v>4.3</v>
      </c>
      <c r="I132">
        <v>18</v>
      </c>
      <c r="J132" t="str">
        <v>DARLINGTON</v>
      </c>
      <c r="K132" t="str">
        <v>DARLINGTON</v>
      </c>
      <c r="L132" t="str">
        <f>K132&amp;T132</f>
        <v>DARLINGTONFull</v>
      </c>
      <c r="M132" t="str">
        <v>FL DARLINGTON</v>
      </c>
      <c r="N132" s="1">
        <v>577</v>
      </c>
      <c r="O132" s="1">
        <v>679.99</v>
      </c>
      <c r="P132" t="str">
        <v>THERAPEDIC</v>
      </c>
      <c r="Q132" t="str">
        <v>P</v>
      </c>
      <c r="S132" t="str">
        <v>Adult</v>
      </c>
      <c r="T132" t="str">
        <v>Full</v>
      </c>
      <c r="U132" t="str">
        <v>Innerspring</v>
      </c>
      <c r="V132" t="str">
        <v>2-Good</v>
      </c>
      <c r="W132" t="str">
        <v>Side/Back/Stomach</v>
      </c>
      <c r="X132" t="str">
        <v>2-Good</v>
      </c>
      <c r="Y132" t="str">
        <v>3-Superior</v>
      </c>
      <c r="Z132" t="str">
        <v>Medium</v>
      </c>
      <c r="AA132" t="str">
        <f>IFERROR(VLOOKUP(A132,Sheet3!B:H,6,false),VLOOKUP(J132,Sheet2!A:C,2,false))</f>
        <v>https://assets.roomstogo.com/product/therapedic-darlington-twin-xl-mattress_50011368_image-item</v>
      </c>
      <c r="AB132" t="str">
        <f>IFERROR(VLOOKUP(A132,Sheet3!B:H,7,false),VLOOKUP(J132,Sheet2!A:C,3,false))</f>
        <v>https://assets.roomstogo.com/product/therapedic-darlington-twin-xl-mattress_50011368_alt-image-1</v>
      </c>
      <c r="AC132" t="str">
        <f>"https://rtg-275.myshopify.com/products/"&amp;K132</f>
        <v>https://rtg-275.myshopify.com/products/DARLINGTON</v>
      </c>
      <c r="AD132" t="str">
        <f>vlookup(L132,'Python sheet'!$E$2:$F$373,2,0)</f>
        <v>https://rtg-275.myshopify.com/products/DARLINGTON?variant=47915108368522</v>
      </c>
    </row>
    <row r="133" ht="15.75" customHeight="1">
      <c r="A133">
        <v>50322216</v>
      </c>
      <c r="B133">
        <v>5</v>
      </c>
      <c r="C133">
        <v>5</v>
      </c>
      <c r="D133" t="str">
        <v>Mattress Only~Oceana Mist</v>
      </c>
      <c r="E133" t="str">
        <v>Mattress Only</v>
      </c>
      <c r="F133" t="str">
        <v>Oceana Mist</v>
      </c>
      <c r="G133">
        <v>28</v>
      </c>
      <c r="H133">
        <v>4.71</v>
      </c>
      <c r="I133">
        <v>23</v>
      </c>
      <c r="J133" t="str">
        <v>OCEANA MIST</v>
      </c>
      <c r="K133" t="str">
        <v>OCEANA-MIST</v>
      </c>
      <c r="L133" t="str">
        <f>K133&amp;T133</f>
        <v>OCEANA-MISTFull</v>
      </c>
      <c r="M133" t="str">
        <v>FL OCEANA MIST</v>
      </c>
      <c r="N133" s="1">
        <v>377</v>
      </c>
      <c r="O133" s="1">
        <v>679.99</v>
      </c>
      <c r="P133" t="str">
        <v>BEAUTYSLEEP</v>
      </c>
      <c r="Q133" t="str">
        <v>P</v>
      </c>
      <c r="R1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133" t="str">
        <v>Adult</v>
      </c>
      <c r="T133" t="str">
        <v>Full</v>
      </c>
      <c r="U133" t="str">
        <v>Hybrid</v>
      </c>
      <c r="V133" t="str">
        <v>2-Good</v>
      </c>
      <c r="W133" t="str">
        <v>Side/Back/Stomach</v>
      </c>
      <c r="X133" t="str">
        <v>3-Superior</v>
      </c>
      <c r="Y133" t="str">
        <v>2-Good</v>
      </c>
      <c r="Z133" t="str">
        <v>Medium</v>
      </c>
      <c r="AA133" t="str">
        <f>IFERROR(VLOOKUP(A133,Sheet3!B:H,6,false),VLOOKUP(J133,Sheet2!A:C,2,false))</f>
        <v>https://assets.roomstogo.com/product/beauty-sleep-oceana-mist-medium-hybrid-twin-xl-mattress_50022210_image-item</v>
      </c>
      <c r="AB133" t="str">
        <f>IFERROR(VLOOKUP(A133,Sheet3!B:H,7,false),VLOOKUP(J133,Sheet2!A:C,3,false))</f>
        <v>https://assets.roomstogo.com/product/beauty-sleep-oceana-mist-medium-hybrid-twin-xl-mattress_50022210_alt-image-8</v>
      </c>
      <c r="AC133" t="str">
        <f>"https://rtg-275.myshopify.com/products/"&amp;K133</f>
        <v>https://rtg-275.myshopify.com/products/OCEANA-MIST</v>
      </c>
      <c r="AD133" t="str">
        <f>vlookup(L133,'Python sheet'!$E$2:$F$373,2,0)</f>
        <v>https://rtg-275.myshopify.com/products/OCEANA-MIST?variant=47915109089418</v>
      </c>
    </row>
    <row r="134" ht="15.75" customHeight="1">
      <c r="A134">
        <v>50325743</v>
      </c>
      <c r="J134" t="str">
        <v>LEVEL THREE PLUSH</v>
      </c>
      <c r="K134" t="str">
        <v>LEVEL-THREE-PLUSH</v>
      </c>
      <c r="L134" t="str">
        <f>K134&amp;T134</f>
        <v>LEVEL-THREE-PLUSHFull</v>
      </c>
      <c r="M134" t="str">
        <v>FL WORLD CLASS LEVEL THREE PLUSH</v>
      </c>
      <c r="N134" s="1">
        <v>1379</v>
      </c>
      <c r="O134" s="1">
        <v>1379</v>
      </c>
      <c r="P134" t="str">
        <v>BEAUTYREST WORLD CLASS</v>
      </c>
      <c r="R1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34" t="str">
        <v>Adult</v>
      </c>
      <c r="T134" t="str">
        <v>Full</v>
      </c>
      <c r="U134" t="str">
        <v>Innerspring</v>
      </c>
      <c r="V134" t="str">
        <v>4-Premier</v>
      </c>
      <c r="W134" t="str">
        <v>Side/Back</v>
      </c>
      <c r="X134" t="str">
        <v>4-Premier</v>
      </c>
      <c r="Y134" t="str">
        <v>4-Premier</v>
      </c>
      <c r="Z134" t="str">
        <v>Soft</v>
      </c>
      <c r="AA134" t="str">
        <f>IFERROR(VLOOKUP(A134,Sheet3!B:H,6,false),VLOOKUP(J134,Sheet2!A:C,2,false))</f>
        <v>https://assets.roomstogo.com/product/beautyrest-world-class-level-three-plush-twin-xl-mattress_50025747_image-item</v>
      </c>
      <c r="AB134" t="str">
        <f>IFERROR(VLOOKUP(A134,Sheet3!B:H,7,false),VLOOKUP(J134,Sheet2!A:C,3,false))</f>
        <v>https://assets.roomstogo.com/product/beautyrest-world-class-level-three-plush-twin-xl-mattress_50025747_alt-image-13</v>
      </c>
      <c r="AC134" t="str">
        <f>"https://rtg-275.myshopify.com/products/"&amp;K134</f>
        <v>https://rtg-275.myshopify.com/products/LEVEL-THREE-PLUSH</v>
      </c>
      <c r="AD134" t="str">
        <f>vlookup(L134,'Python sheet'!$E$2:$F$373,2,0)</f>
        <v>https://rtg-275.myshopify.com/products/LEVEL-THREE-PLUSH?variant=47915109286026</v>
      </c>
    </row>
    <row r="135" ht="15.75" customHeight="1">
      <c r="A135">
        <v>50325755</v>
      </c>
      <c r="J135" t="str">
        <v>LEVEL THREE MEDIUM PILLOWTOP</v>
      </c>
      <c r="K135" t="str">
        <v>LEVEL-THREE-MEDIUM-PILLOWTOP</v>
      </c>
      <c r="L135" t="str">
        <f>K135&amp;T135</f>
        <v>LEVEL-THREE-MEDIUM-PILLOWTOPFull</v>
      </c>
      <c r="M135" t="str">
        <v>FL WORLD CLASS LEVEL THREE MED PT</v>
      </c>
      <c r="N135" s="1">
        <v>1579</v>
      </c>
      <c r="O135" s="1">
        <v>1579</v>
      </c>
      <c r="P135" t="str">
        <v>BEAUTYREST WORLD CLASS</v>
      </c>
      <c r="R1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35" t="str">
        <v>Adult</v>
      </c>
      <c r="T135" t="str">
        <v>Full</v>
      </c>
      <c r="U135" t="str">
        <v>Innerspring</v>
      </c>
      <c r="V135" t="str">
        <v>4-Premier</v>
      </c>
      <c r="W135" t="str">
        <v>Side/Back/Stomach</v>
      </c>
      <c r="X135" t="str">
        <v>4-Premier</v>
      </c>
      <c r="Y135" t="str">
        <v>4-Premier</v>
      </c>
      <c r="Z135" t="str">
        <v>Medium</v>
      </c>
      <c r="AA135" t="str">
        <f>IFERROR(VLOOKUP(A135,Sheet3!B:H,6,false),VLOOKUP(J135,Sheet2!A:C,2,false))</f>
        <v>https://assets.roomstogo.com/product/beautyrest-world-class-level-three-medium-pillow-top-twin-xl-mattress_50025759_image-item</v>
      </c>
      <c r="AB135" t="str">
        <f>IFERROR(VLOOKUP(A135,Sheet3!B:H,7,false),VLOOKUP(J135,Sheet2!A:C,3,false))</f>
        <v>https://assets.roomstogo.com/product/beautyrest-world-class-level-three-medium-pillow-top-twin-xl-mattress_50025759_alt-image-13</v>
      </c>
      <c r="AC135" t="str">
        <f>"https://rtg-275.myshopify.com/products/"&amp;K135</f>
        <v>https://rtg-275.myshopify.com/products/LEVEL-THREE-MEDIUM-PILLOWTOP</v>
      </c>
      <c r="AD135" t="str">
        <f>vlookup(L135,'Python sheet'!$E$2:$F$373,2,0)</f>
        <v>https://rtg-275.myshopify.com/products/LEVEL-THREE-MEDIUM-PILLOWTOP?variant=47915109482634</v>
      </c>
    </row>
    <row r="136" ht="15.75" customHeight="1">
      <c r="A136">
        <v>50325806</v>
      </c>
      <c r="J136" t="str">
        <v>LEVEL FOUR PLUSH PILLOWTOP</v>
      </c>
      <c r="K136" t="str">
        <v>LEVEL-FOUR-PLUSH-PILLOWTOP</v>
      </c>
      <c r="L136" t="str">
        <f>K136&amp;T136</f>
        <v>LEVEL-FOUR-PLUSH-PILLOWTOPFull</v>
      </c>
      <c r="M136" t="str">
        <v>FL WORLD CLASS LEVEL FOUR PLUSH PT</v>
      </c>
      <c r="N136" s="1">
        <v>1879</v>
      </c>
      <c r="O136" s="1">
        <v>1879</v>
      </c>
      <c r="P136" t="str">
        <v>BEAUTYREST WORLD CLASS</v>
      </c>
      <c r="R1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136" t="str">
        <v>Adult</v>
      </c>
      <c r="T136" t="str">
        <v>Full</v>
      </c>
      <c r="U136" t="str">
        <v>Innerspring</v>
      </c>
      <c r="V136" t="str">
        <v>5-Ultimate</v>
      </c>
      <c r="W136" t="str">
        <v>Side/Back</v>
      </c>
      <c r="X136" t="str">
        <v>4-Premier</v>
      </c>
      <c r="Y136" t="str">
        <v>4-Premier</v>
      </c>
      <c r="Z136" t="str">
        <v>Soft</v>
      </c>
      <c r="AA136" t="str">
        <f>IFERROR(VLOOKUP(A136,Sheet3!B:H,6,false),VLOOKUP(J136,Sheet2!A:C,2,false))</f>
        <v>https://assets.roomstogo.com/product/beautyrest-world-class-level-four-plush-pillow-top-twin-xl-mattress_50025800_image-item</v>
      </c>
      <c r="AB136" t="str">
        <f>IFERROR(VLOOKUP(A136,Sheet3!B:H,7,false),VLOOKUP(J136,Sheet2!A:C,3,false))</f>
        <v>https://assets.roomstogo.com/product/beautyrest-world-class-level-four-plush-pillow-top-twin-xl-mattress_50025800_alt-image-13</v>
      </c>
      <c r="AC136" t="str">
        <f>"https://rtg-275.myshopify.com/products/"&amp;K136</f>
        <v>https://rtg-275.myshopify.com/products/LEVEL-FOUR-PLUSH-PILLOWTOP</v>
      </c>
      <c r="AD136" t="str">
        <f>vlookup(L136,'Python sheet'!$E$2:$F$373,2,0)</f>
        <v>https://rtg-275.myshopify.com/products/LEVEL-FOUR-PLUSH-PILLOWTOP?variant=47915109679242</v>
      </c>
    </row>
    <row r="137" ht="15.75" customHeight="1">
      <c r="A137">
        <v>50328953</v>
      </c>
      <c r="J137" t="str">
        <v>KERRY PARK</v>
      </c>
      <c r="K137" t="str">
        <v>KERRY-PARK</v>
      </c>
      <c r="L137" t="str">
        <f>K137&amp;T137</f>
        <v>KERRY-PARKFull</v>
      </c>
      <c r="M137" t="str">
        <v>FL KERRY PARK</v>
      </c>
      <c r="N137" s="1">
        <v>877</v>
      </c>
      <c r="O137" s="1">
        <v>1479</v>
      </c>
      <c r="P137" t="str">
        <v>CORRECT COMFORT</v>
      </c>
      <c r="Q137" t="str">
        <v>P</v>
      </c>
      <c r="S137" t="str">
        <v>Adult</v>
      </c>
      <c r="T137" t="str">
        <v>Full</v>
      </c>
      <c r="U137" t="str">
        <v>Innerspring</v>
      </c>
      <c r="V137" t="str">
        <v>4-Premier</v>
      </c>
      <c r="W137" t="str">
        <v>Side/Back</v>
      </c>
      <c r="X137" t="str">
        <v>3-Superior</v>
      </c>
      <c r="Y137" t="str">
        <v>3-Superior</v>
      </c>
      <c r="Z137" t="str">
        <v>Extra Soft</v>
      </c>
      <c r="AA137" t="str">
        <f>IFERROR(VLOOKUP(A137,Sheet3!B:H,6,false),VLOOKUP(J137,Sheet2!A:C,2,false))</f>
        <v>https://assets.roomstogo.com/product/sealy-correct-comfort-kerry-park-twin-xl-mattress_50028957_image-item</v>
      </c>
      <c r="AB137" t="str">
        <f>IFERROR(VLOOKUP(A137,Sheet3!B:H,7,false),VLOOKUP(J137,Sheet2!A:C,3,false))</f>
        <v>https://assets.roomstogo.com/product/sealy-correct-comfort-kerry-park-twin-xl-mattress_50028957_alt-image-1</v>
      </c>
      <c r="AC137" t="str">
        <f>"https://rtg-275.myshopify.com/products/"&amp;K137</f>
        <v>https://rtg-275.myshopify.com/products/KERRY-PARK</v>
      </c>
      <c r="AD137" t="str">
        <f>vlookup(L137,'Python sheet'!$E$2:$F$373,2,0)</f>
        <v>https://rtg-275.myshopify.com/products/KERRY-PARK?variant=47915109908618</v>
      </c>
    </row>
    <row r="138" ht="15.75" customHeight="1">
      <c r="A138">
        <v>50328965</v>
      </c>
      <c r="B138">
        <v>2</v>
      </c>
      <c r="C138">
        <v>5</v>
      </c>
      <c r="D138" t="str">
        <v>Mattress Only~Bradford Hill</v>
      </c>
      <c r="E138" t="str">
        <v>Mattress Only</v>
      </c>
      <c r="F138" t="str">
        <v>Bradford Hill</v>
      </c>
      <c r="G138">
        <v>12</v>
      </c>
      <c r="H138">
        <v>4.83</v>
      </c>
      <c r="I138">
        <v>10</v>
      </c>
      <c r="J138" t="str">
        <v>BRADFORD HILL</v>
      </c>
      <c r="K138" t="str">
        <v>BRADFORD-HILL</v>
      </c>
      <c r="L138" t="str">
        <f>K138&amp;T138</f>
        <v>BRADFORD-HILLFull</v>
      </c>
      <c r="M138" t="str">
        <v>FL BRADFORD HILL</v>
      </c>
      <c r="N138" s="1">
        <v>645</v>
      </c>
      <c r="O138" s="1">
        <v>749</v>
      </c>
      <c r="P138" t="str">
        <v>CORRECT COMFORT</v>
      </c>
      <c r="Q138" t="str">
        <v>P</v>
      </c>
      <c r="S138" t="str">
        <v>Adult</v>
      </c>
      <c r="T138" t="str">
        <v>Full</v>
      </c>
      <c r="U138" t="str">
        <v>Foam</v>
      </c>
      <c r="V138" t="str">
        <v>3-Superior</v>
      </c>
      <c r="W138" t="str">
        <v>Side/Back/Stomach</v>
      </c>
      <c r="X138" t="str">
        <v>3-Superior</v>
      </c>
      <c r="Y138" t="str">
        <v>2-Good</v>
      </c>
      <c r="Z138" t="str">
        <v>Medium</v>
      </c>
      <c r="AA138" t="str">
        <f>IFERROR(VLOOKUP(A138,Sheet3!B:H,6,false),VLOOKUP(J138,Sheet2!A:C,2,false))</f>
        <v>https://assets.roomstogo.com/product/sealy-correct-comfort-bradford-hill-twin-xl-mattress_50028969_image-item</v>
      </c>
      <c r="AB138" t="str">
        <f>IFERROR(VLOOKUP(A138,Sheet3!B:H,7,false),VLOOKUP(J138,Sheet2!A:C,3,false))</f>
        <v>https://assets.roomstogo.com/product/sealy-correct-comfort-bradford-hill-twin-xl-mattress_50028969_alt-image-1</v>
      </c>
      <c r="AC138" t="str">
        <f>"https://rtg-275.myshopify.com/products/"&amp;K138</f>
        <v>https://rtg-275.myshopify.com/products/BRADFORD-HILL</v>
      </c>
      <c r="AD138" t="str">
        <f>vlookup(L138,'Python sheet'!$E$2:$F$373,2,0)</f>
        <v>https://rtg-275.myshopify.com/products/BRADFORD-HILL?variant=47915110105226</v>
      </c>
    </row>
    <row r="139" ht="15.75" customHeight="1">
      <c r="A139">
        <v>50329171</v>
      </c>
      <c r="B139">
        <v>2</v>
      </c>
      <c r="C139">
        <v>4.5</v>
      </c>
      <c r="D139" t="str">
        <v>Mattress Only~Brierwood</v>
      </c>
      <c r="E139" t="str">
        <v>Mattress Only</v>
      </c>
      <c r="F139" t="str">
        <v>Brierwood</v>
      </c>
      <c r="G139">
        <v>6</v>
      </c>
      <c r="H139">
        <v>4.17</v>
      </c>
      <c r="I139">
        <v>4</v>
      </c>
      <c r="J139" t="str">
        <v>BRIERWOOD</v>
      </c>
      <c r="K139" t="str">
        <v>BRIERWOOD</v>
      </c>
      <c r="L139" t="str">
        <f>K139&amp;T139</f>
        <v>BRIERWOODFull</v>
      </c>
      <c r="M139" t="str">
        <v>FL BRIERWOOD</v>
      </c>
      <c r="N139" s="1">
        <v>627</v>
      </c>
      <c r="O139" s="1">
        <v>749</v>
      </c>
      <c r="P139" t="str">
        <v>POSTUREPEDIC</v>
      </c>
      <c r="Q139" t="str">
        <v>P</v>
      </c>
      <c r="R1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139" t="str">
        <v>Adult</v>
      </c>
      <c r="T139" t="str">
        <v>Full</v>
      </c>
      <c r="U139" t="str">
        <v>Innerspring</v>
      </c>
      <c r="V139" t="str">
        <v>2-Good</v>
      </c>
      <c r="W139" t="str">
        <v>Side/Back/Stomach</v>
      </c>
      <c r="X139" t="str">
        <v>2-Good</v>
      </c>
      <c r="Y139" t="str">
        <v>2-Good</v>
      </c>
      <c r="Z139" t="str">
        <v>Medium</v>
      </c>
      <c r="AA139" t="str">
        <f>IFERROR(VLOOKUP(A139,Sheet3!B:H,6,false),VLOOKUP(J139,Sheet2!A:C,2,false))</f>
        <v>https://assets.roomstogo.com/product/sealy-posturepedic-brierwood-twin-xl-mattress_50029175_image-item</v>
      </c>
      <c r="AB139" t="str">
        <f>IFERROR(VLOOKUP(A139,Sheet3!B:H,7,false),VLOOKUP(J139,Sheet2!A:C,3,false))</f>
        <v>https://assets.roomstogo.com/product/sealy-posturepedic-brierwood-twin-xl-mattress_50029175_alt-image-1</v>
      </c>
      <c r="AC139" t="str">
        <f>"https://rtg-275.myshopify.com/products/"&amp;K139</f>
        <v>https://rtg-275.myshopify.com/products/BRIERWOOD</v>
      </c>
      <c r="AD139" t="str">
        <f>vlookup(L139,'Python sheet'!$E$2:$F$373,2,0)</f>
        <v>https://rtg-275.myshopify.com/products/BRIERWOOD?variant=47915110400138</v>
      </c>
    </row>
    <row r="140" ht="15.75" customHeight="1">
      <c r="A140">
        <v>50329208</v>
      </c>
      <c r="J140" t="str">
        <v>CASTLE ROCK</v>
      </c>
      <c r="K140" t="str">
        <v>CASTLE-ROCK</v>
      </c>
      <c r="L140" t="str">
        <f>K140&amp;T140</f>
        <v>CASTLE-ROCKFull</v>
      </c>
      <c r="M140" t="str">
        <v>FL CASTLE ROCK</v>
      </c>
      <c r="N140" s="1">
        <v>947</v>
      </c>
      <c r="O140" s="1">
        <v>1149</v>
      </c>
      <c r="P140" t="str">
        <v>POSTUREPEDIC PLUS</v>
      </c>
      <c r="Q140" t="str">
        <v>P</v>
      </c>
      <c r="R1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140" t="str">
        <v>Adult</v>
      </c>
      <c r="T140" t="str">
        <v>Full</v>
      </c>
      <c r="U140" t="str">
        <v>Innerspring</v>
      </c>
      <c r="V140" t="str">
        <v>3-Superior</v>
      </c>
      <c r="W140" t="str">
        <v>Side/Back/Stomach</v>
      </c>
      <c r="X140" t="str">
        <v>3-Superior</v>
      </c>
      <c r="Y140" t="str">
        <v>2-Good</v>
      </c>
      <c r="Z140" t="str">
        <v>Medium</v>
      </c>
      <c r="AA140" t="str">
        <f>IFERROR(VLOOKUP(A140,Sheet3!B:H,6,false),VLOOKUP(J140,Sheet2!A:C,2,false))</f>
        <v>https://assets.roomstogo.com/product/sealy-posturepedic-castle-rock-twin-xl-mattress_50029202_image-item</v>
      </c>
      <c r="AB140" t="str">
        <f>IFERROR(VLOOKUP(A140,Sheet3!B:H,7,false),VLOOKUP(J140,Sheet2!A:C,3,false))</f>
        <v>https://assets.roomstogo.com/product/sealy-posturepedic-castle-rock-twin-xl-mattress_50029202_alt-image-1</v>
      </c>
      <c r="AC140" t="str">
        <f>"https://rtg-275.myshopify.com/products/"&amp;K140</f>
        <v>https://rtg-275.myshopify.com/products/CASTLE-ROCK</v>
      </c>
      <c r="AD140" t="str">
        <f>vlookup(L140,'Python sheet'!$E$2:$F$373,2,0)</f>
        <v>https://rtg-275.myshopify.com/products/CASTLE-ROCK?variant=47915110695050</v>
      </c>
    </row>
    <row r="141" ht="15.75" customHeight="1">
      <c r="A141">
        <v>50329210</v>
      </c>
      <c r="J141" t="str">
        <v>PEBBLEBROOK</v>
      </c>
      <c r="K141" t="str">
        <v>PEBBLEBROOK</v>
      </c>
      <c r="L141" t="str">
        <f>K141&amp;T141</f>
        <v>PEBBLEBROOKFull</v>
      </c>
      <c r="M141" t="str">
        <v>FL PEBBLEBROOK</v>
      </c>
      <c r="N141" s="1">
        <v>1027</v>
      </c>
      <c r="O141" s="1">
        <v>1249</v>
      </c>
      <c r="P141" t="str">
        <v>POSTUREPEDIC PRO</v>
      </c>
      <c r="R1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141" t="str">
        <v>Adult</v>
      </c>
      <c r="T141" t="str">
        <v>Full</v>
      </c>
      <c r="U141" t="str">
        <v>Innerspring</v>
      </c>
      <c r="V141" t="str">
        <v>3-Superior</v>
      </c>
      <c r="W141" t="str">
        <v>Side/Back/Stomach</v>
      </c>
      <c r="X141" t="str">
        <v>4-Premier</v>
      </c>
      <c r="Y141" t="str">
        <v>3-Superior</v>
      </c>
      <c r="Z141" t="str">
        <v>Medium</v>
      </c>
      <c r="AA141" t="str">
        <f>IFERROR(VLOOKUP(A141,Sheet3!B:H,6,false),VLOOKUP(J141,Sheet2!A:C,2,false))</f>
        <v>https://assets.roomstogo.com/product/sealy-posturepedic-pebblebrook-twin-xl-mattress_50029214_image-item</v>
      </c>
      <c r="AB141" t="str">
        <f>IFERROR(VLOOKUP(A141,Sheet3!B:H,7,false),VLOOKUP(J141,Sheet2!A:C,3,false))</f>
        <v>https://assets.roomstogo.com/product/sealy-posturepedic-pebblebrook-twin-xl-mattress_50029214_alt-image-1</v>
      </c>
      <c r="AC141" t="str">
        <f>"https://rtg-275.myshopify.com/products/"&amp;K141</f>
        <v>https://rtg-275.myshopify.com/products/PEBBLEBROOK</v>
      </c>
      <c r="AD141" t="str">
        <f>vlookup(L141,'Python sheet'!$E$2:$F$373,2,0)</f>
        <v>https://rtg-275.myshopify.com/products/PEBBLEBROOK?variant=47915110924426</v>
      </c>
    </row>
    <row r="142" ht="15.75" customHeight="1">
      <c r="A142">
        <v>50334110</v>
      </c>
      <c r="B142">
        <v>11</v>
      </c>
      <c r="C142">
        <v>4.09</v>
      </c>
      <c r="D142" t="str">
        <v>Mattress Only~Tempur-kids</v>
      </c>
      <c r="E142" t="str">
        <v>Mattress Only</v>
      </c>
      <c r="F142" t="str">
        <v>Tempur-kids</v>
      </c>
      <c r="G142">
        <v>13</v>
      </c>
      <c r="H142">
        <v>3.92</v>
      </c>
      <c r="I142">
        <v>2</v>
      </c>
      <c r="J142" t="str">
        <v>TEMPUR-KIDS</v>
      </c>
      <c r="K142" t="str">
        <v>TEMPUR-KIDS</v>
      </c>
      <c r="L142" t="str">
        <f>K142&amp;T142</f>
        <v>TEMPUR-KIDSFull</v>
      </c>
      <c r="M142" t="str">
        <v>FL TEMPUR-KIDS</v>
      </c>
      <c r="N142" s="1">
        <v>799</v>
      </c>
      <c r="O142" s="1">
        <v>899</v>
      </c>
      <c r="P142" t="str">
        <v>TEMPURPEDIC</v>
      </c>
      <c r="R14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S142" t="str">
        <v>Kid</v>
      </c>
      <c r="T142" t="str">
        <v>Full</v>
      </c>
      <c r="U142" t="str">
        <v>Foam</v>
      </c>
      <c r="V142" t="str">
        <v>5-Ultimate</v>
      </c>
      <c r="W142" t="str">
        <v>Side/Back/Stomach</v>
      </c>
      <c r="X142" t="str">
        <v>5-Ultimate</v>
      </c>
      <c r="Y142" t="str">
        <v>2-Good</v>
      </c>
      <c r="Z142" t="str">
        <v>Medium</v>
      </c>
      <c r="AA142" t="str">
        <f>IFERROR(VLOOKUP(A142,Sheet3!B:H,6,false),VLOOKUP(J142,Sheet2!A:C,2,false))</f>
        <v>https://assets.roomstogo.com/product/tempur-kids-twin-mattress_50134116_image-item</v>
      </c>
      <c r="AB142" t="str">
        <f>IFERROR(VLOOKUP(A142,Sheet3!B:H,7,false),VLOOKUP(J142,Sheet2!A:C,3,false))</f>
        <v>https://assets.roomstogo.com/product/tempur-kids-project-z-twin-mattress_50134116_alt-image-1</v>
      </c>
      <c r="AC142" t="str">
        <f>"https://rtg-275.myshopify.com/products/"&amp;K142</f>
        <v>https://rtg-275.myshopify.com/products/TEMPUR-KIDS</v>
      </c>
      <c r="AD142" t="str">
        <f>vlookup(L142,'Python sheet'!$E$2:$F$373,2,0)</f>
        <v>https://rtg-275.myshopify.com/products/TEMPUR-KIDS?variant=47915113513098</v>
      </c>
    </row>
    <row r="143" ht="15.75" customHeight="1">
      <c r="A143">
        <v>50337053</v>
      </c>
      <c r="B143">
        <v>1</v>
      </c>
      <c r="C143">
        <v>1</v>
      </c>
      <c r="D143" t="str">
        <v>Mattress Only~Series One Extra Firm</v>
      </c>
      <c r="E143" t="str">
        <v>Mattress Only</v>
      </c>
      <c r="F143" t="str">
        <v>Series One Extra Firm</v>
      </c>
      <c r="G143">
        <v>347</v>
      </c>
      <c r="H143">
        <v>4.52</v>
      </c>
      <c r="I143">
        <v>346</v>
      </c>
      <c r="J143" t="str">
        <v>SERIES ONE EXTRA FIRM</v>
      </c>
      <c r="K143" t="str">
        <v>SERIES-ONE-EXTRA-FIRM</v>
      </c>
      <c r="L143" t="str">
        <f>K143&amp;T143</f>
        <v>SERIES-ONE-EXTRA-FIRMFull</v>
      </c>
      <c r="M143" t="str">
        <v>FL SERIES ONE EXTRA FIRM</v>
      </c>
      <c r="N143" s="1">
        <v>1829</v>
      </c>
      <c r="O143" s="1">
        <v>1829</v>
      </c>
      <c r="P143" t="str">
        <v>BEAUTYREST BLACK</v>
      </c>
      <c r="R1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143" t="str">
        <v>Adult</v>
      </c>
      <c r="T143" t="str">
        <v>Full</v>
      </c>
      <c r="U143" t="str">
        <v>Innerspring</v>
      </c>
      <c r="V143" t="str">
        <v>3-Superior</v>
      </c>
      <c r="W143" t="str">
        <v>Stomach/Back</v>
      </c>
      <c r="X143" t="str">
        <v>5-Ultimate</v>
      </c>
      <c r="Y143" t="str">
        <v>4-Premier</v>
      </c>
      <c r="Z143" t="str">
        <v>Extra Firm</v>
      </c>
      <c r="AA143" t="str">
        <f>IFERROR(VLOOKUP(A143,Sheet3!B:H,6,false),VLOOKUP(J143,Sheet2!A:C,2,false))</f>
        <v>https://assets.roomstogo.com/product/beautyrest-black-series-one-extra-firm-twin-xl-mattress_50037057_image-item</v>
      </c>
      <c r="AB143" t="str">
        <f>IFERROR(VLOOKUP(A143,Sheet3!B:H,7,false),VLOOKUP(J143,Sheet2!A:C,3,false))</f>
        <v>https://assets.roomstogo.com/product/beautyrest-black-series-one-extra-firm-twin-xl-mattress_50037057_alt-image-1</v>
      </c>
      <c r="AC143" t="str">
        <f>"https://rtg-275.myshopify.com/products/"&amp;K143</f>
        <v>https://rtg-275.myshopify.com/products/SERIES-ONE-EXTRA-FIRM</v>
      </c>
      <c r="AD143" t="str">
        <f>vlookup(L143,'Python sheet'!$E$2:$F$373,2,0)</f>
        <v>https://rtg-275.myshopify.com/products/SERIES-ONE-EXTRA-FIRM?variant=47915111121034</v>
      </c>
    </row>
    <row r="144" ht="15.75" customHeight="1">
      <c r="A144">
        <v>50337130</v>
      </c>
      <c r="J144" t="str">
        <v>SERIES TWO MEDIUM</v>
      </c>
      <c r="K144" t="str">
        <v>SERIES-TWO-MEDIUM</v>
      </c>
      <c r="L144" t="str">
        <f>K144&amp;T144</f>
        <v>SERIES-TWO-MEDIUMFull</v>
      </c>
      <c r="M144" t="str">
        <v>FL SERIES TWO MEDIUM TT</v>
      </c>
      <c r="N144" s="1">
        <v>2829</v>
      </c>
      <c r="O144" s="1">
        <v>2829</v>
      </c>
      <c r="P144" t="str">
        <v>BEAUTYREST BLACK</v>
      </c>
      <c r="R1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144" t="str">
        <v>Adult</v>
      </c>
      <c r="T144" t="str">
        <v>Full</v>
      </c>
      <c r="U144" t="str">
        <v>Innerspring</v>
      </c>
      <c r="V144" t="str">
        <v>4-Premier</v>
      </c>
      <c r="W144" t="str">
        <v>Side/Back/Stomach</v>
      </c>
      <c r="X144" t="str">
        <v>5-Ultimate</v>
      </c>
      <c r="Y144" t="str">
        <v>4-Premier</v>
      </c>
      <c r="Z144" t="str">
        <v>Medium</v>
      </c>
      <c r="AA144" t="str">
        <f>IFERROR(VLOOKUP(A144,Sheet3!B:H,6,false),VLOOKUP(J144,Sheet2!A:C,2,false))</f>
        <v>https://assets.roomstogo.com/product/beautyrest-black-series-two-medium-twin-xl-mattress_50037134_image-item</v>
      </c>
      <c r="AB144" t="str">
        <f>IFERROR(VLOOKUP(A144,Sheet3!B:H,7,false),VLOOKUP(J144,Sheet2!A:C,3,false))</f>
        <v>https://assets.roomstogo.com/product/beautyrest-black-series-two-medium-twin-xl-mattress_50037134_alt-image-1</v>
      </c>
      <c r="AC144" t="str">
        <f>"https://rtg-275.myshopify.com/products/"&amp;K144</f>
        <v>https://rtg-275.myshopify.com/products/SERIES-TWO-MEDIUM</v>
      </c>
      <c r="AD144" t="str">
        <f>vlookup(L144,'Python sheet'!$E$2:$F$373,2,0)</f>
        <v>https://rtg-275.myshopify.com/products/SERIES-TWO-MEDIUM?variant=47915111317642</v>
      </c>
    </row>
    <row r="145" ht="15.75" customHeight="1">
      <c r="A145">
        <v>50337229</v>
      </c>
      <c r="J145" t="str">
        <v>SERIES THREE PLUSH PILLOW TOP</v>
      </c>
      <c r="K145" t="str">
        <v>SERIES-THREE-PLUSH-PILLOW-TOP</v>
      </c>
      <c r="L145" t="str">
        <f>K145&amp;T145</f>
        <v>SERIES-THREE-PLUSH-PILLOW-TOPFull</v>
      </c>
      <c r="M145" t="str">
        <v>FL SERIES THREE PLUSH PT</v>
      </c>
      <c r="N145" s="1">
        <v>3929</v>
      </c>
      <c r="O145" s="1">
        <v>3929</v>
      </c>
      <c r="P145" t="str">
        <v>BEAUTYREST BLACK</v>
      </c>
      <c r="R1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145" t="str">
        <v>Adult</v>
      </c>
      <c r="T145" t="str">
        <v>Full</v>
      </c>
      <c r="U145" t="str">
        <v>Innerspring</v>
      </c>
      <c r="V145" t="str">
        <v>5-Ultimate</v>
      </c>
      <c r="W145" t="str">
        <v>Side/Back</v>
      </c>
      <c r="X145" t="str">
        <v>5-Ultimate</v>
      </c>
      <c r="Y145" t="str">
        <v>4-Premier</v>
      </c>
      <c r="Z145" t="str">
        <v>Soft</v>
      </c>
      <c r="AA145" t="str">
        <f>IFERROR(VLOOKUP(A145,Sheet3!B:H,6,false),VLOOKUP(J145,Sheet2!A:C,2,false))</f>
        <v>https://assets.roomstogo.com/product/beautyrest-black-series-three-plush-pillow-top-twin-xl-mattress_50037223_image-item</v>
      </c>
      <c r="AB145" t="str">
        <f>IFERROR(VLOOKUP(A145,Sheet3!B:H,7,false),VLOOKUP(J145,Sheet2!A:C,3,false))</f>
        <v>https://assets.roomstogo.com/product/beautyrest-black-series-three-plush-pillow-top-twin-xl-mattress_50037223_alt-image-1</v>
      </c>
      <c r="AC145" t="str">
        <f>"https://rtg-275.myshopify.com/products/"&amp;K145</f>
        <v>https://rtg-275.myshopify.com/products/SERIES-THREE-PLUSH-PILLOW-TOP</v>
      </c>
      <c r="AD145" t="str">
        <f>vlookup(L145,'Python sheet'!$E$2:$F$373,2,0)</f>
        <v>https://rtg-275.myshopify.com/products/SERIES-THREE-PLUSH-PILLOW-TOP?variant=47915111547018</v>
      </c>
    </row>
    <row r="146" ht="15.75" customHeight="1">
      <c r="A146">
        <v>50348032</v>
      </c>
      <c r="J146" t="str">
        <v>ESTATE FIRM TT</v>
      </c>
      <c r="K146" t="str">
        <v>ESTATE-FIRM-TT</v>
      </c>
      <c r="L146" t="str">
        <f>K146&amp;T146</f>
        <v>ESTATE-FIRM-TTFull</v>
      </c>
      <c r="M146" t="str">
        <v>FL ESTATE FIRM TT</v>
      </c>
      <c r="N146" s="1">
        <v>2349</v>
      </c>
      <c r="O146" s="1">
        <v>2349</v>
      </c>
      <c r="P146" t="str">
        <v>STEARNS &amp; FOSTER</v>
      </c>
      <c r="R146" t="str">
        <v>Engineered with the best night's sleep in mind, Stearns &amp; Foster Estate Collection takes comfort to the next level. Featuring our TEMPUR-Indulge Memory Foam for enhanced pressure relief. Exclusive IntelliCoil innersprings add night-long support.</v>
      </c>
      <c r="S146" t="str">
        <v>Adult</v>
      </c>
      <c r="T146" t="str">
        <v>Full</v>
      </c>
      <c r="U146" t="str">
        <v>Innerspring</v>
      </c>
      <c r="V146" t="str">
        <v>3-Superior</v>
      </c>
      <c r="W146" t="str">
        <v>Stomach/Back</v>
      </c>
      <c r="X146" t="str">
        <v>4-Premier</v>
      </c>
      <c r="Y146" t="str">
        <v>3-Superior</v>
      </c>
      <c r="Z146" t="str">
        <v>Firm</v>
      </c>
      <c r="AA146" t="str">
        <f>IFERROR(VLOOKUP(A146,Sheet3!B:H,6,false),VLOOKUP(J146,Sheet2!A:C,2,false))</f>
        <v>https://assets.roomstogo.com/product/stearns-and-foster-estate-firm-tight-top-twin-xl-mattress_50048036_image-item</v>
      </c>
      <c r="AB146" t="str">
        <f>IFERROR(VLOOKUP(A146,Sheet3!B:H,7,false),VLOOKUP(J146,Sheet2!A:C,3,false))</f>
        <v>https://assets.roomstogo.com/product/stearns-and-foster-estate-firm-tight-top-twin-xl-mattress_50048036_alt-image-1</v>
      </c>
      <c r="AC146" t="str">
        <f>"https://rtg-275.myshopify.com/products/"&amp;K146</f>
        <v>https://rtg-275.myshopify.com/products/ESTATE-FIRM-TT</v>
      </c>
      <c r="AD146" t="str">
        <f>vlookup(L146,'Python sheet'!$E$2:$F$373,2,0)</f>
        <v>https://rtg-275.myshopify.com/products/ESTATE-FIRM-TT?variant=47915111743626</v>
      </c>
    </row>
    <row r="147" ht="15.75" customHeight="1">
      <c r="A147">
        <v>50348056</v>
      </c>
      <c r="B147">
        <v>1</v>
      </c>
      <c r="C147">
        <v>5</v>
      </c>
      <c r="D147" t="str">
        <v>Mattress Only~Estate Firm Pt</v>
      </c>
      <c r="E147" t="str">
        <v>Mattress Only</v>
      </c>
      <c r="F147" t="str">
        <v>Estate Firm Pt</v>
      </c>
      <c r="G147">
        <v>7</v>
      </c>
      <c r="H147">
        <v>3.86</v>
      </c>
      <c r="I147">
        <v>6</v>
      </c>
      <c r="J147" t="str">
        <v>ESTATE FIRM PT</v>
      </c>
      <c r="K147" t="str">
        <v>ESTATE-FIRM-PT</v>
      </c>
      <c r="L147" t="str">
        <f>K147&amp;T147</f>
        <v>ESTATE-FIRM-PTFull</v>
      </c>
      <c r="M147" t="str">
        <v>FL ESTATE FIRM PT</v>
      </c>
      <c r="N147" s="1">
        <v>2549</v>
      </c>
      <c r="O147" s="1">
        <v>2549</v>
      </c>
      <c r="P147" t="str">
        <v>STEARNS &amp; FOSTER</v>
      </c>
      <c r="R147" t="str">
        <v>Engineered with the best night's sleep in mind, Stearns &amp; Foster Estate Collection takes comfort to the next level. Featuring our TEMPUR-Indulge Memory Foam for enhanced pressure relief. Exclusive IntelliCoil innersprings add night-long support.</v>
      </c>
      <c r="S147" t="str">
        <v>Adult</v>
      </c>
      <c r="T147" t="str">
        <v>Full</v>
      </c>
      <c r="U147" t="str">
        <v>Innerspring</v>
      </c>
      <c r="V147" t="str">
        <v>3-Superior</v>
      </c>
      <c r="W147" t="str">
        <v>Stomach/Back</v>
      </c>
      <c r="X147" t="str">
        <v>4-Premier</v>
      </c>
      <c r="Y147" t="str">
        <v>3-Superior</v>
      </c>
      <c r="Z147" t="str">
        <v>Firm</v>
      </c>
      <c r="AA147" t="str">
        <f>IFERROR(VLOOKUP(A147,Sheet3!B:H,6,false),VLOOKUP(J147,Sheet2!A:C,2,false))</f>
        <v>https://assets.roomstogo.com/product/stearns-and-foster-estate-firm-pillow-top-twin-xl-mattress_50048050_image-item</v>
      </c>
      <c r="AB147" t="str">
        <f>IFERROR(VLOOKUP(A147,Sheet3!B:H,7,false),VLOOKUP(J147,Sheet2!A:C,3,false))</f>
        <v>https://assets.roomstogo.com/product/stearns-and-foster-estate-firm-pillow-top-twin-xl-mattress_50048050_alt-image-1</v>
      </c>
      <c r="AC147" t="str">
        <f>"https://rtg-275.myshopify.com/products/"&amp;K147</f>
        <v>https://rtg-275.myshopify.com/products/ESTATE-FIRM-PT</v>
      </c>
      <c r="AD147" t="str">
        <f>vlookup(L147,'Python sheet'!$E$2:$F$373,2,0)</f>
        <v>https://rtg-275.myshopify.com/products/ESTATE-FIRM-PT?variant=47915111940234</v>
      </c>
    </row>
    <row r="148" ht="15.75" customHeight="1">
      <c r="A148">
        <v>50352574</v>
      </c>
      <c r="B148">
        <v>1</v>
      </c>
      <c r="C148">
        <v>5</v>
      </c>
      <c r="D148" t="str">
        <v>Mattress Only~Z-305</v>
      </c>
      <c r="E148" t="str">
        <v>Mattress Only</v>
      </c>
      <c r="F148" t="str">
        <v>Z-305</v>
      </c>
      <c r="G148">
        <v>3</v>
      </c>
      <c r="H148">
        <v>5</v>
      </c>
      <c r="I148">
        <v>2</v>
      </c>
      <c r="J148" t="str">
        <v>Z-305</v>
      </c>
      <c r="K148" t="str">
        <v>Z-305</v>
      </c>
      <c r="L148" t="str">
        <f>K148&amp;T148</f>
        <v>Z-305Full</v>
      </c>
      <c r="M148" t="str">
        <v>FL Z-305</v>
      </c>
      <c r="N148" s="1">
        <v>377</v>
      </c>
      <c r="O148" s="1">
        <v>399.99</v>
      </c>
      <c r="P148" t="str">
        <v>SEALY KIDS</v>
      </c>
      <c r="Q148" t="str">
        <v>P</v>
      </c>
      <c r="R148"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148" t="str">
        <v>Kid</v>
      </c>
      <c r="T148" t="str">
        <v>Full</v>
      </c>
      <c r="U148" t="str">
        <v>Innerspring</v>
      </c>
      <c r="V148" t="str">
        <v>2-Good</v>
      </c>
      <c r="W148" t="str">
        <v>Side/Back/Stomach</v>
      </c>
      <c r="X148" t="str">
        <v>2-Good</v>
      </c>
      <c r="Y148" t="str">
        <v>2-Good</v>
      </c>
      <c r="Z148" t="str">
        <v>Medium</v>
      </c>
      <c r="AA148" t="str">
        <f>IFERROR(VLOOKUP(A148,Sheet3!B:H,6,false),VLOOKUP(J148,Sheet2!A:C,2,false))</f>
        <v>https://assets.roomstogo.com/product/sealy-kids-z-305-twin-mattress_50152570_image-item</v>
      </c>
      <c r="AB148" t="str">
        <f>IFERROR(VLOOKUP(A148,Sheet3!B:H,7,false),VLOOKUP(J148,Sheet2!A:C,3,false))</f>
        <v>https://assets.roomstogo.com/product/sealy-kids-z-305-twin-mattress_50152570_alt-image-1</v>
      </c>
      <c r="AC148" t="str">
        <f>"https://rtg-275.myshopify.com/products/"&amp;K148</f>
        <v>https://rtg-275.myshopify.com/products/Z-305</v>
      </c>
      <c r="AD148" t="str">
        <f>vlookup(L148,'Python sheet'!$E$2:$F$373,2,0)</f>
        <v>https://rtg-275.myshopify.com/products/Z-305?variant=47915113611402</v>
      </c>
    </row>
    <row r="149" ht="15.75" customHeight="1">
      <c r="A149">
        <v>50352586</v>
      </c>
      <c r="B149">
        <v>2</v>
      </c>
      <c r="C149">
        <v>5</v>
      </c>
      <c r="D149" t="str">
        <v>Mattress Only~Z-505</v>
      </c>
      <c r="E149" t="str">
        <v>Mattress Only</v>
      </c>
      <c r="F149" t="str">
        <v>Z-505</v>
      </c>
      <c r="G149">
        <v>2</v>
      </c>
      <c r="H149">
        <v>5</v>
      </c>
      <c r="I149">
        <v>0</v>
      </c>
      <c r="J149" t="str">
        <v>Z-505</v>
      </c>
      <c r="K149" t="str">
        <v>Z-505</v>
      </c>
      <c r="L149" t="str">
        <f>K149&amp;T149</f>
        <v>Z-505Full</v>
      </c>
      <c r="M149" t="str">
        <v>FL Z-505</v>
      </c>
      <c r="N149" s="1">
        <v>427</v>
      </c>
      <c r="O149" s="1">
        <v>449.99</v>
      </c>
      <c r="P149" t="str">
        <v>SEALY KIDS</v>
      </c>
      <c r="Q149" t="str">
        <v>P</v>
      </c>
      <c r="R149"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149" t="str">
        <v>Kid</v>
      </c>
      <c r="T149" t="str">
        <v>Full</v>
      </c>
      <c r="U149" t="str">
        <v>Innerspring</v>
      </c>
      <c r="V149" t="str">
        <v>3-Superior</v>
      </c>
      <c r="W149" t="str">
        <v>Side/Back</v>
      </c>
      <c r="X149" t="str">
        <v>3-Superior</v>
      </c>
      <c r="Y149" t="str">
        <v>4-Premier</v>
      </c>
      <c r="Z149" t="str">
        <v>Soft</v>
      </c>
      <c r="AA149" t="str">
        <f>IFERROR(VLOOKUP(A149,Sheet3!B:H,6,false),VLOOKUP(J149,Sheet2!A:C,2,false))</f>
        <v>https://assets.roomstogo.com/product/sealy-kids-z-505-twin-mattress_50152582_image-item</v>
      </c>
      <c r="AB149" t="str">
        <f>IFERROR(VLOOKUP(A149,Sheet3!B:H,7,false),VLOOKUP(J149,Sheet2!A:C,3,false))</f>
        <v>https://assets.roomstogo.com/product/sealy-kids-z-505-twin-mattress_50152582_alt-image-1</v>
      </c>
      <c r="AC149" t="str">
        <f>"https://rtg-275.myshopify.com/products/"&amp;K149</f>
        <v>https://rtg-275.myshopify.com/products/Z-505</v>
      </c>
      <c r="AD149" t="str">
        <f>vlookup(L149,'Python sheet'!$E$2:$F$373,2,0)</f>
        <v>https://rtg-275.myshopify.com/products/Z-505?variant=47915113709706</v>
      </c>
    </row>
    <row r="150" ht="15.75" customHeight="1">
      <c r="A150">
        <v>50370041</v>
      </c>
      <c r="J150" t="str">
        <v>HELIX KIDS</v>
      </c>
      <c r="K150" t="str">
        <v>HELIX-KIDS</v>
      </c>
      <c r="L150" t="str">
        <f>K150&amp;T150</f>
        <v>HELIX-KIDSFull</v>
      </c>
      <c r="M150" t="str">
        <v>FL HELIX KIDS</v>
      </c>
      <c r="N150" s="1">
        <v>799</v>
      </c>
      <c r="O150" s="1">
        <v>998.75</v>
      </c>
      <c r="P150" t="str">
        <v>HELIX</v>
      </c>
      <c r="S150" t="str">
        <v>Kid</v>
      </c>
      <c r="T150" t="str">
        <v>Full</v>
      </c>
      <c r="U150" t="str">
        <v>Innerspring</v>
      </c>
      <c r="V150" t="str">
        <v>4-Premier</v>
      </c>
      <c r="W150" t="str">
        <v>Side/Back/Stomach</v>
      </c>
      <c r="X150" t="str">
        <v>5-Ultimate</v>
      </c>
      <c r="Y150" t="str">
        <v>3-Superior</v>
      </c>
      <c r="Z150" t="str">
        <v>Dual</v>
      </c>
      <c r="AA150" t="str">
        <f>IFERROR(VLOOKUP(A150,Sheet3!B:H,6,false),VLOOKUP(J150,Sheet2!A:C,2,false))</f>
        <v>https://assets.roomstogo.com/product/helix-kids-twin-mattress_50170047_image-item</v>
      </c>
      <c r="AB150" t="str">
        <f>IFERROR(VLOOKUP(A150,Sheet3!B:H,7,false),VLOOKUP(J150,Sheet2!A:C,3,false))</f>
        <v>https://assets.roomstogo.com/product/helix-kids-twin-mattress_50170047_alt-image-6</v>
      </c>
      <c r="AC150" t="str">
        <f>"https://rtg-275.myshopify.com/products/"&amp;K150</f>
        <v>https://rtg-275.myshopify.com/products/HELIX-KIDS</v>
      </c>
      <c r="AD150" t="str">
        <f>vlookup(L150,'Python sheet'!$E$2:$F$373,2,0)</f>
        <v>https://rtg-275.myshopify.com/products/HELIX-KIDS?variant=47915114004618</v>
      </c>
    </row>
    <row r="151" ht="15.75" customHeight="1">
      <c r="A151">
        <v>50370116</v>
      </c>
      <c r="B151">
        <v>1</v>
      </c>
      <c r="C151">
        <v>5</v>
      </c>
      <c r="D151" t="str">
        <v>Mattress Only~Helix Midnight Luxe</v>
      </c>
      <c r="E151" t="str">
        <v>Mattress Only</v>
      </c>
      <c r="F151" t="str">
        <v>Helix Midnight Luxe</v>
      </c>
      <c r="G151">
        <v>9006</v>
      </c>
      <c r="H151">
        <v>4.32</v>
      </c>
      <c r="I151">
        <v>9005</v>
      </c>
      <c r="J151" t="str">
        <v>HELIX MIDNIGHT LUXE</v>
      </c>
      <c r="K151" t="str">
        <v>HELIX-MIDNIGHT-LUXE</v>
      </c>
      <c r="L151" t="str">
        <f>K151&amp;T151</f>
        <v>HELIX-MIDNIGHT-LUXEFull</v>
      </c>
      <c r="M151" t="str">
        <v>FL HELIX MIDNIGHT LUXE</v>
      </c>
      <c r="N151" s="1">
        <v>1848</v>
      </c>
      <c r="O151" s="1">
        <v>2310</v>
      </c>
      <c r="P151" t="str">
        <v>HELIX</v>
      </c>
      <c r="S151" t="str">
        <v>Adult</v>
      </c>
      <c r="T151" t="str">
        <v>Full</v>
      </c>
      <c r="U151" t="str">
        <v>Innerspring</v>
      </c>
      <c r="V151" t="str">
        <v>4-Premier</v>
      </c>
      <c r="W151" t="str">
        <v>Side/Back/Stomach</v>
      </c>
      <c r="X151" t="str">
        <v>4-Premier</v>
      </c>
      <c r="Y151" t="str">
        <v>3-Superior</v>
      </c>
      <c r="Z151" t="str">
        <v>Medium</v>
      </c>
      <c r="AA151" t="str">
        <f>IFERROR(VLOOKUP(A151,Sheet3!B:H,6,false),VLOOKUP(J151,Sheet2!A:C,2,false))</f>
        <v>https://assets.roomstogo.com/product/helix-midnight-luxe-twin-xl-mattress_50070110_image-item</v>
      </c>
      <c r="AB151" t="str">
        <f>IFERROR(VLOOKUP(A151,Sheet3!B:H,7,false),VLOOKUP(J151,Sheet2!A:C,3,false))</f>
        <v>https://assets.roomstogo.com/product/helix-midnight-luxe-twin-xl-mattress_50070110_alt-image-1</v>
      </c>
      <c r="AC151" t="str">
        <f>"https://rtg-275.myshopify.com/products/"&amp;K151</f>
        <v>https://rtg-275.myshopify.com/products/HELIX-MIDNIGHT-LUXE</v>
      </c>
      <c r="AD151" t="str">
        <f>vlookup(L151,'Python sheet'!$E$2:$F$373,2,0)</f>
        <v>https://rtg-275.myshopify.com/products/HELIX-MIDNIGHT-LUXE?variant=47915112235146</v>
      </c>
    </row>
    <row r="152" ht="15.75" customHeight="1">
      <c r="A152">
        <v>50370128</v>
      </c>
      <c r="B152">
        <v>490</v>
      </c>
      <c r="C152">
        <v>4.23</v>
      </c>
      <c r="D152" t="str">
        <v>Mattress Only~Helix Midnight Elite</v>
      </c>
      <c r="E152" t="str">
        <v>Mattress Only</v>
      </c>
      <c r="F152" t="str">
        <v>Helix Midnight Elite</v>
      </c>
      <c r="G152">
        <v>501</v>
      </c>
      <c r="H152">
        <v>4.22</v>
      </c>
      <c r="I152">
        <v>11</v>
      </c>
      <c r="J152" t="str">
        <v>HELIX MIDNIGHT ELITE</v>
      </c>
      <c r="K152" t="str">
        <v>HELIX-MIDNIGHT-ELITE</v>
      </c>
      <c r="L152" t="str">
        <f>K152&amp;T152</f>
        <v>HELIX-MIDNIGHT-ELITEFull</v>
      </c>
      <c r="M152" t="str">
        <v>FL HELIX MIDNIGHT ELITE</v>
      </c>
      <c r="N152" s="1">
        <v>2649</v>
      </c>
      <c r="O152" s="1">
        <v>3311.25</v>
      </c>
      <c r="P152" t="str">
        <v>HELIX</v>
      </c>
      <c r="S152" t="str">
        <v>Adult</v>
      </c>
      <c r="T152" t="str">
        <v>Full</v>
      </c>
      <c r="U152" t="str">
        <v>Innerspring</v>
      </c>
      <c r="V152" t="str">
        <v>5-Ultimate</v>
      </c>
      <c r="W152" t="str">
        <v>Side/Back/Stomach</v>
      </c>
      <c r="X152" t="str">
        <v>4-Premier</v>
      </c>
      <c r="Y152" t="str">
        <v>4-Premier</v>
      </c>
      <c r="Z152" t="str">
        <v>Medium</v>
      </c>
      <c r="AA152" t="str">
        <f>IFERROR(VLOOKUP(A152,Sheet3!B:H,6,false),VLOOKUP(J152,Sheet2!A:C,2,false))</f>
        <v>https://assets.roomstogo.com/product/helix-midnight-elite-twin-xl-mattress_50070122_image-item</v>
      </c>
      <c r="AB152" t="str">
        <f>IFERROR(VLOOKUP(A152,Sheet3!B:H,7,false),VLOOKUP(J152,Sheet2!A:C,3,false))</f>
        <v>https://assets.roomstogo.com/product/helix-midnight-elite-twin-xl-mattress_50070122_alt-image-1</v>
      </c>
      <c r="AC152" t="str">
        <f>"https://rtg-275.myshopify.com/products/"&amp;K152</f>
        <v>https://rtg-275.myshopify.com/products/HELIX-MIDNIGHT-ELITE</v>
      </c>
      <c r="AD152" t="str">
        <f>vlookup(L152,'Python sheet'!$E$2:$F$373,2,0)</f>
        <v>https://rtg-275.myshopify.com/products/HELIX-MIDNIGHT-ELITE?variant=47915112464522</v>
      </c>
    </row>
    <row r="153" ht="15.75" customHeight="1">
      <c r="A153">
        <v>50400488</v>
      </c>
      <c r="B153">
        <v>14</v>
      </c>
      <c r="C153">
        <v>4.79</v>
      </c>
      <c r="D153" t="str">
        <v>Full Adjustable Base Only~Baselogic Silver</v>
      </c>
      <c r="E153" t="str">
        <v>Full Adjustable Base Only</v>
      </c>
      <c r="F153" t="str">
        <v>Baselogic Silver</v>
      </c>
      <c r="G153">
        <v>14</v>
      </c>
      <c r="H153">
        <v>4.79</v>
      </c>
      <c r="I153">
        <v>0</v>
      </c>
      <c r="J153" t="str">
        <v>BASELOGIC SILVER</v>
      </c>
      <c r="K153" t="str">
        <v>BASELOGIC-SILVER</v>
      </c>
      <c r="L153" t="str">
        <f>K153&amp;T153</f>
        <v>BASELOGIC-SILVERFull</v>
      </c>
      <c r="M153" t="str">
        <v>FL BASELOGIC SILVER</v>
      </c>
      <c r="N153" s="1">
        <v>699</v>
      </c>
      <c r="O153" s="1">
        <v>799</v>
      </c>
      <c r="P153" t="str">
        <v>SIMMONS</v>
      </c>
      <c r="R153"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153" t="str">
        <v>Adult</v>
      </c>
      <c r="T153" t="str">
        <v>Full</v>
      </c>
      <c r="AA153" t="str">
        <f>IFERROR(VLOOKUP(A153,Sheet3!B:H,6,false),VLOOKUP(J153,Sheet2!A:C,2,false))</f>
        <v>https://assets-www.sealy.com/media/images/354x200_PPEliteHybrid_SLY_Nav.width-2000.jpg</v>
      </c>
      <c r="AB153" t="str">
        <f>IFERROR(VLOOKUP(A153,Sheet3!B:H,7,false),VLOOKUP(J153,Sheet2!A:C,3,false))</f>
        <v/>
      </c>
      <c r="AC153" t="str">
        <f>"https://rtg-275.myshopify.com/products/"&amp;K153</f>
        <v>https://rtg-275.myshopify.com/products/BASELOGIC-SILVER</v>
      </c>
      <c r="AD153" t="str">
        <f>vlookup(L153,'Python sheet'!$E$2:$F$373,2,0)</f>
        <v>https://rtg-275.myshopify.com/products/BASELOGIC-SILVER?variant=47915114332298</v>
      </c>
    </row>
    <row r="154" ht="15.75" customHeight="1">
      <c r="A154">
        <v>50400515</v>
      </c>
      <c r="B154">
        <v>1</v>
      </c>
      <c r="C154">
        <v>5</v>
      </c>
      <c r="D154" t="str">
        <v>Full Adjustable Base Only~Baselogic Platinum</v>
      </c>
      <c r="E154" t="str">
        <v>Full Adjustable Base Only</v>
      </c>
      <c r="F154" t="str">
        <v>Baselogic Platinum</v>
      </c>
      <c r="G154">
        <v>1</v>
      </c>
      <c r="H154">
        <v>5</v>
      </c>
      <c r="I154">
        <v>0</v>
      </c>
      <c r="J154" t="str">
        <v>BASELOGIC PLATINUM</v>
      </c>
      <c r="K154" t="str">
        <v>BASELOGIC-PLATINUM</v>
      </c>
      <c r="L154" t="str">
        <f>K154&amp;T154</f>
        <v>BASELOGIC-PLATINUMFull</v>
      </c>
      <c r="M154" t="str">
        <v>FL BASELOGIC PLATINUM</v>
      </c>
      <c r="N154" s="1">
        <v>1499</v>
      </c>
      <c r="O154" s="1">
        <v>1699</v>
      </c>
      <c r="P154" t="str">
        <v>SIMMONS</v>
      </c>
      <c r="R154"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154" t="str">
        <v>Adult</v>
      </c>
      <c r="T154" t="str">
        <v>Full</v>
      </c>
      <c r="AA154" t="str">
        <f>IFERROR(VLOOKUP(A154,Sheet3!B:H,6,false),VLOOKUP(J154,Sheet2!A:C,2,false))</f>
        <v>https://assets-www.sealy.com/media/images/354x200_PPEliteHybrid_SLY_Nav.width-2000.jpg</v>
      </c>
      <c r="AB154" t="str">
        <f>IFERROR(VLOOKUP(A154,Sheet3!B:H,7,false),VLOOKUP(J154,Sheet2!A:C,3,false))</f>
        <v/>
      </c>
      <c r="AC154" t="str">
        <f>"https://rtg-275.myshopify.com/products/"&amp;K154</f>
        <v>https://rtg-275.myshopify.com/products/BASELOGIC-PLATINUM</v>
      </c>
      <c r="AD154" t="str">
        <f>vlookup(L154,'Python sheet'!$E$2:$F$373,2,0)</f>
        <v>https://rtg-275.myshopify.com/products/BASELOGIC-PLATINUM?variant=47915114528906</v>
      </c>
    </row>
    <row r="155" ht="15.75" customHeight="1">
      <c r="A155">
        <v>50408167</v>
      </c>
      <c r="B155">
        <v>711</v>
      </c>
      <c r="C155">
        <v>4.59</v>
      </c>
      <c r="D155" t="str">
        <v>Full Adjustable Base Only~Tempur-ergo 3.0</v>
      </c>
      <c r="E155" t="str">
        <v>Full Adjustable Base Only</v>
      </c>
      <c r="F155" t="str">
        <v>Tempur-ergo 3.0</v>
      </c>
      <c r="G155">
        <v>1</v>
      </c>
      <c r="H155">
        <v>5</v>
      </c>
      <c r="I155">
        <v>-710</v>
      </c>
      <c r="J155" t="str">
        <v>TEMPUR-ERGO 3.0</v>
      </c>
      <c r="K155" t="str">
        <v>TEMPUR-ERGO-3-0</v>
      </c>
      <c r="L155" t="str">
        <f>K155&amp;T155</f>
        <v>TEMPUR-ERGO-3-0Full</v>
      </c>
      <c r="M155" t="str">
        <v>FL TEMPUR-ERGO 3.0</v>
      </c>
      <c r="N155" s="1">
        <v>1699</v>
      </c>
      <c r="O155" s="1">
        <v>1699</v>
      </c>
      <c r="P155" t="str">
        <v>TEMPURPEDIC</v>
      </c>
      <c r="R155"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155" t="str">
        <v>Adult</v>
      </c>
      <c r="T155" t="str">
        <v>Full</v>
      </c>
      <c r="AA155" t="str">
        <f>IFERROR(VLOOKUP(A155,Sheet3!B:H,6,false),VLOOKUP(J155,Sheet2!A:C,2,false))</f>
        <v>#N/A</v>
      </c>
      <c r="AB155" t="str">
        <f>IFERROR(VLOOKUP(A155,Sheet3!B:H,7,false),VLOOKUP(J155,Sheet2!A:C,3,false))</f>
        <v>#N/A</v>
      </c>
      <c r="AC155" t="str">
        <f>"https://rtg-275.myshopify.com/products/"&amp;K155</f>
        <v>https://rtg-275.myshopify.com/products/TEMPUR-ERGO-3-0</v>
      </c>
      <c r="AD155" t="str">
        <f>vlookup(L155,'Python sheet'!$E$2:$F$373,2,0)</f>
        <v>https://rtg-275.myshopify.com/products/TEMPUR-ERGO-3-0?variant=47915114758282</v>
      </c>
    </row>
    <row r="156" ht="15.75" customHeight="1">
      <c r="A156">
        <v>50408181</v>
      </c>
      <c r="B156">
        <v>405</v>
      </c>
      <c r="C156">
        <v>4.6</v>
      </c>
      <c r="D156" t="str">
        <v>Full Adjustable Base Only~Tempur-ergo 3.0 Smart</v>
      </c>
      <c r="E156" t="str">
        <v>Full Adjustable Base Only</v>
      </c>
      <c r="F156" t="str">
        <v>Tempur-ergo 3.0 Smart</v>
      </c>
      <c r="G156">
        <v>405</v>
      </c>
      <c r="H156">
        <v>4.6</v>
      </c>
      <c r="I156">
        <v>0</v>
      </c>
      <c r="J156" t="str">
        <v>TEMPUR-ERGO 3.0 SMART</v>
      </c>
      <c r="K156" t="str">
        <v>TEMPUR-ERGO-3-0-SMART</v>
      </c>
      <c r="L156" t="str">
        <f>K156&amp;T156</f>
        <v>TEMPUR-ERGO-3-0-SMARTFull</v>
      </c>
      <c r="M156" t="str">
        <v>FL TEMPUR-ERGO SMART</v>
      </c>
      <c r="N156" s="1">
        <v>2199</v>
      </c>
      <c r="O156" s="1">
        <v>2199</v>
      </c>
      <c r="P156" t="str">
        <v>TEMPURPEDIC</v>
      </c>
      <c r="R156"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156" t="str">
        <v>Adult</v>
      </c>
      <c r="T156" t="str">
        <v>Full</v>
      </c>
      <c r="AA156" t="str">
        <f>IFERROR(VLOOKUP(A156,Sheet3!B:H,6,false),VLOOKUP(J156,Sheet2!A:C,2,false))</f>
        <v>#N/A</v>
      </c>
      <c r="AB156" t="str">
        <f>IFERROR(VLOOKUP(A156,Sheet3!B:H,7,false),VLOOKUP(J156,Sheet2!A:C,3,false))</f>
        <v>#N/A</v>
      </c>
      <c r="AC156" t="str">
        <f>"https://rtg-275.myshopify.com/products/"&amp;K156</f>
        <v>https://rtg-275.myshopify.com/products/TEMPUR-ERGO-3-0-SMART</v>
      </c>
      <c r="AD156" t="str">
        <f>vlookup(L156,'Python sheet'!$E$2:$F$373,2,0)</f>
        <v>https://rtg-275.myshopify.com/products/TEMPUR-ERGO-3-0-SMART?variant=47915114987658</v>
      </c>
    </row>
    <row r="157" ht="15.75" customHeight="1">
      <c r="A157">
        <v>50418601</v>
      </c>
      <c r="B157">
        <v>11</v>
      </c>
      <c r="C157">
        <v>4.45</v>
      </c>
      <c r="D157" t="str">
        <v>Full Adjustable Base Only~Ease 4.0</v>
      </c>
      <c r="E157" t="str">
        <v>Full Adjustable Base Only</v>
      </c>
      <c r="F157" t="str">
        <v>Ease 4.0</v>
      </c>
      <c r="G157">
        <v>11</v>
      </c>
      <c r="H157">
        <v>4.45</v>
      </c>
      <c r="I157">
        <v>0</v>
      </c>
      <c r="J157" t="str">
        <v>EASE 4.0</v>
      </c>
      <c r="K157" t="str">
        <v>EASE-4-0</v>
      </c>
      <c r="L157" t="str">
        <f>K157&amp;T157</f>
        <v>EASE-4-0Full</v>
      </c>
      <c r="M157" t="str">
        <v>FL EASE 4.0</v>
      </c>
      <c r="N157" s="1">
        <v>999</v>
      </c>
      <c r="O157" s="1">
        <v>999</v>
      </c>
      <c r="P157" t="str">
        <v>SEALY</v>
      </c>
      <c r="R157"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157" t="str">
        <v>Adult</v>
      </c>
      <c r="T157" t="str">
        <v>Full</v>
      </c>
      <c r="AA157" t="str">
        <f>IFERROR(VLOOKUP(A157,Sheet3!B:H,6,false),VLOOKUP(J157,Sheet2!A:C,2,false))</f>
        <v>#N/A</v>
      </c>
      <c r="AB157" t="str">
        <f>IFERROR(VLOOKUP(A157,Sheet3!B:H,7,false),VLOOKUP(J157,Sheet2!A:C,3,false))</f>
        <v>#N/A</v>
      </c>
      <c r="AC157" t="str">
        <f>"https://rtg-275.myshopify.com/products/"&amp;K157</f>
        <v>https://rtg-275.myshopify.com/products/EASE-4-0</v>
      </c>
      <c r="AD157" t="str">
        <f>vlookup(L157,'Python sheet'!$E$2:$F$373,2,0)</f>
        <v>https://rtg-275.myshopify.com/products/EASE-4-0?variant=47915114102922</v>
      </c>
    </row>
    <row r="158" ht="15.75" customHeight="1">
      <c r="A158">
        <v>50500543</v>
      </c>
      <c r="B158">
        <v>2</v>
      </c>
      <c r="C158">
        <v>5</v>
      </c>
      <c r="D158" t="str">
        <v>Mattress Only~Casper Cloud One</v>
      </c>
      <c r="E158" t="str">
        <v>Mattress Only</v>
      </c>
      <c r="F158" t="str">
        <v>Casper Cloud One</v>
      </c>
      <c r="G158">
        <v>81</v>
      </c>
      <c r="H158">
        <v>4.23</v>
      </c>
      <c r="I158">
        <v>79</v>
      </c>
      <c r="J158" t="str">
        <v>CASPER CLOUD ONE</v>
      </c>
      <c r="K158" t="str">
        <v>CASPER-CLOUD-ONE</v>
      </c>
      <c r="L158" t="str">
        <f>K158&amp;T158</f>
        <v>CASPER-CLOUD-ONEQueen</v>
      </c>
      <c r="M158" t="str">
        <v>QN CASPER CLOUD ONE</v>
      </c>
      <c r="N158" s="1">
        <v>999</v>
      </c>
      <c r="O158" s="1">
        <v>1249</v>
      </c>
      <c r="P158" t="str">
        <v>CASPER</v>
      </c>
      <c r="S158" t="str">
        <v>Adult</v>
      </c>
      <c r="T158" t="str">
        <v>Queen</v>
      </c>
      <c r="U158" t="str">
        <v>Foam</v>
      </c>
      <c r="V158" t="str">
        <v>3-Superior</v>
      </c>
      <c r="W158" t="str">
        <v>Side/Back/Stomach</v>
      </c>
      <c r="X158" t="str">
        <v>3-Superior</v>
      </c>
      <c r="Y158" t="str">
        <v>2-Good</v>
      </c>
      <c r="Z158" t="str">
        <v>Medium</v>
      </c>
      <c r="AA158" t="str">
        <f>IFERROR(VLOOKUP(A158,Sheet3!B:H,6,false),VLOOKUP(J158,Sheet2!A:C,2,false))</f>
        <v>https://assets.roomstogo.com/product/casper-cloud-one-twin-xl-mattress_50000543_image-item</v>
      </c>
      <c r="AB158" t="str">
        <f>IFERROR(VLOOKUP(A158,Sheet3!B:H,7,false),VLOOKUP(J158,Sheet2!A:C,3,false))</f>
        <v>https://assets.roomstogo.com/product/casper-cloud-one-twin-xl-mattress_50000543_alt-image-1</v>
      </c>
      <c r="AC158" t="str">
        <f>"https://rtg-275.myshopify.com/products/"&amp;K158</f>
        <v>https://rtg-275.myshopify.com/products/CASPER-CLOUD-ONE</v>
      </c>
      <c r="AD158" t="str">
        <f>vlookup(L158,'Python sheet'!$E$2:$F$373,2,0)</f>
        <v>https://rtg-275.myshopify.com/products/CASPER-CLOUD-ONE?variant=47915101618314</v>
      </c>
    </row>
    <row r="159" ht="15.75" customHeight="1">
      <c r="A159">
        <v>50500579</v>
      </c>
      <c r="B159">
        <v>789</v>
      </c>
      <c r="C159">
        <v>4.47</v>
      </c>
      <c r="D159" t="str">
        <v>Mattress Only~Casper Snow 2.0</v>
      </c>
      <c r="E159" t="str">
        <v>Mattress Only</v>
      </c>
      <c r="F159" t="str">
        <v>Casper Snow 2.0</v>
      </c>
      <c r="G159">
        <v>807</v>
      </c>
      <c r="H159">
        <v>4.46</v>
      </c>
      <c r="I159">
        <v>18</v>
      </c>
      <c r="J159" t="str">
        <v>CASPER SNOW 2.0</v>
      </c>
      <c r="K159" t="str">
        <v>CASPER-SNOW-2-0</v>
      </c>
      <c r="L159" t="str">
        <f>K159&amp;T159</f>
        <v>CASPER-SNOW-2-0Queen</v>
      </c>
      <c r="M159" t="str">
        <v>QN CASPER SNOW 2.0</v>
      </c>
      <c r="N159" s="1">
        <v>2075</v>
      </c>
      <c r="O159" s="1">
        <v>2595</v>
      </c>
      <c r="P159" t="str">
        <v>CASPER</v>
      </c>
      <c r="R15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159" t="str">
        <v>Adult</v>
      </c>
      <c r="T159" t="str">
        <v>Queen</v>
      </c>
      <c r="U159" t="str">
        <v>Hybrid</v>
      </c>
      <c r="V159" t="str">
        <v>3-Superior</v>
      </c>
      <c r="W159" t="str">
        <v>Side/Back/Stomach</v>
      </c>
      <c r="X159" t="str">
        <v>3-Superior</v>
      </c>
      <c r="Y159" t="str">
        <v>4-Premier</v>
      </c>
      <c r="Z159" t="str">
        <v>Medium</v>
      </c>
      <c r="AA159" t="str">
        <f>IFERROR(VLOOKUP(A159,Sheet3!B:H,6,false),VLOOKUP(J159,Sheet2!A:C,2,false))</f>
        <v>https://assets.roomstogo.com/product/casper-snow-20-twin-xl-mattress_50000579_image-item</v>
      </c>
      <c r="AB159" t="str">
        <f>IFERROR(VLOOKUP(A159,Sheet3!B:H,7,false),VLOOKUP(J159,Sheet2!A:C,3,false))</f>
        <v>https://assets.roomstogo.com/product/casper-snow-20-twin-xl-mattress_50000579_alt-image-1</v>
      </c>
      <c r="AC159" t="str">
        <f>"https://rtg-275.myshopify.com/products/"&amp;K159</f>
        <v>https://rtg-275.myshopify.com/products/CASPER-SNOW-2-0</v>
      </c>
      <c r="AD159" t="str">
        <f>vlookup(L159,'Python sheet'!$E$2:$F$373,2,0)</f>
        <v>https://rtg-275.myshopify.com/products/CASPER-SNOW-2-0?variant=47915101814922</v>
      </c>
    </row>
    <row r="160" ht="15.75" customHeight="1">
      <c r="A160">
        <v>50500581</v>
      </c>
      <c r="B160">
        <v>375</v>
      </c>
      <c r="C160">
        <v>4.41</v>
      </c>
      <c r="D160" t="str">
        <v>Mattress Only~Casper Snow Max</v>
      </c>
      <c r="E160" t="str">
        <v>Mattress Only</v>
      </c>
      <c r="F160" t="str">
        <v>Casper Snow Max</v>
      </c>
      <c r="G160">
        <v>380</v>
      </c>
      <c r="H160">
        <v>4.42</v>
      </c>
      <c r="I160">
        <v>5</v>
      </c>
      <c r="J160" t="str">
        <v>CASPER SNOW MAX</v>
      </c>
      <c r="K160" t="str">
        <v>CASPER-SNOW-MAX</v>
      </c>
      <c r="L160" t="str">
        <f>K160&amp;T160</f>
        <v>CASPER-SNOW-MAXQueen</v>
      </c>
      <c r="M160" t="str">
        <v>QN CASPER SNOW MAX</v>
      </c>
      <c r="N160" s="1">
        <v>3195</v>
      </c>
      <c r="O160" s="1">
        <v>3995</v>
      </c>
      <c r="P160" t="str">
        <v>CASPER</v>
      </c>
      <c r="R16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160" t="str">
        <v>Adult</v>
      </c>
      <c r="T160" t="str">
        <v>Queen</v>
      </c>
      <c r="U160" t="str">
        <v>Hybrid</v>
      </c>
      <c r="V160" t="str">
        <v>4-Premier</v>
      </c>
      <c r="W160" t="str">
        <v>Side/Back</v>
      </c>
      <c r="X160" t="str">
        <v>3-Superior</v>
      </c>
      <c r="Y160" t="str">
        <v>5-Ultimate</v>
      </c>
      <c r="Z160" t="str">
        <v>Soft</v>
      </c>
      <c r="AA160" t="str">
        <f>IFERROR(VLOOKUP(A160,Sheet3!B:H,6,false),VLOOKUP(J160,Sheet2!A:C,2,false))</f>
        <v>https://assets.roomstogo.com/product/casper-snow-max-twin-xl-mattress_50000581_image-item</v>
      </c>
      <c r="AB160" t="str">
        <f>IFERROR(VLOOKUP(A160,Sheet3!B:H,7,false),VLOOKUP(J160,Sheet2!A:C,3,false))</f>
        <v>https://assets.roomstogo.com/product/casper-snow-max-twin-xl-mattress_50000581_alt-image-1</v>
      </c>
      <c r="AC160" t="str">
        <f>"https://rtg-275.myshopify.com/products/"&amp;K160</f>
        <v>https://rtg-275.myshopify.com/products/CASPER-SNOW-MAX</v>
      </c>
      <c r="AD160" t="str">
        <f>vlookup(L160,'Python sheet'!$E$2:$F$373,2,0)</f>
        <v>https://rtg-275.myshopify.com/products/CASPER-SNOW-MAX?variant=47915102044298</v>
      </c>
    </row>
    <row r="161" ht="15.75" customHeight="1">
      <c r="A161">
        <v>50500682</v>
      </c>
      <c r="B161">
        <v>2</v>
      </c>
      <c r="C161">
        <v>5</v>
      </c>
      <c r="D161" t="str">
        <v>Mattress Only~Casper Onyx 2.0</v>
      </c>
      <c r="E161" t="str">
        <v>Mattress Only</v>
      </c>
      <c r="F161" t="str">
        <v>Casper Onyx 2.0</v>
      </c>
      <c r="G161">
        <v>6</v>
      </c>
      <c r="H161">
        <v>3.67</v>
      </c>
      <c r="I161">
        <v>4</v>
      </c>
      <c r="J161" t="str">
        <v>CASPER ONYX 2.0</v>
      </c>
      <c r="K161" t="str">
        <v>CASPER-ONYX-2-0</v>
      </c>
      <c r="L161" t="str">
        <f>K161&amp;T161</f>
        <v>CASPER-ONYX-2-0Queen</v>
      </c>
      <c r="M161" t="str">
        <v>QN CASPER ONYX 2.0</v>
      </c>
      <c r="N161" s="1">
        <v>799</v>
      </c>
      <c r="O161" s="1">
        <v>899</v>
      </c>
      <c r="P161" t="str">
        <v>CASPER</v>
      </c>
      <c r="Q161" t="str">
        <v>P</v>
      </c>
      <c r="R16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161" t="str">
        <v>Adult</v>
      </c>
      <c r="T161" t="str">
        <v>Queen</v>
      </c>
      <c r="U161" t="str">
        <v>Foam</v>
      </c>
      <c r="V161" t="str">
        <v>2-Good</v>
      </c>
      <c r="W161" t="str">
        <v>Side/Back/Stomach</v>
      </c>
      <c r="X161" t="str">
        <v>2-Good</v>
      </c>
      <c r="Y161" t="str">
        <v>2-Good</v>
      </c>
      <c r="Z161" t="str">
        <v>Medium</v>
      </c>
      <c r="AA161" t="str">
        <f>IFERROR(VLOOKUP(A161,Sheet3!B:H,6,false),VLOOKUP(J161,Sheet2!A:C,2,false))</f>
        <v>https://assets.roomstogo.com/product/casper-onyx-20-twin-xl-mattress_50000682_image-item</v>
      </c>
      <c r="AB161" t="str">
        <f>IFERROR(VLOOKUP(A161,Sheet3!B:H,7,false),VLOOKUP(J161,Sheet2!A:C,3,false))</f>
        <v>https://assets.roomstogo.com/product/casper-onyx-20-twin-xl-mattress_50000682_alt-image-1</v>
      </c>
      <c r="AC161" t="str">
        <f>"https://rtg-275.myshopify.com/products/"&amp;K161</f>
        <v>https://rtg-275.myshopify.com/products/CASPER-ONYX-2-0</v>
      </c>
      <c r="AD161" t="str">
        <f>vlookup(L161,'Python sheet'!$E$2:$F$373,2,0)</f>
        <v>https://rtg-275.myshopify.com/products/CASPER-ONYX-2-0?variant=47915102273674</v>
      </c>
    </row>
    <row r="162" ht="15.75" customHeight="1">
      <c r="A162">
        <v>50501773</v>
      </c>
      <c r="J162" t="str">
        <v>SMART MATCH 2.0</v>
      </c>
      <c r="K162" t="str">
        <v>SMART-MATCH-2-0</v>
      </c>
      <c r="L162" t="str">
        <f>K162&amp;T162</f>
        <v>SMART-MATCH-2-0Queen</v>
      </c>
      <c r="M162" t="str">
        <v>QN SMART MATCH 2.0</v>
      </c>
      <c r="N162" s="1">
        <v>1277</v>
      </c>
      <c r="O162" s="1">
        <v>3699</v>
      </c>
      <c r="P162" t="str">
        <v>KINGSDOWN</v>
      </c>
      <c r="T162" t="str">
        <v>Queen</v>
      </c>
      <c r="U162" t="str">
        <v>Innerspring</v>
      </c>
      <c r="V162" t="str">
        <v>4-Premier</v>
      </c>
      <c r="W162" t="str">
        <v>Side/Back/Stomach</v>
      </c>
      <c r="X162" t="str">
        <v>4-Premier</v>
      </c>
      <c r="Y162" t="str">
        <v>3-Superior</v>
      </c>
      <c r="Z162" t="str">
        <v>Medium</v>
      </c>
      <c r="AA162" t="str">
        <f>IFERROR(VLOOKUP(A162,Sheet3!B:H,6,false),VLOOKUP(J162,Sheet2!A:C,2,false))</f>
        <v>https://assets.roomstogo.com/product/kingsdown-smart-match-20-twin-xl-mattress_50001773_image-item</v>
      </c>
      <c r="AB162" t="str">
        <f>IFERROR(VLOOKUP(A162,Sheet3!B:H,7,false),VLOOKUP(J162,Sheet2!A:C,3,false))</f>
        <v>https://assets.roomstogo.com/product/kingsdown-smart-match-20-twin-xl-mattress_50001773_alt-image-1</v>
      </c>
      <c r="AC162" t="str">
        <f>"https://rtg-275.myshopify.com/products/"&amp;K162</f>
        <v>https://rtg-275.myshopify.com/products/SMART-MATCH-2-0</v>
      </c>
      <c r="AD162" t="str">
        <f>vlookup(L162,'Python sheet'!$E$2:$F$373,2,0)</f>
        <v>https://rtg-275.myshopify.com/products/SMART-MATCH-2-0?variant=47915102568586</v>
      </c>
    </row>
    <row r="163" ht="15.75" customHeight="1">
      <c r="A163">
        <v>50507460</v>
      </c>
      <c r="B163">
        <v>2</v>
      </c>
      <c r="C163">
        <v>1</v>
      </c>
      <c r="D163" t="str">
        <v>Mattress Only~Adapt 2.0 Medium</v>
      </c>
      <c r="E163" t="str">
        <v>Mattress Only</v>
      </c>
      <c r="F163" t="str">
        <v>Adapt 2.0 Medium</v>
      </c>
      <c r="G163">
        <v>346</v>
      </c>
      <c r="H163">
        <v>4.43</v>
      </c>
      <c r="I163">
        <v>344</v>
      </c>
      <c r="J163" t="str">
        <v>ADAPT 2.0 MEDIUM</v>
      </c>
      <c r="K163" t="str">
        <v>ADAPT-2-0-MEDIUM</v>
      </c>
      <c r="L163" t="str">
        <f>K163&amp;T163</f>
        <v>ADAPT-2-0-MEDIUMQueen</v>
      </c>
      <c r="M163" t="str">
        <v>QN ADAPT MEDIUM</v>
      </c>
      <c r="N163" s="1">
        <v>2199</v>
      </c>
      <c r="O163" s="1">
        <v>2199</v>
      </c>
      <c r="P163" t="str">
        <v>TEMPURPEDIC</v>
      </c>
      <c r="R16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163" t="str">
        <v>Adult</v>
      </c>
      <c r="T163" t="str">
        <v>Queen</v>
      </c>
      <c r="U163" t="str">
        <v>Foam</v>
      </c>
      <c r="V163" t="str">
        <v>4-Premier</v>
      </c>
      <c r="W163" t="str">
        <v>Side/Back/Stomach</v>
      </c>
      <c r="X163" t="str">
        <v>4-Premier</v>
      </c>
      <c r="Y163" t="str">
        <v>4-Premier</v>
      </c>
      <c r="Z163" t="str">
        <v>Medium</v>
      </c>
      <c r="AA163" t="str">
        <f>IFERROR(VLOOKUP(A163,Sheet3!B:H,6,false),VLOOKUP(J163,Sheet2!A:C,2,false))</f>
        <v>https://assets.roomstogo.com/product/tempur-pedic-adapt-20-medium-twin-xl-mattress_50007460_image-item</v>
      </c>
      <c r="AB163" t="str">
        <f>IFERROR(VLOOKUP(A163,Sheet3!B:H,7,false),VLOOKUP(J163,Sheet2!A:C,3,false))</f>
        <v>https://assets.roomstogo.com/product/tempur-pedic-adapt-20-medium-twin-xl-mattress_50007460_alt-image-1</v>
      </c>
      <c r="AC163" t="str">
        <f>"https://rtg-275.myshopify.com/products/"&amp;K163</f>
        <v>https://rtg-275.myshopify.com/products/ADAPT-2-0-MEDIUM</v>
      </c>
      <c r="AD163" t="str">
        <f>vlookup(L163,'Python sheet'!$E$2:$F$373,2,0)</f>
        <v>https://rtg-275.myshopify.com/products/ADAPT-2-0-MEDIUM?variant=47915102863498</v>
      </c>
    </row>
    <row r="164" ht="15.75" customHeight="1">
      <c r="A164">
        <v>50507472</v>
      </c>
      <c r="B164">
        <v>7</v>
      </c>
      <c r="C164">
        <v>4</v>
      </c>
      <c r="D164" t="str">
        <v>Mattress Only~Adapt 2.0 Medium Hybrid</v>
      </c>
      <c r="E164" t="str">
        <v>Mattress Only</v>
      </c>
      <c r="F164" t="str">
        <v>Adapt 2.0 Medium Hybrid</v>
      </c>
      <c r="G164">
        <v>2587</v>
      </c>
      <c r="H164">
        <v>4.2</v>
      </c>
      <c r="I164">
        <v>2580</v>
      </c>
      <c r="J164" t="str">
        <v>ADAPT 2.0 MEDIUM HYBRID</v>
      </c>
      <c r="K164" t="str">
        <v>ADAPT-2-0-MEDIUM-HYBRID</v>
      </c>
      <c r="L164" t="str">
        <f>K164&amp;T164</f>
        <v>ADAPT-2-0-MEDIUM-HYBRIDQueen</v>
      </c>
      <c r="M164" t="str">
        <v>QN ADAPT MEDIUM HYBRID</v>
      </c>
      <c r="N164" s="1">
        <v>2499</v>
      </c>
      <c r="O164" s="1">
        <v>2499</v>
      </c>
      <c r="P164" t="str">
        <v>TEMPURPEDIC</v>
      </c>
      <c r="R16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164" t="str">
        <v>Adult</v>
      </c>
      <c r="T164" t="str">
        <v>Queen</v>
      </c>
      <c r="U164" t="str">
        <v>Hybrid</v>
      </c>
      <c r="V164" t="str">
        <v>4-Premier</v>
      </c>
      <c r="W164" t="str">
        <v>Side/Back/Stomach</v>
      </c>
      <c r="X164" t="str">
        <v>4-Premier</v>
      </c>
      <c r="Y164" t="str">
        <v>4-Premier</v>
      </c>
      <c r="Z164" t="str">
        <v>Medium</v>
      </c>
      <c r="AA164" t="str">
        <f>IFERROR(VLOOKUP(A164,Sheet3!B:H,6,false),VLOOKUP(J164,Sheet2!A:C,2,false))</f>
        <v>https://assets.roomstogo.com/product/tempur-pedic-adapt-20-medium-hybrid-twin-xl-mattress_50007472_image-item</v>
      </c>
      <c r="AB164" t="str">
        <f>IFERROR(VLOOKUP(A164,Sheet3!B:H,7,false),VLOOKUP(J164,Sheet2!A:C,3,false))</f>
        <v>https://assets.roomstogo.com/product/tempur-pedic-adapt-20-medium-hybrid-twin-xl-mattress_50007472_alt-image-1</v>
      </c>
      <c r="AC164" t="str">
        <f>"https://rtg-275.myshopify.com/products/"&amp;K164</f>
        <v>https://rtg-275.myshopify.com/products/ADAPT-2-0-MEDIUM-HYBRID</v>
      </c>
      <c r="AD164" t="str">
        <f>vlookup(L164,'Python sheet'!$E$2:$F$373,2,0)</f>
        <v>https://rtg-275.myshopify.com/products/ADAPT-2-0-MEDIUM-HYBRID?variant=47915103223946</v>
      </c>
    </row>
    <row r="165" ht="15.75" customHeight="1">
      <c r="A165">
        <v>50507484</v>
      </c>
      <c r="B165">
        <v>4</v>
      </c>
      <c r="C165">
        <v>5</v>
      </c>
      <c r="D165" t="str">
        <v>Mattress Only~Proadapt 2.0 Firm</v>
      </c>
      <c r="E165" t="str">
        <v>Mattress Only</v>
      </c>
      <c r="F165" t="str">
        <v>Proadapt 2.0 Firm</v>
      </c>
      <c r="G165">
        <v>245</v>
      </c>
      <c r="H165">
        <v>4.62</v>
      </c>
      <c r="I165">
        <v>241</v>
      </c>
      <c r="J165" t="str">
        <v>PROADAPT 2.0 FIRM</v>
      </c>
      <c r="K165" t="str">
        <v>PROADAPT-2-0-FIRM</v>
      </c>
      <c r="L165" t="str">
        <f>K165&amp;T165</f>
        <v>PROADAPT-2-0-FIRMQueen</v>
      </c>
      <c r="M165" t="str">
        <v>QN PROADAPT FIRM</v>
      </c>
      <c r="N165" s="1">
        <v>3399</v>
      </c>
      <c r="O165" s="1">
        <v>3399</v>
      </c>
      <c r="P165" t="str">
        <v>TEMPURPEDIC</v>
      </c>
      <c r="R16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65" t="str">
        <v>Adult</v>
      </c>
      <c r="T165" t="str">
        <v>Queen</v>
      </c>
      <c r="U165" t="str">
        <v>Foam</v>
      </c>
      <c r="V165" t="str">
        <v>4-Premier</v>
      </c>
      <c r="W165" t="str">
        <v>Stomach/Back</v>
      </c>
      <c r="X165" t="str">
        <v>5-Ultimate</v>
      </c>
      <c r="Y165" t="str">
        <v>4-Premier</v>
      </c>
      <c r="Z165" t="str">
        <v>Firm</v>
      </c>
      <c r="AA165" t="str">
        <f>IFERROR(VLOOKUP(A165,Sheet3!B:H,6,false),VLOOKUP(J165,Sheet2!A:C,2,false))</f>
        <v>https://assets.roomstogo.com/product/tempur-pedic-proadapt-20-firm-twin-xl-mattress_50007484_image-item</v>
      </c>
      <c r="AB165" t="str">
        <f>IFERROR(VLOOKUP(A165,Sheet3!B:H,7,false),VLOOKUP(J165,Sheet2!A:C,3,false))</f>
        <v>https://assets.roomstogo.com/product/tempur-pedic-proadapt-20-firm-twin-xl-mattress_50007484_alt-image-1</v>
      </c>
      <c r="AC165" t="str">
        <f>"https://rtg-275.myshopify.com/products/"&amp;K165</f>
        <v>https://rtg-275.myshopify.com/products/PROADAPT-2-0-FIRM</v>
      </c>
      <c r="AD165" t="str">
        <f>vlookup(L165,'Python sheet'!$E$2:$F$373,2,0)</f>
        <v>https://rtg-275.myshopify.com/products/PROADAPT-2-0-FIRM?variant=47915103551626</v>
      </c>
    </row>
    <row r="166" ht="15.75" customHeight="1">
      <c r="A166">
        <v>50507511</v>
      </c>
      <c r="B166">
        <v>1</v>
      </c>
      <c r="C166">
        <v>4</v>
      </c>
      <c r="D166" t="str">
        <v>Mattress Only~Probreeze 2.0 Medium Hybrid</v>
      </c>
      <c r="E166" t="str">
        <v>Mattress Only</v>
      </c>
      <c r="F166" t="str">
        <v>Probreeze 2.0 Medium Hybrid</v>
      </c>
      <c r="G166">
        <v>306</v>
      </c>
      <c r="H166">
        <v>4.48</v>
      </c>
      <c r="I166">
        <v>305</v>
      </c>
      <c r="J166" t="str">
        <v>PROBREEZE 2.0 MEDIUM HYBRID</v>
      </c>
      <c r="K166" t="str">
        <v>PROBREEZE-2-0-MEDIUM-HYBRID</v>
      </c>
      <c r="L166" t="str">
        <f>K166&amp;T166</f>
        <v>PROBREEZE-2-0-MEDIUM-HYBRIDQueen</v>
      </c>
      <c r="M166" t="str">
        <v>QN PROBREEZE MED HYBRID</v>
      </c>
      <c r="N166" s="1">
        <v>4399</v>
      </c>
      <c r="O166" s="1">
        <v>4399</v>
      </c>
      <c r="P166" t="str">
        <v>TEMPURPEDIC</v>
      </c>
      <c r="R16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166" t="str">
        <v>Adult</v>
      </c>
      <c r="T166" t="str">
        <v>Queen</v>
      </c>
      <c r="U166" t="str">
        <v>Hybrid</v>
      </c>
      <c r="V166" t="str">
        <v>4-Premier</v>
      </c>
      <c r="W166" t="str">
        <v>Side/Back/Stomach</v>
      </c>
      <c r="X166" t="str">
        <v>5-Ultimate</v>
      </c>
      <c r="Y166" t="str">
        <v>5-Ultimate</v>
      </c>
      <c r="Z166" t="str">
        <v>Medium</v>
      </c>
      <c r="AA166" t="str">
        <f>IFERROR(VLOOKUP(A166,Sheet3!B:H,6,false),VLOOKUP(J166,Sheet2!A:C,2,false))</f>
        <v>https://assets.roomstogo.com/product/tempur-pedic-probreeze-20-medium-hybrid-twin-xl-mattress_50007511_image-item</v>
      </c>
      <c r="AB166" t="str">
        <f>IFERROR(VLOOKUP(A166,Sheet3!B:H,7,false),VLOOKUP(J166,Sheet2!A:C,3,false))</f>
        <v>https://assets.roomstogo.com/product/tempur-pedic-probreeze-20-medium-hybrid-twin-xl-mattress_50007511_image-item</v>
      </c>
      <c r="AC166" t="str">
        <f>"https://rtg-275.myshopify.com/products/"&amp;K166</f>
        <v>https://rtg-275.myshopify.com/products/PROBREEZE-2-0-MEDIUM-HYBRID</v>
      </c>
      <c r="AD166" t="str">
        <f>vlookup(L166,'Python sheet'!$E$2:$F$373,2,0)</f>
        <v>https://rtg-275.myshopify.com/products/PROBREEZE-2-0-MEDIUM-HYBRID?variant=47915104075914</v>
      </c>
    </row>
    <row r="167" ht="15.75" customHeight="1">
      <c r="A167">
        <v>50507523</v>
      </c>
      <c r="B167">
        <v>3</v>
      </c>
      <c r="C167">
        <v>4.67</v>
      </c>
      <c r="D167" t="str">
        <v>Mattress Only~Proadapt 2.0 Medium</v>
      </c>
      <c r="E167" t="str">
        <v>Mattress Only</v>
      </c>
      <c r="F167" t="str">
        <v>Proadapt 2.0 Medium</v>
      </c>
      <c r="G167">
        <v>5219</v>
      </c>
      <c r="H167">
        <v>4.27</v>
      </c>
      <c r="I167">
        <v>5216</v>
      </c>
      <c r="J167" t="str">
        <v>PROADAPT 2.0 MEDIUM</v>
      </c>
      <c r="K167" t="str">
        <v>PROADAPT-2-0-MEDIUM</v>
      </c>
      <c r="L167" t="str">
        <f>K167&amp;T167</f>
        <v>PROADAPT-2-0-MEDIUMQueen</v>
      </c>
      <c r="M167" t="str">
        <v>QN PROADAPT MEDIUM</v>
      </c>
      <c r="N167" s="1">
        <v>3399</v>
      </c>
      <c r="O167" s="1">
        <v>3399</v>
      </c>
      <c r="P167" t="str">
        <v>TEMPURPEDIC</v>
      </c>
      <c r="R16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67" t="str">
        <v>Adult</v>
      </c>
      <c r="T167" t="str">
        <v>Queen</v>
      </c>
      <c r="U167" t="str">
        <v>Foam</v>
      </c>
      <c r="V167" t="str">
        <v>4-Premier</v>
      </c>
      <c r="W167" t="str">
        <v>Side/Back/Stomach</v>
      </c>
      <c r="X167" t="str">
        <v>5-Ultimate</v>
      </c>
      <c r="Y167" t="str">
        <v>4-Premier</v>
      </c>
      <c r="Z167" t="str">
        <v>Medium</v>
      </c>
      <c r="AA167" t="str">
        <f>IFERROR(VLOOKUP(A167,Sheet3!B:H,6,false),VLOOKUP(J167,Sheet2!A:C,2,false))</f>
        <v>https://assets.roomstogo.com/product/tempur-pedic-proadapt-20-medium-twin-xl-mattress_50007523_image-item</v>
      </c>
      <c r="AB167" t="str">
        <f>IFERROR(VLOOKUP(A167,Sheet3!B:H,7,false),VLOOKUP(J167,Sheet2!A:C,3,false))</f>
        <v>https://assets.roomstogo.com/product/tempur-pedic-proadapt-20-medium-twin-xl-mattress_50007523_alt-image-1</v>
      </c>
      <c r="AC167" t="str">
        <f>"https://rtg-275.myshopify.com/products/"&amp;K167</f>
        <v>https://rtg-275.myshopify.com/products/PROADAPT-2-0-MEDIUM</v>
      </c>
      <c r="AD167" t="str">
        <f>vlookup(L167,'Python sheet'!$E$2:$F$373,2,0)</f>
        <v>https://rtg-275.myshopify.com/products/PROADAPT-2-0-MEDIUM?variant=47915104403594</v>
      </c>
    </row>
    <row r="168" ht="15.75" customHeight="1">
      <c r="A168">
        <v>50507535</v>
      </c>
      <c r="B168">
        <v>3</v>
      </c>
      <c r="C168">
        <v>3.67</v>
      </c>
      <c r="D168" t="str">
        <v>Mattress Only~Proadapt 2.0 Soft</v>
      </c>
      <c r="E168" t="str">
        <v>Mattress Only</v>
      </c>
      <c r="F168" t="str">
        <v>Proadapt 2.0 Soft</v>
      </c>
      <c r="G168">
        <v>77</v>
      </c>
      <c r="H168">
        <v>4.19</v>
      </c>
      <c r="I168">
        <v>74</v>
      </c>
      <c r="J168" t="str">
        <v>PROADAPT 2.0 SOFT</v>
      </c>
      <c r="K168" t="str">
        <v>PROADAPT-2-0-SOFT</v>
      </c>
      <c r="L168" t="str">
        <f>K168&amp;T168</f>
        <v>PROADAPT-2-0-SOFTQueen</v>
      </c>
      <c r="M168" t="str">
        <v>QN PROADAPT SOFT</v>
      </c>
      <c r="N168" s="1">
        <v>3399</v>
      </c>
      <c r="O168" s="1">
        <v>3399</v>
      </c>
      <c r="P168" t="str">
        <v>TEMPURPEDIC</v>
      </c>
      <c r="R16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168" t="str">
        <v>Adult</v>
      </c>
      <c r="T168" t="str">
        <v>Queen</v>
      </c>
      <c r="U168" t="str">
        <v>Foam</v>
      </c>
      <c r="V168" t="str">
        <v>5-Ultimate</v>
      </c>
      <c r="W168" t="str">
        <v>Side/Back</v>
      </c>
      <c r="X168" t="str">
        <v>5-Ultimate</v>
      </c>
      <c r="Y168" t="str">
        <v>4-Premier</v>
      </c>
      <c r="Z168" t="str">
        <v>Soft</v>
      </c>
      <c r="AA168" t="str">
        <f>IFERROR(VLOOKUP(A168,Sheet3!B:H,6,false),VLOOKUP(J168,Sheet2!A:C,2,false))</f>
        <v>https://assets.roomstogo.com/product/tempur-pedic-proadapt-20-soft-twin-xl-mattress_50007535_image-item</v>
      </c>
      <c r="AB168" t="str">
        <f>IFERROR(VLOOKUP(A168,Sheet3!B:H,7,false),VLOOKUP(J168,Sheet2!A:C,3,false))</f>
        <v>https://assets.roomstogo.com/product/tempur-pedic-proadapt-20-soft-twin-xl-mattress_50007535_alt-image-1</v>
      </c>
      <c r="AC168" t="str">
        <f>"https://rtg-275.myshopify.com/products/"&amp;K168</f>
        <v>https://rtg-275.myshopify.com/products/PROADAPT-2-0-SOFT</v>
      </c>
      <c r="AD168" t="str">
        <f>vlookup(L168,'Python sheet'!$E$2:$F$373,2,0)</f>
        <v>https://rtg-275.myshopify.com/products/PROADAPT-2-0-SOFT?variant=47915104665738</v>
      </c>
    </row>
    <row r="169" ht="15.75" customHeight="1">
      <c r="A169">
        <v>50507559</v>
      </c>
      <c r="B169">
        <v>6</v>
      </c>
      <c r="C169">
        <v>3</v>
      </c>
      <c r="D169" t="str">
        <v>Mattress Only~Proadapt 2.0 Medium Hybrid</v>
      </c>
      <c r="E169" t="str">
        <v>Mattress Only</v>
      </c>
      <c r="F169" t="str">
        <v>Proadapt 2.0 Medium Hybrid</v>
      </c>
      <c r="G169">
        <v>975</v>
      </c>
      <c r="H169">
        <v>4.38</v>
      </c>
      <c r="I169">
        <v>969</v>
      </c>
      <c r="J169" t="str">
        <v>PROADAPT 2.0 MEDIUM HYBRID</v>
      </c>
      <c r="K169" t="str">
        <v>PROADAPT-2-0-MEDIUM-HYBRID</v>
      </c>
      <c r="L169" t="str">
        <f>K169&amp;T169</f>
        <v>PROADAPT-2-0-MEDIUM-HYBRIDQueen</v>
      </c>
      <c r="M169" t="str">
        <v>QN PROADAPT MEDIUM HYBRID</v>
      </c>
      <c r="N169" s="1">
        <v>3399</v>
      </c>
      <c r="O169" s="1">
        <v>3399</v>
      </c>
      <c r="P169" t="str">
        <v>TEMPURPEDIC</v>
      </c>
      <c r="R16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169" t="str">
        <v>Adult</v>
      </c>
      <c r="T169" t="str">
        <v>Queen</v>
      </c>
      <c r="U169" t="str">
        <v>Hybrid</v>
      </c>
      <c r="V169" t="str">
        <v>4-Premier</v>
      </c>
      <c r="W169" t="str">
        <v>Side/Back/Stomach</v>
      </c>
      <c r="X169" t="str">
        <v>5-Ultimate</v>
      </c>
      <c r="Y169" t="str">
        <v>4-Premier</v>
      </c>
      <c r="Z169" t="str">
        <v>Medium</v>
      </c>
      <c r="AA169" t="str">
        <f>IFERROR(VLOOKUP(A169,Sheet3!B:H,6,false),VLOOKUP(J169,Sheet2!A:C,2,false))</f>
        <v>https://assets.roomstogo.com/product/tempur-pedic-proadapt-20-medium-hybrid-twin-xl-mattress_50007559_image-item</v>
      </c>
      <c r="AB169" t="str">
        <f>IFERROR(VLOOKUP(A169,Sheet3!B:H,7,false),VLOOKUP(J169,Sheet2!A:C,3,false))</f>
        <v>https://assets.roomstogo.com/product/tempur-pedic-proadapt-20-medium-hybrid-twin-xl-mattress_50007559_alt-image-1</v>
      </c>
      <c r="AC169" t="str">
        <f>"https://rtg-275.myshopify.com/products/"&amp;K169</f>
        <v>https://rtg-275.myshopify.com/products/PROADAPT-2-0-MEDIUM-HYBRID</v>
      </c>
      <c r="AD169" t="str">
        <f>vlookup(L169,'Python sheet'!$E$2:$F$373,2,0)</f>
        <v>https://rtg-275.myshopify.com/products/PROADAPT-2-0-MEDIUM-HYBRID?variant=47915104993418</v>
      </c>
    </row>
    <row r="170" ht="15.75" customHeight="1">
      <c r="A170">
        <v>50507561</v>
      </c>
      <c r="J170" t="str">
        <v>LUXEADAPT 2.0 SOFT</v>
      </c>
      <c r="K170" t="str">
        <v>LUXEADAPT-2-0-SOFT</v>
      </c>
      <c r="L170" t="str">
        <f>K170&amp;T170</f>
        <v>LUXEADAPT-2-0-SOFTQueen</v>
      </c>
      <c r="M170" t="str">
        <v>QN LUXEADAPT SOFT</v>
      </c>
      <c r="N170" s="1">
        <v>4699</v>
      </c>
      <c r="O170" s="1">
        <v>4699</v>
      </c>
      <c r="P170" t="str">
        <v>TEMPURPEDIC</v>
      </c>
      <c r="R17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170" t="str">
        <v>Adult</v>
      </c>
      <c r="T170" t="str">
        <v>Queen</v>
      </c>
      <c r="U170" t="str">
        <v>Foam</v>
      </c>
      <c r="V170" t="str">
        <v>5-Ultimate</v>
      </c>
      <c r="W170" t="str">
        <v>Side/Back</v>
      </c>
      <c r="X170" t="str">
        <v>5-Ultimate</v>
      </c>
      <c r="Y170" t="str">
        <v>4-Premier</v>
      </c>
      <c r="Z170" t="str">
        <v>Soft</v>
      </c>
      <c r="AA170" t="str">
        <f>IFERROR(VLOOKUP(A170,Sheet3!B:H,6,false),VLOOKUP(J170,Sheet2!A:C,2,false))</f>
        <v>https://assets.roomstogo.com/product/tempur-pedic-luxeadapt-20-soft-twin-xl-mattress_50007561_image-item</v>
      </c>
      <c r="AB170" t="str">
        <f>IFERROR(VLOOKUP(A170,Sheet3!B:H,7,false),VLOOKUP(J170,Sheet2!A:C,3,false))</f>
        <v>https://assets.roomstogo.com/product/tempur-pedic-luxeadapt-20-soft-twin-xl-mattress_50007561_alt-image-1</v>
      </c>
      <c r="AC170" t="str">
        <f>"https://rtg-275.myshopify.com/products/"&amp;K170</f>
        <v>https://rtg-275.myshopify.com/products/LUXEADAPT-2-0-SOFT</v>
      </c>
      <c r="AD170" t="str">
        <f>vlookup(L170,'Python sheet'!$E$2:$F$373,2,0)</f>
        <v>https://rtg-275.myshopify.com/products/LUXEADAPT-2-0-SOFT?variant=47915105190026</v>
      </c>
    </row>
    <row r="171" ht="15.75" customHeight="1">
      <c r="A171">
        <v>50507585</v>
      </c>
      <c r="B171">
        <v>3</v>
      </c>
      <c r="C171">
        <v>5</v>
      </c>
      <c r="D171" t="str">
        <v>Mattress Only~Luxeadapt 2.0 Medium Hybrid</v>
      </c>
      <c r="E171" t="str">
        <v>Mattress Only</v>
      </c>
      <c r="F171" t="str">
        <v>Luxeadapt 2.0 Medium Hybrid</v>
      </c>
      <c r="G171">
        <v>129</v>
      </c>
      <c r="H171">
        <v>4.62</v>
      </c>
      <c r="I171">
        <v>126</v>
      </c>
      <c r="J171" t="str">
        <v>LUXEADAPT 2.0 MEDIUM HYBRID</v>
      </c>
      <c r="K171" t="str">
        <v>LUXEADAPT-2-0-MEDIUM-HYBRID</v>
      </c>
      <c r="L171" t="str">
        <f>K171&amp;T171</f>
        <v>LUXEADAPT-2-0-MEDIUM-HYBRIDQueen</v>
      </c>
      <c r="M171" t="str">
        <v>QN LUXEADAPT MEDIUM HYBRID</v>
      </c>
      <c r="N171" s="1">
        <v>4699</v>
      </c>
      <c r="O171" s="1">
        <v>4699</v>
      </c>
      <c r="P171" t="str">
        <v>TEMPURPEDIC</v>
      </c>
      <c r="R17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171" t="str">
        <v>Adult</v>
      </c>
      <c r="T171" t="str">
        <v>Queen</v>
      </c>
      <c r="U171" t="str">
        <v>Hybrid</v>
      </c>
      <c r="V171" t="str">
        <v>5-Ultimate</v>
      </c>
      <c r="W171" t="str">
        <v>Side/Back/Stomach</v>
      </c>
      <c r="X171" t="str">
        <v>5-Ultimate</v>
      </c>
      <c r="Y171" t="str">
        <v>4-Premier</v>
      </c>
      <c r="Z171" t="str">
        <v>Medium</v>
      </c>
      <c r="AA171" t="str">
        <f>IFERROR(VLOOKUP(A171,Sheet3!B:H,6,false),VLOOKUP(J171,Sheet2!A:C,2,false))</f>
        <v>https://assets.roomstogo.com/product/tempur-pedic-luxeadapt-20-medium-hybrid-twin-xl-mattress_50007585_image-item</v>
      </c>
      <c r="AB171" t="str">
        <f>IFERROR(VLOOKUP(A171,Sheet3!B:H,7,false),VLOOKUP(J171,Sheet2!A:C,3,false))</f>
        <v>https://assets.roomstogo.com/product/tempur-pedic-luxeadapt-20-medium-hybrid-twin-xl-mattress_50007585_alt-image-1</v>
      </c>
      <c r="AC171" t="str">
        <f>"https://rtg-275.myshopify.com/products/"&amp;K171</f>
        <v>https://rtg-275.myshopify.com/products/LUXEADAPT-2-0-MEDIUM-HYBRID</v>
      </c>
      <c r="AD171" t="str">
        <f>vlookup(L171,'Python sheet'!$E$2:$F$373,2,0)</f>
        <v>https://rtg-275.myshopify.com/products/LUXEADAPT-2-0-MEDIUM-HYBRID?variant=47915105419402</v>
      </c>
    </row>
    <row r="172" ht="15.75" customHeight="1">
      <c r="A172">
        <v>50507624</v>
      </c>
      <c r="B172">
        <v>2</v>
      </c>
      <c r="C172">
        <v>5</v>
      </c>
      <c r="D172" t="str">
        <v>Mattress Only~Luxebreeze 2.0 Firm</v>
      </c>
      <c r="E172" t="str">
        <v>Mattress Only</v>
      </c>
      <c r="F172" t="str">
        <v>Luxebreeze 2.0 Firm</v>
      </c>
      <c r="G172">
        <v>440</v>
      </c>
      <c r="H172">
        <v>4.54</v>
      </c>
      <c r="I172">
        <v>438</v>
      </c>
      <c r="J172" t="str">
        <v>LUXEBREEZE 2.0 FIRM</v>
      </c>
      <c r="K172" t="str">
        <v>LUXEBREEZE-2-0-FIRM</v>
      </c>
      <c r="L172" t="str">
        <f>K172&amp;T172</f>
        <v>LUXEBREEZE-2-0-FIRMQueen</v>
      </c>
      <c r="M172" t="str">
        <v>QN LUXEBREEZE FIRM</v>
      </c>
      <c r="N172" s="1">
        <v>5699</v>
      </c>
      <c r="O172" s="1">
        <v>5699</v>
      </c>
      <c r="P172" t="str">
        <v>TEMPURPEDIC</v>
      </c>
      <c r="R17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172" t="str">
        <v>Adult</v>
      </c>
      <c r="T172" t="str">
        <v>Queen</v>
      </c>
      <c r="U172" t="str">
        <v>Foam</v>
      </c>
      <c r="V172" t="str">
        <v>5-Ultimate</v>
      </c>
      <c r="W172" t="str">
        <v>Stomach/Back</v>
      </c>
      <c r="X172" t="str">
        <v>5-Ultimate</v>
      </c>
      <c r="Y172" t="str">
        <v>5-Ultimate</v>
      </c>
      <c r="Z172" t="str">
        <v>Firm</v>
      </c>
      <c r="AA172" t="str">
        <f>IFERROR(VLOOKUP(A172,Sheet3!B:H,6,false),VLOOKUP(J172,Sheet2!A:C,2,false))</f>
        <v>https://assets.roomstogo.com/product/tempur-pedic-luxebreeze-20-firm-twin-xl-mattress_50007624_image-item</v>
      </c>
      <c r="AB172" t="str">
        <f>IFERROR(VLOOKUP(A172,Sheet3!B:H,7,false),VLOOKUP(J172,Sheet2!A:C,3,false))</f>
        <v>https://assets.roomstogo.com/product/tempur-pedic-luxebreeze-20-firm-twin-xl-mattress_50007624_image-item</v>
      </c>
      <c r="AC172" t="str">
        <f>"https://rtg-275.myshopify.com/products/"&amp;K172</f>
        <v>https://rtg-275.myshopify.com/products/LUXEBREEZE-2-0-FIRM</v>
      </c>
      <c r="AD172" t="str">
        <f>vlookup(L172,'Python sheet'!$E$2:$F$373,2,0)</f>
        <v>https://rtg-275.myshopify.com/products/LUXEBREEZE-2-0-FIRM?variant=47915105616010</v>
      </c>
    </row>
    <row r="173" ht="15.75" customHeight="1">
      <c r="A173">
        <v>50509870</v>
      </c>
      <c r="B173">
        <v>5</v>
      </c>
      <c r="C173">
        <v>4.8</v>
      </c>
      <c r="D173" t="str">
        <v>Mattress Only~Stitch Tn3.1</v>
      </c>
      <c r="E173" t="str">
        <v>Mattress Only</v>
      </c>
      <c r="F173" t="str">
        <v>Stitch Tn3.1</v>
      </c>
      <c r="G173">
        <v>10</v>
      </c>
      <c r="H173">
        <v>4</v>
      </c>
      <c r="I173">
        <v>5</v>
      </c>
      <c r="J173" t="str">
        <v>TUFT &amp; NEEDLE STITCH TN3.1</v>
      </c>
      <c r="K173" t="str">
        <v>TUFT-NEEDLE-STITCH-TN3-1</v>
      </c>
      <c r="L173" t="str">
        <f>K173&amp;T173</f>
        <v>TUFT-NEEDLE-STITCH-TN3-1Queen</v>
      </c>
      <c r="M173" t="str">
        <v>QN T&amp;N TN3.1</v>
      </c>
      <c r="N173" s="1">
        <v>997</v>
      </c>
      <c r="O173" s="1">
        <v>1299</v>
      </c>
      <c r="P173" t="str">
        <v>TUFT &amp; NEEDLE</v>
      </c>
      <c r="Q173" t="str">
        <v>P</v>
      </c>
      <c r="S173" t="str">
        <v>Adult</v>
      </c>
      <c r="T173" t="str">
        <v>Queen</v>
      </c>
      <c r="U173" t="str">
        <v>Hybrid</v>
      </c>
      <c r="V173" t="str">
        <v>3-Superior</v>
      </c>
      <c r="W173" t="str">
        <v>Side/Back/Stomach</v>
      </c>
      <c r="X173" t="str">
        <v>3-Superior</v>
      </c>
      <c r="Y173" t="str">
        <v>3-Superior</v>
      </c>
      <c r="Z173" t="str">
        <v>Medium</v>
      </c>
      <c r="AA173" t="str">
        <f>IFERROR(VLOOKUP(A173,Sheet3!B:H,6,false),VLOOKUP(J173,Sheet2!A:C,2,false))</f>
        <v>https://assets.roomstogo.com/product/tuft-needle-stitch-tn31-twin-xl-mattress_50009870_image-item</v>
      </c>
      <c r="AB173" t="str">
        <f>IFERROR(VLOOKUP(A173,Sheet3!B:H,7,false),VLOOKUP(J173,Sheet2!A:C,3,false))</f>
        <v>https://assets.roomstogo.com/product/tuft-needle-stitch-tn31-twin-xl-mattress_50009870_alt-image-1</v>
      </c>
      <c r="AC173" t="str">
        <f>"https://rtg-275.myshopify.com/products/"&amp;K173</f>
        <v>https://rtg-275.myshopify.com/products/TUFT-NEEDLE-STITCH-TN3-1</v>
      </c>
      <c r="AD173" t="str">
        <f>vlookup(L173,'Python sheet'!$E$2:$F$373,2,0)</f>
        <v>https://rtg-275.myshopify.com/products/TUFT-NEEDLE-STITCH-TN3-1?variant=47915106009226</v>
      </c>
    </row>
    <row r="174" ht="15.75" customHeight="1">
      <c r="A174">
        <v>50509882</v>
      </c>
      <c r="B174">
        <v>5</v>
      </c>
      <c r="C174">
        <v>4</v>
      </c>
      <c r="D174" t="str">
        <v>Mattress Only~Stitch Tn5.1</v>
      </c>
      <c r="E174" t="str">
        <v>Mattress Only</v>
      </c>
      <c r="F174" t="str">
        <v>Stitch Tn5.1</v>
      </c>
      <c r="G174">
        <v>11</v>
      </c>
      <c r="H174">
        <v>3.91</v>
      </c>
      <c r="I174">
        <v>6</v>
      </c>
      <c r="J174" t="str">
        <v>TUFT &amp; NEEDLE STITCH TN5.1</v>
      </c>
      <c r="K174" t="str">
        <v>TUFT-NEEDLE-STITCH-TN5-1</v>
      </c>
      <c r="L174" t="str">
        <f>K174&amp;T174</f>
        <v>TUFT-NEEDLE-STITCH-TN5-1Queen</v>
      </c>
      <c r="M174" t="str">
        <v>QN T&amp;N TN5.1</v>
      </c>
      <c r="N174" s="1">
        <v>1095</v>
      </c>
      <c r="O174" s="1">
        <v>1799</v>
      </c>
      <c r="P174" t="str">
        <v>TUFT &amp; NEEDLE</v>
      </c>
      <c r="Q174" t="str">
        <v>P</v>
      </c>
      <c r="S174" t="str">
        <v>Adult</v>
      </c>
      <c r="T174" t="str">
        <v>Queen</v>
      </c>
      <c r="U174" t="str">
        <v>Hybrid</v>
      </c>
      <c r="V174" t="str">
        <v>4-Premier</v>
      </c>
      <c r="W174" t="str">
        <v>Stomach/Back</v>
      </c>
      <c r="X174" t="str">
        <v>4-Premier</v>
      </c>
      <c r="Y174" t="str">
        <v>4-Premier</v>
      </c>
      <c r="Z174" t="str">
        <v>Firm</v>
      </c>
      <c r="AA174" t="str">
        <f>IFERROR(VLOOKUP(A174,Sheet3!B:H,6,false),VLOOKUP(J174,Sheet2!A:C,2,false))</f>
        <v>https://assets.roomstogo.com/product/tuft-needle-stitch-tn51-twin-xl-mattress_50009882_image-item</v>
      </c>
      <c r="AB174" t="str">
        <f>IFERROR(VLOOKUP(A174,Sheet3!B:H,7,false),VLOOKUP(J174,Sheet2!A:C,3,false))</f>
        <v>https://assets.roomstogo.com/product/tuft-needle-stitch-tn51-twin-xl-mattress_50009882_alt-image-1</v>
      </c>
      <c r="AC174" t="str">
        <f>"https://rtg-275.myshopify.com/products/"&amp;K174</f>
        <v>https://rtg-275.myshopify.com/products/TUFT-NEEDLE-STITCH-TN5-1</v>
      </c>
      <c r="AD174" t="str">
        <f>vlookup(L174,'Python sheet'!$E$2:$F$373,2,0)</f>
        <v>https://rtg-275.myshopify.com/products/TUFT-NEEDLE-STITCH-TN5-1?variant=47915106238602</v>
      </c>
    </row>
    <row r="175" ht="15.75" customHeight="1">
      <c r="A175">
        <v>50509907</v>
      </c>
      <c r="J175" t="str">
        <v>TUFT &amp; NEEDLE STITCH TN9.1</v>
      </c>
      <c r="K175" t="str">
        <v>TUFT-NEEDLE-STITCH-TN9-1</v>
      </c>
      <c r="L175" t="str">
        <f>K175&amp;T175</f>
        <v>TUFT-NEEDLE-STITCH-TN9-1Queen</v>
      </c>
      <c r="M175" t="str">
        <v>QN T&amp;N TN9.1</v>
      </c>
      <c r="N175" s="1">
        <v>1997</v>
      </c>
      <c r="O175" s="1">
        <v>2499</v>
      </c>
      <c r="P175" t="str">
        <v>TUFT &amp; NEEDLE</v>
      </c>
      <c r="Q175" t="str">
        <v>P</v>
      </c>
      <c r="S175" t="str">
        <v>Adult</v>
      </c>
      <c r="T175" t="str">
        <v>Queen</v>
      </c>
      <c r="U175" t="str">
        <v>Hybrid</v>
      </c>
      <c r="V175" t="str">
        <v>5-Ultimate</v>
      </c>
      <c r="W175" t="str">
        <v>Side/Back</v>
      </c>
      <c r="X175" t="str">
        <v>4-Premier</v>
      </c>
      <c r="Y175" t="str">
        <v>4-Premier</v>
      </c>
      <c r="Z175" t="str">
        <v>Soft</v>
      </c>
      <c r="AA175" t="str">
        <f>IFERROR(VLOOKUP(A175,Sheet3!B:H,6,false),VLOOKUP(J175,Sheet2!A:C,2,false))</f>
        <v>https://assets.roomstogo.com/product/tuft-needle-stitch-tn91-twin-xl-mattress_50009907_image-item</v>
      </c>
      <c r="AB175" t="str">
        <f>IFERROR(VLOOKUP(A175,Sheet3!B:H,7,false),VLOOKUP(J175,Sheet2!A:C,3,false))</f>
        <v>https://assets.roomstogo.com/product/tuft-needle-stitch-tn91-twin-xl-mattress_50009907_alt-image-1</v>
      </c>
      <c r="AC175" t="str">
        <f>"https://rtg-275.myshopify.com/products/"&amp;K175</f>
        <v>https://rtg-275.myshopify.com/products/TUFT-NEEDLE-STITCH-TN9-1</v>
      </c>
      <c r="AD175" t="str">
        <f>vlookup(L175,'Python sheet'!$E$2:$F$373,2,0)</f>
        <v>https://rtg-275.myshopify.com/products/TUFT-NEEDLE-STITCH-TN9-1?variant=47915106664586</v>
      </c>
    </row>
    <row r="176" ht="15.75" customHeight="1">
      <c r="A176">
        <v>50509933</v>
      </c>
      <c r="B176">
        <v>2</v>
      </c>
      <c r="C176">
        <v>5</v>
      </c>
      <c r="D176" t="str">
        <v>Mattress Only~Tuft &amp; Needle Tn1</v>
      </c>
      <c r="E176" t="str">
        <v>Mattress Only</v>
      </c>
      <c r="F176" t="str">
        <v>Tuft &amp; Needle Tn1</v>
      </c>
      <c r="G176">
        <v>9</v>
      </c>
      <c r="H176">
        <v>4.89</v>
      </c>
      <c r="I176">
        <v>7</v>
      </c>
      <c r="J176" t="str">
        <v>TUFT &amp; NEEDLE TN1</v>
      </c>
      <c r="K176" t="str">
        <v>TUFT-NEEDLE-TN1</v>
      </c>
      <c r="L176" t="str">
        <f>K176&amp;T176</f>
        <v>TUFT-NEEDLE-TN1Queen</v>
      </c>
      <c r="M176" t="str">
        <v>QN T&amp;N TN1</v>
      </c>
      <c r="N176" s="1">
        <v>777</v>
      </c>
      <c r="O176" s="1">
        <v>899</v>
      </c>
      <c r="P176" t="str">
        <v>TUFT &amp; NEEDLE</v>
      </c>
      <c r="Q176" t="str">
        <v>P</v>
      </c>
      <c r="R17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176" t="str">
        <v>Adult</v>
      </c>
      <c r="T176" t="str">
        <v>Queen</v>
      </c>
      <c r="U176" t="str">
        <v>Foam</v>
      </c>
      <c r="V176" t="str">
        <v>2-Good</v>
      </c>
      <c r="W176" t="str">
        <v>Stomach/Back</v>
      </c>
      <c r="X176" t="str">
        <v>2-Good</v>
      </c>
      <c r="Y176" t="str">
        <v>2-Good</v>
      </c>
      <c r="Z176" t="str">
        <v>Firm</v>
      </c>
      <c r="AA176" t="str">
        <f>IFERROR(VLOOKUP(A176,Sheet3!B:H,6,false),VLOOKUP(J176,Sheet2!A:C,2,false))</f>
        <v>https://assets.roomstogo.com/product/tuft-needle-tn1-twin-xl-mattress_50009933_image-item</v>
      </c>
      <c r="AB176" t="str">
        <f>IFERROR(VLOOKUP(A176,Sheet3!B:H,7,false),VLOOKUP(J176,Sheet2!A:C,3,false))</f>
        <v>https://assets.roomstogo.com/product/tuft-needle-tn1-twin-xl-mattress_50009933_alt-image-1</v>
      </c>
      <c r="AC176" t="str">
        <f>"https://rtg-275.myshopify.com/products/"&amp;K176</f>
        <v>https://rtg-275.myshopify.com/products/TUFT-NEEDLE-TN1</v>
      </c>
      <c r="AD176" t="str">
        <f>vlookup(L176,'Python sheet'!$E$2:$F$373,2,0)</f>
        <v>https://rtg-275.myshopify.com/products/TUFT-NEEDLE-TN1?variant=47915106926730</v>
      </c>
    </row>
    <row r="177" ht="15.75" customHeight="1">
      <c r="A177">
        <v>50510570</v>
      </c>
      <c r="B177">
        <v>4</v>
      </c>
      <c r="C177">
        <v>4.75</v>
      </c>
      <c r="D177" t="str">
        <v>Mattress Only~Molecule Core</v>
      </c>
      <c r="E177" t="str">
        <v>Mattress Only</v>
      </c>
      <c r="F177" t="str">
        <v>Molecule Core</v>
      </c>
      <c r="G177">
        <v>8</v>
      </c>
      <c r="H177">
        <v>4.88</v>
      </c>
      <c r="I177">
        <v>4</v>
      </c>
      <c r="J177" t="str">
        <v>MOLECULE CORE</v>
      </c>
      <c r="K177" t="str">
        <v>MOLECULE-CORE</v>
      </c>
      <c r="L177" t="str">
        <f>K177&amp;T177</f>
        <v>MOLECULE-COREQueen</v>
      </c>
      <c r="M177" t="str">
        <v>QN MOLECULE CORE</v>
      </c>
      <c r="N177" s="1">
        <v>497</v>
      </c>
      <c r="O177" s="1">
        <v>999</v>
      </c>
      <c r="P177" t="str">
        <v>MOLECULE</v>
      </c>
      <c r="R177"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S177" t="str">
        <v>Adult</v>
      </c>
      <c r="T177" t="str">
        <v>Queen</v>
      </c>
      <c r="U177" t="str">
        <v>Foam</v>
      </c>
      <c r="V177" t="str">
        <v>3-Superior</v>
      </c>
      <c r="W177" t="str">
        <v>Side/Back/Stomach</v>
      </c>
      <c r="X177" t="str">
        <v>3-Superior</v>
      </c>
      <c r="Y177" t="str">
        <v>3-Superior</v>
      </c>
      <c r="Z177" t="str">
        <v>Medium</v>
      </c>
      <c r="AA177" t="str">
        <f>IFERROR(VLOOKUP(A177,Sheet3!B:H,6,false),VLOOKUP(J177,Sheet2!A:C,2,false))</f>
        <v>https://assets.roomstogo.com/product/molecule-core-twin-xl-mattress_50010570_image-item</v>
      </c>
      <c r="AB177" t="str">
        <f>IFERROR(VLOOKUP(A177,Sheet3!B:H,7,false),VLOOKUP(J177,Sheet2!A:C,3,false))</f>
        <v>https://assets.roomstogo.com/product/molecule-core-twin-xl-mattress_50010570_alt-image-1</v>
      </c>
      <c r="AC177" t="str">
        <f>"https://rtg-275.myshopify.com/products/"&amp;K177</f>
        <v>https://rtg-275.myshopify.com/products/MOLECULE-CORE</v>
      </c>
      <c r="AD177" t="str">
        <f>vlookup(L177,'Python sheet'!$E$2:$F$373,2,0)</f>
        <v>https://rtg-275.myshopify.com/products/MOLECULE-CORE?variant=47915107188874</v>
      </c>
    </row>
    <row r="178" ht="15.75" customHeight="1">
      <c r="A178">
        <v>50510671</v>
      </c>
      <c r="B178">
        <v>97</v>
      </c>
      <c r="C178">
        <v>4.51</v>
      </c>
      <c r="D178" t="str">
        <v>Mattress Only~Broad Peak Medium Hybrid</v>
      </c>
      <c r="E178" t="str">
        <v>Mattress Only</v>
      </c>
      <c r="F178" t="str">
        <v>Broad Peak Medium Hybrid</v>
      </c>
      <c r="G178">
        <v>192</v>
      </c>
      <c r="H178">
        <v>4.4</v>
      </c>
      <c r="I178">
        <v>95</v>
      </c>
      <c r="J178" t="str">
        <v>BROAD PEAK MEDIUM HYBRID</v>
      </c>
      <c r="K178" t="str">
        <v>BROAD-PEAK-MEDIUM-HYBRID</v>
      </c>
      <c r="L178" t="str">
        <f>K178&amp;T178</f>
        <v>BROAD-PEAK-MEDIUM-HYBRIDQueen</v>
      </c>
      <c r="M178" t="str">
        <v>QN BROAD PEAK</v>
      </c>
      <c r="N178" s="1">
        <v>795</v>
      </c>
      <c r="O178" s="1">
        <v>1099.99</v>
      </c>
      <c r="P178" t="str">
        <v>BEAUTYREST SELECT</v>
      </c>
      <c r="Q178" t="str">
        <v>P</v>
      </c>
      <c r="R178"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178" t="str">
        <v>Adult</v>
      </c>
      <c r="T178" t="str">
        <v>Queen</v>
      </c>
      <c r="U178" t="str">
        <v>Hybrid</v>
      </c>
      <c r="V178" t="str">
        <v>3-Superior</v>
      </c>
      <c r="W178" t="str">
        <v>Side/Back/Stomach</v>
      </c>
      <c r="X178" t="str">
        <v>3-Superior</v>
      </c>
      <c r="Y178" t="str">
        <v>3-Superior</v>
      </c>
      <c r="Z178" t="str">
        <v>Medium</v>
      </c>
      <c r="AA178" t="str">
        <f>IFERROR(VLOOKUP(A178,Sheet3!B:H,6,false),VLOOKUP(J178,Sheet2!A:C,2,false))</f>
        <v>https://assets.roomstogo.com/product/beautyrest-select-broad-peak-medium-hybrid-twin-xl-mattress_50010671_image-item</v>
      </c>
      <c r="AB178" t="str">
        <f>IFERROR(VLOOKUP(A178,Sheet3!B:H,7,false),VLOOKUP(J178,Sheet2!A:C,3,false))</f>
        <v>https://assets.roomstogo.com/product/beautyrest-select-broad-peak-medium-hybrid-twin-xl-mattress_50010671_alt-image-1</v>
      </c>
      <c r="AC178" t="str">
        <f>"https://rtg-275.myshopify.com/products/"&amp;K178</f>
        <v>https://rtg-275.myshopify.com/products/BROAD-PEAK-MEDIUM-HYBRID</v>
      </c>
      <c r="AD178" t="str">
        <f>vlookup(L178,'Python sheet'!$E$2:$F$373,2,0)</f>
        <v>https://rtg-275.myshopify.com/products/BROAD-PEAK-MEDIUM-HYBRID?variant=47915107385482</v>
      </c>
    </row>
    <row r="179" ht="15.75" customHeight="1">
      <c r="A179">
        <v>50511053</v>
      </c>
      <c r="J179" t="str">
        <v>BAY DREAMER</v>
      </c>
      <c r="K179" t="str">
        <v>BAY-DREAMER</v>
      </c>
      <c r="L179" t="str">
        <f>K179&amp;T179</f>
        <v>BAY-DREAMERQueen</v>
      </c>
      <c r="M179" t="str">
        <v>QN BAY DREAMER</v>
      </c>
      <c r="N179" s="1">
        <v>595</v>
      </c>
      <c r="O179" s="1">
        <v>699.99</v>
      </c>
      <c r="P179" t="str">
        <v>TOMMY BAHAMA</v>
      </c>
      <c r="Q179" t="str">
        <v>P</v>
      </c>
      <c r="S179" t="str">
        <v>Kid</v>
      </c>
      <c r="T179" t="str">
        <v>Queen</v>
      </c>
      <c r="U179" t="str">
        <v>Innerspring</v>
      </c>
      <c r="V179" t="str">
        <v>2-Good</v>
      </c>
      <c r="W179" t="str">
        <v>Side/Back</v>
      </c>
      <c r="X179" t="str">
        <v>4-Premier</v>
      </c>
      <c r="Y179" t="str">
        <v>2-Good</v>
      </c>
      <c r="Z179" t="str">
        <v>Soft</v>
      </c>
      <c r="AA179" t="str">
        <f>IFERROR(VLOOKUP(A179,Sheet3!B:H,6,false),VLOOKUP(J179,Sheet2!A:C,2,false))</f>
        <v>https://assets.roomstogo.com/product/tommy-bahama-bay-dreamer-twin-mattress_50111055_image-item</v>
      </c>
      <c r="AB179" t="str">
        <f>IFERROR(VLOOKUP(A179,Sheet3!B:H,7,false),VLOOKUP(J179,Sheet2!A:C,3,false))</f>
        <v>https://assets.roomstogo.com/product/tommy-bahama-bay-dreamer-twin-mattress_50111055_alt-image-1</v>
      </c>
      <c r="AC179" t="str">
        <f>"https://rtg-275.myshopify.com/products/"&amp;K179</f>
        <v>https://rtg-275.myshopify.com/products/BAY-DREAMER</v>
      </c>
      <c r="AD179" t="str">
        <f>vlookup(L179,'Python sheet'!$E$2:$F$373,2,0)</f>
        <v>https://rtg-275.myshopify.com/products/BAY-DREAMER?variant=47915107614858</v>
      </c>
    </row>
    <row r="180" ht="15.75" customHeight="1">
      <c r="A180">
        <v>50511065</v>
      </c>
      <c r="J180" t="str">
        <v>MAKE WAVES</v>
      </c>
      <c r="K180" t="str">
        <v>MAKE-WAVES</v>
      </c>
      <c r="L180" t="str">
        <f>K180&amp;T180</f>
        <v>MAKE-WAVESQueen</v>
      </c>
      <c r="M180" t="str">
        <v>QN MAKE WAVES</v>
      </c>
      <c r="N180" s="1">
        <v>645</v>
      </c>
      <c r="O180" s="1">
        <v>749.99</v>
      </c>
      <c r="P180" t="str">
        <v>TOMMY BAHAMA</v>
      </c>
      <c r="Q180" t="str">
        <v>P</v>
      </c>
      <c r="S180" t="str">
        <v>Kid</v>
      </c>
      <c r="T180" t="str">
        <v>Queen</v>
      </c>
      <c r="U180" t="str">
        <v>Hybrid</v>
      </c>
      <c r="V180" t="str">
        <v>2-Good</v>
      </c>
      <c r="W180" t="str">
        <v>Stomach/Back</v>
      </c>
      <c r="X180" t="str">
        <v>4-Premier</v>
      </c>
      <c r="Y180" t="str">
        <v>2-Good</v>
      </c>
      <c r="Z180" t="str">
        <v>Firm</v>
      </c>
      <c r="AA180" t="str">
        <f>IFERROR(VLOOKUP(A180,Sheet3!B:H,6,false),VLOOKUP(J180,Sheet2!A:C,2,false))</f>
        <v>https://assets.roomstogo.com/product/tommy-bahama-make-waves-twin-mattress_50111067_image-item</v>
      </c>
      <c r="AB180" t="str">
        <f>IFERROR(VLOOKUP(A180,Sheet3!B:H,7,false),VLOOKUP(J180,Sheet2!A:C,3,false))</f>
        <v>https://assets.roomstogo.com/product/tommy-bahama-make-waves-twin-mattress_50111067_alt-image-1</v>
      </c>
      <c r="AC180" t="str">
        <f>"https://rtg-275.myshopify.com/products/"&amp;K180</f>
        <v>https://rtg-275.myshopify.com/products/MAKE-WAVES</v>
      </c>
      <c r="AD180" t="str">
        <f>vlookup(L180,'Python sheet'!$E$2:$F$373,2,0)</f>
        <v>https://rtg-275.myshopify.com/products/MAKE-WAVES?variant=47915107811466</v>
      </c>
    </row>
    <row r="181" ht="15.75" customHeight="1">
      <c r="A181">
        <v>50511077</v>
      </c>
      <c r="J181" t="str">
        <v>SEASIDE SERENITY</v>
      </c>
      <c r="K181" t="str">
        <v>SEASIDE-SERENITY</v>
      </c>
      <c r="L181" t="str">
        <f>K181&amp;T181</f>
        <v>SEASIDE-SERENITYQueen</v>
      </c>
      <c r="M181" t="str">
        <v>QN SEASIDE SERENITY</v>
      </c>
      <c r="N181" s="1">
        <v>745</v>
      </c>
      <c r="O181" s="1">
        <v>849.99</v>
      </c>
      <c r="P181" t="str">
        <v>TOMMY BAHAMA</v>
      </c>
      <c r="Q181" t="str">
        <v>P</v>
      </c>
      <c r="S181" t="str">
        <v>Kid</v>
      </c>
      <c r="T181" t="str">
        <v>Queen</v>
      </c>
      <c r="U181" t="str">
        <v>Innerspring</v>
      </c>
      <c r="V181" t="str">
        <v>2-Good</v>
      </c>
      <c r="W181" t="str">
        <v>Side/Back/Stomach</v>
      </c>
      <c r="X181" t="str">
        <v>4-Premier</v>
      </c>
      <c r="Y181" t="str">
        <v>2-Good</v>
      </c>
      <c r="Z181" t="str">
        <v>Medium</v>
      </c>
      <c r="AA181" t="str">
        <f>IFERROR(VLOOKUP(A181,Sheet3!B:H,6,false),VLOOKUP(J181,Sheet2!A:C,2,false))</f>
        <v>https://assets.roomstogo.com/product/tommy-bahama-seaside-serenity-twin-mattress_50111079_image-item</v>
      </c>
      <c r="AB181" t="str">
        <f>IFERROR(VLOOKUP(A181,Sheet3!B:H,7,false),VLOOKUP(J181,Sheet2!A:C,3,false))</f>
        <v>https://assets.roomstogo.com/product/tommy-bahama-seaside-serenity-twin-mattress_50111079_alt-image-1</v>
      </c>
      <c r="AC181" t="str">
        <f>"https://rtg-275.myshopify.com/products/"&amp;K181</f>
        <v>https://rtg-275.myshopify.com/products/SEASIDE-SERENITY</v>
      </c>
      <c r="AD181" t="str">
        <f>vlookup(L181,'Python sheet'!$E$2:$F$373,2,0)</f>
        <v>https://rtg-275.myshopify.com/products/SEASIDE-SERENITY?variant=47915107975306</v>
      </c>
    </row>
    <row r="182" ht="15.75" customHeight="1">
      <c r="A182">
        <v>50511344</v>
      </c>
      <c r="B182">
        <v>6</v>
      </c>
      <c r="C182">
        <v>4</v>
      </c>
      <c r="D182" t="str">
        <v>Mattress Only~Forester</v>
      </c>
      <c r="E182" t="str">
        <v>Mattress Only</v>
      </c>
      <c r="F182" t="str">
        <v>Forester</v>
      </c>
      <c r="G182">
        <v>10</v>
      </c>
      <c r="H182">
        <v>4.2</v>
      </c>
      <c r="I182">
        <v>4</v>
      </c>
      <c r="J182" t="str">
        <v>FORESTER</v>
      </c>
      <c r="K182" t="str">
        <v>FORESTER</v>
      </c>
      <c r="L182" t="str">
        <f>K182&amp;T182</f>
        <v>FORESTERQueen</v>
      </c>
      <c r="M182" t="str">
        <v>QN FORESTER</v>
      </c>
      <c r="N182" s="1">
        <v>697</v>
      </c>
      <c r="O182" s="1">
        <v>899.99</v>
      </c>
      <c r="P182" t="str">
        <v>THERAPEDIC</v>
      </c>
      <c r="Q182" t="str">
        <v>P</v>
      </c>
      <c r="S182" t="str">
        <v>Adult</v>
      </c>
      <c r="T182" t="str">
        <v>Queen</v>
      </c>
      <c r="U182" t="str">
        <v>Innerspring</v>
      </c>
      <c r="V182" t="str">
        <v>2-Good</v>
      </c>
      <c r="W182" t="str">
        <v>Stomach/Back</v>
      </c>
      <c r="X182" t="str">
        <v>3-Superior</v>
      </c>
      <c r="Y182" t="str">
        <v>2-Good</v>
      </c>
      <c r="Z182" t="str">
        <v>Extra Firm</v>
      </c>
      <c r="AA182" t="str">
        <f>IFERROR(VLOOKUP(A182,Sheet3!B:H,6,false),VLOOKUP(J182,Sheet2!A:C,2,false))</f>
        <v>https://assets.roomstogo.com/product/therapedic-forester-twin-xl-mattress_50011344_image-item</v>
      </c>
      <c r="AB182" t="str">
        <f>IFERROR(VLOOKUP(A182,Sheet3!B:H,7,false),VLOOKUP(J182,Sheet2!A:C,3,false))</f>
        <v>https://assets.roomstogo.com/product/therapedic-forester-twin-xl-mattress_50011344_alt-image-1</v>
      </c>
      <c r="AC182" t="str">
        <f>"https://rtg-275.myshopify.com/products/"&amp;K182</f>
        <v>https://rtg-275.myshopify.com/products/FORESTER</v>
      </c>
      <c r="AD182" t="str">
        <f>vlookup(L182,'Python sheet'!$E$2:$F$373,2,0)</f>
        <v>https://rtg-275.myshopify.com/products/FORESTER?variant=47915108171914</v>
      </c>
    </row>
    <row r="183" ht="15.75" customHeight="1">
      <c r="A183">
        <v>50511368</v>
      </c>
      <c r="B183">
        <v>13</v>
      </c>
      <c r="C183">
        <v>3.92</v>
      </c>
      <c r="D183" t="str">
        <v>Mattress Only~Darlington</v>
      </c>
      <c r="E183" t="str">
        <v>Mattress Only</v>
      </c>
      <c r="F183" t="str">
        <v>Darlington</v>
      </c>
      <c r="G183">
        <v>20</v>
      </c>
      <c r="H183">
        <v>4.3</v>
      </c>
      <c r="I183">
        <v>7</v>
      </c>
      <c r="J183" t="str">
        <v>DARLINGTON</v>
      </c>
      <c r="K183" t="str">
        <v>DARLINGTON</v>
      </c>
      <c r="L183" t="str">
        <f>K183&amp;T183</f>
        <v>DARLINGTONQueen</v>
      </c>
      <c r="M183" t="str">
        <v>QN DARLINGTON</v>
      </c>
      <c r="N183" s="1">
        <v>597</v>
      </c>
      <c r="O183" s="1">
        <v>699.99</v>
      </c>
      <c r="P183" t="str">
        <v>THERAPEDIC</v>
      </c>
      <c r="Q183" t="str">
        <v>P</v>
      </c>
      <c r="S183" t="str">
        <v>Adult</v>
      </c>
      <c r="T183" t="str">
        <v>Queen</v>
      </c>
      <c r="U183" t="str">
        <v>Innerspring</v>
      </c>
      <c r="V183" t="str">
        <v>2-Good</v>
      </c>
      <c r="W183" t="str">
        <v>Side/Back/Stomach</v>
      </c>
      <c r="X183" t="str">
        <v>2-Good</v>
      </c>
      <c r="Y183" t="str">
        <v>3-Superior</v>
      </c>
      <c r="Z183" t="str">
        <v>Medium</v>
      </c>
      <c r="AA183" t="str">
        <f>IFERROR(VLOOKUP(A183,Sheet3!B:H,6,false),VLOOKUP(J183,Sheet2!A:C,2,false))</f>
        <v>https://assets.roomstogo.com/product/therapedic-darlington-twin-xl-mattress_50011368_image-item</v>
      </c>
      <c r="AB183" t="str">
        <f>IFERROR(VLOOKUP(A183,Sheet3!B:H,7,false),VLOOKUP(J183,Sheet2!A:C,3,false))</f>
        <v>https://assets.roomstogo.com/product/therapedic-darlington-twin-xl-mattress_50011368_alt-image-1</v>
      </c>
      <c r="AC183" t="str">
        <f>"https://rtg-275.myshopify.com/products/"&amp;K183</f>
        <v>https://rtg-275.myshopify.com/products/DARLINGTON</v>
      </c>
      <c r="AD183" t="str">
        <f>vlookup(L183,'Python sheet'!$E$2:$F$373,2,0)</f>
        <v>https://rtg-275.myshopify.com/products/DARLINGTON?variant=47915108401290</v>
      </c>
    </row>
    <row r="184" ht="15.75" customHeight="1">
      <c r="A184">
        <v>50511382</v>
      </c>
      <c r="J184" t="str">
        <v>HASTINGS</v>
      </c>
      <c r="K184" t="str">
        <v>HASTINGS</v>
      </c>
      <c r="L184" t="str">
        <f>K184&amp;T184</f>
        <v>HASTINGSQueen</v>
      </c>
      <c r="M184" t="str">
        <v>QN HASTINGS</v>
      </c>
      <c r="N184" s="1">
        <v>777</v>
      </c>
      <c r="O184" s="1">
        <v>1099.99</v>
      </c>
      <c r="P184" t="str">
        <v>THERAPEDIC HYBRID</v>
      </c>
      <c r="Q184" t="str">
        <v>P</v>
      </c>
      <c r="T184" t="str">
        <v>Queen</v>
      </c>
      <c r="U184" t="str">
        <v>Hybrid</v>
      </c>
      <c r="V184" t="str">
        <v>2-Good</v>
      </c>
      <c r="W184" t="str">
        <v>Side/Back</v>
      </c>
      <c r="X184" t="str">
        <v>3-Superior</v>
      </c>
      <c r="Y184" t="str">
        <v>3-Superior</v>
      </c>
      <c r="Z184" t="str">
        <v>Soft</v>
      </c>
      <c r="AA184" t="str">
        <f>IFERROR(VLOOKUP(A184,Sheet3!B:H,6,false),VLOOKUP(J184,Sheet2!A:C,2,false))</f>
        <v>https://assets.roomstogo.com/product/therapedic-hastings-twin-xl-mattress_50011382_image-item</v>
      </c>
      <c r="AB184" t="str">
        <f>IFERROR(VLOOKUP(A184,Sheet3!B:H,7,false),VLOOKUP(J184,Sheet2!A:C,3,false))</f>
        <v>https://assets.roomstogo.com/product/therapedic-hastings-twin-xl-mattress_50011382_alt-image-1</v>
      </c>
      <c r="AC184" t="str">
        <f>"https://rtg-275.myshopify.com/products/"&amp;K184</f>
        <v>https://rtg-275.myshopify.com/products/HASTINGS</v>
      </c>
      <c r="AD184" t="str">
        <f>vlookup(L184,'Python sheet'!$E$2:$F$373,2,0)</f>
        <v>https://rtg-275.myshopify.com/products/HASTINGS?variant=47915108565130</v>
      </c>
    </row>
    <row r="185" ht="15.75" customHeight="1">
      <c r="A185">
        <v>50511457</v>
      </c>
      <c r="B185">
        <v>4</v>
      </c>
      <c r="C185">
        <v>4.75</v>
      </c>
      <c r="D185" t="str">
        <v>Mattress Only~Kaanapali</v>
      </c>
      <c r="E185" t="str">
        <v>Mattress Only</v>
      </c>
      <c r="F185" t="str">
        <v>Kaanapali</v>
      </c>
      <c r="G185">
        <v>9</v>
      </c>
      <c r="H185">
        <v>4.33</v>
      </c>
      <c r="I185">
        <v>5</v>
      </c>
      <c r="J185" t="str">
        <v>KAANAPALI</v>
      </c>
      <c r="K185" t="str">
        <v>KAANAPALI</v>
      </c>
      <c r="L185" t="str">
        <f>K185&amp;T185</f>
        <v>KAANAPALIQueen</v>
      </c>
      <c r="M185" t="str">
        <v>QN KAANAPALI</v>
      </c>
      <c r="N185" s="1">
        <v>1499.99</v>
      </c>
      <c r="O185" s="1">
        <v>1499.99</v>
      </c>
      <c r="P185" t="str">
        <v>THERAPEDIC HYBRID</v>
      </c>
      <c r="Q185" t="str">
        <v>P</v>
      </c>
      <c r="S185" t="str">
        <v>Adult</v>
      </c>
      <c r="T185" t="str">
        <v>Queen</v>
      </c>
      <c r="U185" t="str">
        <v>Hybrid</v>
      </c>
      <c r="V185" t="str">
        <v>3-Superior</v>
      </c>
      <c r="W185" t="str">
        <v>Stomach/Back</v>
      </c>
      <c r="X185" t="str">
        <v>4-Premier</v>
      </c>
      <c r="Y185" t="str">
        <v>3-Superior</v>
      </c>
      <c r="Z185" t="str">
        <v>Firm</v>
      </c>
      <c r="AA185" t="str">
        <f>IFERROR(VLOOKUP(A185,Sheet3!B:H,6,false),VLOOKUP(J185,Sheet2!A:C,2,false))</f>
        <v>https://assets.roomstogo.com/product/therapedic-kaanapali-twin-xl-mattress_50011457_image-item</v>
      </c>
      <c r="AB185" t="str">
        <f>IFERROR(VLOOKUP(A185,Sheet3!B:H,7,false),VLOOKUP(J185,Sheet2!A:C,3,false))</f>
        <v>https://assets.roomstogo.com/product/therapedic-kaanapali-twin-xl-mattress_50011457_alt-image-1</v>
      </c>
      <c r="AC185" t="str">
        <f>"https://rtg-275.myshopify.com/products/"&amp;K185</f>
        <v>https://rtg-275.myshopify.com/products/KAANAPALI</v>
      </c>
      <c r="AD185" t="str">
        <f>vlookup(L185,'Python sheet'!$E$2:$F$373,2,0)</f>
        <v>https://rtg-275.myshopify.com/products/KAANAPALI?variant=47915108663434</v>
      </c>
    </row>
    <row r="186" ht="15.75" customHeight="1">
      <c r="A186">
        <v>50511495</v>
      </c>
      <c r="B186">
        <v>7</v>
      </c>
      <c r="C186">
        <v>3.57</v>
      </c>
      <c r="D186" t="str">
        <v>Mattress Only~Ledo</v>
      </c>
      <c r="E186" t="str">
        <v>Mattress Only</v>
      </c>
      <c r="F186" t="str">
        <v>Ledo</v>
      </c>
      <c r="G186">
        <v>13</v>
      </c>
      <c r="H186">
        <v>3.92</v>
      </c>
      <c r="I186">
        <v>6</v>
      </c>
      <c r="J186" t="str">
        <v>LEDO</v>
      </c>
      <c r="K186" t="str">
        <v>LEDO</v>
      </c>
      <c r="L186" t="str">
        <f>K186&amp;T186</f>
        <v>LEDOQueen</v>
      </c>
      <c r="M186" t="str">
        <v>QN LEDO</v>
      </c>
      <c r="N186" s="1">
        <v>1799.99</v>
      </c>
      <c r="O186" s="1">
        <v>1799.99</v>
      </c>
      <c r="P186" t="str">
        <v>THERAPEDIC HYBRID</v>
      </c>
      <c r="Q186" t="str">
        <v>P</v>
      </c>
      <c r="S186" t="str">
        <v>Adult</v>
      </c>
      <c r="T186" t="str">
        <v>Queen</v>
      </c>
      <c r="U186" t="str">
        <v>Hybrid</v>
      </c>
      <c r="V186" t="str">
        <v>4-Premier</v>
      </c>
      <c r="W186" t="str">
        <v>Side/Back/Stomach</v>
      </c>
      <c r="X186" t="str">
        <v>4-Premier</v>
      </c>
      <c r="Y186" t="str">
        <v>3-Superior</v>
      </c>
      <c r="Z186" t="str">
        <v>Medium</v>
      </c>
      <c r="AA186" t="str">
        <f>IFERROR(VLOOKUP(A186,Sheet3!B:H,6,false),VLOOKUP(J186,Sheet2!A:C,2,false))</f>
        <v>https://assets.roomstogo.com/product/therapedic-ledo-twin-xl-mattress_50011495_image-item</v>
      </c>
      <c r="AB186" t="str">
        <f>IFERROR(VLOOKUP(A186,Sheet3!B:H,7,false),VLOOKUP(J186,Sheet2!A:C,3,false))</f>
        <v>https://assets.roomstogo.com/product/therapedic-ledo-twin-xl-mattress_50011495_alt-image-1</v>
      </c>
      <c r="AC186" t="str">
        <f>"https://rtg-275.myshopify.com/products/"&amp;K186</f>
        <v>https://rtg-275.myshopify.com/products/LEDO</v>
      </c>
      <c r="AD186" t="str">
        <f>vlookup(L186,'Python sheet'!$E$2:$F$373,2,0)</f>
        <v>https://rtg-275.myshopify.com/products/LEDO?variant=47915108761738</v>
      </c>
    </row>
    <row r="187" ht="15.75" customHeight="1">
      <c r="A187">
        <v>50520862</v>
      </c>
      <c r="B187">
        <v>6</v>
      </c>
      <c r="C187">
        <v>3.5</v>
      </c>
      <c r="D187" t="str">
        <v>Mattress Only~Capertee</v>
      </c>
      <c r="E187" t="str">
        <v>Mattress Only</v>
      </c>
      <c r="F187" t="str">
        <v>Capertee</v>
      </c>
      <c r="G187">
        <v>9</v>
      </c>
      <c r="H187">
        <v>4</v>
      </c>
      <c r="I187">
        <v>3</v>
      </c>
      <c r="J187" t="str">
        <v>CAPERTEE</v>
      </c>
      <c r="K187" t="str">
        <v>CAPERTEE</v>
      </c>
      <c r="L187" t="str">
        <f>K187&amp;T187</f>
        <v>CAPERTEEQueen</v>
      </c>
      <c r="M187" t="str">
        <v>QN CAPERTEE</v>
      </c>
      <c r="N187" s="1">
        <v>997</v>
      </c>
      <c r="O187" s="1">
        <v>1299.99</v>
      </c>
      <c r="P187" t="str">
        <v>DREW &amp; JONATHAN</v>
      </c>
      <c r="Q187" t="str">
        <v>P</v>
      </c>
      <c r="S187" t="str">
        <v>Adult</v>
      </c>
      <c r="T187" t="str">
        <v>Queen</v>
      </c>
      <c r="U187" t="str">
        <v>Innerspring</v>
      </c>
      <c r="V187" t="str">
        <v>3-Superior</v>
      </c>
      <c r="W187" t="str">
        <v>Side/Back/Stomach</v>
      </c>
      <c r="X187" t="str">
        <v>3-Superior</v>
      </c>
      <c r="Y187" t="str">
        <v>3-Superior</v>
      </c>
      <c r="Z187" t="str">
        <v>Medium</v>
      </c>
      <c r="AA187" t="str">
        <f>IFERROR(VLOOKUP(A187,Sheet3!B:H,6,false),VLOOKUP(J187,Sheet2!A:C,2,false))</f>
        <v>https://assets.roomstogo.com/product/drew-jonathan-capertee-twin-xl-mattress_50020862_image-item</v>
      </c>
      <c r="AB187" t="str">
        <f>IFERROR(VLOOKUP(A187,Sheet3!B:H,7,false),VLOOKUP(J187,Sheet2!A:C,3,false))</f>
        <v>https://assets.roomstogo.com/product/drew-jonathan-capertee-twin-xl-mattress_50020862_alt-image-1</v>
      </c>
      <c r="AC187" t="str">
        <f>"https://rtg-275.myshopify.com/products/"&amp;K187</f>
        <v>https://rtg-275.myshopify.com/products/CAPERTEE</v>
      </c>
      <c r="AD187" t="str">
        <f>vlookup(L187,'Python sheet'!$E$2:$F$373,2,0)</f>
        <v>https://rtg-275.myshopify.com/products/CAPERTEE?variant=47915108860042</v>
      </c>
    </row>
    <row r="188" ht="15.75" customHeight="1">
      <c r="A188">
        <v>50520925</v>
      </c>
      <c r="B188">
        <v>2</v>
      </c>
      <c r="C188">
        <v>3</v>
      </c>
      <c r="D188" t="str">
        <v>Mattress Only~Arada Canyon</v>
      </c>
      <c r="E188" t="str">
        <v>Mattress Only</v>
      </c>
      <c r="F188" t="str">
        <v>Arada Canyon</v>
      </c>
      <c r="G188">
        <v>2</v>
      </c>
      <c r="H188">
        <v>3</v>
      </c>
      <c r="I188">
        <v>0</v>
      </c>
      <c r="J188" t="str">
        <v>ARADA CANYON</v>
      </c>
      <c r="K188" t="str">
        <v>ARADA-CANYON</v>
      </c>
      <c r="L188" t="str">
        <f>K188&amp;T188</f>
        <v>ARADA-CANYONQueen</v>
      </c>
      <c r="M188" t="str">
        <v>QN ARADA CANYON</v>
      </c>
      <c r="N188" s="1">
        <v>1497</v>
      </c>
      <c r="O188" s="1">
        <v>1799.99</v>
      </c>
      <c r="P188" t="str">
        <v>DREW &amp; JONATHAN</v>
      </c>
      <c r="Q188" t="str">
        <v>P</v>
      </c>
      <c r="S188" t="str">
        <v>Adult</v>
      </c>
      <c r="T188" t="str">
        <v>Queen</v>
      </c>
      <c r="U188" t="str">
        <v>Innerspring</v>
      </c>
      <c r="V188" t="str">
        <v>4-Premier</v>
      </c>
      <c r="W188" t="str">
        <v>Side/Back</v>
      </c>
      <c r="X188" t="str">
        <v>3-Superior</v>
      </c>
      <c r="Y188" t="str">
        <v>3-Superior</v>
      </c>
      <c r="Z188" t="str">
        <v>Soft</v>
      </c>
      <c r="AA188" t="str">
        <f>IFERROR(VLOOKUP(A188,Sheet3!B:H,6,false),VLOOKUP(J188,Sheet2!A:C,2,false))</f>
        <v>https://assets.roomstogo.com/product/drew-jonathan-arada-canyon-twin-xl-mattress_50020925_image-item</v>
      </c>
      <c r="AB188" t="str">
        <f>IFERROR(VLOOKUP(A188,Sheet3!B:H,7,false),VLOOKUP(J188,Sheet2!A:C,3,false))</f>
        <v>https://assets.roomstogo.com/product/drew-jonathan-arada-canyon-twin-xl-mattress_50020925_alt-image-1</v>
      </c>
      <c r="AC188" t="str">
        <f>"https://rtg-275.myshopify.com/products/"&amp;K188</f>
        <v>https://rtg-275.myshopify.com/products/ARADA-CANYON</v>
      </c>
      <c r="AD188" t="str">
        <f>vlookup(L188,'Python sheet'!$E$2:$F$373,2,0)</f>
        <v>https://rtg-275.myshopify.com/products/ARADA-CANYON?variant=47915108958346</v>
      </c>
    </row>
    <row r="189" ht="15.75" customHeight="1">
      <c r="A189">
        <v>50522210</v>
      </c>
      <c r="B189">
        <v>20</v>
      </c>
      <c r="C189">
        <v>4.6</v>
      </c>
      <c r="D189" t="str">
        <v>Mattress Only~Oceana Mist</v>
      </c>
      <c r="E189" t="str">
        <v>Mattress Only</v>
      </c>
      <c r="F189" t="str">
        <v>Oceana Mist</v>
      </c>
      <c r="G189">
        <v>28</v>
      </c>
      <c r="H189">
        <v>4.71</v>
      </c>
      <c r="I189">
        <v>8</v>
      </c>
      <c r="J189" t="str">
        <v>OCEANA MIST</v>
      </c>
      <c r="K189" t="str">
        <v>OCEANA-MIST</v>
      </c>
      <c r="L189" t="str">
        <f>K189&amp;T189</f>
        <v>OCEANA-MISTQueen</v>
      </c>
      <c r="M189" t="str">
        <v>QN OCEANA MIST</v>
      </c>
      <c r="N189" s="1">
        <v>397</v>
      </c>
      <c r="O189" s="1">
        <v>699.99</v>
      </c>
      <c r="P189" t="str">
        <v>BEAUTYSLEEP</v>
      </c>
      <c r="Q189" t="str">
        <v>P</v>
      </c>
      <c r="R189"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189" t="str">
        <v>Adult</v>
      </c>
      <c r="T189" t="str">
        <v>Queen</v>
      </c>
      <c r="U189" t="str">
        <v>Hybrid</v>
      </c>
      <c r="V189" t="str">
        <v>2-Good</v>
      </c>
      <c r="W189" t="str">
        <v>Side/Back/Stomach</v>
      </c>
      <c r="X189" t="str">
        <v>3-Superior</v>
      </c>
      <c r="Y189" t="str">
        <v>2-Good</v>
      </c>
      <c r="Z189" t="str">
        <v>Medium</v>
      </c>
      <c r="AA189" t="str">
        <f>IFERROR(VLOOKUP(A189,Sheet3!B:H,6,false),VLOOKUP(J189,Sheet2!A:C,2,false))</f>
        <v>https://assets.roomstogo.com/product/beauty-sleep-oceana-mist-medium-hybrid-twin-xl-mattress_50022210_image-item</v>
      </c>
      <c r="AB189" t="str">
        <f>IFERROR(VLOOKUP(A189,Sheet3!B:H,7,false),VLOOKUP(J189,Sheet2!A:C,3,false))</f>
        <v>https://assets.roomstogo.com/product/beauty-sleep-oceana-mist-medium-hybrid-twin-xl-mattress_50022210_alt-image-8</v>
      </c>
      <c r="AC189" t="str">
        <f>"https://rtg-275.myshopify.com/products/"&amp;K189</f>
        <v>https://rtg-275.myshopify.com/products/OCEANA-MIST</v>
      </c>
      <c r="AD189" t="str">
        <f>vlookup(L189,'Python sheet'!$E$2:$F$373,2,0)</f>
        <v>https://rtg-275.myshopify.com/products/OCEANA-MIST?variant=47915109122186</v>
      </c>
    </row>
    <row r="190" ht="15.75" customHeight="1">
      <c r="A190">
        <v>50525747</v>
      </c>
      <c r="B190">
        <v>6</v>
      </c>
      <c r="C190">
        <v>4.83</v>
      </c>
      <c r="D190" t="str">
        <v>Mattress Only~Level Three Plush</v>
      </c>
      <c r="E190" t="str">
        <v>Mattress Only</v>
      </c>
      <c r="F190" t="str">
        <v>Level Three Plush</v>
      </c>
      <c r="G190">
        <v>13</v>
      </c>
      <c r="H190">
        <v>4.08</v>
      </c>
      <c r="I190">
        <v>7</v>
      </c>
      <c r="J190" t="str">
        <v>LEVEL THREE PLUSH</v>
      </c>
      <c r="K190" t="str">
        <v>LEVEL-THREE-PLUSH</v>
      </c>
      <c r="L190" t="str">
        <f>K190&amp;T190</f>
        <v>LEVEL-THREE-PLUSHQueen</v>
      </c>
      <c r="M190" t="str">
        <v>QN WORLD CLASS LEVEL THREE PLUSH</v>
      </c>
      <c r="N190" s="1">
        <v>1399</v>
      </c>
      <c r="O190" s="1">
        <v>1399</v>
      </c>
      <c r="P190" t="str">
        <v>BEAUTYREST WORLD CLASS</v>
      </c>
      <c r="R190"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90" t="str">
        <v>Adult</v>
      </c>
      <c r="T190" t="str">
        <v>Queen</v>
      </c>
      <c r="U190" t="str">
        <v>Innerspring</v>
      </c>
      <c r="V190" t="str">
        <v>4-Premier</v>
      </c>
      <c r="W190" t="str">
        <v>Side/Back</v>
      </c>
      <c r="X190" t="str">
        <v>4-Premier</v>
      </c>
      <c r="Y190" t="str">
        <v>4-Premier</v>
      </c>
      <c r="Z190" t="str">
        <v>Soft</v>
      </c>
      <c r="AA190" t="str">
        <f>IFERROR(VLOOKUP(A190,Sheet3!B:H,6,false),VLOOKUP(J190,Sheet2!A:C,2,false))</f>
        <v>https://assets.roomstogo.com/product/beautyrest-world-class-level-three-plush-twin-xl-mattress_50025747_image-item</v>
      </c>
      <c r="AB190" t="str">
        <f>IFERROR(VLOOKUP(A190,Sheet3!B:H,7,false),VLOOKUP(J190,Sheet2!A:C,3,false))</f>
        <v>https://assets.roomstogo.com/product/beautyrest-world-class-level-three-plush-twin-xl-mattress_50025747_alt-image-13</v>
      </c>
      <c r="AC190" t="str">
        <f>"https://rtg-275.myshopify.com/products/"&amp;K190</f>
        <v>https://rtg-275.myshopify.com/products/LEVEL-THREE-PLUSH</v>
      </c>
      <c r="AD190" t="str">
        <f>vlookup(L190,'Python sheet'!$E$2:$F$373,2,0)</f>
        <v>https://rtg-275.myshopify.com/products/LEVEL-THREE-PLUSH?variant=47915109318794</v>
      </c>
    </row>
    <row r="191" ht="15.75" customHeight="1">
      <c r="A191">
        <v>50525759</v>
      </c>
      <c r="B191">
        <v>6</v>
      </c>
      <c r="C191">
        <v>4.17</v>
      </c>
      <c r="D191" t="str">
        <v>Mattress Only~Level Three Medium Pillowtop</v>
      </c>
      <c r="E191" t="str">
        <v>Mattress Only</v>
      </c>
      <c r="F191" t="str">
        <v>Level Three Medium Pillowtop</v>
      </c>
      <c r="G191">
        <v>14</v>
      </c>
      <c r="H191">
        <v>3.71</v>
      </c>
      <c r="I191">
        <v>8</v>
      </c>
      <c r="J191" t="str">
        <v>LEVEL THREE MEDIUM PILLOWTOP</v>
      </c>
      <c r="K191" t="str">
        <v>LEVEL-THREE-MEDIUM-PILLOWTOP</v>
      </c>
      <c r="L191" t="str">
        <f>K191&amp;T191</f>
        <v>LEVEL-THREE-MEDIUM-PILLOWTOPQueen</v>
      </c>
      <c r="M191" t="str">
        <v>QN WORLD CLASS LEVEL THREE MED PT</v>
      </c>
      <c r="N191" s="1">
        <v>1599</v>
      </c>
      <c r="O191" s="1">
        <v>1599</v>
      </c>
      <c r="P191" t="str">
        <v>BEAUTYREST WORLD CLASS</v>
      </c>
      <c r="R191"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91" t="str">
        <v>Adult</v>
      </c>
      <c r="T191" t="str">
        <v>Queen</v>
      </c>
      <c r="U191" t="str">
        <v>Innerspring</v>
      </c>
      <c r="V191" t="str">
        <v>4-Premier</v>
      </c>
      <c r="W191" t="str">
        <v>Side/Back/Stomach</v>
      </c>
      <c r="X191" t="str">
        <v>4-Premier</v>
      </c>
      <c r="Y191" t="str">
        <v>4-Premier</v>
      </c>
      <c r="Z191" t="str">
        <v>Medium</v>
      </c>
      <c r="AA191" t="str">
        <f>IFERROR(VLOOKUP(A191,Sheet3!B:H,6,false),VLOOKUP(J191,Sheet2!A:C,2,false))</f>
        <v>https://assets.roomstogo.com/product/beautyrest-world-class-level-three-medium-pillow-top-twin-xl-mattress_50025759_image-item</v>
      </c>
      <c r="AB191" t="str">
        <f>IFERROR(VLOOKUP(A191,Sheet3!B:H,7,false),VLOOKUP(J191,Sheet2!A:C,3,false))</f>
        <v>https://assets.roomstogo.com/product/beautyrest-world-class-level-three-medium-pillow-top-twin-xl-mattress_50025759_alt-image-13</v>
      </c>
      <c r="AC191" t="str">
        <f>"https://rtg-275.myshopify.com/products/"&amp;K191</f>
        <v>https://rtg-275.myshopify.com/products/LEVEL-THREE-MEDIUM-PILLOWTOP</v>
      </c>
      <c r="AD191" t="str">
        <f>vlookup(L191,'Python sheet'!$E$2:$F$373,2,0)</f>
        <v>https://rtg-275.myshopify.com/products/LEVEL-THREE-MEDIUM-PILLOWTOP?variant=47915109515402</v>
      </c>
    </row>
    <row r="192" ht="15.75" customHeight="1">
      <c r="A192">
        <v>50525800</v>
      </c>
      <c r="B192">
        <v>1</v>
      </c>
      <c r="C192">
        <v>5</v>
      </c>
      <c r="D192" t="str">
        <v>Mattress Only~Level Four Plush Pillowtop</v>
      </c>
      <c r="E192" t="str">
        <v>Mattress Only</v>
      </c>
      <c r="F192" t="str">
        <v>Level Four Plush Pillowtop</v>
      </c>
      <c r="G192">
        <v>1</v>
      </c>
      <c r="H192">
        <v>5</v>
      </c>
      <c r="I192">
        <v>0</v>
      </c>
      <c r="J192" t="str">
        <v>LEVEL FOUR PLUSH PILLOWTOP</v>
      </c>
      <c r="K192" t="str">
        <v>LEVEL-FOUR-PLUSH-PILLOWTOP</v>
      </c>
      <c r="L192" t="str">
        <f>K192&amp;T192</f>
        <v>LEVEL-FOUR-PLUSH-PILLOWTOPQueen</v>
      </c>
      <c r="M192" t="str">
        <v>QN WORLD CLASS LEVEL FOUR PLUSH PT</v>
      </c>
      <c r="N192" s="1">
        <v>1899</v>
      </c>
      <c r="O192" s="1">
        <v>1899</v>
      </c>
      <c r="P192" t="str">
        <v>BEAUTYREST WORLD CLASS</v>
      </c>
      <c r="R192"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192" t="str">
        <v>Adult</v>
      </c>
      <c r="T192" t="str">
        <v>Queen</v>
      </c>
      <c r="U192" t="str">
        <v>Innerspring</v>
      </c>
      <c r="V192" t="str">
        <v>5-Ultimate</v>
      </c>
      <c r="W192" t="str">
        <v>Side/Back</v>
      </c>
      <c r="X192" t="str">
        <v>4-Premier</v>
      </c>
      <c r="Y192" t="str">
        <v>4-Premier</v>
      </c>
      <c r="Z192" t="str">
        <v>Soft</v>
      </c>
      <c r="AA192" t="str">
        <f>IFERROR(VLOOKUP(A192,Sheet3!B:H,6,false),VLOOKUP(J192,Sheet2!A:C,2,false))</f>
        <v>https://assets.roomstogo.com/product/beautyrest-world-class-level-four-plush-pillow-top-twin-xl-mattress_50025800_image-item</v>
      </c>
      <c r="AB192" t="str">
        <f>IFERROR(VLOOKUP(A192,Sheet3!B:H,7,false),VLOOKUP(J192,Sheet2!A:C,3,false))</f>
        <v>https://assets.roomstogo.com/product/beautyrest-world-class-level-four-plush-pillow-top-twin-xl-mattress_50025800_alt-image-13</v>
      </c>
      <c r="AC192" t="str">
        <f>"https://rtg-275.myshopify.com/products/"&amp;K192</f>
        <v>https://rtg-275.myshopify.com/products/LEVEL-FOUR-PLUSH-PILLOWTOP</v>
      </c>
      <c r="AD192" t="str">
        <f>vlookup(L192,'Python sheet'!$E$2:$F$373,2,0)</f>
        <v>https://rtg-275.myshopify.com/products/LEVEL-FOUR-PLUSH-PILLOWTOP?variant=47915109712010</v>
      </c>
    </row>
    <row r="193" ht="15.75" customHeight="1">
      <c r="A193">
        <v>50528957</v>
      </c>
      <c r="B193">
        <v>2</v>
      </c>
      <c r="C193">
        <v>5</v>
      </c>
      <c r="D193" t="str">
        <v>Mattress Only~Kerry Park</v>
      </c>
      <c r="E193" t="str">
        <v>Mattress Only</v>
      </c>
      <c r="F193" t="str">
        <v>Kerry Park</v>
      </c>
      <c r="G193">
        <v>3</v>
      </c>
      <c r="H193">
        <v>5</v>
      </c>
      <c r="I193">
        <v>1</v>
      </c>
      <c r="J193" t="str">
        <v>KERRY PARK</v>
      </c>
      <c r="K193" t="str">
        <v>KERRY-PARK</v>
      </c>
      <c r="L193" t="str">
        <f>K193&amp;T193</f>
        <v>KERRY-PARKQueen</v>
      </c>
      <c r="M193" t="str">
        <v>QN KERRY PARK</v>
      </c>
      <c r="N193" s="1">
        <v>897</v>
      </c>
      <c r="O193" s="1">
        <v>1499</v>
      </c>
      <c r="P193" t="str">
        <v>CORRECT COMFORT</v>
      </c>
      <c r="Q193" t="str">
        <v>P</v>
      </c>
      <c r="S193" t="str">
        <v>Adult</v>
      </c>
      <c r="T193" t="str">
        <v>Queen</v>
      </c>
      <c r="U193" t="str">
        <v>Innerspring</v>
      </c>
      <c r="V193" t="str">
        <v>4-Premier</v>
      </c>
      <c r="W193" t="str">
        <v>Side/Back</v>
      </c>
      <c r="X193" t="str">
        <v>3-Superior</v>
      </c>
      <c r="Y193" t="str">
        <v>3-Superior</v>
      </c>
      <c r="Z193" t="str">
        <v>Extra Soft</v>
      </c>
      <c r="AA193" t="str">
        <f>IFERROR(VLOOKUP(A193,Sheet3!B:H,6,false),VLOOKUP(J193,Sheet2!A:C,2,false))</f>
        <v>https://assets.roomstogo.com/product/sealy-correct-comfort-kerry-park-twin-xl-mattress_50028957_image-item</v>
      </c>
      <c r="AB193" t="str">
        <f>IFERROR(VLOOKUP(A193,Sheet3!B:H,7,false),VLOOKUP(J193,Sheet2!A:C,3,false))</f>
        <v>https://assets.roomstogo.com/product/sealy-correct-comfort-kerry-park-twin-xl-mattress_50028957_alt-image-1</v>
      </c>
      <c r="AC193" t="str">
        <f>"https://rtg-275.myshopify.com/products/"&amp;K193</f>
        <v>https://rtg-275.myshopify.com/products/KERRY-PARK</v>
      </c>
      <c r="AD193" t="str">
        <f>vlookup(L193,'Python sheet'!$E$2:$F$373,2,0)</f>
        <v>https://rtg-275.myshopify.com/products/KERRY-PARK?variant=47915109941386</v>
      </c>
    </row>
    <row r="194" ht="15.75" customHeight="1">
      <c r="A194">
        <v>50528969</v>
      </c>
      <c r="B194">
        <v>5</v>
      </c>
      <c r="C194">
        <v>4.6</v>
      </c>
      <c r="D194" t="str">
        <v>Mattress Only~Bradford Hill</v>
      </c>
      <c r="E194" t="str">
        <v>Mattress Only</v>
      </c>
      <c r="F194" t="str">
        <v>Bradford Hill</v>
      </c>
      <c r="G194">
        <v>12</v>
      </c>
      <c r="H194">
        <v>4.83</v>
      </c>
      <c r="I194">
        <v>7</v>
      </c>
      <c r="J194" t="str">
        <v>BRADFORD HILL</v>
      </c>
      <c r="K194" t="str">
        <v>BRADFORD-HILL</v>
      </c>
      <c r="L194" t="str">
        <f>K194&amp;T194</f>
        <v>BRADFORD-HILLQueen</v>
      </c>
      <c r="M194" t="str">
        <v>QN BRADFORD HILL</v>
      </c>
      <c r="N194" s="1">
        <v>695</v>
      </c>
      <c r="O194" s="1">
        <v>799</v>
      </c>
      <c r="P194" t="str">
        <v>CORRECT COMFORT</v>
      </c>
      <c r="Q194" t="str">
        <v>P</v>
      </c>
      <c r="S194" t="str">
        <v>Adult</v>
      </c>
      <c r="T194" t="str">
        <v>Queen</v>
      </c>
      <c r="U194" t="str">
        <v>Foam</v>
      </c>
      <c r="V194" t="str">
        <v>3-Superior</v>
      </c>
      <c r="W194" t="str">
        <v>Side/Back/Stomach</v>
      </c>
      <c r="X194" t="str">
        <v>3-Superior</v>
      </c>
      <c r="Y194" t="str">
        <v>2-Good</v>
      </c>
      <c r="Z194" t="str">
        <v>Medium</v>
      </c>
      <c r="AA194" t="str">
        <f>IFERROR(VLOOKUP(A194,Sheet3!B:H,6,false),VLOOKUP(J194,Sheet2!A:C,2,false))</f>
        <v>https://assets.roomstogo.com/product/sealy-correct-comfort-bradford-hill-twin-xl-mattress_50028969_image-item</v>
      </c>
      <c r="AB194" t="str">
        <f>IFERROR(VLOOKUP(A194,Sheet3!B:H,7,false),VLOOKUP(J194,Sheet2!A:C,3,false))</f>
        <v>https://assets.roomstogo.com/product/sealy-correct-comfort-bradford-hill-twin-xl-mattress_50028969_alt-image-1</v>
      </c>
      <c r="AC194" t="str">
        <f>"https://rtg-275.myshopify.com/products/"&amp;K194</f>
        <v>https://rtg-275.myshopify.com/products/BRADFORD-HILL</v>
      </c>
      <c r="AD194" t="str">
        <f>vlookup(L194,'Python sheet'!$E$2:$F$373,2,0)</f>
        <v>https://rtg-275.myshopify.com/products/BRADFORD-HILL?variant=47915110137994</v>
      </c>
    </row>
    <row r="195" ht="15.75" customHeight="1">
      <c r="A195">
        <v>50528971</v>
      </c>
      <c r="B195">
        <v>1</v>
      </c>
      <c r="C195">
        <v>5</v>
      </c>
      <c r="D195" t="str">
        <v>Mattress Only~Northgate</v>
      </c>
      <c r="E195" t="str">
        <v>Mattress Only</v>
      </c>
      <c r="F195" t="str">
        <v>Northgate</v>
      </c>
      <c r="G195">
        <v>1</v>
      </c>
      <c r="H195">
        <v>5</v>
      </c>
      <c r="I195">
        <v>0</v>
      </c>
      <c r="J195" t="str">
        <v>NORTHGATE</v>
      </c>
      <c r="K195" t="str">
        <v>NORTHGATE</v>
      </c>
      <c r="L195" t="str">
        <f>K195&amp;T195</f>
        <v>NORTHGATEQueen</v>
      </c>
      <c r="M195" t="str">
        <v>QN NORTHGATE</v>
      </c>
      <c r="N195" s="1">
        <v>997</v>
      </c>
      <c r="O195" s="1">
        <v>1799</v>
      </c>
      <c r="P195" t="str">
        <v>CORRECT COMFORT</v>
      </c>
      <c r="Q195" t="str">
        <v>P</v>
      </c>
      <c r="T195" t="str">
        <v>Queen</v>
      </c>
      <c r="U195" t="str">
        <v>Foam</v>
      </c>
      <c r="V195" t="str">
        <v>4-Premier</v>
      </c>
      <c r="W195" t="str">
        <v>Side/Back/Stomach</v>
      </c>
      <c r="X195" t="str">
        <v>3-Superior</v>
      </c>
      <c r="Y195" t="str">
        <v>3-Superior</v>
      </c>
      <c r="Z195" t="str">
        <v>Medium</v>
      </c>
      <c r="AA195" t="str">
        <f>IFERROR(VLOOKUP(A195,Sheet3!B:H,6,false),VLOOKUP(J195,Sheet2!A:C,2,false))</f>
        <v>https://assets.roomstogo.com/product/posturepedic-northgate-twin-xl-mattress_50028971_image-item</v>
      </c>
      <c r="AB195" t="str">
        <f>IFERROR(VLOOKUP(A195,Sheet3!B:H,7,false),VLOOKUP(J195,Sheet2!A:C,3,false))</f>
        <v>https://assets.roomstogo.com/product/posturepedic-northgate-twin-xl-mattress_50028971_alt-image-1</v>
      </c>
      <c r="AC195" t="str">
        <f>"https://rtg-275.myshopify.com/products/"&amp;K195</f>
        <v>https://rtg-275.myshopify.com/products/NORTHGATE</v>
      </c>
      <c r="AD195" t="str">
        <f>vlookup(L195,'Python sheet'!$E$2:$F$373,2,0)</f>
        <v>https://rtg-275.myshopify.com/products/NORTHGATE?variant=47915110236298</v>
      </c>
    </row>
    <row r="196" ht="15.75" customHeight="1">
      <c r="A196">
        <v>50529175</v>
      </c>
      <c r="B196">
        <v>3</v>
      </c>
      <c r="C196">
        <v>4.67</v>
      </c>
      <c r="D196" t="str">
        <v>Mattress Only~Brierwood</v>
      </c>
      <c r="E196" t="str">
        <v>Mattress Only</v>
      </c>
      <c r="F196" t="str">
        <v>Brierwood</v>
      </c>
      <c r="G196">
        <v>6</v>
      </c>
      <c r="H196">
        <v>4.17</v>
      </c>
      <c r="I196">
        <v>3</v>
      </c>
      <c r="J196" t="str">
        <v>BRIERWOOD</v>
      </c>
      <c r="K196" t="str">
        <v>BRIERWOOD</v>
      </c>
      <c r="L196" t="str">
        <f>K196&amp;T196</f>
        <v>BRIERWOODQueen</v>
      </c>
      <c r="M196" t="str">
        <v>QN BRIERWOOD</v>
      </c>
      <c r="N196" s="1">
        <v>677</v>
      </c>
      <c r="O196" s="1">
        <v>799</v>
      </c>
      <c r="P196" t="str">
        <v>POSTUREPEDIC</v>
      </c>
      <c r="Q196" t="str">
        <v>P</v>
      </c>
      <c r="R196"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196" t="str">
        <v>Adult</v>
      </c>
      <c r="T196" t="str">
        <v>Queen</v>
      </c>
      <c r="U196" t="str">
        <v>Innerspring</v>
      </c>
      <c r="V196" t="str">
        <v>2-Good</v>
      </c>
      <c r="W196" t="str">
        <v>Side/Back/Stomach</v>
      </c>
      <c r="X196" t="str">
        <v>2-Good</v>
      </c>
      <c r="Y196" t="str">
        <v>2-Good</v>
      </c>
      <c r="Z196" t="str">
        <v>Medium</v>
      </c>
      <c r="AA196" t="str">
        <f>IFERROR(VLOOKUP(A196,Sheet3!B:H,6,false),VLOOKUP(J196,Sheet2!A:C,2,false))</f>
        <v>https://assets.roomstogo.com/product/sealy-posturepedic-brierwood-twin-xl-mattress_50029175_image-item</v>
      </c>
      <c r="AB196" t="str">
        <f>IFERROR(VLOOKUP(A196,Sheet3!B:H,7,false),VLOOKUP(J196,Sheet2!A:C,3,false))</f>
        <v>https://assets.roomstogo.com/product/sealy-posturepedic-brierwood-twin-xl-mattress_50029175_alt-image-1</v>
      </c>
      <c r="AC196" t="str">
        <f>"https://rtg-275.myshopify.com/products/"&amp;K196</f>
        <v>https://rtg-275.myshopify.com/products/BRIERWOOD</v>
      </c>
      <c r="AD196" t="str">
        <f>vlookup(L196,'Python sheet'!$E$2:$F$373,2,0)</f>
        <v>https://rtg-275.myshopify.com/products/BRIERWOOD?variant=47915110432906</v>
      </c>
    </row>
    <row r="197" ht="15.75" customHeight="1">
      <c r="A197">
        <v>50529202</v>
      </c>
      <c r="B197">
        <v>2</v>
      </c>
      <c r="C197">
        <v>4</v>
      </c>
      <c r="D197" t="str">
        <v>Mattress Only~Castle Rock</v>
      </c>
      <c r="E197" t="str">
        <v>Mattress Only</v>
      </c>
      <c r="F197" t="str">
        <v>Castle Rock</v>
      </c>
      <c r="G197">
        <v>3</v>
      </c>
      <c r="H197">
        <v>4</v>
      </c>
      <c r="I197">
        <v>1</v>
      </c>
      <c r="J197" t="str">
        <v>CASTLE ROCK</v>
      </c>
      <c r="K197" t="str">
        <v>CASTLE-ROCK</v>
      </c>
      <c r="L197" t="str">
        <f>K197&amp;T197</f>
        <v>CASTLE-ROCKQueen</v>
      </c>
      <c r="M197" t="str">
        <v>QN CASTLE ROCK</v>
      </c>
      <c r="N197" s="1">
        <v>997</v>
      </c>
      <c r="O197" s="1">
        <v>1199</v>
      </c>
      <c r="P197" t="str">
        <v>POSTUREPEDIC PLUS</v>
      </c>
      <c r="Q197" t="str">
        <v>P</v>
      </c>
      <c r="R197"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197" t="str">
        <v>Adult</v>
      </c>
      <c r="T197" t="str">
        <v>Queen</v>
      </c>
      <c r="U197" t="str">
        <v>Innerspring</v>
      </c>
      <c r="V197" t="str">
        <v>3-Superior</v>
      </c>
      <c r="W197" t="str">
        <v>Side/Back/Stomach</v>
      </c>
      <c r="X197" t="str">
        <v>3-Superior</v>
      </c>
      <c r="Y197" t="str">
        <v>2-Good</v>
      </c>
      <c r="Z197" t="str">
        <v>Medium</v>
      </c>
      <c r="AA197" t="str">
        <f>IFERROR(VLOOKUP(A197,Sheet3!B:H,6,false),VLOOKUP(J197,Sheet2!A:C,2,false))</f>
        <v>https://assets.roomstogo.com/product/sealy-posturepedic-castle-rock-twin-xl-mattress_50029202_image-item</v>
      </c>
      <c r="AB197" t="str">
        <f>IFERROR(VLOOKUP(A197,Sheet3!B:H,7,false),VLOOKUP(J197,Sheet2!A:C,3,false))</f>
        <v>https://assets.roomstogo.com/product/sealy-posturepedic-castle-rock-twin-xl-mattress_50029202_alt-image-1</v>
      </c>
      <c r="AC197" t="str">
        <f>"https://rtg-275.myshopify.com/products/"&amp;K197</f>
        <v>https://rtg-275.myshopify.com/products/CASTLE-ROCK</v>
      </c>
      <c r="AD197" t="str">
        <f>vlookup(L197,'Python sheet'!$E$2:$F$373,2,0)</f>
        <v>https://rtg-275.myshopify.com/products/CASTLE-ROCK?variant=47915110727818</v>
      </c>
    </row>
    <row r="198" ht="15.75" customHeight="1">
      <c r="A198">
        <v>50529214</v>
      </c>
      <c r="J198" t="str">
        <v>PEBBLEBROOK</v>
      </c>
      <c r="K198" t="str">
        <v>PEBBLEBROOK</v>
      </c>
      <c r="L198" t="str">
        <f>K198&amp;T198</f>
        <v>PEBBLEBROOKQueen</v>
      </c>
      <c r="M198" t="str">
        <v>QN PEBBLEBROOK</v>
      </c>
      <c r="N198" s="1">
        <v>1077</v>
      </c>
      <c r="O198" s="1">
        <v>1299</v>
      </c>
      <c r="P198" t="str">
        <v>POSTUREPEDIC PRO</v>
      </c>
      <c r="R198"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198" t="str">
        <v>Adult</v>
      </c>
      <c r="T198" t="str">
        <v>Queen</v>
      </c>
      <c r="U198" t="str">
        <v>Innerspring</v>
      </c>
      <c r="V198" t="str">
        <v>3-Superior</v>
      </c>
      <c r="W198" t="str">
        <v>Side/Back/Stomach</v>
      </c>
      <c r="X198" t="str">
        <v>4-Premier</v>
      </c>
      <c r="Y198" t="str">
        <v>3-Superior</v>
      </c>
      <c r="Z198" t="str">
        <v>Medium</v>
      </c>
      <c r="AA198" t="str">
        <f>IFERROR(VLOOKUP(A198,Sheet3!B:H,6,false),VLOOKUP(J198,Sheet2!A:C,2,false))</f>
        <v>https://assets.roomstogo.com/product/sealy-posturepedic-pebblebrook-twin-xl-mattress_50029214_image-item</v>
      </c>
      <c r="AB198" t="str">
        <f>IFERROR(VLOOKUP(A198,Sheet3!B:H,7,false),VLOOKUP(J198,Sheet2!A:C,3,false))</f>
        <v>https://assets.roomstogo.com/product/sealy-posturepedic-pebblebrook-twin-xl-mattress_50029214_alt-image-1</v>
      </c>
      <c r="AC198" t="str">
        <f>"https://rtg-275.myshopify.com/products/"&amp;K198</f>
        <v>https://rtg-275.myshopify.com/products/PEBBLEBROOK</v>
      </c>
      <c r="AD198" t="str">
        <f>vlookup(L198,'Python sheet'!$E$2:$F$373,2,0)</f>
        <v>https://rtg-275.myshopify.com/products/PEBBLEBROOK?variant=47915110957194</v>
      </c>
    </row>
    <row r="199" ht="15.75" customHeight="1">
      <c r="A199">
        <v>50537057</v>
      </c>
      <c r="B199">
        <v>9</v>
      </c>
      <c r="C199">
        <v>4.56</v>
      </c>
      <c r="D199" t="str">
        <v>Mattress Only~Series One Extra Firm</v>
      </c>
      <c r="E199" t="str">
        <v>Mattress Only</v>
      </c>
      <c r="F199" t="str">
        <v>Series One Extra Firm</v>
      </c>
      <c r="G199">
        <v>347</v>
      </c>
      <c r="H199">
        <v>4.52</v>
      </c>
      <c r="I199">
        <v>338</v>
      </c>
      <c r="J199" t="str">
        <v>SERIES ONE EXTRA FIRM</v>
      </c>
      <c r="K199" t="str">
        <v>SERIES-ONE-EXTRA-FIRM</v>
      </c>
      <c r="L199" t="str">
        <f>K199&amp;T199</f>
        <v>SERIES-ONE-EXTRA-FIRMQueen</v>
      </c>
      <c r="M199" t="str">
        <v>QN SERIES ONE EXTRA FIRM</v>
      </c>
      <c r="N199" s="1">
        <v>1999</v>
      </c>
      <c r="O199" s="1">
        <v>1999</v>
      </c>
      <c r="P199" t="str">
        <v>BEAUTYREST BLACK</v>
      </c>
      <c r="R199"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199" t="str">
        <v>Adult</v>
      </c>
      <c r="T199" t="str">
        <v>Queen</v>
      </c>
      <c r="U199" t="str">
        <v>Innerspring</v>
      </c>
      <c r="V199" t="str">
        <v>3-Superior</v>
      </c>
      <c r="W199" t="str">
        <v>Stomach/Back</v>
      </c>
      <c r="X199" t="str">
        <v>5-Ultimate</v>
      </c>
      <c r="Y199" t="str">
        <v>4-Premier</v>
      </c>
      <c r="Z199" t="str">
        <v>Extra Firm</v>
      </c>
      <c r="AA199" t="str">
        <f>IFERROR(VLOOKUP(A199,Sheet3!B:H,6,false),VLOOKUP(J199,Sheet2!A:C,2,false))</f>
        <v>https://assets.roomstogo.com/product/beautyrest-black-series-one-extra-firm-twin-xl-mattress_50037057_image-item</v>
      </c>
      <c r="AB199" t="str">
        <f>IFERROR(VLOOKUP(A199,Sheet3!B:H,7,false),VLOOKUP(J199,Sheet2!A:C,3,false))</f>
        <v>https://assets.roomstogo.com/product/beautyrest-black-series-one-extra-firm-twin-xl-mattress_50037057_alt-image-1</v>
      </c>
      <c r="AC199" t="str">
        <f>"https://rtg-275.myshopify.com/products/"&amp;K199</f>
        <v>https://rtg-275.myshopify.com/products/SERIES-ONE-EXTRA-FIRM</v>
      </c>
      <c r="AD199" t="str">
        <f>vlookup(L199,'Python sheet'!$E$2:$F$373,2,0)</f>
        <v>https://rtg-275.myshopify.com/products/SERIES-ONE-EXTRA-FIRM?variant=47915111153802</v>
      </c>
    </row>
    <row r="200" ht="15.75" customHeight="1">
      <c r="A200">
        <v>50537134</v>
      </c>
      <c r="B200">
        <v>1</v>
      </c>
      <c r="C200">
        <v>5</v>
      </c>
      <c r="D200" t="str">
        <v>Mattress Only~Series Two Medium</v>
      </c>
      <c r="E200" t="str">
        <v>Mattress Only</v>
      </c>
      <c r="F200" t="str">
        <v>Series Two Medium</v>
      </c>
      <c r="G200">
        <v>137</v>
      </c>
      <c r="H200">
        <v>4.58</v>
      </c>
      <c r="I200">
        <v>136</v>
      </c>
      <c r="J200" t="str">
        <v>SERIES TWO MEDIUM</v>
      </c>
      <c r="K200" t="str">
        <v>SERIES-TWO-MEDIUM</v>
      </c>
      <c r="L200" t="str">
        <f>K200&amp;T200</f>
        <v>SERIES-TWO-MEDIUMQueen</v>
      </c>
      <c r="M200" t="str">
        <v>QN SERIES TWO MEDIUM TT</v>
      </c>
      <c r="N200" s="1">
        <v>2999</v>
      </c>
      <c r="O200" s="1">
        <v>2999</v>
      </c>
      <c r="P200" t="str">
        <v>BEAUTYREST BLACK</v>
      </c>
      <c r="R200"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200" t="str">
        <v>Adult</v>
      </c>
      <c r="T200" t="str">
        <v>Queen</v>
      </c>
      <c r="U200" t="str">
        <v>Innerspring</v>
      </c>
      <c r="V200" t="str">
        <v>4-Premier</v>
      </c>
      <c r="W200" t="str">
        <v>Side/Back/Stomach</v>
      </c>
      <c r="X200" t="str">
        <v>5-Ultimate</v>
      </c>
      <c r="Y200" t="str">
        <v>4-Premier</v>
      </c>
      <c r="Z200" t="str">
        <v>Medium</v>
      </c>
      <c r="AA200" t="str">
        <f>IFERROR(VLOOKUP(A200,Sheet3!B:H,6,false),VLOOKUP(J200,Sheet2!A:C,2,false))</f>
        <v>https://assets.roomstogo.com/product/beautyrest-black-series-two-medium-twin-xl-mattress_50037134_image-item</v>
      </c>
      <c r="AB200" t="str">
        <f>IFERROR(VLOOKUP(A200,Sheet3!B:H,7,false),VLOOKUP(J200,Sheet2!A:C,3,false))</f>
        <v>https://assets.roomstogo.com/product/beautyrest-black-series-two-medium-twin-xl-mattress_50037134_alt-image-1</v>
      </c>
      <c r="AC200" t="str">
        <f>"https://rtg-275.myshopify.com/products/"&amp;K200</f>
        <v>https://rtg-275.myshopify.com/products/SERIES-TWO-MEDIUM</v>
      </c>
      <c r="AD200" t="str">
        <f>vlookup(L200,'Python sheet'!$E$2:$F$373,2,0)</f>
        <v>https://rtg-275.myshopify.com/products/SERIES-TWO-MEDIUM?variant=47915111350410</v>
      </c>
    </row>
    <row r="201" ht="15.75" customHeight="1">
      <c r="A201">
        <v>50537223</v>
      </c>
      <c r="B201">
        <v>2</v>
      </c>
      <c r="C201">
        <v>5</v>
      </c>
      <c r="D201" t="str">
        <v>Mattress Only~Series Three Plush Pillow Top</v>
      </c>
      <c r="E201" t="str">
        <v>Mattress Only</v>
      </c>
      <c r="F201" t="str">
        <v>Series Three Plush Pillow Top</v>
      </c>
      <c r="G201">
        <v>290</v>
      </c>
      <c r="H201">
        <v>4.72</v>
      </c>
      <c r="I201">
        <v>288</v>
      </c>
      <c r="J201" t="str">
        <v>SERIES THREE PLUSH PILLOW TOP</v>
      </c>
      <c r="K201" t="str">
        <v>SERIES-THREE-PLUSH-PILLOW-TOP</v>
      </c>
      <c r="L201" t="str">
        <f>K201&amp;T201</f>
        <v>SERIES-THREE-PLUSH-PILLOW-TOPQueen</v>
      </c>
      <c r="M201" t="str">
        <v>QN SERIES THREE PLUSH PT</v>
      </c>
      <c r="N201" s="1">
        <v>4199</v>
      </c>
      <c r="O201" s="1">
        <v>4199</v>
      </c>
      <c r="P201" t="str">
        <v>BEAUTYREST BLACK</v>
      </c>
      <c r="R20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201" t="str">
        <v>Adult</v>
      </c>
      <c r="T201" t="str">
        <v>Queen</v>
      </c>
      <c r="U201" t="str">
        <v>Innerspring</v>
      </c>
      <c r="V201" t="str">
        <v>5-Ultimate</v>
      </c>
      <c r="W201" t="str">
        <v>Side/Back</v>
      </c>
      <c r="X201" t="str">
        <v>5-Ultimate</v>
      </c>
      <c r="Y201" t="str">
        <v>4-Premier</v>
      </c>
      <c r="Z201" t="str">
        <v>Soft</v>
      </c>
      <c r="AA201" t="str">
        <f>IFERROR(VLOOKUP(A201,Sheet3!B:H,6,false),VLOOKUP(J201,Sheet2!A:C,2,false))</f>
        <v>https://assets.roomstogo.com/product/beautyrest-black-series-three-plush-pillow-top-twin-xl-mattress_50037223_image-item</v>
      </c>
      <c r="AB201" t="str">
        <f>IFERROR(VLOOKUP(A201,Sheet3!B:H,7,false),VLOOKUP(J201,Sheet2!A:C,3,false))</f>
        <v>https://assets.roomstogo.com/product/beautyrest-black-series-three-plush-pillow-top-twin-xl-mattress_50037223_alt-image-1</v>
      </c>
      <c r="AC201" t="str">
        <f>"https://rtg-275.myshopify.com/products/"&amp;K201</f>
        <v>https://rtg-275.myshopify.com/products/SERIES-THREE-PLUSH-PILLOW-TOP</v>
      </c>
      <c r="AD201" t="str">
        <f>vlookup(L201,'Python sheet'!$E$2:$F$373,2,0)</f>
        <v>https://rtg-275.myshopify.com/products/SERIES-THREE-PLUSH-PILLOW-TOP?variant=47915111579786</v>
      </c>
    </row>
    <row r="202" ht="15.75" customHeight="1">
      <c r="A202">
        <v>50548036</v>
      </c>
      <c r="B202">
        <v>8</v>
      </c>
      <c r="C202">
        <v>3.5</v>
      </c>
      <c r="D202" t="str">
        <v>Mattress Only~Estate Firm Tt</v>
      </c>
      <c r="E202" t="str">
        <v>Mattress Only</v>
      </c>
      <c r="F202" t="str">
        <v>Estate Firm Tt</v>
      </c>
      <c r="G202">
        <v>438</v>
      </c>
      <c r="H202">
        <v>4.52</v>
      </c>
      <c r="I202">
        <v>430</v>
      </c>
      <c r="J202" t="str">
        <v>ESTATE FIRM TT</v>
      </c>
      <c r="K202" t="str">
        <v>ESTATE-FIRM-TT</v>
      </c>
      <c r="L202" t="str">
        <f>K202&amp;T202</f>
        <v>ESTATE-FIRM-TTQueen</v>
      </c>
      <c r="M202" t="str">
        <v>QN ESTATE FIRM TT</v>
      </c>
      <c r="N202" s="1">
        <v>2399</v>
      </c>
      <c r="O202" s="1">
        <v>2399</v>
      </c>
      <c r="P202" t="str">
        <v>STEARNS &amp; FOSTER</v>
      </c>
      <c r="R202" t="str">
        <v>Engineered with the best night's sleep in mind, Stearns &amp; Foster Estate Collection takes comfort to the next level. Featuring our TEMPUR-Indulge Memory Foam for enhanced pressure relief. Exclusive IntelliCoil innersprings add night-long support.</v>
      </c>
      <c r="S202" t="str">
        <v>Adult</v>
      </c>
      <c r="T202" t="str">
        <v>Queen</v>
      </c>
      <c r="U202" t="str">
        <v>Innerspring</v>
      </c>
      <c r="V202" t="str">
        <v>3-Superior</v>
      </c>
      <c r="W202" t="str">
        <v>Stomach/Back</v>
      </c>
      <c r="X202" t="str">
        <v>4-Premier</v>
      </c>
      <c r="Y202" t="str">
        <v>3-Superior</v>
      </c>
      <c r="Z202" t="str">
        <v>Firm</v>
      </c>
      <c r="AA202" t="str">
        <f>IFERROR(VLOOKUP(A202,Sheet3!B:H,6,false),VLOOKUP(J202,Sheet2!A:C,2,false))</f>
        <v>https://assets.roomstogo.com/product/stearns-and-foster-estate-firm-tight-top-twin-xl-mattress_50048036_image-item</v>
      </c>
      <c r="AB202" t="str">
        <f>IFERROR(VLOOKUP(A202,Sheet3!B:H,7,false),VLOOKUP(J202,Sheet2!A:C,3,false))</f>
        <v>https://assets.roomstogo.com/product/stearns-and-foster-estate-firm-tight-top-twin-xl-mattress_50048036_alt-image-1</v>
      </c>
      <c r="AC202" t="str">
        <f>"https://rtg-275.myshopify.com/products/"&amp;K202</f>
        <v>https://rtg-275.myshopify.com/products/ESTATE-FIRM-TT</v>
      </c>
      <c r="AD202" t="str">
        <f>vlookup(L202,'Python sheet'!$E$2:$F$373,2,0)</f>
        <v>https://rtg-275.myshopify.com/products/ESTATE-FIRM-TT?variant=47915111776394</v>
      </c>
    </row>
    <row r="203" ht="15.75" customHeight="1">
      <c r="A203">
        <v>50548050</v>
      </c>
      <c r="B203">
        <v>4</v>
      </c>
      <c r="C203">
        <v>3.5</v>
      </c>
      <c r="D203" t="str">
        <v>Mattress Only~Estate Firm Pt</v>
      </c>
      <c r="E203" t="str">
        <v>Mattress Only</v>
      </c>
      <c r="F203" t="str">
        <v>Estate Firm Pt</v>
      </c>
      <c r="G203">
        <v>7</v>
      </c>
      <c r="H203">
        <v>3.86</v>
      </c>
      <c r="I203">
        <v>3</v>
      </c>
      <c r="J203" t="str">
        <v>ESTATE FIRM PT</v>
      </c>
      <c r="K203" t="str">
        <v>ESTATE-FIRM-PT</v>
      </c>
      <c r="L203" t="str">
        <f>K203&amp;T203</f>
        <v>ESTATE-FIRM-PTQueen</v>
      </c>
      <c r="M203" t="str">
        <v>QN ESTATE FIRM PT</v>
      </c>
      <c r="N203" s="1">
        <v>2599</v>
      </c>
      <c r="O203" s="1">
        <v>2599</v>
      </c>
      <c r="P203" t="str">
        <v>STEARNS &amp; FOSTER</v>
      </c>
      <c r="R203" t="str">
        <v>Engineered with the best night's sleep in mind, Stearns &amp; Foster Estate Collection takes comfort to the next level. Featuring our TEMPUR-Indulge Memory Foam for enhanced pressure relief. Exclusive IntelliCoil innersprings add night-long support.</v>
      </c>
      <c r="S203" t="str">
        <v>Adult</v>
      </c>
      <c r="T203" t="str">
        <v>Queen</v>
      </c>
      <c r="U203" t="str">
        <v>Innerspring</v>
      </c>
      <c r="V203" t="str">
        <v>3-Superior</v>
      </c>
      <c r="W203" t="str">
        <v>Stomach/Back</v>
      </c>
      <c r="X203" t="str">
        <v>4-Premier</v>
      </c>
      <c r="Y203" t="str">
        <v>3-Superior</v>
      </c>
      <c r="Z203" t="str">
        <v>Firm</v>
      </c>
      <c r="AA203" t="str">
        <f>IFERROR(VLOOKUP(A203,Sheet3!B:H,6,false),VLOOKUP(J203,Sheet2!A:C,2,false))</f>
        <v>https://assets.roomstogo.com/product/stearns-and-foster-estate-firm-pillow-top-twin-xl-mattress_50048050_image-item</v>
      </c>
      <c r="AB203" t="str">
        <f>IFERROR(VLOOKUP(A203,Sheet3!B:H,7,false),VLOOKUP(J203,Sheet2!A:C,3,false))</f>
        <v>https://assets.roomstogo.com/product/stearns-and-foster-estate-firm-pillow-top-twin-xl-mattress_50048050_alt-image-1</v>
      </c>
      <c r="AC203" t="str">
        <f>"https://rtg-275.myshopify.com/products/"&amp;K203</f>
        <v>https://rtg-275.myshopify.com/products/ESTATE-FIRM-PT</v>
      </c>
      <c r="AD203" t="str">
        <f>vlookup(L203,'Python sheet'!$E$2:$F$373,2,0)</f>
        <v>https://rtg-275.myshopify.com/products/ESTATE-FIRM-PT?variant=47915111973002</v>
      </c>
    </row>
    <row r="204" ht="15.75" customHeight="1">
      <c r="A204">
        <v>50548276</v>
      </c>
      <c r="J204" t="str">
        <v>LUX ESTATE ELITE</v>
      </c>
      <c r="K204" t="str">
        <v>LUX-ESTATE-ELITE</v>
      </c>
      <c r="L204" t="str">
        <f>K204&amp;T204</f>
        <v>LUX-ESTATE-ELITEQueen</v>
      </c>
      <c r="M204" t="str">
        <v>QN LUX ESTATE ELITE MEDIUM PT</v>
      </c>
      <c r="N204" s="1">
        <v>4199</v>
      </c>
      <c r="O204" s="1">
        <v>4199</v>
      </c>
      <c r="P204" t="str">
        <v>STEARNS &amp; FOSTER</v>
      </c>
      <c r="R204"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204" t="str">
        <v>Adult</v>
      </c>
      <c r="T204" t="str">
        <v>Queen</v>
      </c>
      <c r="U204" t="str">
        <v>Innerspring</v>
      </c>
      <c r="V204" t="str">
        <v>4-Premier</v>
      </c>
      <c r="W204" t="str">
        <v>Side/Back/Stomach</v>
      </c>
      <c r="X204" t="str">
        <v>5-Ultimate</v>
      </c>
      <c r="Y204" t="str">
        <v>4-Premier</v>
      </c>
      <c r="Z204" t="str">
        <v>Medium</v>
      </c>
      <c r="AA204" t="str">
        <f>IFERROR(VLOOKUP(A204,Sheet3!B:H,6,false),VLOOKUP(J204,Sheet2!A:C,2,false))</f>
        <v>https://assets.roomstogo.com/product/stearns-and-foster-lux-estate-elite-medium-pillow-top-twin-xl-mattress_50048276_image-item</v>
      </c>
      <c r="AB204" t="str">
        <f>IFERROR(VLOOKUP(A204,Sheet3!B:H,7,false),VLOOKUP(J204,Sheet2!A:C,3,false))</f>
        <v>https://assets.roomstogo.com/product/stearns-and-foster-lux-estate-elite-medium-pillow-top-twin-xl-mattress_50048276_alt-image-1</v>
      </c>
      <c r="AC204" t="str">
        <f>"https://rtg-275.myshopify.com/products/"&amp;K204</f>
        <v>https://rtg-275.myshopify.com/products/LUX-ESTATE-ELITE</v>
      </c>
      <c r="AD204" t="str">
        <f>vlookup(L204,'Python sheet'!$E$2:$F$373,2,0)</f>
        <v>https://rtg-275.myshopify.com/products/LUX-ESTATE-ELITE?variant=47915112071306</v>
      </c>
    </row>
    <row r="205" ht="15.75" customHeight="1">
      <c r="A205">
        <v>50570110</v>
      </c>
      <c r="B205">
        <v>2</v>
      </c>
      <c r="C205">
        <v>5</v>
      </c>
      <c r="D205" t="str">
        <v>Mattress Only~Helix Midnight Luxe</v>
      </c>
      <c r="E205" t="str">
        <v>Mattress Only</v>
      </c>
      <c r="F205" t="str">
        <v>Helix Midnight Luxe</v>
      </c>
      <c r="G205">
        <v>9006</v>
      </c>
      <c r="H205">
        <v>4.32</v>
      </c>
      <c r="I205">
        <v>9004</v>
      </c>
      <c r="J205" t="str">
        <v>HELIX MIDNIGHT LUXE</v>
      </c>
      <c r="K205" t="str">
        <v>HELIX-MIDNIGHT-LUXE</v>
      </c>
      <c r="L205" t="str">
        <f>K205&amp;T205</f>
        <v>HELIX-MIDNIGHT-LUXEQueen</v>
      </c>
      <c r="M205" t="str">
        <v>QN HELIX MIDNIGHT LUXE</v>
      </c>
      <c r="N205" s="1">
        <v>2118</v>
      </c>
      <c r="O205" s="1">
        <v>2647.5</v>
      </c>
      <c r="P205" t="str">
        <v>HELIX</v>
      </c>
      <c r="S205" t="str">
        <v>Adult</v>
      </c>
      <c r="T205" t="str">
        <v>Queen</v>
      </c>
      <c r="U205" t="str">
        <v>Innerspring</v>
      </c>
      <c r="V205" t="str">
        <v>4-Premier</v>
      </c>
      <c r="W205" t="str">
        <v>Side/Back/Stomach</v>
      </c>
      <c r="X205" t="str">
        <v>4-Premier</v>
      </c>
      <c r="Y205" t="str">
        <v>3-Superior</v>
      </c>
      <c r="Z205" t="str">
        <v>Medium</v>
      </c>
      <c r="AA205" t="str">
        <f>IFERROR(VLOOKUP(A205,Sheet3!B:H,6,false),VLOOKUP(J205,Sheet2!A:C,2,false))</f>
        <v>https://assets.roomstogo.com/product/helix-midnight-luxe-twin-xl-mattress_50070110_image-item</v>
      </c>
      <c r="AB205" t="str">
        <f>IFERROR(VLOOKUP(A205,Sheet3!B:H,7,false),VLOOKUP(J205,Sheet2!A:C,3,false))</f>
        <v>https://assets.roomstogo.com/product/helix-midnight-luxe-twin-xl-mattress_50070110_alt-image-1</v>
      </c>
      <c r="AC205" t="str">
        <f>"https://rtg-275.myshopify.com/products/"&amp;K205</f>
        <v>https://rtg-275.myshopify.com/products/HELIX-MIDNIGHT-LUXE</v>
      </c>
      <c r="AD205" t="str">
        <f>vlookup(L205,'Python sheet'!$E$2:$F$373,2,0)</f>
        <v>https://rtg-275.myshopify.com/products/HELIX-MIDNIGHT-LUXE?variant=47915112267914</v>
      </c>
    </row>
    <row r="206" ht="15.75" customHeight="1">
      <c r="A206">
        <v>50570122</v>
      </c>
      <c r="B206">
        <v>2</v>
      </c>
      <c r="C206">
        <v>3.5</v>
      </c>
      <c r="D206" t="str">
        <v>Mattress Only~Helix Midnight Elite</v>
      </c>
      <c r="E206" t="str">
        <v>Mattress Only</v>
      </c>
      <c r="F206" t="str">
        <v>Helix Midnight Elite</v>
      </c>
      <c r="G206">
        <v>501</v>
      </c>
      <c r="H206">
        <v>4.22</v>
      </c>
      <c r="I206">
        <v>499</v>
      </c>
      <c r="J206" t="str">
        <v>HELIX MIDNIGHT ELITE</v>
      </c>
      <c r="K206" t="str">
        <v>HELIX-MIDNIGHT-ELITE</v>
      </c>
      <c r="L206" t="str">
        <f>K206&amp;T206</f>
        <v>HELIX-MIDNIGHT-ELITEQueen</v>
      </c>
      <c r="M206" t="str">
        <v>QN HELIX MIDNIGHT ELITE</v>
      </c>
      <c r="N206" s="1">
        <v>2999</v>
      </c>
      <c r="O206" s="1">
        <v>3748.75</v>
      </c>
      <c r="P206" t="str">
        <v>HELIX</v>
      </c>
      <c r="S206" t="str">
        <v>Adult</v>
      </c>
      <c r="T206" t="str">
        <v>Queen</v>
      </c>
      <c r="U206" t="str">
        <v>Innerspring</v>
      </c>
      <c r="V206" t="str">
        <v>5-Ultimate</v>
      </c>
      <c r="W206" t="str">
        <v>Side/Back/Stomach</v>
      </c>
      <c r="X206" t="str">
        <v>4-Premier</v>
      </c>
      <c r="Y206" t="str">
        <v>4-Premier</v>
      </c>
      <c r="Z206" t="str">
        <v>Medium</v>
      </c>
      <c r="AA206" t="str">
        <f>IFERROR(VLOOKUP(A206,Sheet3!B:H,6,false),VLOOKUP(J206,Sheet2!A:C,2,false))</f>
        <v>https://assets.roomstogo.com/product/helix-midnight-elite-twin-xl-mattress_50070122_image-item</v>
      </c>
      <c r="AB206" t="str">
        <f>IFERROR(VLOOKUP(A206,Sheet3!B:H,7,false),VLOOKUP(J206,Sheet2!A:C,3,false))</f>
        <v>https://assets.roomstogo.com/product/helix-midnight-elite-twin-xl-mattress_50070122_alt-image-1</v>
      </c>
      <c r="AC206" t="str">
        <f>"https://rtg-275.myshopify.com/products/"&amp;K206</f>
        <v>https://rtg-275.myshopify.com/products/HELIX-MIDNIGHT-ELITE</v>
      </c>
      <c r="AD206" t="str">
        <f>vlookup(L206,'Python sheet'!$E$2:$F$373,2,0)</f>
        <v>https://rtg-275.myshopify.com/products/HELIX-MIDNIGHT-ELITE?variant=47915112497290</v>
      </c>
    </row>
    <row r="207" ht="15.75" customHeight="1">
      <c r="A207">
        <v>50600482</v>
      </c>
      <c r="B207">
        <v>53</v>
      </c>
      <c r="C207">
        <v>4.68</v>
      </c>
      <c r="D207" t="str">
        <v>Queen Adjustable Base Only~Baselogic Silver</v>
      </c>
      <c r="E207" t="str">
        <v>Queen Adjustable Base Only</v>
      </c>
      <c r="F207" t="str">
        <v>Baselogic Silver</v>
      </c>
      <c r="G207">
        <v>14</v>
      </c>
      <c r="H207">
        <v>4.79</v>
      </c>
      <c r="I207">
        <v>-39</v>
      </c>
      <c r="J207" t="str">
        <v>BASELOGIC SILVER</v>
      </c>
      <c r="K207" t="str">
        <v>BASELOGIC-SILVER</v>
      </c>
      <c r="L207" t="str">
        <f>K207&amp;T207</f>
        <v>BASELOGIC-SILVERQueen</v>
      </c>
      <c r="M207" t="str">
        <v>QN BASELOGIC SILVER</v>
      </c>
      <c r="N207" s="1">
        <v>699</v>
      </c>
      <c r="O207" s="1">
        <v>799</v>
      </c>
      <c r="P207" t="str">
        <v>SIMMONS</v>
      </c>
      <c r="R207"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207" t="str">
        <v>Adult</v>
      </c>
      <c r="T207" t="str">
        <v>Queen</v>
      </c>
      <c r="AA207" t="str">
        <f>IFERROR(VLOOKUP(A207,Sheet3!B:H,6,false),VLOOKUP(J207,Sheet2!A:C,2,false))</f>
        <v>https://assets-www.sealy.com/media/images/354x200_PPEliteHybrid_SLY_Nav.width-2000.jpg</v>
      </c>
      <c r="AB207" t="str">
        <f>IFERROR(VLOOKUP(A207,Sheet3!B:H,7,false),VLOOKUP(J207,Sheet2!A:C,3,false))</f>
        <v/>
      </c>
      <c r="AC207" t="str">
        <f>"https://rtg-275.myshopify.com/products/"&amp;K207</f>
        <v>https://rtg-275.myshopify.com/products/BASELOGIC-SILVER</v>
      </c>
      <c r="AD207" t="str">
        <f>vlookup(L207,'Python sheet'!$E$2:$F$373,2,0)</f>
        <v>https://rtg-275.myshopify.com/products/BASELOGIC-SILVER?variant=47915114365066</v>
      </c>
    </row>
    <row r="208" ht="15.75" customHeight="1">
      <c r="A208">
        <v>50600519</v>
      </c>
      <c r="B208">
        <v>4</v>
      </c>
      <c r="C208">
        <v>5</v>
      </c>
      <c r="D208" t="str">
        <v>Queen Adjustable Base Only~Baselogic Platinum</v>
      </c>
      <c r="E208" t="str">
        <v>Queen Adjustable Base Only</v>
      </c>
      <c r="F208" t="str">
        <v>Baselogic Platinum</v>
      </c>
      <c r="G208">
        <v>1</v>
      </c>
      <c r="H208">
        <v>5</v>
      </c>
      <c r="I208">
        <v>-3</v>
      </c>
      <c r="J208" t="str">
        <v>BASELOGIC PLATINUM</v>
      </c>
      <c r="K208" t="str">
        <v>BASELOGIC-PLATINUM</v>
      </c>
      <c r="L208" t="str">
        <f>K208&amp;T208</f>
        <v>BASELOGIC-PLATINUMQueen</v>
      </c>
      <c r="M208" t="str">
        <v>QN BASELOGIC PLATINUM</v>
      </c>
      <c r="N208" s="1">
        <v>1499</v>
      </c>
      <c r="O208" s="1">
        <v>1699</v>
      </c>
      <c r="P208" t="str">
        <v>SIMMONS</v>
      </c>
      <c r="R208"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208" t="str">
        <v>Adult</v>
      </c>
      <c r="T208" t="str">
        <v>Queen</v>
      </c>
      <c r="AA208" t="str">
        <f>IFERROR(VLOOKUP(A208,Sheet3!B:H,6,false),VLOOKUP(J208,Sheet2!A:C,2,false))</f>
        <v>https://assets-www.sealy.com/media/images/354x200_PPEliteHybrid_SLY_Nav.width-2000.jpg</v>
      </c>
      <c r="AB208" t="str">
        <f>IFERROR(VLOOKUP(A208,Sheet3!B:H,7,false),VLOOKUP(J208,Sheet2!A:C,3,false))</f>
        <v/>
      </c>
      <c r="AC208" t="str">
        <f>"https://rtg-275.myshopify.com/products/"&amp;K208</f>
        <v>https://rtg-275.myshopify.com/products/BASELOGIC-PLATINUM</v>
      </c>
      <c r="AD208" t="str">
        <f>vlookup(L208,'Python sheet'!$E$2:$F$373,2,0)</f>
        <v>https://rtg-275.myshopify.com/products/BASELOGIC-PLATINUM?variant=47915114561674</v>
      </c>
    </row>
    <row r="209" ht="15.75" customHeight="1">
      <c r="A209">
        <v>50608161</v>
      </c>
      <c r="B209">
        <v>14</v>
      </c>
      <c r="C209">
        <v>4.79</v>
      </c>
      <c r="D209" t="str">
        <v>Queen Adjustable Base Only~Tempur-ergo 3.0</v>
      </c>
      <c r="E209" t="str">
        <v>Queen Adjustable Base Only</v>
      </c>
      <c r="F209" t="str">
        <v>Tempur-ergo 3.0</v>
      </c>
      <c r="G209">
        <v>1</v>
      </c>
      <c r="H209">
        <v>5</v>
      </c>
      <c r="I209">
        <v>-13</v>
      </c>
      <c r="J209" t="str">
        <v>TEMPUR-ERGO 3.0</v>
      </c>
      <c r="K209" t="str">
        <v>TEMPUR-ERGO-3-0</v>
      </c>
      <c r="L209" t="str">
        <f>K209&amp;T209</f>
        <v>TEMPUR-ERGO-3-0Queen</v>
      </c>
      <c r="M209" t="str">
        <v>QN TEMPUR-ERGO 3.0</v>
      </c>
      <c r="N209" s="1">
        <v>1699</v>
      </c>
      <c r="O209" s="1">
        <v>1699</v>
      </c>
      <c r="P209" t="str">
        <v>TEMPURPEDIC</v>
      </c>
      <c r="R209"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209" t="str">
        <v>Adult</v>
      </c>
      <c r="T209" t="str">
        <v>Queen</v>
      </c>
      <c r="AA209" t="str">
        <f>IFERROR(VLOOKUP(A209,Sheet3!B:H,6,false),VLOOKUP(J209,Sheet2!A:C,2,false))</f>
        <v>#N/A</v>
      </c>
      <c r="AB209" t="str">
        <f>IFERROR(VLOOKUP(A209,Sheet3!B:H,7,false),VLOOKUP(J209,Sheet2!A:C,3,false))</f>
        <v>#N/A</v>
      </c>
      <c r="AC209" t="str">
        <f>"https://rtg-275.myshopify.com/products/"&amp;K209</f>
        <v>https://rtg-275.myshopify.com/products/TEMPUR-ERGO-3-0</v>
      </c>
      <c r="AD209" t="str">
        <f>vlookup(L209,'Python sheet'!$E$2:$F$373,2,0)</f>
        <v>https://rtg-275.myshopify.com/products/TEMPUR-ERGO-3-0?variant=47915114791050</v>
      </c>
    </row>
    <row r="210" ht="15.75" customHeight="1">
      <c r="A210">
        <v>50608185</v>
      </c>
      <c r="B210">
        <v>7</v>
      </c>
      <c r="C210">
        <v>4.86</v>
      </c>
      <c r="D210" t="str">
        <v>Queen Adjustable Base Only~Tempur-ergo 3.0 Smart</v>
      </c>
      <c r="E210" t="str">
        <v>Queen Adjustable Base Only</v>
      </c>
      <c r="F210" t="str">
        <v>Tempur-ergo 3.0 Smart</v>
      </c>
      <c r="G210">
        <v>405</v>
      </c>
      <c r="H210">
        <v>4.6</v>
      </c>
      <c r="I210">
        <v>398</v>
      </c>
      <c r="J210" t="str">
        <v>TEMPUR-ERGO 3.0 SMART</v>
      </c>
      <c r="K210" t="str">
        <v>TEMPUR-ERGO-3-0-SMART</v>
      </c>
      <c r="L210" t="str">
        <f>K210&amp;T210</f>
        <v>TEMPUR-ERGO-3-0-SMARTQueen</v>
      </c>
      <c r="M210" t="str">
        <v>QN TEMPUR-ERGO SMART</v>
      </c>
      <c r="N210" s="1">
        <v>2199</v>
      </c>
      <c r="O210" s="1">
        <v>2199</v>
      </c>
      <c r="P210" t="str">
        <v>TEMPURPEDIC</v>
      </c>
      <c r="R210"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210" t="str">
        <v>Adult</v>
      </c>
      <c r="T210" t="str">
        <v>Queen</v>
      </c>
      <c r="AA210" t="str">
        <f>IFERROR(VLOOKUP(A210,Sheet3!B:H,6,false),VLOOKUP(J210,Sheet2!A:C,2,false))</f>
        <v>#N/A</v>
      </c>
      <c r="AB210" t="str">
        <f>IFERROR(VLOOKUP(A210,Sheet3!B:H,7,false),VLOOKUP(J210,Sheet2!A:C,3,false))</f>
        <v>#N/A</v>
      </c>
      <c r="AC210" t="str">
        <f>"https://rtg-275.myshopify.com/products/"&amp;K210</f>
        <v>https://rtg-275.myshopify.com/products/TEMPUR-ERGO-3-0-SMART</v>
      </c>
      <c r="AD210" t="str">
        <f>vlookup(L210,'Python sheet'!$E$2:$F$373,2,0)</f>
        <v>https://rtg-275.myshopify.com/products/TEMPUR-ERGO-3-0-SMART?variant=47915115020426</v>
      </c>
    </row>
    <row r="211" ht="15.75" customHeight="1">
      <c r="A211">
        <v>50608197</v>
      </c>
      <c r="B211">
        <v>199</v>
      </c>
      <c r="C211">
        <v>4.71</v>
      </c>
      <c r="D211" t="str">
        <v>Queen Adjustable Base Only~Tempur-ergo Prosmart</v>
      </c>
      <c r="E211" t="str">
        <v>Queen Adjustable Base Only</v>
      </c>
      <c r="F211" t="str">
        <v>Tempur-ergo Prosmart</v>
      </c>
      <c r="G211">
        <v>5</v>
      </c>
      <c r="H211">
        <v>4.4</v>
      </c>
      <c r="I211">
        <v>-194</v>
      </c>
      <c r="J211" t="str">
        <v>TEMPUR-ERGO PROSMART</v>
      </c>
      <c r="K211" t="str">
        <v>TEMPUR-ERGO-PROSMART</v>
      </c>
      <c r="L211" t="str">
        <f>K211&amp;T211</f>
        <v>TEMPUR-ERGO-PROSMARTQueen</v>
      </c>
      <c r="M211" t="str">
        <v>QN TEMPUR-ERGO PROSMART</v>
      </c>
      <c r="N211" s="1">
        <v>2699</v>
      </c>
      <c r="O211" s="1">
        <v>2699</v>
      </c>
      <c r="P211" t="str">
        <v>TEMPURPEDIC</v>
      </c>
      <c r="R21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211" t="str">
        <v>Adult</v>
      </c>
      <c r="T211" t="str">
        <v>Queen</v>
      </c>
      <c r="AA211" t="str">
        <f>IFERROR(VLOOKUP(A211,Sheet3!B:H,6,false),VLOOKUP(J211,Sheet2!A:C,2,false))</f>
        <v>#N/A</v>
      </c>
      <c r="AB211" t="str">
        <f>IFERROR(VLOOKUP(A211,Sheet3!B:H,7,false),VLOOKUP(J211,Sheet2!A:C,3,false))</f>
        <v>#N/A</v>
      </c>
      <c r="AC211" t="str">
        <f>"https://rtg-275.myshopify.com/products/"&amp;K211</f>
        <v>https://rtg-275.myshopify.com/products/TEMPUR-ERGO-PROSMART</v>
      </c>
      <c r="AD211" t="str">
        <f>vlookup(L211,'Python sheet'!$E$2:$F$373,2,0)</f>
        <v>https://rtg-275.myshopify.com/products/TEMPUR-ERGO-PROSMART?variant=47915115217034</v>
      </c>
    </row>
    <row r="212" ht="15.75" customHeight="1">
      <c r="A212">
        <v>50608832</v>
      </c>
      <c r="B212">
        <v>7</v>
      </c>
      <c r="C212">
        <v>4.43</v>
      </c>
      <c r="D212" t="str">
        <v>Queen Adjustable Base Only~Rtg-sleep 2900</v>
      </c>
      <c r="E212" t="str">
        <v>Queen Adjustable Base Only</v>
      </c>
      <c r="F212" t="str">
        <v>Rtg-sleep 2900</v>
      </c>
      <c r="G212">
        <v>12</v>
      </c>
      <c r="H212">
        <v>3.33</v>
      </c>
      <c r="I212">
        <v>5</v>
      </c>
      <c r="J212" t="str">
        <v>RTG-SLEEP 2900</v>
      </c>
      <c r="K212" t="str">
        <v>RTG-SLEEP-2900</v>
      </c>
      <c r="L212" t="str">
        <f>K212&amp;T212</f>
        <v>RTG-SLEEP-2900Queen</v>
      </c>
      <c r="M212" t="str">
        <v>QN RTG-SLEEP 2900</v>
      </c>
      <c r="N212" s="1">
        <v>599</v>
      </c>
      <c r="O212" s="1">
        <v>599</v>
      </c>
      <c r="P212" t="str">
        <v>LEGGETT &amp; PLATT</v>
      </c>
      <c r="Q212" t="str">
        <v>P</v>
      </c>
      <c r="R212" t="str">
        <v>.Head-up only adjustable base..Wireless remote plus Bluetooth app that connects to your Android of iOS device to control base functions..Height adjustable legs and a zero-clearance design for compatibility with most beds..Supports a large lifting capacity up to 850 lbs.</v>
      </c>
      <c r="S212" t="str">
        <v>Adult</v>
      </c>
      <c r="T212" t="str">
        <v>Queen</v>
      </c>
      <c r="AA212" t="str">
        <f>IFERROR(VLOOKUP(A212,Sheet3!B:H,6,false),VLOOKUP(J212,Sheet2!A:C,2,false))</f>
        <v>#N/A</v>
      </c>
      <c r="AB212" t="str">
        <f>IFERROR(VLOOKUP(A212,Sheet3!B:H,7,false),VLOOKUP(J212,Sheet2!A:C,3,false))</f>
        <v>#N/A</v>
      </c>
      <c r="AC212" t="str">
        <f>"https://rtg-275.myshopify.com/products/"&amp;K212</f>
        <v>https://rtg-275.myshopify.com/products/RTG-SLEEP-2900</v>
      </c>
      <c r="AD212" t="str">
        <f>vlookup(L212,'Python sheet'!$E$2:$F$373,2,0)</f>
        <v>https://rtg-275.myshopify.com/products/RTG-SLEEP-2900?variant=47915115413642</v>
      </c>
    </row>
    <row r="213" ht="15.75" customHeight="1">
      <c r="A213">
        <v>50608894</v>
      </c>
      <c r="B213">
        <v>21</v>
      </c>
      <c r="C213">
        <v>4.38</v>
      </c>
      <c r="D213" t="str">
        <v>Queen Adjustable Base Only~Rtg-sleep 3900</v>
      </c>
      <c r="E213" t="str">
        <v>Queen Adjustable Base Only</v>
      </c>
      <c r="F213" t="str">
        <v>Rtg-sleep 3900</v>
      </c>
      <c r="G213">
        <v>17</v>
      </c>
      <c r="H213">
        <v>4.47</v>
      </c>
      <c r="I213">
        <v>-4</v>
      </c>
      <c r="J213" t="str">
        <v>RTG-SLEEP 3900</v>
      </c>
      <c r="K213" t="str">
        <v>RTG-SLEEP-3900</v>
      </c>
      <c r="L213" t="str">
        <f>K213&amp;T213</f>
        <v>RTG-SLEEP-3900Queen</v>
      </c>
      <c r="M213" t="str">
        <v>QN RTG-SLEEP 3900</v>
      </c>
      <c r="N213" s="1">
        <v>799</v>
      </c>
      <c r="O213" s="1">
        <v>999</v>
      </c>
      <c r="P213" t="str">
        <v>LEGGETT &amp; PLATT</v>
      </c>
      <c r="Q213" t="str">
        <v>P</v>
      </c>
      <c r="S213" t="str">
        <v>Adult</v>
      </c>
      <c r="T213" t="str">
        <v>Queen</v>
      </c>
      <c r="AA213" t="str">
        <f>IFERROR(VLOOKUP(A213,Sheet3!B:H,6,false),VLOOKUP(J213,Sheet2!A:C,2,false))</f>
        <v>#N/A</v>
      </c>
      <c r="AB213" t="str">
        <f>IFERROR(VLOOKUP(A213,Sheet3!B:H,7,false),VLOOKUP(J213,Sheet2!A:C,3,false))</f>
        <v>#N/A</v>
      </c>
      <c r="AC213" t="str">
        <f>"https://rtg-275.myshopify.com/products/"&amp;K213</f>
        <v>https://rtg-275.myshopify.com/products/RTG-SLEEP-3900</v>
      </c>
      <c r="AD213" t="str">
        <f>vlookup(L213,'Python sheet'!$E$2:$F$373,2,0)</f>
        <v>https://rtg-275.myshopify.com/products/RTG-SLEEP-3900?variant=47915115610250</v>
      </c>
    </row>
    <row r="214" ht="15.75" customHeight="1">
      <c r="A214">
        <v>50608957</v>
      </c>
      <c r="J214" t="str">
        <v>RTG-SLEEP 5900</v>
      </c>
      <c r="K214" t="str">
        <v>RTG-SLEEP-5900</v>
      </c>
      <c r="L214" t="str">
        <f>K214&amp;T214</f>
        <v>RTG-SLEEP-5900Queen</v>
      </c>
      <c r="M214" t="str">
        <v>QN RTG-SLEEP 5900</v>
      </c>
      <c r="N214" s="1">
        <v>1599</v>
      </c>
      <c r="O214" s="1">
        <v>1799</v>
      </c>
      <c r="P214" t="str">
        <v>MOTO MOTION</v>
      </c>
      <c r="Q214" t="str">
        <v>P</v>
      </c>
      <c r="T214" t="str">
        <v>Queen</v>
      </c>
      <c r="AA214" t="str">
        <f>IFERROR(VLOOKUP(A214,Sheet3!B:H,6,false),VLOOKUP(J214,Sheet2!A:C,2,false))</f>
        <v>#N/A</v>
      </c>
      <c r="AB214" t="str">
        <f>IFERROR(VLOOKUP(A214,Sheet3!B:H,7,false),VLOOKUP(J214,Sheet2!A:C,3,false))</f>
        <v>#N/A</v>
      </c>
      <c r="AC214" t="str">
        <f>"https://rtg-275.myshopify.com/products/"&amp;K214</f>
        <v>https://rtg-275.myshopify.com/products/RTG-SLEEP-5900</v>
      </c>
      <c r="AD214" t="str">
        <f>vlookup(L214,'Python sheet'!$E$2:$F$373,2,0)</f>
        <v>https://rtg-275.myshopify.com/products/RTG-SLEEP-5900?variant=47915115708554</v>
      </c>
    </row>
    <row r="215" ht="15.75" customHeight="1">
      <c r="A215">
        <v>50618605</v>
      </c>
      <c r="B215">
        <v>670</v>
      </c>
      <c r="C215">
        <v>4.51</v>
      </c>
      <c r="D215" t="str">
        <v>Queen Adjustable Base Only~Ease 4.0</v>
      </c>
      <c r="E215" t="str">
        <v>Queen Adjustable Base Only</v>
      </c>
      <c r="F215" t="str">
        <v>Ease 4.0</v>
      </c>
      <c r="G215">
        <v>11</v>
      </c>
      <c r="H215">
        <v>4.45</v>
      </c>
      <c r="I215">
        <v>-659</v>
      </c>
      <c r="J215" t="str">
        <v>EASE 4.0</v>
      </c>
      <c r="K215" t="str">
        <v>EASE-4-0</v>
      </c>
      <c r="L215" t="str">
        <f>K215&amp;T215</f>
        <v>EASE-4-0Queen</v>
      </c>
      <c r="M215" t="str">
        <v>QN EASE 4.0</v>
      </c>
      <c r="N215" s="1">
        <v>999</v>
      </c>
      <c r="O215" s="1">
        <v>999</v>
      </c>
      <c r="P215" t="str">
        <v>SEALY</v>
      </c>
      <c r="R21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215" t="str">
        <v>Adult</v>
      </c>
      <c r="T215" t="str">
        <v>Queen</v>
      </c>
      <c r="AA215" t="str">
        <f>IFERROR(VLOOKUP(A215,Sheet3!B:H,6,false),VLOOKUP(J215,Sheet2!A:C,2,false))</f>
        <v>#N/A</v>
      </c>
      <c r="AB215" t="str">
        <f>IFERROR(VLOOKUP(A215,Sheet3!B:H,7,false),VLOOKUP(J215,Sheet2!A:C,3,false))</f>
        <v>#N/A</v>
      </c>
      <c r="AC215" t="str">
        <f>"https://rtg-275.myshopify.com/products/"&amp;K215</f>
        <v>https://rtg-275.myshopify.com/products/EASE-4-0</v>
      </c>
      <c r="AD215" t="str">
        <f>vlookup(L215,'Python sheet'!$E$2:$F$373,2,0)</f>
        <v>https://rtg-275.myshopify.com/products/EASE-4-0?variant=47915114135690</v>
      </c>
    </row>
    <row r="216" ht="15.75" customHeight="1">
      <c r="A216">
        <v>50700547</v>
      </c>
      <c r="J216" t="str">
        <v>CASPER CLOUD ONE</v>
      </c>
      <c r="K216" t="str">
        <v>CASPER-CLOUD-ONE</v>
      </c>
      <c r="L216" t="str">
        <f>K216&amp;T216</f>
        <v>CASPER-CLOUD-ONEKing</v>
      </c>
      <c r="M216" t="str">
        <v>KG CASPER CLOUD ONE</v>
      </c>
      <c r="N216" s="1">
        <v>1319</v>
      </c>
      <c r="O216" s="1">
        <v>1649</v>
      </c>
      <c r="P216" t="str">
        <v>CASPER</v>
      </c>
      <c r="S216" t="str">
        <v>Adult</v>
      </c>
      <c r="T216" t="str">
        <v>King</v>
      </c>
      <c r="U216" t="str">
        <v>Foam</v>
      </c>
      <c r="V216" t="str">
        <v>3-Superior</v>
      </c>
      <c r="W216" t="str">
        <v>Side/Back/Stomach</v>
      </c>
      <c r="X216" t="str">
        <v>3-Superior</v>
      </c>
      <c r="Y216" t="str">
        <v>2-Good</v>
      </c>
      <c r="Z216" t="str">
        <v>Medium</v>
      </c>
      <c r="AA216" t="str">
        <f>IFERROR(VLOOKUP(A216,Sheet3!B:H,6,false),VLOOKUP(J216,Sheet2!A:C,2,false))</f>
        <v>https://assets.roomstogo.com/product/casper-cloud-one-twin-xl-mattress_50000543_image-item</v>
      </c>
      <c r="AB216" t="str">
        <f>IFERROR(VLOOKUP(A216,Sheet3!B:H,7,false),VLOOKUP(J216,Sheet2!A:C,3,false))</f>
        <v>https://assets.roomstogo.com/product/casper-cloud-one-twin-xl-mattress_50000543_alt-image-1</v>
      </c>
      <c r="AC216" t="str">
        <f>"https://rtg-275.myshopify.com/products/"&amp;K216</f>
        <v>https://rtg-275.myshopify.com/products/CASPER-CLOUD-ONE</v>
      </c>
      <c r="AD216" t="str">
        <f>vlookup(L216,'Python sheet'!$E$2:$F$373,2,0)</f>
        <v>https://rtg-275.myshopify.com/products/CASPER-CLOUD-ONE?variant=47915101651082</v>
      </c>
    </row>
    <row r="217" ht="15.75" customHeight="1">
      <c r="A217">
        <v>50700573</v>
      </c>
      <c r="B217">
        <v>18</v>
      </c>
      <c r="C217">
        <v>4.22</v>
      </c>
      <c r="D217" t="str">
        <v>Mattress Only~Casper Snow 2.0</v>
      </c>
      <c r="E217" t="str">
        <v>Mattress Only</v>
      </c>
      <c r="F217" t="str">
        <v>Casper Snow 2.0</v>
      </c>
      <c r="G217">
        <v>807</v>
      </c>
      <c r="H217">
        <v>4.46</v>
      </c>
      <c r="I217">
        <v>789</v>
      </c>
      <c r="J217" t="str">
        <v>CASPER SNOW 2.0</v>
      </c>
      <c r="K217" t="str">
        <v>CASPER-SNOW-2-0</v>
      </c>
      <c r="L217" t="str">
        <f>K217&amp;T217</f>
        <v>CASPER-SNOW-2-0King</v>
      </c>
      <c r="M217" t="str">
        <v>KG CASPER SNOW 2.0</v>
      </c>
      <c r="N217" s="1">
        <v>2595</v>
      </c>
      <c r="O217" s="1">
        <v>3295</v>
      </c>
      <c r="P217" t="str">
        <v>CASPER</v>
      </c>
      <c r="R217"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217" t="str">
        <v>Adult</v>
      </c>
      <c r="T217" t="str">
        <v>King</v>
      </c>
      <c r="U217" t="str">
        <v>Hybrid</v>
      </c>
      <c r="V217" t="str">
        <v>3-Superior</v>
      </c>
      <c r="W217" t="str">
        <v>Side/Back/Stomach</v>
      </c>
      <c r="X217" t="str">
        <v>3-Superior</v>
      </c>
      <c r="Y217" t="str">
        <v>4-Premier</v>
      </c>
      <c r="Z217" t="str">
        <v>Medium</v>
      </c>
      <c r="AA217" t="str">
        <f>IFERROR(VLOOKUP(A217,Sheet3!B:H,6,false),VLOOKUP(J217,Sheet2!A:C,2,false))</f>
        <v>https://assets.roomstogo.com/product/casper-snow-20-twin-xl-mattress_50000579_image-item</v>
      </c>
      <c r="AB217" t="str">
        <f>IFERROR(VLOOKUP(A217,Sheet3!B:H,7,false),VLOOKUP(J217,Sheet2!A:C,3,false))</f>
        <v>https://assets.roomstogo.com/product/casper-snow-20-twin-xl-mattress_50000579_alt-image-1</v>
      </c>
      <c r="AC217" t="str">
        <f>"https://rtg-275.myshopify.com/products/"&amp;K217</f>
        <v>https://rtg-275.myshopify.com/products/CASPER-SNOW-2-0</v>
      </c>
      <c r="AD217" t="str">
        <f>vlookup(L217,'Python sheet'!$E$2:$F$373,2,0)</f>
        <v>https://rtg-275.myshopify.com/products/CASPER-SNOW-2-0?variant=47915101847690</v>
      </c>
    </row>
    <row r="218" ht="15.75" customHeight="1">
      <c r="A218">
        <v>50700585</v>
      </c>
      <c r="B218">
        <v>3</v>
      </c>
      <c r="C218">
        <v>5</v>
      </c>
      <c r="D218" t="str">
        <v>Mattress Only~Casper Snow Max</v>
      </c>
      <c r="E218" t="str">
        <v>Mattress Only</v>
      </c>
      <c r="F218" t="str">
        <v>Casper Snow Max</v>
      </c>
      <c r="G218">
        <v>380</v>
      </c>
      <c r="H218">
        <v>4.42</v>
      </c>
      <c r="I218">
        <v>377</v>
      </c>
      <c r="J218" t="str">
        <v>CASPER SNOW MAX</v>
      </c>
      <c r="K218" t="str">
        <v>CASPER-SNOW-MAX</v>
      </c>
      <c r="L218" t="str">
        <f>K218&amp;T218</f>
        <v>CASPER-SNOW-MAXKing</v>
      </c>
      <c r="M218" t="str">
        <v>KG CASPER SNOW MAX</v>
      </c>
      <c r="N218" s="1">
        <v>3895</v>
      </c>
      <c r="O218" s="1">
        <v>4895</v>
      </c>
      <c r="P218" t="str">
        <v>CASPER</v>
      </c>
      <c r="R218"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218" t="str">
        <v>Adult</v>
      </c>
      <c r="T218" t="str">
        <v>King</v>
      </c>
      <c r="U218" t="str">
        <v>Hybrid</v>
      </c>
      <c r="V218" t="str">
        <v>4-Premier</v>
      </c>
      <c r="W218" t="str">
        <v>Side/Back</v>
      </c>
      <c r="X218" t="str">
        <v>3-Superior</v>
      </c>
      <c r="Y218" t="str">
        <v>5-Ultimate</v>
      </c>
      <c r="Z218" t="str">
        <v>Soft</v>
      </c>
      <c r="AA218" t="str">
        <f>IFERROR(VLOOKUP(A218,Sheet3!B:H,6,false),VLOOKUP(J218,Sheet2!A:C,2,false))</f>
        <v>https://assets.roomstogo.com/product/casper-snow-max-twin-xl-mattress_50000581_image-item</v>
      </c>
      <c r="AB218" t="str">
        <f>IFERROR(VLOOKUP(A218,Sheet3!B:H,7,false),VLOOKUP(J218,Sheet2!A:C,3,false))</f>
        <v>https://assets.roomstogo.com/product/casper-snow-max-twin-xl-mattress_50000581_alt-image-1</v>
      </c>
      <c r="AC218" t="str">
        <f>"https://rtg-275.myshopify.com/products/"&amp;K218</f>
        <v>https://rtg-275.myshopify.com/products/CASPER-SNOW-MAX</v>
      </c>
      <c r="AD218" t="str">
        <f>vlookup(L218,'Python sheet'!$E$2:$F$373,2,0)</f>
        <v>https://rtg-275.myshopify.com/products/CASPER-SNOW-MAX?variant=47915102077066</v>
      </c>
    </row>
    <row r="219" ht="15.75" customHeight="1">
      <c r="A219">
        <v>50700686</v>
      </c>
      <c r="B219">
        <v>1</v>
      </c>
      <c r="C219">
        <v>1</v>
      </c>
      <c r="D219" t="str">
        <v>Mattress Only~Casper Onyx 2.0</v>
      </c>
      <c r="E219" t="str">
        <v>Mattress Only</v>
      </c>
      <c r="F219" t="str">
        <v>Casper Onyx 2.0</v>
      </c>
      <c r="G219">
        <v>6</v>
      </c>
      <c r="H219">
        <v>3.67</v>
      </c>
      <c r="I219">
        <v>5</v>
      </c>
      <c r="J219" t="str">
        <v>CASPER ONYX 2.0</v>
      </c>
      <c r="K219" t="str">
        <v>CASPER-ONYX-2-0</v>
      </c>
      <c r="L219" t="str">
        <f>K219&amp;T219</f>
        <v>CASPER-ONYX-2-0King</v>
      </c>
      <c r="M219" t="str">
        <v>KG CASPER ONYX 2.0</v>
      </c>
      <c r="N219" s="1">
        <v>1199</v>
      </c>
      <c r="O219" s="1">
        <v>1299</v>
      </c>
      <c r="P219" t="str">
        <v>CASPER</v>
      </c>
      <c r="Q219" t="str">
        <v>P</v>
      </c>
      <c r="R219"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219" t="str">
        <v>Adult</v>
      </c>
      <c r="T219" t="str">
        <v>King</v>
      </c>
      <c r="U219" t="str">
        <v>Foam</v>
      </c>
      <c r="V219" t="str">
        <v>2-Good</v>
      </c>
      <c r="W219" t="str">
        <v>Side/Back/Stomach</v>
      </c>
      <c r="X219" t="str">
        <v>2-Good</v>
      </c>
      <c r="Y219" t="str">
        <v>2-Good</v>
      </c>
      <c r="Z219" t="str">
        <v>Medium</v>
      </c>
      <c r="AA219" t="str">
        <f>IFERROR(VLOOKUP(A219,Sheet3!B:H,6,false),VLOOKUP(J219,Sheet2!A:C,2,false))</f>
        <v>https://assets.roomstogo.com/product/casper-onyx-20-twin-xl-mattress_50000682_image-item</v>
      </c>
      <c r="AB219" t="str">
        <f>IFERROR(VLOOKUP(A219,Sheet3!B:H,7,false),VLOOKUP(J219,Sheet2!A:C,3,false))</f>
        <v>https://assets.roomstogo.com/product/casper-onyx-20-twin-xl-mattress_50000682_alt-image-1</v>
      </c>
      <c r="AC219" t="str">
        <f>"https://rtg-275.myshopify.com/products/"&amp;K219</f>
        <v>https://rtg-275.myshopify.com/products/CASPER-ONYX-2-0</v>
      </c>
      <c r="AD219" t="str">
        <f>vlookup(L219,'Python sheet'!$E$2:$F$373,2,0)</f>
        <v>https://rtg-275.myshopify.com/products/CASPER-ONYX-2-0?variant=47915102306442</v>
      </c>
    </row>
    <row r="220" ht="15.75" customHeight="1">
      <c r="A220">
        <v>50701777</v>
      </c>
      <c r="B220">
        <v>1</v>
      </c>
      <c r="C220">
        <v>5</v>
      </c>
      <c r="D220" t="str">
        <v>Mattress Only~Smart Match 2.0</v>
      </c>
      <c r="E220" t="str">
        <v>Mattress Only</v>
      </c>
      <c r="F220" t="str">
        <v>Smart Match 2.0</v>
      </c>
      <c r="G220">
        <v>1</v>
      </c>
      <c r="H220">
        <v>5</v>
      </c>
      <c r="I220">
        <v>0</v>
      </c>
      <c r="J220" t="str">
        <v>SMART MATCH 2.0</v>
      </c>
      <c r="K220" t="str">
        <v>SMART-MATCH-2-0</v>
      </c>
      <c r="L220" t="str">
        <f>K220&amp;T220</f>
        <v>SMART-MATCH-2-0King</v>
      </c>
      <c r="M220" t="str">
        <v>KG SMART MATCH 2.0</v>
      </c>
      <c r="N220" s="1">
        <v>1777</v>
      </c>
      <c r="O220" s="1">
        <v>4899</v>
      </c>
      <c r="P220" t="str">
        <v>KINGSDOWN</v>
      </c>
      <c r="T220" t="str">
        <v>King</v>
      </c>
      <c r="U220" t="str">
        <v>Innerspring</v>
      </c>
      <c r="V220" t="str">
        <v>4-Premier</v>
      </c>
      <c r="W220" t="str">
        <v>Side/Back/Stomach</v>
      </c>
      <c r="X220" t="str">
        <v>4-Premier</v>
      </c>
      <c r="Y220" t="str">
        <v>3-Superior</v>
      </c>
      <c r="Z220" t="str">
        <v>Medium</v>
      </c>
      <c r="AA220" t="str">
        <f>IFERROR(VLOOKUP(A220,Sheet3!B:H,6,false),VLOOKUP(J220,Sheet2!A:C,2,false))</f>
        <v>https://assets.roomstogo.com/product/kingsdown-smart-match-20-twin-xl-mattress_50001773_image-item</v>
      </c>
      <c r="AB220" t="str">
        <f>IFERROR(VLOOKUP(A220,Sheet3!B:H,7,false),VLOOKUP(J220,Sheet2!A:C,3,false))</f>
        <v>https://assets.roomstogo.com/product/kingsdown-smart-match-20-twin-xl-mattress_50001773_alt-image-1</v>
      </c>
      <c r="AC220" t="str">
        <f>"https://rtg-275.myshopify.com/products/"&amp;K220</f>
        <v>https://rtg-275.myshopify.com/products/SMART-MATCH-2-0</v>
      </c>
      <c r="AD220" t="str">
        <f>vlookup(L220,'Python sheet'!$E$2:$F$373,2,0)</f>
        <v>https://rtg-275.myshopify.com/products/SMART-MATCH-2-0?variant=47915102601354</v>
      </c>
    </row>
    <row r="221" ht="15.75" customHeight="1">
      <c r="A221">
        <v>50707464</v>
      </c>
      <c r="B221">
        <v>9</v>
      </c>
      <c r="C221">
        <v>3.22</v>
      </c>
      <c r="D221" t="str">
        <v>Mattress Only~Adapt 2.0 Medium</v>
      </c>
      <c r="E221" t="str">
        <v>Mattress Only</v>
      </c>
      <c r="F221" t="str">
        <v>Adapt 2.0 Medium</v>
      </c>
      <c r="G221">
        <v>346</v>
      </c>
      <c r="H221">
        <v>4.43</v>
      </c>
      <c r="I221">
        <v>337</v>
      </c>
      <c r="J221" t="str">
        <v>ADAPT 2.0 MEDIUM</v>
      </c>
      <c r="K221" t="str">
        <v>ADAPT-2-0-MEDIUM</v>
      </c>
      <c r="L221" t="str">
        <f>K221&amp;T221</f>
        <v>ADAPT-2-0-MEDIUMKing</v>
      </c>
      <c r="M221" t="str">
        <v>KG ADAPT MEDIUM</v>
      </c>
      <c r="N221" s="1">
        <v>2899</v>
      </c>
      <c r="O221" s="1">
        <v>2899</v>
      </c>
      <c r="P221" t="str">
        <v>TEMPURPEDIC</v>
      </c>
      <c r="R221"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221" t="str">
        <v>Adult</v>
      </c>
      <c r="T221" t="str">
        <v>King</v>
      </c>
      <c r="U221" t="str">
        <v>Foam</v>
      </c>
      <c r="V221" t="str">
        <v>4-Premier</v>
      </c>
      <c r="W221" t="str">
        <v>Side/Back/Stomach</v>
      </c>
      <c r="X221" t="str">
        <v>4-Premier</v>
      </c>
      <c r="Y221" t="str">
        <v>4-Premier</v>
      </c>
      <c r="Z221" t="str">
        <v>Medium</v>
      </c>
      <c r="AA221" t="str">
        <f>IFERROR(VLOOKUP(A221,Sheet3!B:H,6,false),VLOOKUP(J221,Sheet2!A:C,2,false))</f>
        <v>https://assets.roomstogo.com/product/tempur-pedic-adapt-20-medium-twin-xl-mattress_50007460_image-item</v>
      </c>
      <c r="AB221" t="str">
        <f>IFERROR(VLOOKUP(A221,Sheet3!B:H,7,false),VLOOKUP(J221,Sheet2!A:C,3,false))</f>
        <v>https://assets.roomstogo.com/product/tempur-pedic-adapt-20-medium-twin-xl-mattress_50007460_alt-image-1</v>
      </c>
      <c r="AC221" t="str">
        <f>"https://rtg-275.myshopify.com/products/"&amp;K221</f>
        <v>https://rtg-275.myshopify.com/products/ADAPT-2-0-MEDIUM</v>
      </c>
      <c r="AD221" t="str">
        <f>vlookup(L221,'Python sheet'!$E$2:$F$373,2,0)</f>
        <v>https://rtg-275.myshopify.com/products/ADAPT-2-0-MEDIUM?variant=47915102896266</v>
      </c>
    </row>
    <row r="222" ht="15.75" customHeight="1">
      <c r="A222">
        <v>50707476</v>
      </c>
      <c r="B222">
        <v>4</v>
      </c>
      <c r="C222">
        <v>3.25</v>
      </c>
      <c r="D222" t="str">
        <v>Mattress Only~Adapt 2.0 Medium Hybrid</v>
      </c>
      <c r="E222" t="str">
        <v>Mattress Only</v>
      </c>
      <c r="F222" t="str">
        <v>Adapt 2.0 Medium Hybrid</v>
      </c>
      <c r="G222">
        <v>2587</v>
      </c>
      <c r="H222">
        <v>4.2</v>
      </c>
      <c r="I222">
        <v>2583</v>
      </c>
      <c r="J222" t="str">
        <v>ADAPT 2.0 MEDIUM HYBRID</v>
      </c>
      <c r="K222" t="str">
        <v>ADAPT-2-0-MEDIUM-HYBRID</v>
      </c>
      <c r="L222" t="str">
        <f>K222&amp;T222</f>
        <v>ADAPT-2-0-MEDIUM-HYBRIDKing</v>
      </c>
      <c r="M222" t="str">
        <v>KG ADAPT MEDIUM HYBRID</v>
      </c>
      <c r="N222" s="1">
        <v>3199</v>
      </c>
      <c r="O222" s="1">
        <v>3199</v>
      </c>
      <c r="P222" t="str">
        <v>TEMPURPEDIC</v>
      </c>
      <c r="R22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222" t="str">
        <v>Adult</v>
      </c>
      <c r="T222" t="str">
        <v>King</v>
      </c>
      <c r="U222" t="str">
        <v>Hybrid</v>
      </c>
      <c r="V222" t="str">
        <v>4-Premier</v>
      </c>
      <c r="W222" t="str">
        <v>Side/Back/Stomach</v>
      </c>
      <c r="X222" t="str">
        <v>4-Premier</v>
      </c>
      <c r="Y222" t="str">
        <v>4-Premier</v>
      </c>
      <c r="Z222" t="str">
        <v>Medium</v>
      </c>
      <c r="AA222" t="str">
        <f>IFERROR(VLOOKUP(A222,Sheet3!B:H,6,false),VLOOKUP(J222,Sheet2!A:C,2,false))</f>
        <v>https://assets.roomstogo.com/product/tempur-pedic-adapt-20-medium-hybrid-twin-xl-mattress_50007472_image-item</v>
      </c>
      <c r="AB222" t="str">
        <f>IFERROR(VLOOKUP(A222,Sheet3!B:H,7,false),VLOOKUP(J222,Sheet2!A:C,3,false))</f>
        <v>https://assets.roomstogo.com/product/tempur-pedic-adapt-20-medium-hybrid-twin-xl-mattress_50007472_alt-image-1</v>
      </c>
      <c r="AC222" t="str">
        <f>"https://rtg-275.myshopify.com/products/"&amp;K222</f>
        <v>https://rtg-275.myshopify.com/products/ADAPT-2-0-MEDIUM-HYBRID</v>
      </c>
      <c r="AD222" t="str">
        <f>vlookup(L222,'Python sheet'!$E$2:$F$373,2,0)</f>
        <v>https://rtg-275.myshopify.com/products/ADAPT-2-0-MEDIUM-HYBRID?variant=47915103256714</v>
      </c>
    </row>
    <row r="223" ht="15.75" customHeight="1">
      <c r="A223">
        <v>50707488</v>
      </c>
      <c r="B223">
        <v>3</v>
      </c>
      <c r="C223">
        <v>5</v>
      </c>
      <c r="D223" t="str">
        <v>Mattress Only~Proadapt 2.0 Firm</v>
      </c>
      <c r="E223" t="str">
        <v>Mattress Only</v>
      </c>
      <c r="F223" t="str">
        <v>Proadapt 2.0 Firm</v>
      </c>
      <c r="G223">
        <v>245</v>
      </c>
      <c r="H223">
        <v>4.62</v>
      </c>
      <c r="I223">
        <v>242</v>
      </c>
      <c r="J223" t="str">
        <v>PROADAPT 2.0 FIRM</v>
      </c>
      <c r="K223" t="str">
        <v>PROADAPT-2-0-FIRM</v>
      </c>
      <c r="L223" t="str">
        <f>K223&amp;T223</f>
        <v>PROADAPT-2-0-FIRMKing</v>
      </c>
      <c r="M223" t="str">
        <v>KG PROADAPT FIRM</v>
      </c>
      <c r="N223" s="1">
        <v>4099</v>
      </c>
      <c r="O223" s="1">
        <v>4099</v>
      </c>
      <c r="P223" t="str">
        <v>TEMPURPEDIC</v>
      </c>
      <c r="R223"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223" t="str">
        <v>Adult</v>
      </c>
      <c r="T223" t="str">
        <v>King</v>
      </c>
      <c r="U223" t="str">
        <v>Foam</v>
      </c>
      <c r="V223" t="str">
        <v>4-Premier</v>
      </c>
      <c r="W223" t="str">
        <v>Stomach/Back</v>
      </c>
      <c r="X223" t="str">
        <v>5-Ultimate</v>
      </c>
      <c r="Y223" t="str">
        <v>4-Premier</v>
      </c>
      <c r="Z223" t="str">
        <v>Firm</v>
      </c>
      <c r="AA223" t="str">
        <f>IFERROR(VLOOKUP(A223,Sheet3!B:H,6,false),VLOOKUP(J223,Sheet2!A:C,2,false))</f>
        <v>https://assets.roomstogo.com/product/tempur-pedic-proadapt-20-firm-twin-xl-mattress_50007484_image-item</v>
      </c>
      <c r="AB223" t="str">
        <f>IFERROR(VLOOKUP(A223,Sheet3!B:H,7,false),VLOOKUP(J223,Sheet2!A:C,3,false))</f>
        <v>https://assets.roomstogo.com/product/tempur-pedic-proadapt-20-firm-twin-xl-mattress_50007484_alt-image-1</v>
      </c>
      <c r="AC223" t="str">
        <f>"https://rtg-275.myshopify.com/products/"&amp;K223</f>
        <v>https://rtg-275.myshopify.com/products/PROADAPT-2-0-FIRM</v>
      </c>
      <c r="AD223" t="str">
        <f>vlookup(L223,'Python sheet'!$E$2:$F$373,2,0)</f>
        <v>https://rtg-275.myshopify.com/products/PROADAPT-2-0-FIRM?variant=47915103584394</v>
      </c>
    </row>
    <row r="224" ht="15.75" customHeight="1">
      <c r="A224">
        <v>50707515</v>
      </c>
      <c r="B224">
        <v>3</v>
      </c>
      <c r="C224">
        <v>5</v>
      </c>
      <c r="D224" t="str">
        <v>Mattress Only~Probreeze 2.0 Medium Hybrid</v>
      </c>
      <c r="E224" t="str">
        <v>Mattress Only</v>
      </c>
      <c r="F224" t="str">
        <v>Probreeze 2.0 Medium Hybrid</v>
      </c>
      <c r="G224">
        <v>306</v>
      </c>
      <c r="H224">
        <v>4.48</v>
      </c>
      <c r="I224">
        <v>303</v>
      </c>
      <c r="J224" t="str">
        <v>PROBREEZE 2.0 MEDIUM HYBRID</v>
      </c>
      <c r="K224" t="str">
        <v>PROBREEZE-2-0-MEDIUM-HYBRID</v>
      </c>
      <c r="L224" t="str">
        <f>K224&amp;T224</f>
        <v>PROBREEZE-2-0-MEDIUM-HYBRIDKing</v>
      </c>
      <c r="M224" t="str">
        <v>KG PROBREEZE MED HYBRID</v>
      </c>
      <c r="N224" s="1">
        <v>5099</v>
      </c>
      <c r="O224" s="1">
        <v>5099</v>
      </c>
      <c r="P224" t="str">
        <v>TEMPURPEDIC</v>
      </c>
      <c r="R224"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224" t="str">
        <v>Adult</v>
      </c>
      <c r="T224" t="str">
        <v>King</v>
      </c>
      <c r="U224" t="str">
        <v>Hybrid</v>
      </c>
      <c r="V224" t="str">
        <v>4-Premier</v>
      </c>
      <c r="W224" t="str">
        <v>Side/Back/Stomach</v>
      </c>
      <c r="X224" t="str">
        <v>5-Ultimate</v>
      </c>
      <c r="Y224" t="str">
        <v>5-Ultimate</v>
      </c>
      <c r="Z224" t="str">
        <v>Medium</v>
      </c>
      <c r="AA224" t="str">
        <f>IFERROR(VLOOKUP(A224,Sheet3!B:H,6,false),VLOOKUP(J224,Sheet2!A:C,2,false))</f>
        <v>https://assets.roomstogo.com/product/tempur-pedic-probreeze-20-medium-hybrid-twin-xl-mattress_50007511_image-item</v>
      </c>
      <c r="AB224" t="str">
        <f>IFERROR(VLOOKUP(A224,Sheet3!B:H,7,false),VLOOKUP(J224,Sheet2!A:C,3,false))</f>
        <v>https://assets.roomstogo.com/product/tempur-pedic-probreeze-20-medium-hybrid-twin-xl-mattress_50007511_image-item</v>
      </c>
      <c r="AC224" t="str">
        <f>"https://rtg-275.myshopify.com/products/"&amp;K224</f>
        <v>https://rtg-275.myshopify.com/products/PROBREEZE-2-0-MEDIUM-HYBRID</v>
      </c>
      <c r="AD224" t="str">
        <f>vlookup(L224,'Python sheet'!$E$2:$F$373,2,0)</f>
        <v>https://rtg-275.myshopify.com/products/PROBREEZE-2-0-MEDIUM-HYBRID?variant=47915104108682</v>
      </c>
    </row>
    <row r="225" ht="15.75" customHeight="1">
      <c r="A225">
        <v>50707527</v>
      </c>
      <c r="B225">
        <v>1</v>
      </c>
      <c r="C225">
        <v>1</v>
      </c>
      <c r="D225" t="str">
        <v>Mattress Only~Proadapt 2.0 Medium</v>
      </c>
      <c r="E225" t="str">
        <v>Mattress Only</v>
      </c>
      <c r="F225" t="str">
        <v>Proadapt 2.0 Medium</v>
      </c>
      <c r="G225">
        <v>5219</v>
      </c>
      <c r="H225">
        <v>4.27</v>
      </c>
      <c r="I225">
        <v>5218</v>
      </c>
      <c r="J225" t="str">
        <v>PROADAPT 2.0 MEDIUM</v>
      </c>
      <c r="K225" t="str">
        <v>PROADAPT-2-0-MEDIUM</v>
      </c>
      <c r="L225" t="str">
        <f>K225&amp;T225</f>
        <v>PROADAPT-2-0-MEDIUMKing</v>
      </c>
      <c r="M225" t="str">
        <v>KG PROADAPT MEDIUM</v>
      </c>
      <c r="N225" s="1">
        <v>4099</v>
      </c>
      <c r="O225" s="1">
        <v>4099</v>
      </c>
      <c r="P225" t="str">
        <v>TEMPURPEDIC</v>
      </c>
      <c r="R22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225" t="str">
        <v>Adult</v>
      </c>
      <c r="T225" t="str">
        <v>King</v>
      </c>
      <c r="U225" t="str">
        <v>Foam</v>
      </c>
      <c r="V225" t="str">
        <v>4-Premier</v>
      </c>
      <c r="W225" t="str">
        <v>Side/Back/Stomach</v>
      </c>
      <c r="X225" t="str">
        <v>5-Ultimate</v>
      </c>
      <c r="Y225" t="str">
        <v>4-Premier</v>
      </c>
      <c r="Z225" t="str">
        <v>Medium</v>
      </c>
      <c r="AA225" t="str">
        <f>IFERROR(VLOOKUP(A225,Sheet3!B:H,6,false),VLOOKUP(J225,Sheet2!A:C,2,false))</f>
        <v>https://assets.roomstogo.com/product/tempur-pedic-proadapt-20-medium-twin-xl-mattress_50007523_image-item</v>
      </c>
      <c r="AB225" t="str">
        <f>IFERROR(VLOOKUP(A225,Sheet3!B:H,7,false),VLOOKUP(J225,Sheet2!A:C,3,false))</f>
        <v>https://assets.roomstogo.com/product/tempur-pedic-proadapt-20-medium-twin-xl-mattress_50007523_alt-image-1</v>
      </c>
      <c r="AC225" t="str">
        <f>"https://rtg-275.myshopify.com/products/"&amp;K225</f>
        <v>https://rtg-275.myshopify.com/products/PROADAPT-2-0-MEDIUM</v>
      </c>
      <c r="AD225" t="str">
        <f>vlookup(L225,'Python sheet'!$E$2:$F$373,2,0)</f>
        <v>https://rtg-275.myshopify.com/products/PROADAPT-2-0-MEDIUM?variant=47915104436362</v>
      </c>
    </row>
    <row r="226" ht="15.75" customHeight="1">
      <c r="A226">
        <v>50707539</v>
      </c>
      <c r="B226">
        <v>2</v>
      </c>
      <c r="C226">
        <v>1</v>
      </c>
      <c r="D226" t="str">
        <v>Mattress Only~Proadapt 2.0 Soft</v>
      </c>
      <c r="E226" t="str">
        <v>Mattress Only</v>
      </c>
      <c r="F226" t="str">
        <v>Proadapt 2.0 Soft</v>
      </c>
      <c r="G226">
        <v>77</v>
      </c>
      <c r="H226">
        <v>4.19</v>
      </c>
      <c r="I226">
        <v>75</v>
      </c>
      <c r="J226" t="str">
        <v>PROADAPT 2.0 SOFT</v>
      </c>
      <c r="K226" t="str">
        <v>PROADAPT-2-0-SOFT</v>
      </c>
      <c r="L226" t="str">
        <f>K226&amp;T226</f>
        <v>PROADAPT-2-0-SOFTKing</v>
      </c>
      <c r="M226" t="str">
        <v>KG PROADAPT SOFT</v>
      </c>
      <c r="N226" s="1">
        <v>4099</v>
      </c>
      <c r="O226" s="1">
        <v>4099</v>
      </c>
      <c r="P226" t="str">
        <v>TEMPURPEDIC</v>
      </c>
      <c r="R2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226" t="str">
        <v>Adult</v>
      </c>
      <c r="T226" t="str">
        <v>King</v>
      </c>
      <c r="U226" t="str">
        <v>Foam</v>
      </c>
      <c r="V226" t="str">
        <v>5-Ultimate</v>
      </c>
      <c r="W226" t="str">
        <v>Side/Back</v>
      </c>
      <c r="X226" t="str">
        <v>5-Ultimate</v>
      </c>
      <c r="Y226" t="str">
        <v>4-Premier</v>
      </c>
      <c r="Z226" t="str">
        <v>Soft</v>
      </c>
      <c r="AA226" t="str">
        <f>IFERROR(VLOOKUP(A226,Sheet3!B:H,6,false),VLOOKUP(J226,Sheet2!A:C,2,false))</f>
        <v>https://assets.roomstogo.com/product/tempur-pedic-proadapt-20-soft-twin-xl-mattress_50007535_image-item</v>
      </c>
      <c r="AB226" t="str">
        <f>IFERROR(VLOOKUP(A226,Sheet3!B:H,7,false),VLOOKUP(J226,Sheet2!A:C,3,false))</f>
        <v>https://assets.roomstogo.com/product/tempur-pedic-proadapt-20-soft-twin-xl-mattress_50007535_alt-image-1</v>
      </c>
      <c r="AC226" t="str">
        <f>"https://rtg-275.myshopify.com/products/"&amp;K226</f>
        <v>https://rtg-275.myshopify.com/products/PROADAPT-2-0-SOFT</v>
      </c>
      <c r="AD226" t="str">
        <f>vlookup(L226,'Python sheet'!$E$2:$F$373,2,0)</f>
        <v>https://rtg-275.myshopify.com/products/PROADAPT-2-0-SOFT?variant=47915104698506</v>
      </c>
    </row>
    <row r="227" ht="15.75" customHeight="1">
      <c r="A227">
        <v>50707553</v>
      </c>
      <c r="B227">
        <v>7</v>
      </c>
      <c r="C227">
        <v>4.43</v>
      </c>
      <c r="D227" t="str">
        <v>Mattress Only~Proadapt 2.0 Medium Hybrid</v>
      </c>
      <c r="E227" t="str">
        <v>Mattress Only</v>
      </c>
      <c r="F227" t="str">
        <v>Proadapt 2.0 Medium Hybrid</v>
      </c>
      <c r="G227">
        <v>975</v>
      </c>
      <c r="H227">
        <v>4.38</v>
      </c>
      <c r="I227">
        <v>968</v>
      </c>
      <c r="J227" t="str">
        <v>PROADAPT 2.0 MEDIUM HYBRID</v>
      </c>
      <c r="K227" t="str">
        <v>PROADAPT-2-0-MEDIUM-HYBRID</v>
      </c>
      <c r="L227" t="str">
        <f>K227&amp;T227</f>
        <v>PROADAPT-2-0-MEDIUM-HYBRIDKing</v>
      </c>
      <c r="M227" t="str">
        <v>KG PROADAPT MEDIUM HYBRID</v>
      </c>
      <c r="N227" s="1">
        <v>4099</v>
      </c>
      <c r="O227" s="1">
        <v>4099</v>
      </c>
      <c r="P227" t="str">
        <v>TEMPURPEDIC</v>
      </c>
      <c r="R22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227" t="str">
        <v>Adult</v>
      </c>
      <c r="T227" t="str">
        <v>King</v>
      </c>
      <c r="U227" t="str">
        <v>Hybrid</v>
      </c>
      <c r="V227" t="str">
        <v>4-Premier</v>
      </c>
      <c r="W227" t="str">
        <v>Side/Back/Stomach</v>
      </c>
      <c r="X227" t="str">
        <v>5-Ultimate</v>
      </c>
      <c r="Y227" t="str">
        <v>4-Premier</v>
      </c>
      <c r="Z227" t="str">
        <v>Medium</v>
      </c>
      <c r="AA227" t="str">
        <f>IFERROR(VLOOKUP(A227,Sheet3!B:H,6,false),VLOOKUP(J227,Sheet2!A:C,2,false))</f>
        <v>https://assets.roomstogo.com/product/tempur-pedic-proadapt-20-medium-hybrid-twin-xl-mattress_50007559_image-item</v>
      </c>
      <c r="AB227" t="str">
        <f>IFERROR(VLOOKUP(A227,Sheet3!B:H,7,false),VLOOKUP(J227,Sheet2!A:C,3,false))</f>
        <v>https://assets.roomstogo.com/product/tempur-pedic-proadapt-20-medium-hybrid-twin-xl-mattress_50007559_alt-image-1</v>
      </c>
      <c r="AC227" t="str">
        <f>"https://rtg-275.myshopify.com/products/"&amp;K227</f>
        <v>https://rtg-275.myshopify.com/products/PROADAPT-2-0-MEDIUM-HYBRID</v>
      </c>
      <c r="AD227" t="str">
        <f>vlookup(L227,'Python sheet'!$E$2:$F$373,2,0)</f>
        <v>https://rtg-275.myshopify.com/products/PROADAPT-2-0-MEDIUM-HYBRID?variant=47915105026186</v>
      </c>
    </row>
    <row r="228" ht="15.75" customHeight="1">
      <c r="A228">
        <v>50707565</v>
      </c>
      <c r="B228">
        <v>1</v>
      </c>
      <c r="C228">
        <v>3</v>
      </c>
      <c r="D228" t="str">
        <v>Mattress Only~Luxeadapt 2.0 Soft</v>
      </c>
      <c r="E228" t="str">
        <v>Mattress Only</v>
      </c>
      <c r="F228" t="str">
        <v>Luxeadapt 2.0 Soft</v>
      </c>
      <c r="G228">
        <v>1234</v>
      </c>
      <c r="H228">
        <v>4.24</v>
      </c>
      <c r="I228">
        <v>1233</v>
      </c>
      <c r="J228" t="str">
        <v>LUXEADAPT 2.0 SOFT</v>
      </c>
      <c r="K228" t="str">
        <v>LUXEADAPT-2-0-SOFT</v>
      </c>
      <c r="L228" t="str">
        <f>K228&amp;T228</f>
        <v>LUXEADAPT-2-0-SOFTKing</v>
      </c>
      <c r="M228" t="str">
        <v>KG LUXEADAPT SOFT</v>
      </c>
      <c r="N228" s="1">
        <v>5399</v>
      </c>
      <c r="O228" s="1">
        <v>5399</v>
      </c>
      <c r="P228" t="str">
        <v>TEMPURPEDIC</v>
      </c>
      <c r="R22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228" t="str">
        <v>Adult</v>
      </c>
      <c r="T228" t="str">
        <v>King</v>
      </c>
      <c r="U228" t="str">
        <v>Foam</v>
      </c>
      <c r="V228" t="str">
        <v>5-Ultimate</v>
      </c>
      <c r="W228" t="str">
        <v>Side/Back</v>
      </c>
      <c r="X228" t="str">
        <v>5-Ultimate</v>
      </c>
      <c r="Y228" t="str">
        <v>4-Premier</v>
      </c>
      <c r="Z228" t="str">
        <v>Soft</v>
      </c>
      <c r="AA228" t="str">
        <f>IFERROR(VLOOKUP(A228,Sheet3!B:H,6,false),VLOOKUP(J228,Sheet2!A:C,2,false))</f>
        <v>https://assets.roomstogo.com/product/tempur-pedic-luxeadapt-20-soft-twin-xl-mattress_50007561_image-item</v>
      </c>
      <c r="AB228" t="str">
        <f>IFERROR(VLOOKUP(A228,Sheet3!B:H,7,false),VLOOKUP(J228,Sheet2!A:C,3,false))</f>
        <v>https://assets.roomstogo.com/product/tempur-pedic-luxeadapt-20-soft-twin-xl-mattress_50007561_alt-image-1</v>
      </c>
      <c r="AC228" t="str">
        <f>"https://rtg-275.myshopify.com/products/"&amp;K228</f>
        <v>https://rtg-275.myshopify.com/products/LUXEADAPT-2-0-SOFT</v>
      </c>
      <c r="AD228" t="str">
        <f>vlookup(L228,'Python sheet'!$E$2:$F$373,2,0)</f>
        <v>https://rtg-275.myshopify.com/products/LUXEADAPT-2-0-SOFT?variant=47915105222794</v>
      </c>
    </row>
    <row r="229" ht="15.75" customHeight="1">
      <c r="A229">
        <v>50707589</v>
      </c>
      <c r="B229">
        <v>1</v>
      </c>
      <c r="C229">
        <v>5</v>
      </c>
      <c r="D229" t="str">
        <v>Mattress Only~Luxeadapt 2.0 Medium Hybrid</v>
      </c>
      <c r="E229" t="str">
        <v>Mattress Only</v>
      </c>
      <c r="F229" t="str">
        <v>Luxeadapt 2.0 Medium Hybrid</v>
      </c>
      <c r="G229">
        <v>129</v>
      </c>
      <c r="H229">
        <v>4.62</v>
      </c>
      <c r="I229">
        <v>128</v>
      </c>
      <c r="J229" t="str">
        <v>LUXEADAPT 2.0 MEDIUM HYBRID</v>
      </c>
      <c r="K229" t="str">
        <v>LUXEADAPT-2-0-MEDIUM-HYBRID</v>
      </c>
      <c r="L229" t="str">
        <f>K229&amp;T229</f>
        <v>LUXEADAPT-2-0-MEDIUM-HYBRIDKing</v>
      </c>
      <c r="M229" t="str">
        <v>KG LUXEADAPT MEDIUM HYBRID</v>
      </c>
      <c r="N229" s="1">
        <v>5399</v>
      </c>
      <c r="O229" s="1">
        <v>5399</v>
      </c>
      <c r="P229" t="str">
        <v>TEMPURPEDIC</v>
      </c>
      <c r="R22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229" t="str">
        <v>Adult</v>
      </c>
      <c r="T229" t="str">
        <v>King</v>
      </c>
      <c r="U229" t="str">
        <v>Hybrid</v>
      </c>
      <c r="V229" t="str">
        <v>5-Ultimate</v>
      </c>
      <c r="W229" t="str">
        <v>Side/Back/Stomach</v>
      </c>
      <c r="X229" t="str">
        <v>5-Ultimate</v>
      </c>
      <c r="Y229" t="str">
        <v>4-Premier</v>
      </c>
      <c r="Z229" t="str">
        <v>Medium</v>
      </c>
      <c r="AA229" t="str">
        <f>IFERROR(VLOOKUP(A229,Sheet3!B:H,6,false),VLOOKUP(J229,Sheet2!A:C,2,false))</f>
        <v>https://assets.roomstogo.com/product/tempur-pedic-luxeadapt-20-medium-hybrid-twin-xl-mattress_50007585_image-item</v>
      </c>
      <c r="AB229" t="str">
        <f>IFERROR(VLOOKUP(A229,Sheet3!B:H,7,false),VLOOKUP(J229,Sheet2!A:C,3,false))</f>
        <v>https://assets.roomstogo.com/product/tempur-pedic-luxeadapt-20-medium-hybrid-twin-xl-mattress_50007585_alt-image-1</v>
      </c>
      <c r="AC229" t="str">
        <f>"https://rtg-275.myshopify.com/products/"&amp;K229</f>
        <v>https://rtg-275.myshopify.com/products/LUXEADAPT-2-0-MEDIUM-HYBRID</v>
      </c>
      <c r="AD229" t="str">
        <f>vlookup(L229,'Python sheet'!$E$2:$F$373,2,0)</f>
        <v>https://rtg-275.myshopify.com/products/LUXEADAPT-2-0-MEDIUM-HYBRID?variant=47915105452170</v>
      </c>
    </row>
    <row r="230" ht="15.75" customHeight="1">
      <c r="A230">
        <v>50707628</v>
      </c>
      <c r="B230">
        <v>4</v>
      </c>
      <c r="C230">
        <v>4.25</v>
      </c>
      <c r="D230" t="str">
        <v>Mattress Only~Luxebreeze 2.0 Firm</v>
      </c>
      <c r="E230" t="str">
        <v>Mattress Only</v>
      </c>
      <c r="F230" t="str">
        <v>Luxebreeze 2.0 Firm</v>
      </c>
      <c r="G230">
        <v>440</v>
      </c>
      <c r="H230">
        <v>4.54</v>
      </c>
      <c r="I230">
        <v>436</v>
      </c>
      <c r="J230" t="str">
        <v>LUXEBREEZE 2.0 FIRM</v>
      </c>
      <c r="K230" t="str">
        <v>LUXEBREEZE-2-0-FIRM</v>
      </c>
      <c r="L230" t="str">
        <f>K230&amp;T230</f>
        <v>LUXEBREEZE-2-0-FIRMKing</v>
      </c>
      <c r="M230" t="str">
        <v>KG LUXEBREEZE FIRM</v>
      </c>
      <c r="N230" s="1">
        <v>6399</v>
      </c>
      <c r="O230" s="1">
        <v>6399</v>
      </c>
      <c r="P230" t="str">
        <v>TEMPURPEDIC</v>
      </c>
      <c r="R23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230" t="str">
        <v>Adult</v>
      </c>
      <c r="T230" t="str">
        <v>King</v>
      </c>
      <c r="U230" t="str">
        <v>Foam</v>
      </c>
      <c r="V230" t="str">
        <v>5-Ultimate</v>
      </c>
      <c r="W230" t="str">
        <v>Stomach/Back</v>
      </c>
      <c r="X230" t="str">
        <v>5-Ultimate</v>
      </c>
      <c r="Y230" t="str">
        <v>5-Ultimate</v>
      </c>
      <c r="Z230" t="str">
        <v>Firm</v>
      </c>
      <c r="AA230" t="str">
        <f>IFERROR(VLOOKUP(A230,Sheet3!B:H,6,false),VLOOKUP(J230,Sheet2!A:C,2,false))</f>
        <v>https://assets.roomstogo.com/product/tempur-pedic-luxebreeze-20-firm-twin-xl-mattress_50007624_image-item</v>
      </c>
      <c r="AB230" t="str">
        <f>IFERROR(VLOOKUP(A230,Sheet3!B:H,7,false),VLOOKUP(J230,Sheet2!A:C,3,false))</f>
        <v>https://assets.roomstogo.com/product/tempur-pedic-luxebreeze-20-firm-twin-xl-mattress_50007624_image-item</v>
      </c>
      <c r="AC230" t="str">
        <f>"https://rtg-275.myshopify.com/products/"&amp;K230</f>
        <v>https://rtg-275.myshopify.com/products/LUXEBREEZE-2-0-FIRM</v>
      </c>
      <c r="AD230" t="str">
        <f>vlookup(L230,'Python sheet'!$E$2:$F$373,2,0)</f>
        <v>https://rtg-275.myshopify.com/products/LUXEBREEZE-2-0-FIRM?variant=47915105648778</v>
      </c>
    </row>
    <row r="231" ht="15.75" customHeight="1">
      <c r="A231">
        <v>50709874</v>
      </c>
      <c r="B231">
        <v>2</v>
      </c>
      <c r="C231">
        <v>2.5</v>
      </c>
      <c r="D231" t="str">
        <v>Mattress Only~Stitch Tn3.1</v>
      </c>
      <c r="E231" t="str">
        <v>Mattress Only</v>
      </c>
      <c r="F231" t="str">
        <v>Stitch Tn3.1</v>
      </c>
      <c r="G231">
        <v>10</v>
      </c>
      <c r="H231">
        <v>4</v>
      </c>
      <c r="I231">
        <v>8</v>
      </c>
      <c r="J231" t="str">
        <v>TUFT &amp; NEEDLE STITCH TN3.1</v>
      </c>
      <c r="K231" t="str">
        <v>TUFT-NEEDLE-STITCH-TN3-1</v>
      </c>
      <c r="L231" t="str">
        <f>K231&amp;T231</f>
        <v>TUFT-NEEDLE-STITCH-TN3-1King</v>
      </c>
      <c r="M231" t="str">
        <v>KG T&amp;N TN3.1</v>
      </c>
      <c r="N231" s="1">
        <v>1397</v>
      </c>
      <c r="O231" s="1">
        <v>1699</v>
      </c>
      <c r="P231" t="str">
        <v>TUFT &amp; NEEDLE</v>
      </c>
      <c r="Q231" t="str">
        <v>P</v>
      </c>
      <c r="S231" t="str">
        <v>Adult</v>
      </c>
      <c r="T231" t="str">
        <v>King</v>
      </c>
      <c r="U231" t="str">
        <v>Hybrid</v>
      </c>
      <c r="V231" t="str">
        <v>3-Superior</v>
      </c>
      <c r="W231" t="str">
        <v>Side/Back/Stomach</v>
      </c>
      <c r="X231" t="str">
        <v>3-Superior</v>
      </c>
      <c r="Y231" t="str">
        <v>3-Superior</v>
      </c>
      <c r="Z231" t="str">
        <v>Medium</v>
      </c>
      <c r="AA231" t="str">
        <f>IFERROR(VLOOKUP(A231,Sheet3!B:H,6,false),VLOOKUP(J231,Sheet2!A:C,2,false))</f>
        <v>https://assets.roomstogo.com/product/tuft-needle-stitch-tn31-twin-xl-mattress_50009870_image-item</v>
      </c>
      <c r="AB231" t="str">
        <f>IFERROR(VLOOKUP(A231,Sheet3!B:H,7,false),VLOOKUP(J231,Sheet2!A:C,3,false))</f>
        <v>https://assets.roomstogo.com/product/tuft-needle-stitch-tn31-twin-xl-mattress_50009870_alt-image-1</v>
      </c>
      <c r="AC231" t="str">
        <f>"https://rtg-275.myshopify.com/products/"&amp;K231</f>
        <v>https://rtg-275.myshopify.com/products/TUFT-NEEDLE-STITCH-TN3-1</v>
      </c>
      <c r="AD231" t="str">
        <f>vlookup(L231,'Python sheet'!$E$2:$F$373,2,0)</f>
        <v>https://rtg-275.myshopify.com/products/TUFT-NEEDLE-STITCH-TN3-1?variant=47915106041994</v>
      </c>
    </row>
    <row r="232" ht="15.75" customHeight="1">
      <c r="A232">
        <v>50709886</v>
      </c>
      <c r="B232">
        <v>5</v>
      </c>
      <c r="C232">
        <v>3.6</v>
      </c>
      <c r="D232" t="str">
        <v>Mattress Only~Stitch Tn5.1</v>
      </c>
      <c r="E232" t="str">
        <v>Mattress Only</v>
      </c>
      <c r="F232" t="str">
        <v>Stitch Tn5.1</v>
      </c>
      <c r="G232">
        <v>11</v>
      </c>
      <c r="H232">
        <v>3.91</v>
      </c>
      <c r="I232">
        <v>6</v>
      </c>
      <c r="J232" t="str">
        <v>TUFT &amp; NEEDLE STITCH TN5.1</v>
      </c>
      <c r="K232" t="str">
        <v>TUFT-NEEDLE-STITCH-TN5-1</v>
      </c>
      <c r="L232" t="str">
        <f>K232&amp;T232</f>
        <v>TUFT-NEEDLE-STITCH-TN5-1King</v>
      </c>
      <c r="M232" t="str">
        <v>KG T&amp;N TN5.1</v>
      </c>
      <c r="N232" s="1">
        <v>1495</v>
      </c>
      <c r="O232" s="1">
        <v>2199</v>
      </c>
      <c r="P232" t="str">
        <v>TUFT &amp; NEEDLE</v>
      </c>
      <c r="Q232" t="str">
        <v>P</v>
      </c>
      <c r="S232" t="str">
        <v>Adult</v>
      </c>
      <c r="T232" t="str">
        <v>King</v>
      </c>
      <c r="U232" t="str">
        <v>Hybrid</v>
      </c>
      <c r="V232" t="str">
        <v>4-Premier</v>
      </c>
      <c r="W232" t="str">
        <v>Stomach/Back</v>
      </c>
      <c r="X232" t="str">
        <v>4-Premier</v>
      </c>
      <c r="Y232" t="str">
        <v>4-Premier</v>
      </c>
      <c r="Z232" t="str">
        <v>Firm</v>
      </c>
      <c r="AA232" t="str">
        <f>IFERROR(VLOOKUP(A232,Sheet3!B:H,6,false),VLOOKUP(J232,Sheet2!A:C,2,false))</f>
        <v>https://assets.roomstogo.com/product/tuft-needle-stitch-tn51-twin-xl-mattress_50009882_image-item</v>
      </c>
      <c r="AB232" t="str">
        <f>IFERROR(VLOOKUP(A232,Sheet3!B:H,7,false),VLOOKUP(J232,Sheet2!A:C,3,false))</f>
        <v>https://assets.roomstogo.com/product/tuft-needle-stitch-tn51-twin-xl-mattress_50009882_alt-image-1</v>
      </c>
      <c r="AC232" t="str">
        <f>"https://rtg-275.myshopify.com/products/"&amp;K232</f>
        <v>https://rtg-275.myshopify.com/products/TUFT-NEEDLE-STITCH-TN5-1</v>
      </c>
      <c r="AD232" t="str">
        <f>vlookup(L232,'Python sheet'!$E$2:$F$373,2,0)</f>
        <v>https://rtg-275.myshopify.com/products/TUFT-NEEDLE-STITCH-TN5-1?variant=47915106271370</v>
      </c>
    </row>
    <row r="233" ht="15.75" customHeight="1">
      <c r="A233">
        <v>50709901</v>
      </c>
      <c r="B233">
        <v>1</v>
      </c>
      <c r="C233">
        <v>5</v>
      </c>
      <c r="D233" t="str">
        <v>Mattress Only~Stitch Tn9.1</v>
      </c>
      <c r="E233" t="str">
        <v>Mattress Only</v>
      </c>
      <c r="F233" t="str">
        <v>Stitch Tn9.1</v>
      </c>
      <c r="G233">
        <v>1</v>
      </c>
      <c r="H233">
        <v>5</v>
      </c>
      <c r="I233">
        <v>0</v>
      </c>
      <c r="J233" t="str">
        <v>TUFT &amp; NEEDLE STITCH TN9.1</v>
      </c>
      <c r="K233" t="str">
        <v>TUFT-NEEDLE-STITCH-TN9-1</v>
      </c>
      <c r="L233" t="str">
        <f>K233&amp;T233</f>
        <v>TUFT-NEEDLE-STITCH-TN9-1King</v>
      </c>
      <c r="M233" t="str">
        <v>KG T&amp;N TN9.1</v>
      </c>
      <c r="N233" s="1">
        <v>2497</v>
      </c>
      <c r="O233" s="1">
        <v>2999</v>
      </c>
      <c r="P233" t="str">
        <v>TUFT &amp; NEEDLE</v>
      </c>
      <c r="Q233" t="str">
        <v>P</v>
      </c>
      <c r="S233" t="str">
        <v>Adult</v>
      </c>
      <c r="T233" t="str">
        <v>King</v>
      </c>
      <c r="U233" t="str">
        <v>Hybrid</v>
      </c>
      <c r="V233" t="str">
        <v>5-Ultimate</v>
      </c>
      <c r="W233" t="str">
        <v>Side/Back</v>
      </c>
      <c r="X233" t="str">
        <v>4-Premier</v>
      </c>
      <c r="Y233" t="str">
        <v>4-Premier</v>
      </c>
      <c r="Z233" t="str">
        <v>Soft</v>
      </c>
      <c r="AA233" t="str">
        <f>IFERROR(VLOOKUP(A233,Sheet3!B:H,6,false),VLOOKUP(J233,Sheet2!A:C,2,false))</f>
        <v>https://assets.roomstogo.com/product/tuft-needle-stitch-tn91-twin-xl-mattress_50009907_image-item</v>
      </c>
      <c r="AB233" t="str">
        <f>IFERROR(VLOOKUP(A233,Sheet3!B:H,7,false),VLOOKUP(J233,Sheet2!A:C,3,false))</f>
        <v>https://assets.roomstogo.com/product/tuft-needle-stitch-tn91-twin-xl-mattress_50009907_alt-image-1</v>
      </c>
      <c r="AC233" t="str">
        <f>"https://rtg-275.myshopify.com/products/"&amp;K233</f>
        <v>https://rtg-275.myshopify.com/products/TUFT-NEEDLE-STITCH-TN9-1</v>
      </c>
      <c r="AD233" t="str">
        <f>vlookup(L233,'Python sheet'!$E$2:$F$373,2,0)</f>
        <v>https://rtg-275.myshopify.com/products/TUFT-NEEDLE-STITCH-TN9-1?variant=47915106697354</v>
      </c>
    </row>
    <row r="234" ht="15.75" customHeight="1">
      <c r="A234">
        <v>50709937</v>
      </c>
      <c r="B234">
        <v>3</v>
      </c>
      <c r="C234">
        <v>5</v>
      </c>
      <c r="D234" t="str">
        <v>Mattress Only~Tuft &amp; Needle Tn1</v>
      </c>
      <c r="E234" t="str">
        <v>Mattress Only</v>
      </c>
      <c r="F234" t="str">
        <v>Tuft &amp; Needle Tn1</v>
      </c>
      <c r="G234">
        <v>9</v>
      </c>
      <c r="H234">
        <v>4.89</v>
      </c>
      <c r="I234">
        <v>6</v>
      </c>
      <c r="J234" t="str">
        <v>TUFT &amp; NEEDLE TN1</v>
      </c>
      <c r="K234" t="str">
        <v>TUFT-NEEDLE-TN1</v>
      </c>
      <c r="L234" t="str">
        <f>K234&amp;T234</f>
        <v>TUFT-NEEDLE-TN1King</v>
      </c>
      <c r="M234" t="str">
        <v>KG T&amp;N TN1</v>
      </c>
      <c r="N234" s="1">
        <v>1177</v>
      </c>
      <c r="O234" s="1">
        <v>1299</v>
      </c>
      <c r="P234" t="str">
        <v>TUFT &amp; NEEDLE</v>
      </c>
      <c r="Q234" t="str">
        <v>P</v>
      </c>
      <c r="R234"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234" t="str">
        <v>Adult</v>
      </c>
      <c r="T234" t="str">
        <v>King</v>
      </c>
      <c r="U234" t="str">
        <v>Foam</v>
      </c>
      <c r="V234" t="str">
        <v>2-Good</v>
      </c>
      <c r="W234" t="str">
        <v>Stomach/Back</v>
      </c>
      <c r="X234" t="str">
        <v>2-Good</v>
      </c>
      <c r="Y234" t="str">
        <v>2-Good</v>
      </c>
      <c r="Z234" t="str">
        <v>Firm</v>
      </c>
      <c r="AA234" t="str">
        <f>IFERROR(VLOOKUP(A234,Sheet3!B:H,6,false),VLOOKUP(J234,Sheet2!A:C,2,false))</f>
        <v>https://assets.roomstogo.com/product/tuft-needle-tn1-twin-xl-mattress_50009933_image-item</v>
      </c>
      <c r="AB234" t="str">
        <f>IFERROR(VLOOKUP(A234,Sheet3!B:H,7,false),VLOOKUP(J234,Sheet2!A:C,3,false))</f>
        <v>https://assets.roomstogo.com/product/tuft-needle-tn1-twin-xl-mattress_50009933_alt-image-1</v>
      </c>
      <c r="AC234" t="str">
        <f>"https://rtg-275.myshopify.com/products/"&amp;K234</f>
        <v>https://rtg-275.myshopify.com/products/TUFT-NEEDLE-TN1</v>
      </c>
      <c r="AD234" t="str">
        <f>vlookup(L234,'Python sheet'!$E$2:$F$373,2,0)</f>
        <v>https://rtg-275.myshopify.com/products/TUFT-NEEDLE-TN1?variant=47915106959498</v>
      </c>
    </row>
    <row r="235" ht="15.75" customHeight="1">
      <c r="A235">
        <v>50710574</v>
      </c>
      <c r="B235">
        <v>3</v>
      </c>
      <c r="C235">
        <v>5</v>
      </c>
      <c r="D235" t="str">
        <v>Mattress Only~Molecule Core</v>
      </c>
      <c r="E235" t="str">
        <v>Mattress Only</v>
      </c>
      <c r="F235" t="str">
        <v>Molecule Core</v>
      </c>
      <c r="G235">
        <v>8</v>
      </c>
      <c r="H235">
        <v>4.88</v>
      </c>
      <c r="I235">
        <v>5</v>
      </c>
      <c r="J235" t="str">
        <v>MOLECULE CORE</v>
      </c>
      <c r="K235" t="str">
        <v>MOLECULE-CORE</v>
      </c>
      <c r="L235" t="str">
        <f>K235&amp;T235</f>
        <v>MOLECULE-COREKing</v>
      </c>
      <c r="M235" t="str">
        <v>KG MOLECULE CORE</v>
      </c>
      <c r="N235" s="1">
        <v>897</v>
      </c>
      <c r="O235" s="1">
        <v>1399</v>
      </c>
      <c r="P235" t="str">
        <v>MOLECULE</v>
      </c>
      <c r="R235"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S235" t="str">
        <v>Adult</v>
      </c>
      <c r="T235" t="str">
        <v>King</v>
      </c>
      <c r="U235" t="str">
        <v>Foam</v>
      </c>
      <c r="V235" t="str">
        <v>3-Superior</v>
      </c>
      <c r="W235" t="str">
        <v>Side/Back/Stomach</v>
      </c>
      <c r="X235" t="str">
        <v>3-Superior</v>
      </c>
      <c r="Y235" t="str">
        <v>3-Superior</v>
      </c>
      <c r="Z235" t="str">
        <v>Medium</v>
      </c>
      <c r="AA235" t="str">
        <f>IFERROR(VLOOKUP(A235,Sheet3!B:H,6,false),VLOOKUP(J235,Sheet2!A:C,2,false))</f>
        <v>https://assets.roomstogo.com/product/molecule-core-twin-xl-mattress_50010570_image-item</v>
      </c>
      <c r="AB235" t="str">
        <f>IFERROR(VLOOKUP(A235,Sheet3!B:H,7,false),VLOOKUP(J235,Sheet2!A:C,3,false))</f>
        <v>https://assets.roomstogo.com/product/molecule-core-twin-xl-mattress_50010570_alt-image-1</v>
      </c>
      <c r="AC235" t="str">
        <f>"https://rtg-275.myshopify.com/products/"&amp;K235</f>
        <v>https://rtg-275.myshopify.com/products/MOLECULE-CORE</v>
      </c>
      <c r="AD235" t="str">
        <f>vlookup(L235,'Python sheet'!$E$2:$F$373,2,0)</f>
        <v>https://rtg-275.myshopify.com/products/MOLECULE-CORE?variant=47915107221642</v>
      </c>
    </row>
    <row r="236" ht="15.75" customHeight="1">
      <c r="A236">
        <v>50710675</v>
      </c>
      <c r="B236">
        <v>61</v>
      </c>
      <c r="C236">
        <v>4.38</v>
      </c>
      <c r="D236" t="str">
        <v>Mattress Only~Broad Peak Medium Hybrid</v>
      </c>
      <c r="E236" t="str">
        <v>Mattress Only</v>
      </c>
      <c r="F236" t="str">
        <v>Broad Peak Medium Hybrid</v>
      </c>
      <c r="G236">
        <v>192</v>
      </c>
      <c r="H236">
        <v>4.4</v>
      </c>
      <c r="I236">
        <v>131</v>
      </c>
      <c r="J236" t="str">
        <v>BROAD PEAK MEDIUM HYBRID</v>
      </c>
      <c r="K236" t="str">
        <v>BROAD-PEAK-MEDIUM-HYBRID</v>
      </c>
      <c r="L236" t="str">
        <f>K236&amp;T236</f>
        <v>BROAD-PEAK-MEDIUM-HYBRIDKing</v>
      </c>
      <c r="M236" t="str">
        <v>KG BROAD PEAK</v>
      </c>
      <c r="N236" s="1">
        <v>1195</v>
      </c>
      <c r="O236" s="1">
        <v>1499.99</v>
      </c>
      <c r="P236" t="str">
        <v>BEAUTYREST SELECT</v>
      </c>
      <c r="Q236" t="str">
        <v>P</v>
      </c>
      <c r="R236"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236" t="str">
        <v>Adult</v>
      </c>
      <c r="T236" t="str">
        <v>King</v>
      </c>
      <c r="U236" t="str">
        <v>Hybrid</v>
      </c>
      <c r="V236" t="str">
        <v>3-Superior</v>
      </c>
      <c r="W236" t="str">
        <v>Side/Back/Stomach</v>
      </c>
      <c r="X236" t="str">
        <v>3-Superior</v>
      </c>
      <c r="Y236" t="str">
        <v>3-Superior</v>
      </c>
      <c r="Z236" t="str">
        <v>Medium</v>
      </c>
      <c r="AA236" t="str">
        <f>IFERROR(VLOOKUP(A236,Sheet3!B:H,6,false),VLOOKUP(J236,Sheet2!A:C,2,false))</f>
        <v>https://assets.roomstogo.com/product/beautyrest-select-broad-peak-medium-hybrid-twin-xl-mattress_50010671_image-item</v>
      </c>
      <c r="AB236" t="str">
        <f>IFERROR(VLOOKUP(A236,Sheet3!B:H,7,false),VLOOKUP(J236,Sheet2!A:C,3,false))</f>
        <v>https://assets.roomstogo.com/product/beautyrest-select-broad-peak-medium-hybrid-twin-xl-mattress_50010671_alt-image-1</v>
      </c>
      <c r="AC236" t="str">
        <f>"https://rtg-275.myshopify.com/products/"&amp;K236</f>
        <v>https://rtg-275.myshopify.com/products/BROAD-PEAK-MEDIUM-HYBRID</v>
      </c>
      <c r="AD236" t="str">
        <f>vlookup(L236,'Python sheet'!$E$2:$F$373,2,0)</f>
        <v>https://rtg-275.myshopify.com/products/BROAD-PEAK-MEDIUM-HYBRID?variant=47915107418250</v>
      </c>
    </row>
    <row r="237" ht="15.75" customHeight="1">
      <c r="A237">
        <v>50711348</v>
      </c>
      <c r="B237">
        <v>1</v>
      </c>
      <c r="C237">
        <v>3</v>
      </c>
      <c r="D237" t="str">
        <v>Mattress Only~Forester</v>
      </c>
      <c r="E237" t="str">
        <v>Mattress Only</v>
      </c>
      <c r="F237" t="str">
        <v>Forester</v>
      </c>
      <c r="G237">
        <v>10</v>
      </c>
      <c r="H237">
        <v>4.2</v>
      </c>
      <c r="I237">
        <v>9</v>
      </c>
      <c r="J237" t="str">
        <v>FORESTER</v>
      </c>
      <c r="K237" t="str">
        <v>FORESTER</v>
      </c>
      <c r="L237" t="str">
        <f>K237&amp;T237</f>
        <v>FORESTERKing</v>
      </c>
      <c r="M237" t="str">
        <v>KG FORESTER</v>
      </c>
      <c r="N237" s="1">
        <v>1097</v>
      </c>
      <c r="O237" s="1">
        <v>1299.99</v>
      </c>
      <c r="P237" t="str">
        <v>THERAPEDIC</v>
      </c>
      <c r="Q237" t="str">
        <v>P</v>
      </c>
      <c r="S237" t="str">
        <v>Adult</v>
      </c>
      <c r="T237" t="str">
        <v>King</v>
      </c>
      <c r="U237" t="str">
        <v>Innerspring</v>
      </c>
      <c r="V237" t="str">
        <v>2-Good</v>
      </c>
      <c r="W237" t="str">
        <v>Stomach/Back</v>
      </c>
      <c r="X237" t="str">
        <v>3-Superior</v>
      </c>
      <c r="Y237" t="str">
        <v>2-Good</v>
      </c>
      <c r="Z237" t="str">
        <v>Extra Firm</v>
      </c>
      <c r="AA237" t="str">
        <f>IFERROR(VLOOKUP(A237,Sheet3!B:H,6,false),VLOOKUP(J237,Sheet2!A:C,2,false))</f>
        <v>https://assets.roomstogo.com/product/therapedic-forester-twin-xl-mattress_50011344_image-item</v>
      </c>
      <c r="AB237" t="str">
        <f>IFERROR(VLOOKUP(A237,Sheet3!B:H,7,false),VLOOKUP(J237,Sheet2!A:C,3,false))</f>
        <v>https://assets.roomstogo.com/product/therapedic-forester-twin-xl-mattress_50011344_alt-image-1</v>
      </c>
      <c r="AC237" t="str">
        <f>"https://rtg-275.myshopify.com/products/"&amp;K237</f>
        <v>https://rtg-275.myshopify.com/products/FORESTER</v>
      </c>
      <c r="AD237" t="str">
        <f>vlookup(L237,'Python sheet'!$E$2:$F$373,2,0)</f>
        <v>https://rtg-275.myshopify.com/products/FORESTER?variant=47915108204682</v>
      </c>
    </row>
    <row r="238" ht="15.75" customHeight="1">
      <c r="A238">
        <v>50711362</v>
      </c>
      <c r="B238">
        <v>2</v>
      </c>
      <c r="C238">
        <v>5</v>
      </c>
      <c r="D238" t="str">
        <v>Mattress Only~Darlington</v>
      </c>
      <c r="E238" t="str">
        <v>Mattress Only</v>
      </c>
      <c r="F238" t="str">
        <v>Darlington</v>
      </c>
      <c r="G238">
        <v>20</v>
      </c>
      <c r="H238">
        <v>4.3</v>
      </c>
      <c r="I238">
        <v>18</v>
      </c>
      <c r="J238" t="str">
        <v>DARLINGTON</v>
      </c>
      <c r="K238" t="str">
        <v>DARLINGTON</v>
      </c>
      <c r="L238" t="str">
        <f>K238&amp;T238</f>
        <v>DARLINGTONKing</v>
      </c>
      <c r="M238" t="str">
        <v>KG DARLINGTON</v>
      </c>
      <c r="N238" s="1">
        <v>897</v>
      </c>
      <c r="O238" s="1">
        <v>999.99</v>
      </c>
      <c r="P238" t="str">
        <v>THERAPEDIC</v>
      </c>
      <c r="Q238" t="str">
        <v>P</v>
      </c>
      <c r="S238" t="str">
        <v>Adult</v>
      </c>
      <c r="T238" t="str">
        <v>King</v>
      </c>
      <c r="U238" t="str">
        <v>Innerspring</v>
      </c>
      <c r="V238" t="str">
        <v>2-Good</v>
      </c>
      <c r="W238" t="str">
        <v>Side/Back/Stomach</v>
      </c>
      <c r="X238" t="str">
        <v>2-Good</v>
      </c>
      <c r="Y238" t="str">
        <v>3-Superior</v>
      </c>
      <c r="Z238" t="str">
        <v>Medium</v>
      </c>
      <c r="AA238" t="str">
        <f>IFERROR(VLOOKUP(A238,Sheet3!B:H,6,false),VLOOKUP(J238,Sheet2!A:C,2,false))</f>
        <v>https://assets.roomstogo.com/product/therapedic-darlington-twin-xl-mattress_50011368_image-item</v>
      </c>
      <c r="AB238" t="str">
        <f>IFERROR(VLOOKUP(A238,Sheet3!B:H,7,false),VLOOKUP(J238,Sheet2!A:C,3,false))</f>
        <v>https://assets.roomstogo.com/product/therapedic-darlington-twin-xl-mattress_50011368_alt-image-1</v>
      </c>
      <c r="AC238" t="str">
        <f>"https://rtg-275.myshopify.com/products/"&amp;K238</f>
        <v>https://rtg-275.myshopify.com/products/DARLINGTON</v>
      </c>
      <c r="AD238" t="str">
        <f>vlookup(L238,'Python sheet'!$E$2:$F$373,2,0)</f>
        <v>https://rtg-275.myshopify.com/products/DARLINGTON?variant=47915108434058</v>
      </c>
    </row>
    <row r="239" ht="15.75" customHeight="1">
      <c r="A239">
        <v>50711386</v>
      </c>
      <c r="J239" t="str">
        <v>HASTINGS</v>
      </c>
      <c r="K239" t="str">
        <v>HASTINGS</v>
      </c>
      <c r="L239" t="str">
        <f>K239&amp;T239</f>
        <v>HASTINGSKing</v>
      </c>
      <c r="M239" t="str">
        <v>KG HASTINGS</v>
      </c>
      <c r="N239" s="1">
        <v>1177</v>
      </c>
      <c r="O239" s="1">
        <v>1499.99</v>
      </c>
      <c r="P239" t="str">
        <v>THERAPEDIC HYBRID</v>
      </c>
      <c r="Q239" t="str">
        <v>P</v>
      </c>
      <c r="T239" t="str">
        <v>King</v>
      </c>
      <c r="U239" t="str">
        <v>Hybrid</v>
      </c>
      <c r="V239" t="str">
        <v>2-Good</v>
      </c>
      <c r="W239" t="str">
        <v>Side/Back</v>
      </c>
      <c r="X239" t="str">
        <v>3-Superior</v>
      </c>
      <c r="Y239" t="str">
        <v>3-Superior</v>
      </c>
      <c r="Z239" t="str">
        <v>Soft</v>
      </c>
      <c r="AA239" t="str">
        <f>IFERROR(VLOOKUP(A239,Sheet3!B:H,6,false),VLOOKUP(J239,Sheet2!A:C,2,false))</f>
        <v>https://assets.roomstogo.com/product/therapedic-hastings-twin-xl-mattress_50011382_image-item</v>
      </c>
      <c r="AB239" t="str">
        <f>IFERROR(VLOOKUP(A239,Sheet3!B:H,7,false),VLOOKUP(J239,Sheet2!A:C,3,false))</f>
        <v>https://assets.roomstogo.com/product/therapedic-hastings-twin-xl-mattress_50011382_alt-image-1</v>
      </c>
      <c r="AC239" t="str">
        <f>"https://rtg-275.myshopify.com/products/"&amp;K239</f>
        <v>https://rtg-275.myshopify.com/products/HASTINGS</v>
      </c>
      <c r="AD239" t="str">
        <f>vlookup(L239,'Python sheet'!$E$2:$F$373,2,0)</f>
        <v>https://rtg-275.myshopify.com/products/HASTINGS?variant=47915108597898</v>
      </c>
    </row>
    <row r="240" ht="15.75" customHeight="1">
      <c r="A240">
        <v>50711451</v>
      </c>
      <c r="B240">
        <v>5</v>
      </c>
      <c r="C240">
        <v>4</v>
      </c>
      <c r="D240" t="str">
        <v>Mattress Only~Kaanapali</v>
      </c>
      <c r="E240" t="str">
        <v>Mattress Only</v>
      </c>
      <c r="F240" t="str">
        <v>Kaanapali</v>
      </c>
      <c r="G240">
        <v>9</v>
      </c>
      <c r="H240">
        <v>4.33</v>
      </c>
      <c r="I240">
        <v>4</v>
      </c>
      <c r="J240" t="str">
        <v>KAANAPALI</v>
      </c>
      <c r="K240" t="str">
        <v>KAANAPALI</v>
      </c>
      <c r="L240" t="str">
        <f>K240&amp;T240</f>
        <v>KAANAPALIKing</v>
      </c>
      <c r="M240" t="str">
        <v>KG KAANAPALI</v>
      </c>
      <c r="N240" s="1">
        <v>1899.99</v>
      </c>
      <c r="O240" s="1">
        <v>1899.99</v>
      </c>
      <c r="P240" t="str">
        <v>THERAPEDIC HYBRID</v>
      </c>
      <c r="Q240" t="str">
        <v>P</v>
      </c>
      <c r="S240" t="str">
        <v>Adult</v>
      </c>
      <c r="T240" t="str">
        <v>King</v>
      </c>
      <c r="U240" t="str">
        <v>Hybrid</v>
      </c>
      <c r="V240" t="str">
        <v>3-Superior</v>
      </c>
      <c r="W240" t="str">
        <v>Stomach/Back</v>
      </c>
      <c r="X240" t="str">
        <v>4-Premier</v>
      </c>
      <c r="Y240" t="str">
        <v>3-Superior</v>
      </c>
      <c r="Z240" t="str">
        <v>Firm</v>
      </c>
      <c r="AA240" t="str">
        <f>IFERROR(VLOOKUP(A240,Sheet3!B:H,6,false),VLOOKUP(J240,Sheet2!A:C,2,false))</f>
        <v>https://assets.roomstogo.com/product/therapedic-kaanapali-twin-xl-mattress_50011457_image-item</v>
      </c>
      <c r="AB240" t="str">
        <f>IFERROR(VLOOKUP(A240,Sheet3!B:H,7,false),VLOOKUP(J240,Sheet2!A:C,3,false))</f>
        <v>https://assets.roomstogo.com/product/therapedic-kaanapali-twin-xl-mattress_50011457_alt-image-1</v>
      </c>
      <c r="AC240" t="str">
        <f>"https://rtg-275.myshopify.com/products/"&amp;K240</f>
        <v>https://rtg-275.myshopify.com/products/KAANAPALI</v>
      </c>
      <c r="AD240" t="str">
        <f>vlookup(L240,'Python sheet'!$E$2:$F$373,2,0)</f>
        <v>https://rtg-275.myshopify.com/products/KAANAPALI?variant=47915108696202</v>
      </c>
    </row>
    <row r="241" ht="15.75" customHeight="1">
      <c r="A241">
        <v>50711499</v>
      </c>
      <c r="B241">
        <v>5</v>
      </c>
      <c r="C241">
        <v>4.2</v>
      </c>
      <c r="D241" t="str">
        <v>Mattress Only~Ledo</v>
      </c>
      <c r="E241" t="str">
        <v>Mattress Only</v>
      </c>
      <c r="F241" t="str">
        <v>Ledo</v>
      </c>
      <c r="G241">
        <v>13</v>
      </c>
      <c r="H241">
        <v>3.92</v>
      </c>
      <c r="I241">
        <v>8</v>
      </c>
      <c r="J241" t="str">
        <v>LEDO</v>
      </c>
      <c r="K241" t="str">
        <v>LEDO</v>
      </c>
      <c r="L241" t="str">
        <f>K241&amp;T241</f>
        <v>LEDOKing</v>
      </c>
      <c r="M241" t="str">
        <v>KG LEDO</v>
      </c>
      <c r="N241" s="1">
        <v>2299.99</v>
      </c>
      <c r="O241" s="1">
        <v>2299.99</v>
      </c>
      <c r="P241" t="str">
        <v>THERAPEDIC HYBRID</v>
      </c>
      <c r="Q241" t="str">
        <v>P</v>
      </c>
      <c r="S241" t="str">
        <v>Adult</v>
      </c>
      <c r="T241" t="str">
        <v>King</v>
      </c>
      <c r="U241" t="str">
        <v>Hybrid</v>
      </c>
      <c r="V241" t="str">
        <v>4-Premier</v>
      </c>
      <c r="W241" t="str">
        <v>Side/Back/Stomach</v>
      </c>
      <c r="X241" t="str">
        <v>4-Premier</v>
      </c>
      <c r="Y241" t="str">
        <v>3-Superior</v>
      </c>
      <c r="Z241" t="str">
        <v>Medium</v>
      </c>
      <c r="AA241" t="str">
        <f>IFERROR(VLOOKUP(A241,Sheet3!B:H,6,false),VLOOKUP(J241,Sheet2!A:C,2,false))</f>
        <v>https://assets.roomstogo.com/product/therapedic-ledo-twin-xl-mattress_50011495_image-item</v>
      </c>
      <c r="AB241" t="str">
        <f>IFERROR(VLOOKUP(A241,Sheet3!B:H,7,false),VLOOKUP(J241,Sheet2!A:C,3,false))</f>
        <v>https://assets.roomstogo.com/product/therapedic-ledo-twin-xl-mattress_50011495_alt-image-1</v>
      </c>
      <c r="AC241" t="str">
        <f>"https://rtg-275.myshopify.com/products/"&amp;K241</f>
        <v>https://rtg-275.myshopify.com/products/LEDO</v>
      </c>
      <c r="AD241" t="str">
        <f>vlookup(L241,'Python sheet'!$E$2:$F$373,2,0)</f>
        <v>https://rtg-275.myshopify.com/products/LEDO?variant=47915108794506</v>
      </c>
    </row>
    <row r="242" ht="15.75" customHeight="1">
      <c r="A242">
        <v>50720866</v>
      </c>
      <c r="B242">
        <v>3</v>
      </c>
      <c r="C242">
        <v>5</v>
      </c>
      <c r="D242" t="str">
        <v>Mattress Only~Capertee</v>
      </c>
      <c r="E242" t="str">
        <v>Mattress Only</v>
      </c>
      <c r="F242" t="str">
        <v>Capertee</v>
      </c>
      <c r="G242">
        <v>9</v>
      </c>
      <c r="H242">
        <v>4</v>
      </c>
      <c r="I242">
        <v>6</v>
      </c>
      <c r="J242" t="str">
        <v>CAPERTEE</v>
      </c>
      <c r="K242" t="str">
        <v>CAPERTEE</v>
      </c>
      <c r="L242" t="str">
        <f>K242&amp;T242</f>
        <v>CAPERTEEKing</v>
      </c>
      <c r="M242" t="str">
        <v>KG CAPERTEE</v>
      </c>
      <c r="N242" s="1">
        <v>1397</v>
      </c>
      <c r="O242" s="1">
        <v>1699.99</v>
      </c>
      <c r="P242" t="str">
        <v>DREW &amp; JONATHAN</v>
      </c>
      <c r="Q242" t="str">
        <v>P</v>
      </c>
      <c r="S242" t="str">
        <v>Adult</v>
      </c>
      <c r="T242" t="str">
        <v>King</v>
      </c>
      <c r="U242" t="str">
        <v>Innerspring</v>
      </c>
      <c r="V242" t="str">
        <v>3-Superior</v>
      </c>
      <c r="W242" t="str">
        <v>Side/Back/Stomach</v>
      </c>
      <c r="X242" t="str">
        <v>3-Superior</v>
      </c>
      <c r="Y242" t="str">
        <v>3-Superior</v>
      </c>
      <c r="Z242" t="str">
        <v>Medium</v>
      </c>
      <c r="AA242" t="str">
        <f>IFERROR(VLOOKUP(A242,Sheet3!B:H,6,false),VLOOKUP(J242,Sheet2!A:C,2,false))</f>
        <v>https://assets.roomstogo.com/product/drew-jonathan-capertee-twin-xl-mattress_50020862_image-item</v>
      </c>
      <c r="AB242" t="str">
        <f>IFERROR(VLOOKUP(A242,Sheet3!B:H,7,false),VLOOKUP(J242,Sheet2!A:C,3,false))</f>
        <v>https://assets.roomstogo.com/product/drew-jonathan-capertee-twin-xl-mattress_50020862_alt-image-1</v>
      </c>
      <c r="AC242" t="str">
        <f>"https://rtg-275.myshopify.com/products/"&amp;K242</f>
        <v>https://rtg-275.myshopify.com/products/CAPERTEE</v>
      </c>
      <c r="AD242" t="str">
        <f>vlookup(L242,'Python sheet'!$E$2:$F$373,2,0)</f>
        <v>https://rtg-275.myshopify.com/products/CAPERTEE?variant=47915108892810</v>
      </c>
    </row>
    <row r="243" ht="15.75" customHeight="1">
      <c r="A243">
        <v>50720929</v>
      </c>
      <c r="J243" t="str">
        <v>ARADA CANYON</v>
      </c>
      <c r="K243" t="str">
        <v>ARADA-CANYON</v>
      </c>
      <c r="L243" t="str">
        <f>K243&amp;T243</f>
        <v>ARADA-CANYONKing</v>
      </c>
      <c r="M243" t="str">
        <v>KG ARADA CANYON</v>
      </c>
      <c r="N243" s="1">
        <v>2097</v>
      </c>
      <c r="O243" s="1">
        <v>2399.99</v>
      </c>
      <c r="P243" t="str">
        <v>DREW &amp; JONATHAN</v>
      </c>
      <c r="Q243" t="str">
        <v>P</v>
      </c>
      <c r="S243" t="str">
        <v>Adult</v>
      </c>
      <c r="T243" t="str">
        <v>King</v>
      </c>
      <c r="U243" t="str">
        <v>Innerspring</v>
      </c>
      <c r="V243" t="str">
        <v>4-Premier</v>
      </c>
      <c r="W243" t="str">
        <v>Side/Back</v>
      </c>
      <c r="X243" t="str">
        <v>3-Superior</v>
      </c>
      <c r="Y243" t="str">
        <v>3-Superior</v>
      </c>
      <c r="Z243" t="str">
        <v>Soft</v>
      </c>
      <c r="AA243" t="str">
        <f>IFERROR(VLOOKUP(A243,Sheet3!B:H,6,false),VLOOKUP(J243,Sheet2!A:C,2,false))</f>
        <v>https://assets.roomstogo.com/product/drew-jonathan-arada-canyon-twin-xl-mattress_50020925_image-item</v>
      </c>
      <c r="AB243" t="str">
        <f>IFERROR(VLOOKUP(A243,Sheet3!B:H,7,false),VLOOKUP(J243,Sheet2!A:C,3,false))</f>
        <v>https://assets.roomstogo.com/product/drew-jonathan-arada-canyon-twin-xl-mattress_50020925_alt-image-1</v>
      </c>
      <c r="AC243" t="str">
        <f>"https://rtg-275.myshopify.com/products/"&amp;K243</f>
        <v>https://rtg-275.myshopify.com/products/ARADA-CANYON</v>
      </c>
      <c r="AD243" t="str">
        <f>vlookup(L243,'Python sheet'!$E$2:$F$373,2,0)</f>
        <v>https://rtg-275.myshopify.com/products/ARADA-CANYON?variant=47915108991114</v>
      </c>
    </row>
    <row r="244" ht="15.75" customHeight="1">
      <c r="A244">
        <v>50722214</v>
      </c>
      <c r="J244" t="str">
        <v>OCEANA MIST</v>
      </c>
      <c r="K244" t="str">
        <v>OCEANA-MIST</v>
      </c>
      <c r="L244" t="str">
        <f>K244&amp;T244</f>
        <v>OCEANA-MISTKing</v>
      </c>
      <c r="M244" t="str">
        <v>KG OCEANA MIST</v>
      </c>
      <c r="N244" s="1">
        <v>697</v>
      </c>
      <c r="O244" s="1">
        <v>999.99</v>
      </c>
      <c r="P244" t="str">
        <v>BEAUTYSLEEP</v>
      </c>
      <c r="Q244" t="str">
        <v>P</v>
      </c>
      <c r="R244"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244" t="str">
        <v>Adult</v>
      </c>
      <c r="T244" t="str">
        <v>King</v>
      </c>
      <c r="U244" t="str">
        <v>Hybrid</v>
      </c>
      <c r="V244" t="str">
        <v>2-Good</v>
      </c>
      <c r="W244" t="str">
        <v>Side/Back/Stomach</v>
      </c>
      <c r="X244" t="str">
        <v>3-Superior</v>
      </c>
      <c r="Y244" t="str">
        <v>2-Good</v>
      </c>
      <c r="Z244" t="str">
        <v>Medium</v>
      </c>
      <c r="AA244" t="str">
        <f>IFERROR(VLOOKUP(A244,Sheet3!B:H,6,false),VLOOKUP(J244,Sheet2!A:C,2,false))</f>
        <v>https://assets.roomstogo.com/product/beauty-sleep-oceana-mist-medium-hybrid-twin-xl-mattress_50022210_image-item</v>
      </c>
      <c r="AB244" t="str">
        <f>IFERROR(VLOOKUP(A244,Sheet3!B:H,7,false),VLOOKUP(J244,Sheet2!A:C,3,false))</f>
        <v>https://assets.roomstogo.com/product/beauty-sleep-oceana-mist-medium-hybrid-twin-xl-mattress_50022210_alt-image-8</v>
      </c>
      <c r="AC244" t="str">
        <f>"https://rtg-275.myshopify.com/products/"&amp;K244</f>
        <v>https://rtg-275.myshopify.com/products/OCEANA-MIST</v>
      </c>
      <c r="AD244" t="str">
        <f>vlookup(L244,'Python sheet'!$E$2:$F$373,2,0)</f>
        <v>https://rtg-275.myshopify.com/products/OCEANA-MIST?variant=47915109154954</v>
      </c>
    </row>
    <row r="245" ht="15.75" customHeight="1">
      <c r="A245">
        <v>50725741</v>
      </c>
      <c r="B245">
        <v>6</v>
      </c>
      <c r="C245">
        <v>3.83</v>
      </c>
      <c r="D245" t="str">
        <v>Mattress Only~Level Three Plush</v>
      </c>
      <c r="E245" t="str">
        <v>Mattress Only</v>
      </c>
      <c r="F245" t="str">
        <v>Level Three Plush</v>
      </c>
      <c r="G245">
        <v>13</v>
      </c>
      <c r="H245">
        <v>4.08</v>
      </c>
      <c r="I245">
        <v>7</v>
      </c>
      <c r="J245" t="str">
        <v>LEVEL THREE PLUSH</v>
      </c>
      <c r="K245" t="str">
        <v>LEVEL-THREE-PLUSH</v>
      </c>
      <c r="L245" t="str">
        <f>K245&amp;T245</f>
        <v>LEVEL-THREE-PLUSHKing</v>
      </c>
      <c r="M245" t="str">
        <v>KG WORLD CLASS LEVEL THREE PLUSH</v>
      </c>
      <c r="N245" s="1">
        <v>1749</v>
      </c>
      <c r="O245" s="1">
        <v>1749</v>
      </c>
      <c r="P245" t="str">
        <v>BEAUTYREST WORLD CLASS</v>
      </c>
      <c r="R245"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245" t="str">
        <v>Adult</v>
      </c>
      <c r="T245" t="str">
        <v>King</v>
      </c>
      <c r="U245" t="str">
        <v>Innerspring</v>
      </c>
      <c r="V245" t="str">
        <v>4-Premier</v>
      </c>
      <c r="W245" t="str">
        <v>Side/Back</v>
      </c>
      <c r="X245" t="str">
        <v>4-Premier</v>
      </c>
      <c r="Y245" t="str">
        <v>4-Premier</v>
      </c>
      <c r="Z245" t="str">
        <v>Soft</v>
      </c>
      <c r="AA245" t="str">
        <f>IFERROR(VLOOKUP(A245,Sheet3!B:H,6,false),VLOOKUP(J245,Sheet2!A:C,2,false))</f>
        <v>https://assets.roomstogo.com/product/beautyrest-world-class-level-three-plush-twin-xl-mattress_50025747_image-item</v>
      </c>
      <c r="AB245" t="str">
        <f>IFERROR(VLOOKUP(A245,Sheet3!B:H,7,false),VLOOKUP(J245,Sheet2!A:C,3,false))</f>
        <v>https://assets.roomstogo.com/product/beautyrest-world-class-level-three-plush-twin-xl-mattress_50025747_alt-image-13</v>
      </c>
      <c r="AC245" t="str">
        <f>"https://rtg-275.myshopify.com/products/"&amp;K245</f>
        <v>https://rtg-275.myshopify.com/products/LEVEL-THREE-PLUSH</v>
      </c>
      <c r="AD245" t="str">
        <f>vlookup(L245,'Python sheet'!$E$2:$F$373,2,0)</f>
        <v>https://rtg-275.myshopify.com/products/LEVEL-THREE-PLUSH?variant=47915109351562</v>
      </c>
    </row>
    <row r="246" ht="15.75" customHeight="1">
      <c r="A246">
        <v>50725753</v>
      </c>
      <c r="B246">
        <v>8</v>
      </c>
      <c r="C246">
        <v>3.38</v>
      </c>
      <c r="D246" t="str">
        <v>Mattress Only~Level Three Medium Pillowtop</v>
      </c>
      <c r="E246" t="str">
        <v>Mattress Only</v>
      </c>
      <c r="F246" t="str">
        <v>Level Three Medium Pillowtop</v>
      </c>
      <c r="G246">
        <v>14</v>
      </c>
      <c r="H246">
        <v>3.71</v>
      </c>
      <c r="I246">
        <v>6</v>
      </c>
      <c r="J246" t="str">
        <v>LEVEL THREE MEDIUM PILLOWTOP</v>
      </c>
      <c r="K246" t="str">
        <v>LEVEL-THREE-MEDIUM-PILLOWTOP</v>
      </c>
      <c r="L246" t="str">
        <f>K246&amp;T246</f>
        <v>LEVEL-THREE-MEDIUM-PILLOWTOPKing</v>
      </c>
      <c r="M246" t="str">
        <v>KG WORLD CLASS LEVEL THREE MED PT</v>
      </c>
      <c r="N246" s="1">
        <v>1949</v>
      </c>
      <c r="O246" s="1">
        <v>1949</v>
      </c>
      <c r="P246" t="str">
        <v>BEAUTYREST WORLD CLASS</v>
      </c>
      <c r="R246"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246" t="str">
        <v>Adult</v>
      </c>
      <c r="T246" t="str">
        <v>King</v>
      </c>
      <c r="U246" t="str">
        <v>Innerspring</v>
      </c>
      <c r="V246" t="str">
        <v>4-Premier</v>
      </c>
      <c r="W246" t="str">
        <v>Side/Back/Stomach</v>
      </c>
      <c r="X246" t="str">
        <v>4-Premier</v>
      </c>
      <c r="Y246" t="str">
        <v>4-Premier</v>
      </c>
      <c r="Z246" t="str">
        <v>Medium</v>
      </c>
      <c r="AA246" t="str">
        <f>IFERROR(VLOOKUP(A246,Sheet3!B:H,6,false),VLOOKUP(J246,Sheet2!A:C,2,false))</f>
        <v>https://assets.roomstogo.com/product/beautyrest-world-class-level-three-medium-pillow-top-twin-xl-mattress_50025759_image-item</v>
      </c>
      <c r="AB246" t="str">
        <f>IFERROR(VLOOKUP(A246,Sheet3!B:H,7,false),VLOOKUP(J246,Sheet2!A:C,3,false))</f>
        <v>https://assets.roomstogo.com/product/beautyrest-world-class-level-three-medium-pillow-top-twin-xl-mattress_50025759_alt-image-13</v>
      </c>
      <c r="AC246" t="str">
        <f>"https://rtg-275.myshopify.com/products/"&amp;K246</f>
        <v>https://rtg-275.myshopify.com/products/LEVEL-THREE-MEDIUM-PILLOWTOP</v>
      </c>
      <c r="AD246" t="str">
        <f>vlookup(L246,'Python sheet'!$E$2:$F$373,2,0)</f>
        <v>https://rtg-275.myshopify.com/products/LEVEL-THREE-MEDIUM-PILLOWTOP?variant=47915109548170</v>
      </c>
    </row>
    <row r="247" ht="15.75" customHeight="1">
      <c r="A247">
        <v>50725804</v>
      </c>
      <c r="J247" t="str">
        <v>LEVEL FOUR PLUSH PILLOWTOP</v>
      </c>
      <c r="K247" t="str">
        <v>LEVEL-FOUR-PLUSH-PILLOWTOP</v>
      </c>
      <c r="L247" t="str">
        <f>K247&amp;T247</f>
        <v>LEVEL-FOUR-PLUSH-PILLOWTOPKing</v>
      </c>
      <c r="M247" t="str">
        <v>KG WORLD CLASS LEVEL FOUR PLUSH PT</v>
      </c>
      <c r="N247" s="1">
        <v>2299</v>
      </c>
      <c r="O247" s="1">
        <v>2299</v>
      </c>
      <c r="P247" t="str">
        <v>BEAUTYREST WORLD CLASS</v>
      </c>
      <c r="R247"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247" t="str">
        <v>Adult</v>
      </c>
      <c r="T247" t="str">
        <v>King</v>
      </c>
      <c r="U247" t="str">
        <v>Innerspring</v>
      </c>
      <c r="V247" t="str">
        <v>5-Ultimate</v>
      </c>
      <c r="W247" t="str">
        <v>Side/Back</v>
      </c>
      <c r="X247" t="str">
        <v>4-Premier</v>
      </c>
      <c r="Y247" t="str">
        <v>4-Premier</v>
      </c>
      <c r="Z247" t="str">
        <v>Soft</v>
      </c>
      <c r="AA247" t="str">
        <f>IFERROR(VLOOKUP(A247,Sheet3!B:H,6,false),VLOOKUP(J247,Sheet2!A:C,2,false))</f>
        <v>https://assets.roomstogo.com/product/beautyrest-world-class-level-four-plush-pillow-top-twin-xl-mattress_50025800_image-item</v>
      </c>
      <c r="AB247" t="str">
        <f>IFERROR(VLOOKUP(A247,Sheet3!B:H,7,false),VLOOKUP(J247,Sheet2!A:C,3,false))</f>
        <v>https://assets.roomstogo.com/product/beautyrest-world-class-level-four-plush-pillow-top-twin-xl-mattress_50025800_alt-image-13</v>
      </c>
      <c r="AC247" t="str">
        <f>"https://rtg-275.myshopify.com/products/"&amp;K247</f>
        <v>https://rtg-275.myshopify.com/products/LEVEL-FOUR-PLUSH-PILLOWTOP</v>
      </c>
      <c r="AD247" t="str">
        <f>vlookup(L247,'Python sheet'!$E$2:$F$373,2,0)</f>
        <v>https://rtg-275.myshopify.com/products/LEVEL-FOUR-PLUSH-PILLOWTOP?variant=47915109744778</v>
      </c>
    </row>
    <row r="248" ht="15.75" customHeight="1">
      <c r="A248">
        <v>50728951</v>
      </c>
      <c r="B248">
        <v>1</v>
      </c>
      <c r="C248">
        <v>5</v>
      </c>
      <c r="D248" t="str">
        <v>Mattress Only~Kerry Park</v>
      </c>
      <c r="E248" t="str">
        <v>Mattress Only</v>
      </c>
      <c r="F248" t="str">
        <v>Kerry Park</v>
      </c>
      <c r="G248">
        <v>3</v>
      </c>
      <c r="H248">
        <v>5</v>
      </c>
      <c r="I248">
        <v>2</v>
      </c>
      <c r="J248" t="str">
        <v>KERRY PARK</v>
      </c>
      <c r="K248" t="str">
        <v>KERRY-PARK</v>
      </c>
      <c r="L248" t="str">
        <f>K248&amp;T248</f>
        <v>KERRY-PARKKing</v>
      </c>
      <c r="M248" t="str">
        <v>KG KERRY PARK</v>
      </c>
      <c r="N248" s="1">
        <v>1397</v>
      </c>
      <c r="O248" s="1">
        <v>1999</v>
      </c>
      <c r="P248" t="str">
        <v>CORRECT COMFORT</v>
      </c>
      <c r="Q248" t="str">
        <v>P</v>
      </c>
      <c r="S248" t="str">
        <v>Adult</v>
      </c>
      <c r="T248" t="str">
        <v>King</v>
      </c>
      <c r="U248" t="str">
        <v>Innerspring</v>
      </c>
      <c r="V248" t="str">
        <v>4-Premier</v>
      </c>
      <c r="W248" t="str">
        <v>Side/Back</v>
      </c>
      <c r="X248" t="str">
        <v>3-Superior</v>
      </c>
      <c r="Y248" t="str">
        <v>3-Superior</v>
      </c>
      <c r="Z248" t="str">
        <v>Extra Soft</v>
      </c>
      <c r="AA248" t="str">
        <f>IFERROR(VLOOKUP(A248,Sheet3!B:H,6,false),VLOOKUP(J248,Sheet2!A:C,2,false))</f>
        <v>https://assets.roomstogo.com/product/sealy-correct-comfort-kerry-park-twin-xl-mattress_50028957_image-item</v>
      </c>
      <c r="AB248" t="str">
        <f>IFERROR(VLOOKUP(A248,Sheet3!B:H,7,false),VLOOKUP(J248,Sheet2!A:C,3,false))</f>
        <v>https://assets.roomstogo.com/product/sealy-correct-comfort-kerry-park-twin-xl-mattress_50028957_alt-image-1</v>
      </c>
      <c r="AC248" t="str">
        <f>"https://rtg-275.myshopify.com/products/"&amp;K248</f>
        <v>https://rtg-275.myshopify.com/products/KERRY-PARK</v>
      </c>
      <c r="AD248" t="str">
        <f>vlookup(L248,'Python sheet'!$E$2:$F$373,2,0)</f>
        <v>https://rtg-275.myshopify.com/products/KERRY-PARK?variant=47915109974154</v>
      </c>
    </row>
    <row r="249" ht="15.75" customHeight="1">
      <c r="A249">
        <v>50728963</v>
      </c>
      <c r="B249">
        <v>4</v>
      </c>
      <c r="C249">
        <v>5</v>
      </c>
      <c r="D249" t="str">
        <v>Mattress Only~Bradford Hill</v>
      </c>
      <c r="E249" t="str">
        <v>Mattress Only</v>
      </c>
      <c r="F249" t="str">
        <v>Bradford Hill</v>
      </c>
      <c r="G249">
        <v>12</v>
      </c>
      <c r="H249">
        <v>4.83</v>
      </c>
      <c r="I249">
        <v>8</v>
      </c>
      <c r="J249" t="str">
        <v>BRADFORD HILL</v>
      </c>
      <c r="K249" t="str">
        <v>BRADFORD-HILL</v>
      </c>
      <c r="L249" t="str">
        <f>K249&amp;T249</f>
        <v>BRADFORD-HILLKing</v>
      </c>
      <c r="M249" t="str">
        <v>KG BRADFORD HILL</v>
      </c>
      <c r="N249" s="1">
        <v>995</v>
      </c>
      <c r="O249" s="1">
        <v>1099</v>
      </c>
      <c r="P249" t="str">
        <v>CORRECT COMFORT</v>
      </c>
      <c r="Q249" t="str">
        <v>P</v>
      </c>
      <c r="S249" t="str">
        <v>Adult</v>
      </c>
      <c r="T249" t="str">
        <v>King</v>
      </c>
      <c r="U249" t="str">
        <v>Foam</v>
      </c>
      <c r="V249" t="str">
        <v>3-Superior</v>
      </c>
      <c r="W249" t="str">
        <v>Side/Back/Stomach</v>
      </c>
      <c r="X249" t="str">
        <v>3-Superior</v>
      </c>
      <c r="Y249" t="str">
        <v>2-Good</v>
      </c>
      <c r="Z249" t="str">
        <v>Medium</v>
      </c>
      <c r="AA249" t="str">
        <f>IFERROR(VLOOKUP(A249,Sheet3!B:H,6,false),VLOOKUP(J249,Sheet2!A:C,2,false))</f>
        <v>https://assets.roomstogo.com/product/sealy-correct-comfort-bradford-hill-twin-xl-mattress_50028969_image-item</v>
      </c>
      <c r="AB249" t="str">
        <f>IFERROR(VLOOKUP(A249,Sheet3!B:H,7,false),VLOOKUP(J249,Sheet2!A:C,3,false))</f>
        <v>https://assets.roomstogo.com/product/sealy-correct-comfort-bradford-hill-twin-xl-mattress_50028969_alt-image-1</v>
      </c>
      <c r="AC249" t="str">
        <f>"https://rtg-275.myshopify.com/products/"&amp;K249</f>
        <v>https://rtg-275.myshopify.com/products/BRADFORD-HILL</v>
      </c>
      <c r="AD249" t="str">
        <f>vlookup(L249,'Python sheet'!$E$2:$F$373,2,0)</f>
        <v>https://rtg-275.myshopify.com/products/BRADFORD-HILL?variant=47915110170762</v>
      </c>
    </row>
    <row r="250" ht="15.75" customHeight="1">
      <c r="A250">
        <v>50728975</v>
      </c>
      <c r="J250" t="str">
        <v>NORTHGATE</v>
      </c>
      <c r="K250" t="str">
        <v>NORTHGATE</v>
      </c>
      <c r="L250" t="str">
        <f>K250&amp;T250</f>
        <v>NORTHGATEKing</v>
      </c>
      <c r="M250" t="str">
        <v>KG NORTHGATE</v>
      </c>
      <c r="N250" s="1">
        <v>1497</v>
      </c>
      <c r="O250" s="1">
        <v>2299</v>
      </c>
      <c r="P250" t="str">
        <v>CORRECT COMFORT</v>
      </c>
      <c r="Q250" t="str">
        <v>P</v>
      </c>
      <c r="T250" t="str">
        <v>King</v>
      </c>
      <c r="U250" t="str">
        <v>Foam</v>
      </c>
      <c r="V250" t="str">
        <v>4-Premier</v>
      </c>
      <c r="W250" t="str">
        <v>Side/Back/Stomach</v>
      </c>
      <c r="X250" t="str">
        <v>3-Superior</v>
      </c>
      <c r="Y250" t="str">
        <v>3-Superior</v>
      </c>
      <c r="Z250" t="str">
        <v>Medium</v>
      </c>
      <c r="AA250" t="str">
        <f>IFERROR(VLOOKUP(A250,Sheet3!B:H,6,false),VLOOKUP(J250,Sheet2!A:C,2,false))</f>
        <v>https://assets.roomstogo.com/product/posturepedic-northgate-twin-xl-mattress_50028971_image-item</v>
      </c>
      <c r="AB250" t="str">
        <f>IFERROR(VLOOKUP(A250,Sheet3!B:H,7,false),VLOOKUP(J250,Sheet2!A:C,3,false))</f>
        <v>https://assets.roomstogo.com/product/posturepedic-northgate-twin-xl-mattress_50028971_alt-image-1</v>
      </c>
      <c r="AC250" t="str">
        <f>"https://rtg-275.myshopify.com/products/"&amp;K250</f>
        <v>https://rtg-275.myshopify.com/products/NORTHGATE</v>
      </c>
      <c r="AD250" t="str">
        <f>vlookup(L250,'Python sheet'!$E$2:$F$373,2,0)</f>
        <v>https://rtg-275.myshopify.com/products/NORTHGATE?variant=47915110269066</v>
      </c>
    </row>
    <row r="251" ht="15.75" customHeight="1">
      <c r="A251">
        <v>50729179</v>
      </c>
      <c r="J251" t="str">
        <v>BRIERWOOD</v>
      </c>
      <c r="K251" t="str">
        <v>BRIERWOOD</v>
      </c>
      <c r="L251" t="str">
        <f>K251&amp;T251</f>
        <v>BRIERWOODKing</v>
      </c>
      <c r="M251" t="str">
        <v>KG BRIERWOOD</v>
      </c>
      <c r="N251" s="1">
        <v>1077</v>
      </c>
      <c r="O251" s="1">
        <v>1199</v>
      </c>
      <c r="P251" t="str">
        <v>POSTUREPEDIC</v>
      </c>
      <c r="Q251" t="str">
        <v>P</v>
      </c>
      <c r="R251"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251" t="str">
        <v>Adult</v>
      </c>
      <c r="T251" t="str">
        <v>King</v>
      </c>
      <c r="U251" t="str">
        <v>Innerspring</v>
      </c>
      <c r="V251" t="str">
        <v>2-Good</v>
      </c>
      <c r="W251" t="str">
        <v>Side/Back/Stomach</v>
      </c>
      <c r="X251" t="str">
        <v>2-Good</v>
      </c>
      <c r="Y251" t="str">
        <v>2-Good</v>
      </c>
      <c r="Z251" t="str">
        <v>Medium</v>
      </c>
      <c r="AA251" t="str">
        <f>IFERROR(VLOOKUP(A251,Sheet3!B:H,6,false),VLOOKUP(J251,Sheet2!A:C,2,false))</f>
        <v>https://assets.roomstogo.com/product/sealy-posturepedic-brierwood-twin-xl-mattress_50029175_image-item</v>
      </c>
      <c r="AB251" t="str">
        <f>IFERROR(VLOOKUP(A251,Sheet3!B:H,7,false),VLOOKUP(J251,Sheet2!A:C,3,false))</f>
        <v>https://assets.roomstogo.com/product/sealy-posturepedic-brierwood-twin-xl-mattress_50029175_alt-image-1</v>
      </c>
      <c r="AC251" t="str">
        <f>"https://rtg-275.myshopify.com/products/"&amp;K251</f>
        <v>https://rtg-275.myshopify.com/products/BRIERWOOD</v>
      </c>
      <c r="AD251" t="str">
        <f>vlookup(L251,'Python sheet'!$E$2:$F$373,2,0)</f>
        <v>https://rtg-275.myshopify.com/products/BRIERWOOD?variant=47915110465674</v>
      </c>
    </row>
    <row r="252" ht="15.75" customHeight="1">
      <c r="A252">
        <v>50729206</v>
      </c>
      <c r="B252">
        <v>1</v>
      </c>
      <c r="C252">
        <v>4</v>
      </c>
      <c r="D252" t="str">
        <v>Mattress Only~Castle Rock</v>
      </c>
      <c r="E252" t="str">
        <v>Mattress Only</v>
      </c>
      <c r="F252" t="str">
        <v>Castle Rock</v>
      </c>
      <c r="G252">
        <v>3</v>
      </c>
      <c r="H252">
        <v>4</v>
      </c>
      <c r="I252">
        <v>2</v>
      </c>
      <c r="J252" t="str">
        <v>CASTLE ROCK</v>
      </c>
      <c r="K252" t="str">
        <v>CASTLE-ROCK</v>
      </c>
      <c r="L252" t="str">
        <f>K252&amp;T252</f>
        <v>CASTLE-ROCKKing</v>
      </c>
      <c r="M252" t="str">
        <v>KG CASTLE ROCK</v>
      </c>
      <c r="N252" s="1">
        <v>1397</v>
      </c>
      <c r="O252" s="1">
        <v>1599</v>
      </c>
      <c r="P252" t="str">
        <v>POSTUREPEDIC PLUS</v>
      </c>
      <c r="Q252" t="str">
        <v>P</v>
      </c>
      <c r="R252"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252" t="str">
        <v>Adult</v>
      </c>
      <c r="T252" t="str">
        <v>King</v>
      </c>
      <c r="U252" t="str">
        <v>Innerspring</v>
      </c>
      <c r="V252" t="str">
        <v>3-Superior</v>
      </c>
      <c r="W252" t="str">
        <v>Side/Back/Stomach</v>
      </c>
      <c r="X252" t="str">
        <v>3-Superior</v>
      </c>
      <c r="Y252" t="str">
        <v>2-Good</v>
      </c>
      <c r="Z252" t="str">
        <v>Medium</v>
      </c>
      <c r="AA252" t="str">
        <f>IFERROR(VLOOKUP(A252,Sheet3!B:H,6,false),VLOOKUP(J252,Sheet2!A:C,2,false))</f>
        <v>https://assets.roomstogo.com/product/sealy-posturepedic-castle-rock-twin-xl-mattress_50029202_image-item</v>
      </c>
      <c r="AB252" t="str">
        <f>IFERROR(VLOOKUP(A252,Sheet3!B:H,7,false),VLOOKUP(J252,Sheet2!A:C,3,false))</f>
        <v>https://assets.roomstogo.com/product/sealy-posturepedic-castle-rock-twin-xl-mattress_50029202_alt-image-1</v>
      </c>
      <c r="AC252" t="str">
        <f>"https://rtg-275.myshopify.com/products/"&amp;K252</f>
        <v>https://rtg-275.myshopify.com/products/CASTLE-ROCK</v>
      </c>
      <c r="AD252" t="str">
        <f>vlookup(L252,'Python sheet'!$E$2:$F$373,2,0)</f>
        <v>https://rtg-275.myshopify.com/products/CASTLE-ROCK?variant=47915110760586</v>
      </c>
    </row>
    <row r="253" ht="15.75" customHeight="1">
      <c r="A253">
        <v>50729218</v>
      </c>
      <c r="B253">
        <v>1</v>
      </c>
      <c r="C253">
        <v>5</v>
      </c>
      <c r="D253" t="str">
        <v>Mattress Only~Pebblebrook</v>
      </c>
      <c r="E253" t="str">
        <v>Mattress Only</v>
      </c>
      <c r="F253" t="str">
        <v>Pebblebrook</v>
      </c>
      <c r="G253">
        <v>2</v>
      </c>
      <c r="H253">
        <v>3.5</v>
      </c>
      <c r="I253">
        <v>1</v>
      </c>
      <c r="J253" t="str">
        <v>PEBBLEBROOK</v>
      </c>
      <c r="K253" t="str">
        <v>PEBBLEBROOK</v>
      </c>
      <c r="L253" t="str">
        <f>K253&amp;T253</f>
        <v>PEBBLEBROOKKing</v>
      </c>
      <c r="M253" t="str">
        <v>KG PEBBLEBROOK</v>
      </c>
      <c r="N253" s="1">
        <v>1577</v>
      </c>
      <c r="O253" s="1">
        <v>1799</v>
      </c>
      <c r="P253" t="str">
        <v>POSTUREPEDIC PRO</v>
      </c>
      <c r="R253"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253" t="str">
        <v>Adult</v>
      </c>
      <c r="T253" t="str">
        <v>King</v>
      </c>
      <c r="U253" t="str">
        <v>Innerspring</v>
      </c>
      <c r="V253" t="str">
        <v>3-Superior</v>
      </c>
      <c r="W253" t="str">
        <v>Side/Back/Stomach</v>
      </c>
      <c r="X253" t="str">
        <v>4-Premier</v>
      </c>
      <c r="Y253" t="str">
        <v>3-Superior</v>
      </c>
      <c r="Z253" t="str">
        <v>Medium</v>
      </c>
      <c r="AA253" t="str">
        <f>IFERROR(VLOOKUP(A253,Sheet3!B:H,6,false),VLOOKUP(J253,Sheet2!A:C,2,false))</f>
        <v>https://assets.roomstogo.com/product/sealy-posturepedic-pebblebrook-twin-xl-mattress_50029214_image-item</v>
      </c>
      <c r="AB253" t="str">
        <f>IFERROR(VLOOKUP(A253,Sheet3!B:H,7,false),VLOOKUP(J253,Sheet2!A:C,3,false))</f>
        <v>https://assets.roomstogo.com/product/sealy-posturepedic-pebblebrook-twin-xl-mattress_50029214_alt-image-1</v>
      </c>
      <c r="AC253" t="str">
        <f>"https://rtg-275.myshopify.com/products/"&amp;K253</f>
        <v>https://rtg-275.myshopify.com/products/PEBBLEBROOK</v>
      </c>
      <c r="AD253" t="str">
        <f>vlookup(L253,'Python sheet'!$E$2:$F$373,2,0)</f>
        <v>https://rtg-275.myshopify.com/products/PEBBLEBROOK?variant=47915110989962</v>
      </c>
    </row>
    <row r="254" ht="15.75" customHeight="1">
      <c r="A254">
        <v>50737051</v>
      </c>
      <c r="B254">
        <v>7</v>
      </c>
      <c r="C254">
        <v>3.29</v>
      </c>
      <c r="D254" t="str">
        <v>Mattress Only~Series One Extra Firm</v>
      </c>
      <c r="E254" t="str">
        <v>Mattress Only</v>
      </c>
      <c r="F254" t="str">
        <v>Series One Extra Firm</v>
      </c>
      <c r="G254">
        <v>347</v>
      </c>
      <c r="H254">
        <v>4.52</v>
      </c>
      <c r="I254">
        <v>340</v>
      </c>
      <c r="J254" t="str">
        <v>SERIES ONE EXTRA FIRM</v>
      </c>
      <c r="K254" t="str">
        <v>SERIES-ONE-EXTRA-FIRM</v>
      </c>
      <c r="L254" t="str">
        <f>K254&amp;T254</f>
        <v>SERIES-ONE-EXTRA-FIRMKing</v>
      </c>
      <c r="M254" t="str">
        <v>KG SERIES ONE EXTRA FIRM</v>
      </c>
      <c r="N254" s="1">
        <v>2599</v>
      </c>
      <c r="O254" s="1">
        <v>2599</v>
      </c>
      <c r="P254" t="str">
        <v>BEAUTYREST BLACK</v>
      </c>
      <c r="R254"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254" t="str">
        <v>Adult</v>
      </c>
      <c r="T254" t="str">
        <v>King</v>
      </c>
      <c r="U254" t="str">
        <v>Innerspring</v>
      </c>
      <c r="V254" t="str">
        <v>3-Superior</v>
      </c>
      <c r="W254" t="str">
        <v>Stomach/Back</v>
      </c>
      <c r="X254" t="str">
        <v>5-Ultimate</v>
      </c>
      <c r="Y254" t="str">
        <v>4-Premier</v>
      </c>
      <c r="Z254" t="str">
        <v>Extra Firm</v>
      </c>
      <c r="AA254" t="str">
        <f>IFERROR(VLOOKUP(A254,Sheet3!B:H,6,false),VLOOKUP(J254,Sheet2!A:C,2,false))</f>
        <v>https://assets.roomstogo.com/product/beautyrest-black-series-one-extra-firm-twin-xl-mattress_50037057_image-item</v>
      </c>
      <c r="AB254" t="str">
        <f>IFERROR(VLOOKUP(A254,Sheet3!B:H,7,false),VLOOKUP(J254,Sheet2!A:C,3,false))</f>
        <v>https://assets.roomstogo.com/product/beautyrest-black-series-one-extra-firm-twin-xl-mattress_50037057_alt-image-1</v>
      </c>
      <c r="AC254" t="str">
        <f>"https://rtg-275.myshopify.com/products/"&amp;K254</f>
        <v>https://rtg-275.myshopify.com/products/SERIES-ONE-EXTRA-FIRM</v>
      </c>
      <c r="AD254" t="str">
        <f>vlookup(L254,'Python sheet'!$E$2:$F$373,2,0)</f>
        <v>https://rtg-275.myshopify.com/products/SERIES-ONE-EXTRA-FIRM?variant=47915111186570</v>
      </c>
    </row>
    <row r="255" ht="15.75" customHeight="1">
      <c r="A255">
        <v>50737138</v>
      </c>
      <c r="B255">
        <v>6</v>
      </c>
      <c r="C255">
        <v>3.67</v>
      </c>
      <c r="D255" t="str">
        <v>Mattress Only~Series Two Medium</v>
      </c>
      <c r="E255" t="str">
        <v>Mattress Only</v>
      </c>
      <c r="F255" t="str">
        <v>Series Two Medium</v>
      </c>
      <c r="G255">
        <v>137</v>
      </c>
      <c r="H255">
        <v>4.58</v>
      </c>
      <c r="I255">
        <v>131</v>
      </c>
      <c r="J255" t="str">
        <v>SERIES TWO MEDIUM</v>
      </c>
      <c r="K255" t="str">
        <v>SERIES-TWO-MEDIUM</v>
      </c>
      <c r="L255" t="str">
        <f>K255&amp;T255</f>
        <v>SERIES-TWO-MEDIUMKing</v>
      </c>
      <c r="M255" t="str">
        <v>KG SERIES TWO MEDIUM TT</v>
      </c>
      <c r="N255" s="1">
        <v>3599</v>
      </c>
      <c r="O255" s="1">
        <v>3599</v>
      </c>
      <c r="P255" t="str">
        <v>BEAUTYREST BLACK</v>
      </c>
      <c r="R255"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255" t="str">
        <v>Adult</v>
      </c>
      <c r="T255" t="str">
        <v>King</v>
      </c>
      <c r="U255" t="str">
        <v>Innerspring</v>
      </c>
      <c r="V255" t="str">
        <v>4-Premier</v>
      </c>
      <c r="W255" t="str">
        <v>Side/Back/Stomach</v>
      </c>
      <c r="X255" t="str">
        <v>5-Ultimate</v>
      </c>
      <c r="Y255" t="str">
        <v>4-Premier</v>
      </c>
      <c r="Z255" t="str">
        <v>Medium</v>
      </c>
      <c r="AA255" t="str">
        <f>IFERROR(VLOOKUP(A255,Sheet3!B:H,6,false),VLOOKUP(J255,Sheet2!A:C,2,false))</f>
        <v>https://assets.roomstogo.com/product/beautyrest-black-series-two-medium-twin-xl-mattress_50037134_image-item</v>
      </c>
      <c r="AB255" t="str">
        <f>IFERROR(VLOOKUP(A255,Sheet3!B:H,7,false),VLOOKUP(J255,Sheet2!A:C,3,false))</f>
        <v>https://assets.roomstogo.com/product/beautyrest-black-series-two-medium-twin-xl-mattress_50037134_alt-image-1</v>
      </c>
      <c r="AC255" t="str">
        <f>"https://rtg-275.myshopify.com/products/"&amp;K255</f>
        <v>https://rtg-275.myshopify.com/products/SERIES-TWO-MEDIUM</v>
      </c>
      <c r="AD255" t="str">
        <f>vlookup(L255,'Python sheet'!$E$2:$F$373,2,0)</f>
        <v>https://rtg-275.myshopify.com/products/SERIES-TWO-MEDIUM?variant=47915111383178</v>
      </c>
    </row>
    <row r="256" ht="15.75" customHeight="1">
      <c r="A256">
        <v>50737227</v>
      </c>
      <c r="B256">
        <v>3</v>
      </c>
      <c r="C256">
        <v>4.67</v>
      </c>
      <c r="D256" t="str">
        <v>Mattress Only~Series Three Plush Pillow Top</v>
      </c>
      <c r="E256" t="str">
        <v>Mattress Only</v>
      </c>
      <c r="F256" t="str">
        <v>Series Three Plush Pillow Top</v>
      </c>
      <c r="G256">
        <v>290</v>
      </c>
      <c r="H256">
        <v>4.72</v>
      </c>
      <c r="I256">
        <v>287</v>
      </c>
      <c r="J256" t="str">
        <v>SERIES THREE PLUSH PILLOW TOP</v>
      </c>
      <c r="K256" t="str">
        <v>SERIES-THREE-PLUSH-PILLOW-TOP</v>
      </c>
      <c r="L256" t="str">
        <f>K256&amp;T256</f>
        <v>SERIES-THREE-PLUSH-PILLOW-TOPKing</v>
      </c>
      <c r="M256" t="str">
        <v>KG SERIES THREE PLUSH PT</v>
      </c>
      <c r="N256" s="1">
        <v>4899</v>
      </c>
      <c r="O256" s="1">
        <v>4899</v>
      </c>
      <c r="P256" t="str">
        <v>BEAUTYREST BLACK</v>
      </c>
      <c r="R25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256" t="str">
        <v>Adult</v>
      </c>
      <c r="T256" t="str">
        <v>King</v>
      </c>
      <c r="U256" t="str">
        <v>Innerspring</v>
      </c>
      <c r="V256" t="str">
        <v>5-Ultimate</v>
      </c>
      <c r="W256" t="str">
        <v>Side/Back</v>
      </c>
      <c r="X256" t="str">
        <v>5-Ultimate</v>
      </c>
      <c r="Y256" t="str">
        <v>4-Premier</v>
      </c>
      <c r="Z256" t="str">
        <v>Soft</v>
      </c>
      <c r="AA256" t="str">
        <f>IFERROR(VLOOKUP(A256,Sheet3!B:H,6,false),VLOOKUP(J256,Sheet2!A:C,2,false))</f>
        <v>https://assets.roomstogo.com/product/beautyrest-black-series-three-plush-pillow-top-twin-xl-mattress_50037223_image-item</v>
      </c>
      <c r="AB256" t="str">
        <f>IFERROR(VLOOKUP(A256,Sheet3!B:H,7,false),VLOOKUP(J256,Sheet2!A:C,3,false))</f>
        <v>https://assets.roomstogo.com/product/beautyrest-black-series-three-plush-pillow-top-twin-xl-mattress_50037223_alt-image-1</v>
      </c>
      <c r="AC256" t="str">
        <f>"https://rtg-275.myshopify.com/products/"&amp;K256</f>
        <v>https://rtg-275.myshopify.com/products/SERIES-THREE-PLUSH-PILLOW-TOP</v>
      </c>
      <c r="AD256" t="str">
        <f>vlookup(L256,'Python sheet'!$E$2:$F$373,2,0)</f>
        <v>https://rtg-275.myshopify.com/products/SERIES-THREE-PLUSH-PILLOW-TOP?variant=47915111612554</v>
      </c>
    </row>
    <row r="257" ht="15.75" customHeight="1">
      <c r="A257">
        <v>50748030</v>
      </c>
      <c r="B257">
        <v>6</v>
      </c>
      <c r="C257">
        <v>5</v>
      </c>
      <c r="D257" t="str">
        <v>Mattress Only~Estate Firm Tt</v>
      </c>
      <c r="E257" t="str">
        <v>Mattress Only</v>
      </c>
      <c r="F257" t="str">
        <v>Estate Firm Tt</v>
      </c>
      <c r="G257">
        <v>438</v>
      </c>
      <c r="H257">
        <v>4.52</v>
      </c>
      <c r="I257">
        <v>432</v>
      </c>
      <c r="J257" t="str">
        <v>ESTATE FIRM TT</v>
      </c>
      <c r="K257" t="str">
        <v>ESTATE-FIRM-TT</v>
      </c>
      <c r="L257" t="str">
        <f>K257&amp;T257</f>
        <v>ESTATE-FIRM-TTKing</v>
      </c>
      <c r="M257" t="str">
        <v>KG ESTATE FIRM TT</v>
      </c>
      <c r="N257" s="1">
        <v>2999</v>
      </c>
      <c r="O257" s="1">
        <v>2999</v>
      </c>
      <c r="P257" t="str">
        <v>STEARNS &amp; FOSTER</v>
      </c>
      <c r="R257" t="str">
        <v>Engineered with the best night's sleep in mind, Stearns &amp; Foster Estate Collection takes comfort to the next level. Featuring our TEMPUR-Indulge Memory Foam for enhanced pressure relief. Exclusive IntelliCoil innersprings add night-long support.</v>
      </c>
      <c r="S257" t="str">
        <v>Adult</v>
      </c>
      <c r="T257" t="str">
        <v>King</v>
      </c>
      <c r="U257" t="str">
        <v>Innerspring</v>
      </c>
      <c r="V257" t="str">
        <v>3-Superior</v>
      </c>
      <c r="W257" t="str">
        <v>Stomach/Back</v>
      </c>
      <c r="X257" t="str">
        <v>4-Premier</v>
      </c>
      <c r="Y257" t="str">
        <v>3-Superior</v>
      </c>
      <c r="Z257" t="str">
        <v>Firm</v>
      </c>
      <c r="AA257" t="str">
        <f>IFERROR(VLOOKUP(A257,Sheet3!B:H,6,false),VLOOKUP(J257,Sheet2!A:C,2,false))</f>
        <v>https://assets.roomstogo.com/product/stearns-and-foster-estate-firm-tight-top-twin-xl-mattress_50048036_image-item</v>
      </c>
      <c r="AB257" t="str">
        <f>IFERROR(VLOOKUP(A257,Sheet3!B:H,7,false),VLOOKUP(J257,Sheet2!A:C,3,false))</f>
        <v>https://assets.roomstogo.com/product/stearns-and-foster-estate-firm-tight-top-twin-xl-mattress_50048036_alt-image-1</v>
      </c>
      <c r="AC257" t="str">
        <f>"https://rtg-275.myshopify.com/products/"&amp;K257</f>
        <v>https://rtg-275.myshopify.com/products/ESTATE-FIRM-TT</v>
      </c>
      <c r="AD257" t="str">
        <f>vlookup(L257,'Python sheet'!$E$2:$F$373,2,0)</f>
        <v>https://rtg-275.myshopify.com/products/ESTATE-FIRM-TT?variant=47915111809162</v>
      </c>
    </row>
    <row r="258" ht="15.75" customHeight="1">
      <c r="A258">
        <v>50748054</v>
      </c>
      <c r="B258">
        <v>2</v>
      </c>
      <c r="C258">
        <v>4</v>
      </c>
      <c r="D258" t="str">
        <v>Mattress Only~Estate Firm Pt</v>
      </c>
      <c r="E258" t="str">
        <v>Mattress Only</v>
      </c>
      <c r="F258" t="str">
        <v>Estate Firm Pt</v>
      </c>
      <c r="G258">
        <v>7</v>
      </c>
      <c r="H258">
        <v>3.86</v>
      </c>
      <c r="I258">
        <v>5</v>
      </c>
      <c r="J258" t="str">
        <v>ESTATE FIRM PT</v>
      </c>
      <c r="K258" t="str">
        <v>ESTATE-FIRM-PT</v>
      </c>
      <c r="L258" t="str">
        <f>K258&amp;T258</f>
        <v>ESTATE-FIRM-PTKing</v>
      </c>
      <c r="M258" t="str">
        <v>KG ESTATE FIRM PT</v>
      </c>
      <c r="N258" s="1">
        <v>3199</v>
      </c>
      <c r="O258" s="1">
        <v>3199</v>
      </c>
      <c r="P258" t="str">
        <v>STEARNS &amp; FOSTER</v>
      </c>
      <c r="R258" t="str">
        <v>Engineered with the best night's sleep in mind, Stearns &amp; Foster Estate Collection takes comfort to the next level. Featuring our TEMPUR-Indulge Memory Foam for enhanced pressure relief. Exclusive IntelliCoil innersprings add night-long support.</v>
      </c>
      <c r="S258" t="str">
        <v>Adult</v>
      </c>
      <c r="T258" t="str">
        <v>King</v>
      </c>
      <c r="U258" t="str">
        <v>Innerspring</v>
      </c>
      <c r="V258" t="str">
        <v>3-Superior</v>
      </c>
      <c r="W258" t="str">
        <v>Stomach/Back</v>
      </c>
      <c r="X258" t="str">
        <v>4-Premier</v>
      </c>
      <c r="Y258" t="str">
        <v>3-Superior</v>
      </c>
      <c r="Z258" t="str">
        <v>Firm</v>
      </c>
      <c r="AA258" t="str">
        <f>IFERROR(VLOOKUP(A258,Sheet3!B:H,6,false),VLOOKUP(J258,Sheet2!A:C,2,false))</f>
        <v>https://assets.roomstogo.com/product/stearns-and-foster-estate-firm-pillow-top-twin-xl-mattress_50048050_image-item</v>
      </c>
      <c r="AB258" t="str">
        <f>IFERROR(VLOOKUP(A258,Sheet3!B:H,7,false),VLOOKUP(J258,Sheet2!A:C,3,false))</f>
        <v>https://assets.roomstogo.com/product/stearns-and-foster-estate-firm-pillow-top-twin-xl-mattress_50048050_alt-image-1</v>
      </c>
      <c r="AC258" t="str">
        <f>"https://rtg-275.myshopify.com/products/"&amp;K258</f>
        <v>https://rtg-275.myshopify.com/products/ESTATE-FIRM-PT</v>
      </c>
      <c r="AD258" t="str">
        <f>vlookup(L258,'Python sheet'!$E$2:$F$373,2,0)</f>
        <v>https://rtg-275.myshopify.com/products/ESTATE-FIRM-PT?variant=47915112005770</v>
      </c>
    </row>
    <row r="259" ht="15.75" customHeight="1">
      <c r="A259">
        <v>50748270</v>
      </c>
      <c r="J259" t="str">
        <v>LUX ESTATE ELITE</v>
      </c>
      <c r="K259" t="str">
        <v>LUX-ESTATE-ELITE</v>
      </c>
      <c r="L259" t="str">
        <f>K259&amp;T259</f>
        <v>LUX-ESTATE-ELITEKing</v>
      </c>
      <c r="M259" t="str">
        <v>KG LUX ESTATE ELITE MEDIUM PT</v>
      </c>
      <c r="N259" s="1">
        <v>4799</v>
      </c>
      <c r="O259" s="1">
        <v>4799</v>
      </c>
      <c r="P259" t="str">
        <v>STEARNS &amp; FOSTER</v>
      </c>
      <c r="R259"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259" t="str">
        <v>Adult</v>
      </c>
      <c r="T259" t="str">
        <v>King</v>
      </c>
      <c r="U259" t="str">
        <v>Innerspring</v>
      </c>
      <c r="V259" t="str">
        <v>4-Premier</v>
      </c>
      <c r="W259" t="str">
        <v>Side/Back/Stomach</v>
      </c>
      <c r="X259" t="str">
        <v>5-Ultimate</v>
      </c>
      <c r="Y259" t="str">
        <v>4-Premier</v>
      </c>
      <c r="Z259" t="str">
        <v>Medium</v>
      </c>
      <c r="AA259" t="str">
        <f>IFERROR(VLOOKUP(A259,Sheet3!B:H,6,false),VLOOKUP(J259,Sheet2!A:C,2,false))</f>
        <v>https://assets.roomstogo.com/product/stearns-and-foster-lux-estate-elite-medium-pillow-top-twin-xl-mattress_50048276_image-item</v>
      </c>
      <c r="AB259" t="str">
        <f>IFERROR(VLOOKUP(A259,Sheet3!B:H,7,false),VLOOKUP(J259,Sheet2!A:C,3,false))</f>
        <v>https://assets.roomstogo.com/product/stearns-and-foster-lux-estate-elite-medium-pillow-top-twin-xl-mattress_50048276_alt-image-1</v>
      </c>
      <c r="AC259" t="str">
        <f>"https://rtg-275.myshopify.com/products/"&amp;K259</f>
        <v>https://rtg-275.myshopify.com/products/LUX-ESTATE-ELITE</v>
      </c>
      <c r="AD259" t="str">
        <f>vlookup(L259,'Python sheet'!$E$2:$F$373,2,0)</f>
        <v>https://rtg-275.myshopify.com/products/LUX-ESTATE-ELITE?variant=47915112104074</v>
      </c>
    </row>
    <row r="260" ht="15.75" customHeight="1">
      <c r="A260">
        <v>50770114</v>
      </c>
      <c r="B260">
        <v>2</v>
      </c>
      <c r="C260">
        <v>3</v>
      </c>
      <c r="D260" t="str">
        <v>Mattress Only~Helix Midnight Luxe</v>
      </c>
      <c r="E260" t="str">
        <v>Mattress Only</v>
      </c>
      <c r="F260" t="str">
        <v>Helix Midnight Luxe</v>
      </c>
      <c r="G260">
        <v>9006</v>
      </c>
      <c r="H260">
        <v>4.32</v>
      </c>
      <c r="I260">
        <v>9004</v>
      </c>
      <c r="J260" t="str">
        <v>HELIX MIDNIGHT LUXE</v>
      </c>
      <c r="K260" t="str">
        <v>HELIX-MIDNIGHT-LUXE</v>
      </c>
      <c r="L260" t="str">
        <f>K260&amp;T260</f>
        <v>HELIX-MIDNIGHT-LUXEKing</v>
      </c>
      <c r="M260" t="str">
        <v>KG HELIX MIDNIGHT LUXE</v>
      </c>
      <c r="N260" s="1">
        <v>2538</v>
      </c>
      <c r="O260" s="1">
        <v>3172.5</v>
      </c>
      <c r="P260" t="str">
        <v>HELIX</v>
      </c>
      <c r="S260" t="str">
        <v>Adult</v>
      </c>
      <c r="T260" t="str">
        <v>King</v>
      </c>
      <c r="U260" t="str">
        <v>Innerspring</v>
      </c>
      <c r="V260" t="str">
        <v>4-Premier</v>
      </c>
      <c r="W260" t="str">
        <v>Side/Back/Stomach</v>
      </c>
      <c r="X260" t="str">
        <v>4-Premier</v>
      </c>
      <c r="Y260" t="str">
        <v>3-Superior</v>
      </c>
      <c r="Z260" t="str">
        <v>Medium</v>
      </c>
      <c r="AA260" t="str">
        <f>IFERROR(VLOOKUP(A260,Sheet3!B:H,6,false),VLOOKUP(J260,Sheet2!A:C,2,false))</f>
        <v>https://assets.roomstogo.com/product/helix-midnight-luxe-twin-xl-mattress_50070110_image-item</v>
      </c>
      <c r="AB260" t="str">
        <f>IFERROR(VLOOKUP(A260,Sheet3!B:H,7,false),VLOOKUP(J260,Sheet2!A:C,3,false))</f>
        <v>https://assets.roomstogo.com/product/helix-midnight-luxe-twin-xl-mattress_50070110_alt-image-1</v>
      </c>
      <c r="AC260" t="str">
        <f>"https://rtg-275.myshopify.com/products/"&amp;K260</f>
        <v>https://rtg-275.myshopify.com/products/HELIX-MIDNIGHT-LUXE</v>
      </c>
      <c r="AD260" t="str">
        <f>vlookup(L260,'Python sheet'!$E$2:$F$373,2,0)</f>
        <v>https://rtg-275.myshopify.com/products/HELIX-MIDNIGHT-LUXE?variant=47915112300682</v>
      </c>
    </row>
    <row r="261" ht="15.75" customHeight="1">
      <c r="A261">
        <v>50770126</v>
      </c>
      <c r="B261">
        <v>7</v>
      </c>
      <c r="C261">
        <v>4</v>
      </c>
      <c r="D261" t="str">
        <v>Mattress Only~Helix Midnight Elite</v>
      </c>
      <c r="E261" t="str">
        <v>Mattress Only</v>
      </c>
      <c r="F261" t="str">
        <v>Helix Midnight Elite</v>
      </c>
      <c r="G261">
        <v>501</v>
      </c>
      <c r="H261">
        <v>4.22</v>
      </c>
      <c r="I261">
        <v>494</v>
      </c>
      <c r="J261" t="str">
        <v>HELIX MIDNIGHT ELITE</v>
      </c>
      <c r="K261" t="str">
        <v>HELIX-MIDNIGHT-ELITE</v>
      </c>
      <c r="L261" t="str">
        <f>K261&amp;T261</f>
        <v>HELIX-MIDNIGHT-ELITEKing</v>
      </c>
      <c r="M261" t="str">
        <v>KG HELIX MIDNIGHT ELITE</v>
      </c>
      <c r="N261" s="1">
        <v>3599</v>
      </c>
      <c r="O261" s="1">
        <v>4498.75</v>
      </c>
      <c r="P261" t="str">
        <v>HELIX</v>
      </c>
      <c r="S261" t="str">
        <v>Adult</v>
      </c>
      <c r="T261" t="str">
        <v>King</v>
      </c>
      <c r="U261" t="str">
        <v>Innerspring</v>
      </c>
      <c r="V261" t="str">
        <v>5-Ultimate</v>
      </c>
      <c r="W261" t="str">
        <v>Side/Back/Stomach</v>
      </c>
      <c r="X261" t="str">
        <v>4-Premier</v>
      </c>
      <c r="Y261" t="str">
        <v>4-Premier</v>
      </c>
      <c r="Z261" t="str">
        <v>Medium</v>
      </c>
      <c r="AA261" t="str">
        <f>IFERROR(VLOOKUP(A261,Sheet3!B:H,6,false),VLOOKUP(J261,Sheet2!A:C,2,false))</f>
        <v>https://assets.roomstogo.com/product/helix-midnight-elite-twin-xl-mattress_50070122_image-item</v>
      </c>
      <c r="AB261" t="str">
        <f>IFERROR(VLOOKUP(A261,Sheet3!B:H,7,false),VLOOKUP(J261,Sheet2!A:C,3,false))</f>
        <v>https://assets.roomstogo.com/product/helix-midnight-elite-twin-xl-mattress_50070122_alt-image-1</v>
      </c>
      <c r="AC261" t="str">
        <f>"https://rtg-275.myshopify.com/products/"&amp;K261</f>
        <v>https://rtg-275.myshopify.com/products/HELIX-MIDNIGHT-ELITE</v>
      </c>
      <c r="AD261" t="str">
        <f>vlookup(L261,'Python sheet'!$E$2:$F$373,2,0)</f>
        <v>https://rtg-275.myshopify.com/products/HELIX-MIDNIGHT-ELITE?variant=47915112530058</v>
      </c>
    </row>
    <row r="262" ht="15.75" customHeight="1">
      <c r="A262">
        <v>50800486</v>
      </c>
      <c r="B262">
        <v>8</v>
      </c>
      <c r="C262">
        <v>4.25</v>
      </c>
      <c r="D262" t="str">
        <v>Twin XL Adjustable Base Only~Baselogic Silver</v>
      </c>
      <c r="E262" t="str">
        <v>Twin XL Adjustable Base Only</v>
      </c>
      <c r="F262" t="str">
        <v>Baselogic Silver</v>
      </c>
      <c r="G262">
        <v>14</v>
      </c>
      <c r="H262">
        <v>4.79</v>
      </c>
      <c r="I262">
        <v>6</v>
      </c>
      <c r="J262" t="str">
        <v>BASELOGIC SILVER</v>
      </c>
      <c r="K262" t="str">
        <v>BASELOGIC-SILVER</v>
      </c>
      <c r="L262" t="str">
        <f>K262&amp;T262</f>
        <v>BASELOGIC-SILVERTwin XL</v>
      </c>
      <c r="M262" t="str">
        <v>TWX BASELOGIC SILVER</v>
      </c>
      <c r="N262" s="1">
        <v>649</v>
      </c>
      <c r="O262" s="1">
        <v>749</v>
      </c>
      <c r="P262" t="str">
        <v>SIMMONS</v>
      </c>
      <c r="R262"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262" t="str">
        <v>Adult</v>
      </c>
      <c r="T262" t="str">
        <v>Twin XL</v>
      </c>
      <c r="AA262" t="str">
        <f>IFERROR(VLOOKUP(A262,Sheet3!B:H,6,false),VLOOKUP(J262,Sheet2!A:C,2,false))</f>
        <v>https://assets-www.sealy.com/media/images/354x200_PPEliteHybrid_SLY_Nav.width-2000.jpg</v>
      </c>
      <c r="AB262" t="str">
        <f>IFERROR(VLOOKUP(A262,Sheet3!B:H,7,false),VLOOKUP(J262,Sheet2!A:C,3,false))</f>
        <v/>
      </c>
      <c r="AC262" t="str">
        <f>"https://rtg-275.myshopify.com/products/"&amp;K262</f>
        <v>https://rtg-275.myshopify.com/products/BASELOGIC-SILVER</v>
      </c>
      <c r="AD262" t="str">
        <f>vlookup(L262,'Python sheet'!$E$2:$F$373,2,0)</f>
        <v>https://rtg-275.myshopify.com/products/BASELOGIC-SILVER?variant=47915114397834</v>
      </c>
    </row>
    <row r="263" ht="15.75" customHeight="1">
      <c r="A263">
        <v>50800513</v>
      </c>
      <c r="B263">
        <v>1</v>
      </c>
      <c r="C263">
        <v>5</v>
      </c>
      <c r="D263" t="str">
        <v>Twin XL Adjustable Base Only~Baselogic Platinum</v>
      </c>
      <c r="E263" t="str">
        <v>Twin XL Adjustable Base Only</v>
      </c>
      <c r="F263" t="str">
        <v>Baselogic Platinum</v>
      </c>
      <c r="G263">
        <v>1</v>
      </c>
      <c r="H263">
        <v>5</v>
      </c>
      <c r="I263">
        <v>0</v>
      </c>
      <c r="J263" t="str">
        <v>BASELOGIC PLATINUM</v>
      </c>
      <c r="K263" t="str">
        <v>BASELOGIC-PLATINUM</v>
      </c>
      <c r="L263" t="str">
        <f>K263&amp;T263</f>
        <v>BASELOGIC-PLATINUMTwin XL</v>
      </c>
      <c r="M263" t="str">
        <v>TWX BASELOGIC PLATINUM</v>
      </c>
      <c r="N263" s="1">
        <v>1399</v>
      </c>
      <c r="O263" s="1">
        <v>1599</v>
      </c>
      <c r="P263" t="str">
        <v>SIMMONS</v>
      </c>
      <c r="R263"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263" t="str">
        <v>Adult</v>
      </c>
      <c r="T263" t="str">
        <v>Twin XL</v>
      </c>
      <c r="AA263" t="str">
        <f>IFERROR(VLOOKUP(A263,Sheet3!B:H,6,false),VLOOKUP(J263,Sheet2!A:C,2,false))</f>
        <v>https://assets-www.sealy.com/media/images/354x200_PPEliteHybrid_SLY_Nav.width-2000.jpg</v>
      </c>
      <c r="AB263" t="str">
        <f>IFERROR(VLOOKUP(A263,Sheet3!B:H,7,false),VLOOKUP(J263,Sheet2!A:C,3,false))</f>
        <v/>
      </c>
      <c r="AC263" t="str">
        <f>"https://rtg-275.myshopify.com/products/"&amp;K263</f>
        <v>https://rtg-275.myshopify.com/products/BASELOGIC-PLATINUM</v>
      </c>
      <c r="AD263" t="str">
        <f>vlookup(L263,'Python sheet'!$E$2:$F$373,2,0)</f>
        <v>https://rtg-275.myshopify.com/products/BASELOGIC-PLATINUM?variant=47915114594442</v>
      </c>
    </row>
    <row r="264" ht="15.75" customHeight="1">
      <c r="A264">
        <v>50808165</v>
      </c>
      <c r="B264">
        <v>5</v>
      </c>
      <c r="C264">
        <v>4.8</v>
      </c>
      <c r="D264" t="str">
        <v>Twin XL Adjustable Base Only~Tempur-ergo 3.0</v>
      </c>
      <c r="E264" t="str">
        <v>Twin XL Adjustable Base Only</v>
      </c>
      <c r="F264" t="str">
        <v>Tempur-ergo 3.0</v>
      </c>
      <c r="G264">
        <v>1</v>
      </c>
      <c r="H264">
        <v>5</v>
      </c>
      <c r="I264">
        <v>-4</v>
      </c>
      <c r="J264" t="str">
        <v>TEMPUR-ERGO 3.0</v>
      </c>
      <c r="K264" t="str">
        <v>TEMPUR-ERGO-3-0</v>
      </c>
      <c r="L264" t="str">
        <f>K264&amp;T264</f>
        <v>TEMPUR-ERGO-3-0Twin XL</v>
      </c>
      <c r="M264" t="str">
        <v>TWXL TEMPUR-ERGO 3.0</v>
      </c>
      <c r="N264" s="1">
        <v>1599</v>
      </c>
      <c r="O264" s="1">
        <v>1599</v>
      </c>
      <c r="P264" t="str">
        <v>TEMPURPEDIC</v>
      </c>
      <c r="R264"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264" t="str">
        <v>Adult</v>
      </c>
      <c r="T264" t="str">
        <v>Twin XL</v>
      </c>
      <c r="AA264" t="str">
        <f>IFERROR(VLOOKUP(A264,Sheet3!B:H,6,false),VLOOKUP(J264,Sheet2!A:C,2,false))</f>
        <v>#N/A</v>
      </c>
      <c r="AB264" t="str">
        <f>IFERROR(VLOOKUP(A264,Sheet3!B:H,7,false),VLOOKUP(J264,Sheet2!A:C,3,false))</f>
        <v>#N/A</v>
      </c>
      <c r="AC264" t="str">
        <f>"https://rtg-275.myshopify.com/products/"&amp;K264</f>
        <v>https://rtg-275.myshopify.com/products/TEMPUR-ERGO-3-0</v>
      </c>
      <c r="AD264" t="str">
        <f>vlookup(L264,'Python sheet'!$E$2:$F$373,2,0)</f>
        <v>https://rtg-275.myshopify.com/products/TEMPUR-ERGO-3-0?variant=47915114823818</v>
      </c>
    </row>
    <row r="265" ht="15.75" customHeight="1">
      <c r="A265">
        <v>50808189</v>
      </c>
      <c r="B265">
        <v>2</v>
      </c>
      <c r="C265">
        <v>4</v>
      </c>
      <c r="D265" t="str">
        <v>Twin XL Adjustable Base Only~Tempur-ergo 3.0 Smart</v>
      </c>
      <c r="E265" t="str">
        <v>Twin XL Adjustable Base Only</v>
      </c>
      <c r="F265" t="str">
        <v>Tempur-ergo 3.0 Smart</v>
      </c>
      <c r="G265">
        <v>405</v>
      </c>
      <c r="H265">
        <v>4.6</v>
      </c>
      <c r="I265">
        <v>403</v>
      </c>
      <c r="J265" t="str">
        <v>TEMPUR-ERGO 3.0 SMART</v>
      </c>
      <c r="K265" t="str">
        <v>TEMPUR-ERGO-3-0-SMART</v>
      </c>
      <c r="L265" t="str">
        <f>K265&amp;T265</f>
        <v>TEMPUR-ERGO-3-0-SMARTTwin XL</v>
      </c>
      <c r="M265" t="str">
        <v>TWXL TEMPUR-ERGO SMART</v>
      </c>
      <c r="N265" s="1">
        <v>2099</v>
      </c>
      <c r="O265" s="1">
        <v>2099</v>
      </c>
      <c r="P265" t="str">
        <v>TEMPURPEDIC</v>
      </c>
      <c r="R265"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265" t="str">
        <v>Adult</v>
      </c>
      <c r="T265" t="str">
        <v>Twin XL</v>
      </c>
      <c r="AA265" t="str">
        <f>IFERROR(VLOOKUP(A265,Sheet3!B:H,6,false),VLOOKUP(J265,Sheet2!A:C,2,false))</f>
        <v>#N/A</v>
      </c>
      <c r="AB265" t="str">
        <f>IFERROR(VLOOKUP(A265,Sheet3!B:H,7,false),VLOOKUP(J265,Sheet2!A:C,3,false))</f>
        <v>#N/A</v>
      </c>
      <c r="AC265" t="str">
        <f>"https://rtg-275.myshopify.com/products/"&amp;K265</f>
        <v>https://rtg-275.myshopify.com/products/TEMPUR-ERGO-3-0-SMART</v>
      </c>
      <c r="AD265" t="str">
        <f>vlookup(L265,'Python sheet'!$E$2:$F$373,2,0)</f>
        <v>https://rtg-275.myshopify.com/products/TEMPUR-ERGO-3-0-SMART?variant=47915115053194</v>
      </c>
    </row>
    <row r="266" ht="15.75" customHeight="1">
      <c r="A266">
        <v>50808191</v>
      </c>
      <c r="B266">
        <v>2</v>
      </c>
      <c r="C266">
        <v>5</v>
      </c>
      <c r="D266" t="str">
        <v>Twin XL Adjustable Base Only~Tempur-ergo Prosmart</v>
      </c>
      <c r="E266" t="str">
        <v>Twin XL Adjustable Base Only</v>
      </c>
      <c r="F266" t="str">
        <v>Tempur-ergo Prosmart</v>
      </c>
      <c r="G266">
        <v>5</v>
      </c>
      <c r="H266">
        <v>4.4</v>
      </c>
      <c r="I266">
        <v>3</v>
      </c>
      <c r="J266" t="str">
        <v>TEMPUR-ERGO PROSMART</v>
      </c>
      <c r="K266" t="str">
        <v>TEMPUR-ERGO-PROSMART</v>
      </c>
      <c r="L266" t="str">
        <f>K266&amp;T266</f>
        <v>TEMPUR-ERGO-PROSMARTTwin XL</v>
      </c>
      <c r="M266" t="str">
        <v>TWXL TEMPUR-ERGO PROSMART</v>
      </c>
      <c r="N266" s="1">
        <v>2599</v>
      </c>
      <c r="O266" s="1">
        <v>2599</v>
      </c>
      <c r="P266" t="str">
        <v>TEMPURPEDIC</v>
      </c>
      <c r="R266"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266" t="str">
        <v>Adult</v>
      </c>
      <c r="T266" t="str">
        <v>Twin XL</v>
      </c>
      <c r="AA266" t="str">
        <f>IFERROR(VLOOKUP(A266,Sheet3!B:H,6,false),VLOOKUP(J266,Sheet2!A:C,2,false))</f>
        <v>#N/A</v>
      </c>
      <c r="AB266" t="str">
        <f>IFERROR(VLOOKUP(A266,Sheet3!B:H,7,false),VLOOKUP(J266,Sheet2!A:C,3,false))</f>
        <v>#N/A</v>
      </c>
      <c r="AC266" t="str">
        <f>"https://rtg-275.myshopify.com/products/"&amp;K266</f>
        <v>https://rtg-275.myshopify.com/products/TEMPUR-ERGO-PROSMART</v>
      </c>
      <c r="AD266" t="str">
        <f>vlookup(L266,'Python sheet'!$E$2:$F$373,2,0)</f>
        <v>https://rtg-275.myshopify.com/products/TEMPUR-ERGO-PROSMART?variant=47915115249802</v>
      </c>
    </row>
    <row r="267" ht="15.75" customHeight="1">
      <c r="A267">
        <v>50808836</v>
      </c>
      <c r="B267">
        <v>2</v>
      </c>
      <c r="C267">
        <v>5</v>
      </c>
      <c r="D267" t="str">
        <v>Twin XL Adjustable Base Only~Rtg-sleep 2900</v>
      </c>
      <c r="E267" t="str">
        <v>Twin XL Adjustable Base Only</v>
      </c>
      <c r="F267" t="str">
        <v>Rtg-sleep 2900</v>
      </c>
      <c r="G267">
        <v>12</v>
      </c>
      <c r="H267">
        <v>3.33</v>
      </c>
      <c r="I267">
        <v>10</v>
      </c>
      <c r="J267" t="str">
        <v>RTG-SLEEP 2900</v>
      </c>
      <c r="K267" t="str">
        <v>RTG-SLEEP-2900</v>
      </c>
      <c r="L267" t="str">
        <f>K267&amp;T267</f>
        <v>RTG-SLEEP-2900Twin XL</v>
      </c>
      <c r="M267" t="str">
        <v>TWXL RTG-SLEEP 2900</v>
      </c>
      <c r="N267" s="1">
        <v>499</v>
      </c>
      <c r="O267" s="1">
        <v>499</v>
      </c>
      <c r="P267" t="str">
        <v>LEGGETT &amp; PLATT</v>
      </c>
      <c r="Q267" t="str">
        <v>P</v>
      </c>
      <c r="R267" t="str">
        <v>.Head-up only adjustable base..Wireless remote plus Bluetooth app that connects to your Android or iOS device to control base functions..Height adjustable legs and a zero-clearance design for compatibility with most beds..Supports a large lifting capacity up to 850 lbs.</v>
      </c>
      <c r="S267" t="str">
        <v>Adult</v>
      </c>
      <c r="T267" t="str">
        <v>Twin XL</v>
      </c>
      <c r="AA267" t="str">
        <f>IFERROR(VLOOKUP(A267,Sheet3!B:H,6,false),VLOOKUP(J267,Sheet2!A:C,2,false))</f>
        <v>#N/A</v>
      </c>
      <c r="AB267" t="str">
        <f>IFERROR(VLOOKUP(A267,Sheet3!B:H,7,false),VLOOKUP(J267,Sheet2!A:C,3,false))</f>
        <v>#N/A</v>
      </c>
      <c r="AC267" t="str">
        <f>"https://rtg-275.myshopify.com/products/"&amp;K267</f>
        <v>https://rtg-275.myshopify.com/products/RTG-SLEEP-2900</v>
      </c>
      <c r="AD267" t="str">
        <f>vlookup(L267,'Python sheet'!$E$2:$F$373,2,0)</f>
        <v>https://rtg-275.myshopify.com/products/RTG-SLEEP-2900?variant=47915115446410</v>
      </c>
    </row>
    <row r="268" ht="15.75" customHeight="1">
      <c r="A268">
        <v>50808898</v>
      </c>
      <c r="B268">
        <v>3</v>
      </c>
      <c r="C268">
        <v>5</v>
      </c>
      <c r="D268" t="str">
        <v>Twin Adjustable Base Only~Rtg-sleep 3900</v>
      </c>
      <c r="E268" t="str">
        <v>Twin Adjustable Base Only</v>
      </c>
      <c r="F268" t="str">
        <v>Rtg-sleep 3900</v>
      </c>
      <c r="G268">
        <v>17</v>
      </c>
      <c r="H268">
        <v>4.47</v>
      </c>
      <c r="I268">
        <v>14</v>
      </c>
      <c r="J268" t="str">
        <v>RTG-SLEEP 3900</v>
      </c>
      <c r="K268" t="str">
        <v>RTG-SLEEP-3900</v>
      </c>
      <c r="L268" t="str">
        <f>K268&amp;T268</f>
        <v>RTG-SLEEP-3900Twin XL</v>
      </c>
      <c r="M268" t="str">
        <v>TWXL RTG-SLEEP 3900</v>
      </c>
      <c r="N268" s="1">
        <v>749</v>
      </c>
      <c r="O268" s="1">
        <v>949</v>
      </c>
      <c r="P268" t="str">
        <v>LEGGETT &amp; PLATT</v>
      </c>
      <c r="Q268" t="str">
        <v>P</v>
      </c>
      <c r="S268" t="str">
        <v>Adult</v>
      </c>
      <c r="T268" t="str">
        <v>Twin XL</v>
      </c>
      <c r="AA268" t="str">
        <f>IFERROR(VLOOKUP(A268,Sheet3!B:H,6,false),VLOOKUP(J268,Sheet2!A:C,2,false))</f>
        <v>#N/A</v>
      </c>
      <c r="AB268" t="str">
        <f>IFERROR(VLOOKUP(A268,Sheet3!B:H,7,false),VLOOKUP(J268,Sheet2!A:C,3,false))</f>
        <v>#N/A</v>
      </c>
      <c r="AC268" t="str">
        <f>"https://rtg-275.myshopify.com/products/"&amp;K268</f>
        <v>https://rtg-275.myshopify.com/products/RTG-SLEEP-3900</v>
      </c>
      <c r="AD268" t="str">
        <f>vlookup(L268,'Python sheet'!$E$2:$F$373,2,0)</f>
        <v>https://rtg-275.myshopify.com/products/RTG-SLEEP-3900?variant=47915115643018</v>
      </c>
    </row>
    <row r="269" ht="15.75" customHeight="1">
      <c r="A269">
        <v>50808951</v>
      </c>
      <c r="B269">
        <v>1</v>
      </c>
      <c r="C269">
        <v>5</v>
      </c>
      <c r="D269" t="str">
        <v>Twin XL Adjustable Base Only~Rtg-sleep 5900</v>
      </c>
      <c r="E269" t="str">
        <v>Twin XL Adjustable Base Only</v>
      </c>
      <c r="F269" t="str">
        <v>Rtg-sleep 5900</v>
      </c>
      <c r="G269">
        <v>1</v>
      </c>
      <c r="H269">
        <v>5</v>
      </c>
      <c r="I269">
        <v>0</v>
      </c>
      <c r="J269" t="str">
        <v>RTG-SLEEP 5900</v>
      </c>
      <c r="K269" t="str">
        <v>RTG-SLEEP-5900</v>
      </c>
      <c r="L269" t="str">
        <f>K269&amp;T269</f>
        <v>RTG-SLEEP-5900Twin XL</v>
      </c>
      <c r="M269" t="str">
        <v>TWXL RTG-SLEEP 5900</v>
      </c>
      <c r="N269" s="1">
        <v>1499</v>
      </c>
      <c r="O269" s="1">
        <v>1699</v>
      </c>
      <c r="P269" t="str">
        <v>MOTO MOTION</v>
      </c>
      <c r="Q269" t="str">
        <v>P</v>
      </c>
      <c r="T269" t="str">
        <v>Twin XL</v>
      </c>
      <c r="AA269" t="str">
        <f>IFERROR(VLOOKUP(A269,Sheet3!B:H,6,false),VLOOKUP(J269,Sheet2!A:C,2,false))</f>
        <v>#N/A</v>
      </c>
      <c r="AB269" t="str">
        <f>IFERROR(VLOOKUP(A269,Sheet3!B:H,7,false),VLOOKUP(J269,Sheet2!A:C,3,false))</f>
        <v>#N/A</v>
      </c>
      <c r="AC269" t="str">
        <f>"https://rtg-275.myshopify.com/products/"&amp;K269</f>
        <v>https://rtg-275.myshopify.com/products/RTG-SLEEP-5900</v>
      </c>
      <c r="AD269" t="str">
        <f>vlookup(L269,'Python sheet'!$E$2:$F$373,2,0)</f>
        <v>https://rtg-275.myshopify.com/products/RTG-SLEEP-5900?variant=47915115741322</v>
      </c>
    </row>
    <row r="270" ht="15.75" customHeight="1">
      <c r="A270">
        <v>50818609</v>
      </c>
      <c r="B270">
        <v>5</v>
      </c>
      <c r="C270">
        <v>4.8</v>
      </c>
      <c r="D270" t="str">
        <v>Twin XL Adjustable Base Only~Ease 4.0</v>
      </c>
      <c r="E270" t="str">
        <v>Twin XL Adjustable Base Only</v>
      </c>
      <c r="F270" t="str">
        <v>Ease 4.0</v>
      </c>
      <c r="G270">
        <v>11</v>
      </c>
      <c r="H270">
        <v>4.45</v>
      </c>
      <c r="I270">
        <v>6</v>
      </c>
      <c r="J270" t="str">
        <v>EASE 4.0</v>
      </c>
      <c r="K270" t="str">
        <v>EASE-4-0</v>
      </c>
      <c r="L270" t="str">
        <f>K270&amp;T270</f>
        <v>EASE-4-0Twin XL</v>
      </c>
      <c r="M270" t="str">
        <v>TWX EASE 4.0</v>
      </c>
      <c r="N270" s="1">
        <v>899</v>
      </c>
      <c r="O270" s="1">
        <v>899</v>
      </c>
      <c r="R27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270" t="str">
        <v>Adult</v>
      </c>
      <c r="T270" t="str">
        <v>Twin XL</v>
      </c>
      <c r="AA270" t="str">
        <f>IFERROR(VLOOKUP(A270,Sheet3!B:H,6,false),VLOOKUP(J270,Sheet2!A:C,2,false))</f>
        <v>#N/A</v>
      </c>
      <c r="AB270" t="str">
        <f>IFERROR(VLOOKUP(A270,Sheet3!B:H,7,false),VLOOKUP(J270,Sheet2!A:C,3,false))</f>
        <v>#N/A</v>
      </c>
      <c r="AC270" t="str">
        <f>"https://rtg-275.myshopify.com/products/"&amp;K270</f>
        <v>https://rtg-275.myshopify.com/products/EASE-4-0</v>
      </c>
      <c r="AD270" t="str">
        <f>vlookup(L270,'Python sheet'!$E$2:$F$373,2,0)</f>
        <v>https://rtg-275.myshopify.com/products/EASE-4-0?variant=47915114168458</v>
      </c>
    </row>
    <row r="271" ht="15.75" customHeight="1">
      <c r="A271">
        <v>51000481</v>
      </c>
      <c r="B271">
        <v>18</v>
      </c>
      <c r="C271">
        <v>4.39</v>
      </c>
      <c r="D271" t="str">
        <v>King Adjustable Base Only~Baselogic Silver</v>
      </c>
      <c r="E271" t="str">
        <v>King Adjustable Base Only</v>
      </c>
      <c r="F271" t="str">
        <v>Baselogic Silver</v>
      </c>
      <c r="G271">
        <v>14</v>
      </c>
      <c r="H271">
        <v>4.79</v>
      </c>
      <c r="I271">
        <v>-4</v>
      </c>
      <c r="J271" t="str">
        <v>BASELOGIC SILVER</v>
      </c>
      <c r="K271" t="str">
        <v>BASELOGIC-SILVER</v>
      </c>
      <c r="L271" t="str">
        <f>K271&amp;T271</f>
        <v>BASELOGIC-SILVERKing</v>
      </c>
      <c r="M271" t="str">
        <v>KG BASELOGIC SILVER</v>
      </c>
      <c r="N271" s="1">
        <v>1199</v>
      </c>
      <c r="O271" s="1">
        <v>1299</v>
      </c>
      <c r="P271" t="str">
        <v>SIMMONS</v>
      </c>
      <c r="R271"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271" t="str">
        <v>Adult</v>
      </c>
      <c r="T271" t="str">
        <v>King</v>
      </c>
      <c r="AA271" t="str">
        <f>IFERROR(VLOOKUP(A271,Sheet3!B:H,6,false),VLOOKUP(J271,Sheet2!A:C,2,false))</f>
        <v>https://assets-www.sealy.com/media/images/354x200_PPEliteHybrid_SLY_Nav.width-2000.jpg</v>
      </c>
      <c r="AB271" t="str">
        <f>IFERROR(VLOOKUP(A271,Sheet3!B:H,7,false),VLOOKUP(J271,Sheet2!A:C,3,false))</f>
        <v/>
      </c>
      <c r="AC271" t="str">
        <f>"https://rtg-275.myshopify.com/products/"&amp;K271</f>
        <v>https://rtg-275.myshopify.com/products/BASELOGIC-SILVER</v>
      </c>
      <c r="AD271" t="str">
        <f>vlookup(L271,'Python sheet'!$E$2:$F$373,2,0)</f>
        <v>https://rtg-275.myshopify.com/products/BASELOGIC-SILVER?variant=47915114430602</v>
      </c>
    </row>
    <row r="272" ht="15.75" customHeight="1">
      <c r="A272">
        <v>51000518</v>
      </c>
      <c r="B272">
        <v>11</v>
      </c>
      <c r="C272">
        <v>4.36</v>
      </c>
      <c r="D272" t="str">
        <v>King Adjustable Base Only~Baselogic Platinum</v>
      </c>
      <c r="E272" t="str">
        <v>King Adjustable Base Only</v>
      </c>
      <c r="F272" t="str">
        <v>Baselogic Platinum</v>
      </c>
      <c r="G272">
        <v>1</v>
      </c>
      <c r="H272">
        <v>5</v>
      </c>
      <c r="I272">
        <v>-10</v>
      </c>
      <c r="J272" t="str">
        <v>BASELOGIC PLATINUM</v>
      </c>
      <c r="K272" t="str">
        <v>BASELOGIC-PLATINUM</v>
      </c>
      <c r="L272" t="str">
        <f>K272&amp;T272</f>
        <v>BASELOGIC-PLATINUMKing</v>
      </c>
      <c r="M272" t="str">
        <v>KG BASELOGIC PLATINUM</v>
      </c>
      <c r="N272" s="1">
        <v>1899</v>
      </c>
      <c r="O272" s="1">
        <v>2099</v>
      </c>
      <c r="P272" t="str">
        <v>SIMMONS</v>
      </c>
      <c r="R272"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272" t="str">
        <v>Adult</v>
      </c>
      <c r="T272" t="str">
        <v>King</v>
      </c>
      <c r="AA272" t="str">
        <f>IFERROR(VLOOKUP(A272,Sheet3!B:H,6,false),VLOOKUP(J272,Sheet2!A:C,2,false))</f>
        <v>https://assets-www.sealy.com/media/images/354x200_PPEliteHybrid_SLY_Nav.width-2000.jpg</v>
      </c>
      <c r="AB272" t="str">
        <f>IFERROR(VLOOKUP(A272,Sheet3!B:H,7,false),VLOOKUP(J272,Sheet2!A:C,3,false))</f>
        <v/>
      </c>
      <c r="AC272" t="str">
        <f>"https://rtg-275.myshopify.com/products/"&amp;K272</f>
        <v>https://rtg-275.myshopify.com/products/BASELOGIC-PLATINUM</v>
      </c>
      <c r="AD272" t="str">
        <f>vlookup(L272,'Python sheet'!$E$2:$F$373,2,0)</f>
        <v>https://rtg-275.myshopify.com/products/BASELOGIC-PLATINUM?variant=47915114627210</v>
      </c>
    </row>
    <row r="273" ht="15.75" customHeight="1">
      <c r="A273">
        <v>51008160</v>
      </c>
      <c r="B273">
        <v>11</v>
      </c>
      <c r="C273">
        <v>4.27</v>
      </c>
      <c r="D273" t="str">
        <v>King Adjustable Base Only~Tempur-ergo 3.0</v>
      </c>
      <c r="E273" t="str">
        <v>King Adjustable Base Only</v>
      </c>
      <c r="F273" t="str">
        <v>Tempur-ergo 3.0</v>
      </c>
      <c r="G273">
        <v>1</v>
      </c>
      <c r="H273">
        <v>5</v>
      </c>
      <c r="I273">
        <v>-10</v>
      </c>
      <c r="J273" t="str">
        <v>TEMPUR-ERGO 3.0</v>
      </c>
      <c r="K273" t="str">
        <v>TEMPUR-ERGO-3-0</v>
      </c>
      <c r="L273" t="str">
        <f>K273&amp;T273</f>
        <v>TEMPUR-ERGO-3-0King</v>
      </c>
      <c r="M273" t="str">
        <v>KG TEMPUR-ERGO 3.0</v>
      </c>
      <c r="N273" s="1">
        <v>2399</v>
      </c>
      <c r="O273" s="1">
        <v>2399</v>
      </c>
      <c r="P273" t="str">
        <v>TEMPURPEDIC</v>
      </c>
      <c r="R27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273" t="str">
        <v>Adult</v>
      </c>
      <c r="T273" t="str">
        <v>King</v>
      </c>
      <c r="AA273" t="str">
        <f>IFERROR(VLOOKUP(A273,Sheet3!B:H,6,false),VLOOKUP(J273,Sheet2!A:C,2,false))</f>
        <v>#N/A</v>
      </c>
      <c r="AB273" t="str">
        <f>IFERROR(VLOOKUP(A273,Sheet3!B:H,7,false),VLOOKUP(J273,Sheet2!A:C,3,false))</f>
        <v>#N/A</v>
      </c>
      <c r="AC273" t="str">
        <f>"https://rtg-275.myshopify.com/products/"&amp;K273</f>
        <v>https://rtg-275.myshopify.com/products/TEMPUR-ERGO-3-0</v>
      </c>
      <c r="AD273" t="str">
        <f>vlookup(L273,'Python sheet'!$E$2:$F$373,2,0)</f>
        <v>https://rtg-275.myshopify.com/products/TEMPUR-ERGO-3-0?variant=47915114856586</v>
      </c>
    </row>
    <row r="274" ht="15.75" customHeight="1">
      <c r="A274">
        <v>51008184</v>
      </c>
      <c r="B274">
        <v>2</v>
      </c>
      <c r="C274">
        <v>5</v>
      </c>
      <c r="D274" t="str">
        <v>King Adjustable Base Only~Tempur-ergo 3.0 Smart</v>
      </c>
      <c r="E274" t="str">
        <v>King Adjustable Base Only</v>
      </c>
      <c r="F274" t="str">
        <v>Tempur-ergo 3.0 Smart</v>
      </c>
      <c r="G274">
        <v>405</v>
      </c>
      <c r="H274">
        <v>4.6</v>
      </c>
      <c r="I274">
        <v>403</v>
      </c>
      <c r="J274" t="str">
        <v>TEMPUR-ERGO 3.0 SMART</v>
      </c>
      <c r="K274" t="str">
        <v>TEMPUR-ERGO-3-0-SMART</v>
      </c>
      <c r="L274" t="str">
        <f>K274&amp;T274</f>
        <v>TEMPUR-ERGO-3-0-SMARTKing</v>
      </c>
      <c r="M274" t="str">
        <v>KG TEMPUR-ERGO SMART</v>
      </c>
      <c r="N274" s="1">
        <v>2899</v>
      </c>
      <c r="O274" s="1">
        <v>2899</v>
      </c>
      <c r="P274" t="str">
        <v>TEMPURPEDIC</v>
      </c>
      <c r="R27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274" t="str">
        <v>Adult</v>
      </c>
      <c r="T274" t="str">
        <v>King</v>
      </c>
      <c r="AA274" t="str">
        <f>IFERROR(VLOOKUP(A274,Sheet3!B:H,6,false),VLOOKUP(J274,Sheet2!A:C,2,false))</f>
        <v>#N/A</v>
      </c>
      <c r="AB274" t="str">
        <f>IFERROR(VLOOKUP(A274,Sheet3!B:H,7,false),VLOOKUP(J274,Sheet2!A:C,3,false))</f>
        <v>#N/A</v>
      </c>
      <c r="AC274" t="str">
        <f>"https://rtg-275.myshopify.com/products/"&amp;K274</f>
        <v>https://rtg-275.myshopify.com/products/TEMPUR-ERGO-3-0-SMART</v>
      </c>
      <c r="AD274" t="str">
        <f>vlookup(L274,'Python sheet'!$E$2:$F$373,2,0)</f>
        <v>https://rtg-275.myshopify.com/products/TEMPUR-ERGO-3-0-SMART?variant=47915115085962</v>
      </c>
    </row>
    <row r="275" ht="15.75" customHeight="1">
      <c r="A275">
        <v>51008196</v>
      </c>
      <c r="B275">
        <v>5</v>
      </c>
      <c r="C275">
        <v>4.4</v>
      </c>
      <c r="D275" t="str">
        <v>King Adjustable Base Only~Tempur-ergo Prosmart</v>
      </c>
      <c r="E275" t="str">
        <v>King Adjustable Base Only</v>
      </c>
      <c r="F275" t="str">
        <v>Tempur-ergo Prosmart</v>
      </c>
      <c r="G275">
        <v>5</v>
      </c>
      <c r="H275">
        <v>4.4</v>
      </c>
      <c r="I275">
        <v>0</v>
      </c>
      <c r="J275" t="str">
        <v>TEMPUR-ERGO PROSMART</v>
      </c>
      <c r="K275" t="str">
        <v>TEMPUR-ERGO-PROSMART</v>
      </c>
      <c r="L275" t="str">
        <f>K275&amp;T275</f>
        <v>TEMPUR-ERGO-PROSMARTKing</v>
      </c>
      <c r="M275" t="str">
        <v>KG TEMPUR-ERGO PROSMART</v>
      </c>
      <c r="N275" s="1">
        <v>3399</v>
      </c>
      <c r="O275" s="1">
        <v>3399</v>
      </c>
      <c r="P275" t="str">
        <v>TEMPURPEDIC</v>
      </c>
      <c r="R27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275" t="str">
        <v>Adult</v>
      </c>
      <c r="T275" t="str">
        <v>King</v>
      </c>
      <c r="AA275" t="str">
        <f>IFERROR(VLOOKUP(A275,Sheet3!B:H,6,false),VLOOKUP(J275,Sheet2!A:C,2,false))</f>
        <v>#N/A</v>
      </c>
      <c r="AB275" t="str">
        <f>IFERROR(VLOOKUP(A275,Sheet3!B:H,7,false),VLOOKUP(J275,Sheet2!A:C,3,false))</f>
        <v>#N/A</v>
      </c>
      <c r="AC275" t="str">
        <f>"https://rtg-275.myshopify.com/products/"&amp;K275</f>
        <v>https://rtg-275.myshopify.com/products/TEMPUR-ERGO-PROSMART</v>
      </c>
      <c r="AD275" t="str">
        <f>vlookup(L275,'Python sheet'!$E$2:$F$373,2,0)</f>
        <v>https://rtg-275.myshopify.com/products/TEMPUR-ERGO-PROSMART?variant=47915115282570</v>
      </c>
    </row>
    <row r="276" ht="15.75" customHeight="1">
      <c r="A276">
        <v>51008831</v>
      </c>
      <c r="B276">
        <v>12</v>
      </c>
      <c r="C276">
        <v>3.33</v>
      </c>
      <c r="D276" t="str">
        <v>King Adjustable Base Only~Rtg-sleep 2900</v>
      </c>
      <c r="E276" t="str">
        <v>King Adjustable Base Only</v>
      </c>
      <c r="F276" t="str">
        <v>Rtg-sleep 2900</v>
      </c>
      <c r="G276">
        <v>12</v>
      </c>
      <c r="H276">
        <v>3.33</v>
      </c>
      <c r="I276">
        <v>0</v>
      </c>
      <c r="J276" t="str">
        <v>RTG-SLEEP 2900</v>
      </c>
      <c r="K276" t="str">
        <v>RTG-SLEEP-2900</v>
      </c>
      <c r="L276" t="str">
        <f>K276&amp;T276</f>
        <v>RTG-SLEEP-2900King</v>
      </c>
      <c r="M276" t="str">
        <v>KG RTG-SLEEP 2900</v>
      </c>
      <c r="N276" s="1">
        <v>799</v>
      </c>
      <c r="O276" s="1">
        <v>799</v>
      </c>
      <c r="P276" t="str">
        <v>LEGGETT &amp; PLATT</v>
      </c>
      <c r="Q276" t="str">
        <v>P</v>
      </c>
      <c r="R276" t="str">
        <v>.Head-up only adjustable base..Wireless remote plus Bluetooth app that connects to your Android or iOS device to control base functions..Height adjustable legs and a zero-clearance design for compatibility with most beds..Supports a large lifting capacity up to 850 lbs.</v>
      </c>
      <c r="S276" t="str">
        <v>Adult</v>
      </c>
      <c r="T276" t="str">
        <v>King</v>
      </c>
      <c r="AA276" t="str">
        <f>IFERROR(VLOOKUP(A276,Sheet3!B:H,6,false),VLOOKUP(J276,Sheet2!A:C,2,false))</f>
        <v>#N/A</v>
      </c>
      <c r="AB276" t="str">
        <f>IFERROR(VLOOKUP(A276,Sheet3!B:H,7,false),VLOOKUP(J276,Sheet2!A:C,3,false))</f>
        <v>#N/A</v>
      </c>
      <c r="AC276" t="str">
        <f>"https://rtg-275.myshopify.com/products/"&amp;K276</f>
        <v>https://rtg-275.myshopify.com/products/RTG-SLEEP-2900</v>
      </c>
      <c r="AD276" t="str">
        <f>vlookup(L276,'Python sheet'!$E$2:$F$373,2,0)</f>
        <v>https://rtg-275.myshopify.com/products/RTG-SLEEP-2900?variant=47915115479178</v>
      </c>
    </row>
    <row r="277" ht="15.75" customHeight="1">
      <c r="A277">
        <v>51008893</v>
      </c>
      <c r="B277">
        <v>17</v>
      </c>
      <c r="C277">
        <v>4.47</v>
      </c>
      <c r="D277" t="str">
        <v>King Adjustable Base Only~Rtg-sleep 3900</v>
      </c>
      <c r="E277" t="str">
        <v>King Adjustable Base Only</v>
      </c>
      <c r="F277" t="str">
        <v>Rtg-sleep 3900</v>
      </c>
      <c r="G277">
        <v>17</v>
      </c>
      <c r="H277">
        <v>4.47</v>
      </c>
      <c r="I277">
        <v>0</v>
      </c>
      <c r="J277" t="str">
        <v>RTG-SLEEP 3900</v>
      </c>
      <c r="K277" t="str">
        <v>RTG-SLEEP-3900</v>
      </c>
      <c r="L277" t="str">
        <f>K277&amp;T277</f>
        <v>RTG-SLEEP-3900King</v>
      </c>
      <c r="M277" t="str">
        <v>KG RTG-SLEEP 3900</v>
      </c>
      <c r="N277" s="1">
        <v>1299</v>
      </c>
      <c r="O277" s="1">
        <v>1499</v>
      </c>
      <c r="P277" t="str">
        <v>LEGGETT &amp; PLATT</v>
      </c>
      <c r="Q277" t="str">
        <v>P</v>
      </c>
      <c r="S277" t="str">
        <v>Adult</v>
      </c>
      <c r="T277" t="str">
        <v>King</v>
      </c>
      <c r="AA277" t="str">
        <f>IFERROR(VLOOKUP(A277,Sheet3!B:H,6,false),VLOOKUP(J277,Sheet2!A:C,2,false))</f>
        <v>#N/A</v>
      </c>
      <c r="AB277" t="str">
        <f>IFERROR(VLOOKUP(A277,Sheet3!B:H,7,false),VLOOKUP(J277,Sheet2!A:C,3,false))</f>
        <v>#N/A</v>
      </c>
      <c r="AC277" t="str">
        <f>"https://rtg-275.myshopify.com/products/"&amp;K277</f>
        <v>https://rtg-275.myshopify.com/products/RTG-SLEEP-3900</v>
      </c>
      <c r="AD277" t="str">
        <f>vlookup(L277,'Python sheet'!$E$2:$F$373,2,0)</f>
        <v>https://rtg-275.myshopify.com/products/RTG-SLEEP-3900?variant=47915115675786</v>
      </c>
    </row>
    <row r="278" ht="15.75" customHeight="1">
      <c r="A278">
        <v>51008956</v>
      </c>
      <c r="B278">
        <v>1</v>
      </c>
      <c r="C278">
        <v>5</v>
      </c>
      <c r="D278" t="str">
        <v>King Adjustable Base Only~Rtg-sleep 5900</v>
      </c>
      <c r="E278" t="str">
        <v>King Adjustable Base Only</v>
      </c>
      <c r="F278" t="str">
        <v>Rtg-sleep 5900</v>
      </c>
      <c r="G278">
        <v>1</v>
      </c>
      <c r="H278">
        <v>5</v>
      </c>
      <c r="I278">
        <v>0</v>
      </c>
      <c r="J278" t="str">
        <v>RTG-SLEEP 5900</v>
      </c>
      <c r="K278" t="str">
        <v>RTG-SLEEP-5900</v>
      </c>
      <c r="L278" t="str">
        <f>K278&amp;T278</f>
        <v>RTG-SLEEP-5900King</v>
      </c>
      <c r="M278" t="str">
        <v>KG RTG-SLEEP 5900</v>
      </c>
      <c r="N278" s="1">
        <v>2099</v>
      </c>
      <c r="O278" s="1">
        <v>2299</v>
      </c>
      <c r="P278" t="str">
        <v>MOTO MOTION</v>
      </c>
      <c r="Q278" t="str">
        <v>P</v>
      </c>
      <c r="T278" t="str">
        <v>King</v>
      </c>
      <c r="AA278" t="str">
        <f>IFERROR(VLOOKUP(A278,Sheet3!B:H,6,false),VLOOKUP(J278,Sheet2!A:C,2,false))</f>
        <v>#N/A</v>
      </c>
      <c r="AB278" t="str">
        <f>IFERROR(VLOOKUP(A278,Sheet3!B:H,7,false),VLOOKUP(J278,Sheet2!A:C,3,false))</f>
        <v>#N/A</v>
      </c>
      <c r="AC278" t="str">
        <f>"https://rtg-275.myshopify.com/products/"&amp;K278</f>
        <v>https://rtg-275.myshopify.com/products/RTG-SLEEP-5900</v>
      </c>
      <c r="AD278" t="str">
        <f>vlookup(L278,'Python sheet'!$E$2:$F$373,2,0)</f>
        <v>https://rtg-275.myshopify.com/products/RTG-SLEEP-5900?variant=47915115774090</v>
      </c>
    </row>
    <row r="279" ht="15.75" customHeight="1">
      <c r="A279">
        <v>51010216</v>
      </c>
      <c r="D279" t="str">
        <v>Protectors~Iprotect Protector</v>
      </c>
      <c r="E279" t="str">
        <v>Protectors</v>
      </c>
      <c r="F279" t="str">
        <v>Iprotect Protector</v>
      </c>
      <c r="G279">
        <v>4</v>
      </c>
      <c r="H279">
        <v>4.5</v>
      </c>
      <c r="J279" t="str">
        <v>IPROTECT PROTECTOR</v>
      </c>
      <c r="K279" t="str">
        <v>IPROTECT-PROTECTOR</v>
      </c>
      <c r="L279" t="str">
        <f>K279&amp;T279</f>
        <v>IPROTECT-PROTECTORTwin XL</v>
      </c>
      <c r="M279" t="str">
        <v>TWX IPROTECT PROTECTOR</v>
      </c>
      <c r="N279" s="1">
        <v>59.99</v>
      </c>
      <c r="O279" s="1">
        <v>59.99</v>
      </c>
      <c r="P279" t="str">
        <v>BEDGEAR</v>
      </c>
      <c r="R279"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79" t="str">
        <v>Adult</v>
      </c>
      <c r="T279" t="str">
        <v>Twin XL</v>
      </c>
      <c r="AA279" t="str">
        <f>IFERROR(VLOOKUP(A279,Sheet3!B:H,6,false),VLOOKUP(J279,Sheet2!A:C,2,false))</f>
        <v>https://bedgear.com/cdn/shop/files/01-IPROTECT-Main.jpg</v>
      </c>
      <c r="AB279" t="str">
        <f>IFERROR(VLOOKUP(A279,Sheet3!B:H,7,false),VLOOKUP(J279,Sheet2!A:C,3,false))</f>
        <v>https://bedgear.com/products/iprotect-mattress-protector</v>
      </c>
      <c r="AC279" t="str">
        <f>"https://rtg-275.myshopify.com/products/"&amp;K279</f>
        <v>https://rtg-275.myshopify.com/products/IPROTECT-PROTECTOR</v>
      </c>
      <c r="AD279" t="str">
        <f>vlookup(L279,'Python sheet'!$E$2:$F$373,2,0)</f>
        <v>https://rtg-275.myshopify.com/products/IPROTECT-PROTECTOR?variant=47915115839626</v>
      </c>
    </row>
    <row r="280" ht="15.75" customHeight="1">
      <c r="A280">
        <v>51010228</v>
      </c>
      <c r="D280" t="str">
        <v>Protectors~Iprotect Protector</v>
      </c>
      <c r="E280" t="str">
        <v>Protectors</v>
      </c>
      <c r="F280" t="str">
        <v>Iprotect Protector</v>
      </c>
      <c r="G280">
        <v>4</v>
      </c>
      <c r="H280">
        <v>4.5</v>
      </c>
      <c r="J280" t="str">
        <v>IPROTECT PROTECTOR</v>
      </c>
      <c r="K280" t="str">
        <v>IPROTECT-PROTECTOR</v>
      </c>
      <c r="L280" t="str">
        <f>K280&amp;T280</f>
        <v>IPROTECT-PROTECTORTwin</v>
      </c>
      <c r="M280" t="str">
        <v>TW IPROTECT PROTECTOR</v>
      </c>
      <c r="N280" s="1">
        <v>49.99</v>
      </c>
      <c r="O280" s="1">
        <v>49.99</v>
      </c>
      <c r="P280" t="str">
        <v>BEDGEAR</v>
      </c>
      <c r="R280"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0" t="str">
        <v>Adult</v>
      </c>
      <c r="T280" t="str">
        <v>Twin</v>
      </c>
      <c r="AA280" t="str">
        <f>IFERROR(VLOOKUP(A280,Sheet3!B:H,6,false),VLOOKUP(J280,Sheet2!A:C,2,false))</f>
        <v>https://bedgear.com/cdn/shop/files/01-IPROTECT-Main.jpg</v>
      </c>
      <c r="AB280" t="str">
        <f>IFERROR(VLOOKUP(A280,Sheet3!B:H,7,false),VLOOKUP(J280,Sheet2!A:C,3,false))</f>
        <v>https://bedgear.com/products/iprotect-mattress-protector</v>
      </c>
      <c r="AC280" t="str">
        <f>"https://rtg-275.myshopify.com/products/"&amp;K280</f>
        <v>https://rtg-275.myshopify.com/products/IPROTECT-PROTECTOR</v>
      </c>
      <c r="AD280" t="str">
        <f>vlookup(L280,'Python sheet'!$E$2:$F$373,2,0)</f>
        <v>https://rtg-275.myshopify.com/products/IPROTECT-PROTECTOR?variant=47915115872394</v>
      </c>
    </row>
    <row r="281" ht="15.75" customHeight="1">
      <c r="A281">
        <v>51010230</v>
      </c>
      <c r="D281" t="str">
        <v>Protectors~Iprotect Protector</v>
      </c>
      <c r="E281" t="str">
        <v>Protectors</v>
      </c>
      <c r="F281" t="str">
        <v>Iprotect Protector</v>
      </c>
      <c r="G281">
        <v>4</v>
      </c>
      <c r="H281">
        <v>4.5</v>
      </c>
      <c r="J281" t="str">
        <v>IPROTECT PROTECTOR</v>
      </c>
      <c r="K281" t="str">
        <v>IPROTECT-PROTECTOR</v>
      </c>
      <c r="L281" t="str">
        <f>K281&amp;T281</f>
        <v>IPROTECT-PROTECTORFull</v>
      </c>
      <c r="M281" t="str">
        <v>FL IPROTECT PROTECTOR</v>
      </c>
      <c r="N281" s="1">
        <v>69.99</v>
      </c>
      <c r="O281" s="1">
        <v>69.99</v>
      </c>
      <c r="P281" t="str">
        <v>BEDGEAR</v>
      </c>
      <c r="R281"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1" t="str">
        <v>Adult</v>
      </c>
      <c r="T281" t="str">
        <v>Full</v>
      </c>
      <c r="AA281" t="str">
        <f>IFERROR(VLOOKUP(A281,Sheet3!B:H,6,false),VLOOKUP(J281,Sheet2!A:C,2,false))</f>
        <v>https://bedgear.com/cdn/shop/files/01-IPROTECT-Main.jpg</v>
      </c>
      <c r="AB281" t="str">
        <f>IFERROR(VLOOKUP(A281,Sheet3!B:H,7,false),VLOOKUP(J281,Sheet2!A:C,3,false))</f>
        <v>https://bedgear.com/products/iprotect-mattress-protector</v>
      </c>
      <c r="AC281" t="str">
        <f>"https://rtg-275.myshopify.com/products/"&amp;K281</f>
        <v>https://rtg-275.myshopify.com/products/IPROTECT-PROTECTOR</v>
      </c>
      <c r="AD281" t="str">
        <f>vlookup(L281,'Python sheet'!$E$2:$F$373,2,0)</f>
        <v>https://rtg-275.myshopify.com/products/IPROTECT-PROTECTOR?variant=47915115905162</v>
      </c>
    </row>
    <row r="282" ht="15.75" customHeight="1">
      <c r="A282">
        <v>51010242</v>
      </c>
      <c r="B282">
        <v>3</v>
      </c>
      <c r="C282">
        <v>4.33</v>
      </c>
      <c r="D282" t="str">
        <v>Protectors~Iprotect Protector</v>
      </c>
      <c r="E282" t="str">
        <v>Protectors</v>
      </c>
      <c r="F282" t="str">
        <v>Iprotect Protector</v>
      </c>
      <c r="G282">
        <v>4</v>
      </c>
      <c r="H282">
        <v>4.5</v>
      </c>
      <c r="I282">
        <v>1</v>
      </c>
      <c r="J282" t="str">
        <v>IPROTECT PROTECTOR</v>
      </c>
      <c r="K282" t="str">
        <v>IPROTECT-PROTECTOR</v>
      </c>
      <c r="L282" t="str">
        <f>K282&amp;T282</f>
        <v>IPROTECT-PROTECTORQueen</v>
      </c>
      <c r="M282" t="str">
        <v>QN IPROTECT PROTECTOR</v>
      </c>
      <c r="N282" s="1">
        <v>79.99</v>
      </c>
      <c r="O282" s="1">
        <v>79.99</v>
      </c>
      <c r="P282" t="str">
        <v>BEDGEAR</v>
      </c>
      <c r="R282"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2" t="str">
        <v>Adult</v>
      </c>
      <c r="T282" t="str">
        <v>Queen</v>
      </c>
      <c r="AA282" t="str">
        <f>IFERROR(VLOOKUP(A282,Sheet3!B:H,6,false),VLOOKUP(J282,Sheet2!A:C,2,false))</f>
        <v>https://bedgear.com/cdn/shop/files/01-IPROTECT-Main.jpg</v>
      </c>
      <c r="AB282" t="str">
        <f>IFERROR(VLOOKUP(A282,Sheet3!B:H,7,false),VLOOKUP(J282,Sheet2!A:C,3,false))</f>
        <v>https://bedgear.com/products/iprotect-mattress-protector</v>
      </c>
      <c r="AC282" t="str">
        <f>"https://rtg-275.myshopify.com/products/"&amp;K282</f>
        <v>https://rtg-275.myshopify.com/products/IPROTECT-PROTECTOR</v>
      </c>
      <c r="AD282" t="str">
        <f>vlookup(L282,'Python sheet'!$E$2:$F$373,2,0)</f>
        <v>https://rtg-275.myshopify.com/products/IPROTECT-PROTECTOR?variant=47915115937930</v>
      </c>
    </row>
    <row r="283" ht="15.75" customHeight="1">
      <c r="A283">
        <v>51010254</v>
      </c>
      <c r="B283">
        <v>1</v>
      </c>
      <c r="C283">
        <v>5</v>
      </c>
      <c r="D283" t="str">
        <v>Protectors~Iprotect Protector</v>
      </c>
      <c r="E283" t="str">
        <v>Protectors</v>
      </c>
      <c r="F283" t="str">
        <v>Iprotect Protector</v>
      </c>
      <c r="G283">
        <v>4</v>
      </c>
      <c r="H283">
        <v>4.5</v>
      </c>
      <c r="I283">
        <v>3</v>
      </c>
      <c r="J283" t="str">
        <v>IPROTECT PROTECTOR</v>
      </c>
      <c r="K283" t="str">
        <v>IPROTECT-PROTECTOR</v>
      </c>
      <c r="L283" t="str">
        <f>K283&amp;T283</f>
        <v>IPROTECT-PROTECTORKing</v>
      </c>
      <c r="M283" t="str">
        <v>KG IPROTECT PROTECTOR</v>
      </c>
      <c r="N283" s="1">
        <v>89.99</v>
      </c>
      <c r="O283" s="1">
        <v>89.99</v>
      </c>
      <c r="P283" t="str">
        <v>BEDGEAR</v>
      </c>
      <c r="R283"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3" t="str">
        <v>Adult</v>
      </c>
      <c r="T283" t="str">
        <v>King</v>
      </c>
      <c r="AA283" t="str">
        <f>IFERROR(VLOOKUP(A283,Sheet3!B:H,6,false),VLOOKUP(J283,Sheet2!A:C,2,false))</f>
        <v>https://bedgear.com/cdn/shop/files/01-IPROTECT-Main.jpg</v>
      </c>
      <c r="AB283" t="str">
        <f>IFERROR(VLOOKUP(A283,Sheet3!B:H,7,false),VLOOKUP(J283,Sheet2!A:C,3,false))</f>
        <v>https://bedgear.com/products/iprotect-mattress-protector</v>
      </c>
      <c r="AC283" t="str">
        <f>"https://rtg-275.myshopify.com/products/"&amp;K283</f>
        <v>https://rtg-275.myshopify.com/products/IPROTECT-PROTECTOR</v>
      </c>
      <c r="AD283" t="str">
        <f>vlookup(L283,'Python sheet'!$E$2:$F$373,2,0)</f>
        <v>https://rtg-275.myshopify.com/products/IPROTECT-PROTECTOR?variant=47915115970698</v>
      </c>
    </row>
    <row r="284" ht="15.75" customHeight="1">
      <c r="A284">
        <v>51010266</v>
      </c>
      <c r="J284" t="str">
        <v>IPROTECT PROTECTOR</v>
      </c>
      <c r="K284" t="str">
        <v>IPROTECT-PROTECTOR</v>
      </c>
      <c r="L284" t="str">
        <f>K284&amp;T284</f>
        <v>IPROTECT-PROTECTORCalifornia King</v>
      </c>
      <c r="M284" t="str">
        <v>CAL KG IPROTECT PROTECTOR</v>
      </c>
      <c r="N284" s="1">
        <v>89.99</v>
      </c>
      <c r="O284" s="1">
        <v>89.99</v>
      </c>
      <c r="P284" t="str">
        <v>BEDGEAR</v>
      </c>
      <c r="R284"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4" t="str">
        <v>Adult</v>
      </c>
      <c r="T284" t="str">
        <v>California King</v>
      </c>
      <c r="AA284" t="str">
        <f>IFERROR(VLOOKUP(A284,Sheet3!B:H,6,false),VLOOKUP(J284,Sheet2!A:C,2,false))</f>
        <v>https://bedgear.com/cdn/shop/files/01-IPROTECT-Main.jpg</v>
      </c>
      <c r="AB284" t="str">
        <f>IFERROR(VLOOKUP(A284,Sheet3!B:H,7,false),VLOOKUP(J284,Sheet2!A:C,3,false))</f>
        <v>https://bedgear.com/products/iprotect-mattress-protector</v>
      </c>
      <c r="AC284" t="str">
        <f>"https://rtg-275.myshopify.com/products/"&amp;K284</f>
        <v>https://rtg-275.myshopify.com/products/IPROTECT-PROTECTOR</v>
      </c>
      <c r="AD284" t="str">
        <f>vlookup(L284,'Python sheet'!$E$2:$F$373,2,0)</f>
        <v>https://rtg-275.myshopify.com/products/IPROTECT-PROTECTOR?variant=47915116003466</v>
      </c>
    </row>
    <row r="285" ht="15.75" customHeight="1">
      <c r="A285">
        <v>51010393</v>
      </c>
      <c r="J285" t="str">
        <v>IPROTECT CRIB PROTECTOR</v>
      </c>
      <c r="K285" t="str">
        <v>IPROTECT-CRIB-PROTECTOR</v>
      </c>
      <c r="L285" t="str">
        <f>K285&amp;T285</f>
        <v>IPROTECT-CRIB-PROTECTOR</v>
      </c>
      <c r="M285" t="str">
        <v>IPROTECT CRIB PROTECTOR</v>
      </c>
      <c r="N285" s="1">
        <v>19.99</v>
      </c>
      <c r="O285" s="1">
        <v>19.99</v>
      </c>
      <c r="P285" t="str">
        <v>BEDGEAR</v>
      </c>
      <c r="R285" t="str">
        <v>Essential for comfortable, healthy sleep, the BEDGEAR iProtect crib mattress protector offers a soft and flexible waterproof layer of defense for both your baby and their bed. Machine washable, its noiseless, spill-resistant barrier shields their mattress from stains, and the lightweight, brushed fiber surface keeps their mattress dry throughout the night. It also protects against dust and other allergens to create a clean sleep environment. iProtect's stretch sidewall skirt with Powerband makes it easy to put on your crib mattress, and it smoothly and securely grips the mattress, with no bunching underneath.</v>
      </c>
      <c r="S285" t="str">
        <v>Kid</v>
      </c>
      <c r="AA285" t="str">
        <f>IFERROR(VLOOKUP(A285,Sheet3!B:H,6,false),VLOOKUP(J285,Sheet2!A:C,2,false))</f>
        <v>https://bedgear.com/cdn/shop/collections/BG-WEB-NAV-IMG-302x160-BabyKids-CribProtector.jpg</v>
      </c>
      <c r="AB285" t="str">
        <f>IFERROR(VLOOKUP(A285,Sheet3!B:H,7,false),VLOOKUP(J285,Sheet2!A:C,3,false))</f>
        <v>https://bedgear.com/collections/crib-protectors</v>
      </c>
      <c r="AC285" t="str">
        <f>"https://rtg-275.myshopify.com/products/"&amp;K285</f>
        <v>https://rtg-275.myshopify.com/products/IPROTECT-CRIB-PROTECTOR</v>
      </c>
      <c r="AD285" t="str">
        <f>vlookup(L285,'Python sheet'!$E$2:$F$373,2,0)</f>
        <v>#N/A</v>
      </c>
    </row>
    <row r="286" ht="15.75" customHeight="1">
      <c r="A286">
        <v>51010406</v>
      </c>
      <c r="J286" t="str">
        <v>DRI-TEC CRIB PROTECTOR</v>
      </c>
      <c r="K286" t="str">
        <v>DRI-TEC-CRIB-PROTECTOR</v>
      </c>
      <c r="L286" t="str">
        <f>K286&amp;T286</f>
        <v>DRI-TEC-CRIB-PROTECTORCrib</v>
      </c>
      <c r="M286" t="str">
        <v>DRI-TEC CRIB PROTECTOR</v>
      </c>
      <c r="N286" s="1">
        <v>29.99</v>
      </c>
      <c r="O286" s="1">
        <v>29.99</v>
      </c>
      <c r="P286" t="str">
        <v>BEDGEAR</v>
      </c>
      <c r="R286"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S286" t="str">
        <v>Kid</v>
      </c>
      <c r="T286" t="str">
        <v>Crib</v>
      </c>
      <c r="AA286" t="str">
        <f>IFERROR(VLOOKUP(A286,Sheet3!B:H,6,false),VLOOKUP(J286,Sheet2!A:C,2,false))</f>
        <v>https://bedgear.com/cdn/shop/files/01-DT-Main.jpg</v>
      </c>
      <c r="AB286" t="str">
        <f>IFERROR(VLOOKUP(A286,Sheet3!B:H,7,false),VLOOKUP(J286,Sheet2!A:C,3,false))</f>
        <v>https://bedgear.com/collections/crib-protectors</v>
      </c>
      <c r="AC286" t="str">
        <f>"https://rtg-275.myshopify.com/products/"&amp;K286</f>
        <v>https://rtg-275.myshopify.com/products/DRI-TEC-CRIB-PROTECTOR</v>
      </c>
      <c r="AD286" t="str">
        <f>vlookup(L286,'Python sheet'!$E$2:$F$373,2,0)</f>
        <v>https://rtg-275.myshopify.com/products/DRI-TEC-CRIB-PROTECTOR?variant=47915116167306</v>
      </c>
    </row>
    <row r="287" ht="15.75" customHeight="1">
      <c r="A287">
        <v>51010418</v>
      </c>
      <c r="J287" t="str">
        <v>VER-TEX CRIB PROTECTOR</v>
      </c>
      <c r="K287" t="str">
        <v>VER-TEX-CRIB-PROTECTOR</v>
      </c>
      <c r="L287" t="str">
        <f>K287&amp;T287</f>
        <v>VER-TEX-CRIB-PROTECTORCrib</v>
      </c>
      <c r="M287" t="str">
        <v>VER-TEX CRIB PROTECTOR</v>
      </c>
      <c r="N287" s="1">
        <v>39.99</v>
      </c>
      <c r="O287" s="1">
        <v>39.99</v>
      </c>
      <c r="P287" t="str">
        <v>BEDGEAR</v>
      </c>
      <c r="R287"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S287" t="str">
        <v>Kid</v>
      </c>
      <c r="T287" t="str">
        <v>Crib</v>
      </c>
      <c r="AA287" t="str">
        <f>IFERROR(VLOOKUP(A287,Sheet3!B:H,6,false),VLOOKUP(J287,Sheet2!A:C,2,false))</f>
        <v>https://bedgear.com/cdn/shop/files/01-VT-Main_ba2fd5b4-a14e-47c0-942b-e9c2aea9a2f6.jpg</v>
      </c>
      <c r="AB287" t="str">
        <f>IFERROR(VLOOKUP(A287,Sheet3!B:H,7,false),VLOOKUP(J287,Sheet2!A:C,3,false))</f>
        <v>https://bedgear.com/collections/crib-protectors</v>
      </c>
      <c r="AC287" t="str">
        <f>"https://rtg-275.myshopify.com/products/"&amp;K287</f>
        <v>https://rtg-275.myshopify.com/products/VER-TEX-CRIB-PROTECTOR</v>
      </c>
      <c r="AD287" t="str">
        <f>vlookup(L287,'Python sheet'!$E$2:$F$373,2,0)</f>
        <v>https://rtg-275.myshopify.com/products/VER-TEX-CRIB-PROTECTOR?variant=47915116232842</v>
      </c>
    </row>
    <row r="288" ht="15.75" customHeight="1">
      <c r="A288">
        <v>51010507</v>
      </c>
      <c r="D288" t="str">
        <v>Protectors~Dri-tec Protector</v>
      </c>
      <c r="E288" t="str">
        <v>Protectors</v>
      </c>
      <c r="F288" t="str">
        <v>Dri-tec Protector</v>
      </c>
      <c r="G288">
        <v>5</v>
      </c>
      <c r="H288">
        <v>4</v>
      </c>
      <c r="J288" t="str">
        <v>DRI-TEC PROTECTOR</v>
      </c>
      <c r="K288" t="str">
        <v>DRI-TEC-PROTECTOR</v>
      </c>
      <c r="L288" t="str">
        <f>K288&amp;T288</f>
        <v>DRI-TEC-PROTECTORTwin</v>
      </c>
      <c r="M288" t="str">
        <v>TWIN DRI-TEC PROTECTOR</v>
      </c>
      <c r="N288" s="1">
        <v>109.99</v>
      </c>
      <c r="O288" s="1">
        <v>109.99</v>
      </c>
      <c r="P288" t="str">
        <v>BEDGEAR</v>
      </c>
      <c r="R288"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88" t="str">
        <v>Adult</v>
      </c>
      <c r="T288" t="str">
        <v>Twin</v>
      </c>
      <c r="AA288" t="str">
        <f>IFERROR(VLOOKUP(A288,Sheet3!B:H,6,false),VLOOKUP(J288,Sheet2!A:C,2,false))</f>
        <v>https://bedgear.com/cdn/shop/files/01-DT-Main.jpg</v>
      </c>
      <c r="AB288" t="str">
        <f>IFERROR(VLOOKUP(A288,Sheet3!B:H,7,false),VLOOKUP(J288,Sheet2!A:C,3,false))</f>
        <v>https://bedgear.com/products/dri-tec-mattress-protector</v>
      </c>
      <c r="AC288" t="str">
        <f>"https://rtg-275.myshopify.com/products/"&amp;K288</f>
        <v>https://rtg-275.myshopify.com/products/DRI-TEC-PROTECTOR</v>
      </c>
      <c r="AD288" t="str">
        <f>vlookup(L288,'Python sheet'!$E$2:$F$373,2,0)</f>
        <v>#N/A</v>
      </c>
    </row>
    <row r="289" ht="15.75" customHeight="1">
      <c r="A289">
        <v>51010519</v>
      </c>
      <c r="D289" t="str">
        <v>Protectors~Dri-tec Protector</v>
      </c>
      <c r="E289" t="str">
        <v>Protectors</v>
      </c>
      <c r="F289" t="str">
        <v>Dri-tec Protector</v>
      </c>
      <c r="G289">
        <v>5</v>
      </c>
      <c r="H289">
        <v>4</v>
      </c>
      <c r="J289" t="str">
        <v>DRI-TEC PROTECTOR</v>
      </c>
      <c r="K289" t="str">
        <v>DRI-TEC-PROTECTOR</v>
      </c>
      <c r="L289" t="str">
        <f>K289&amp;T289</f>
        <v>DRI-TEC-PROTECTORTwin XL</v>
      </c>
      <c r="M289" t="str">
        <v>TWXL DRI-TEC PROTECTOR</v>
      </c>
      <c r="N289" s="1">
        <v>119.99</v>
      </c>
      <c r="O289" s="1">
        <v>119.99</v>
      </c>
      <c r="P289" t="str">
        <v>BEDGEAR</v>
      </c>
      <c r="R289"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89" t="str">
        <v>Adult</v>
      </c>
      <c r="T289" t="str">
        <v>Twin XL</v>
      </c>
      <c r="AA289" t="str">
        <f>IFERROR(VLOOKUP(A289,Sheet3!B:H,6,false),VLOOKUP(J289,Sheet2!A:C,2,false))</f>
        <v>https://bedgear.com/cdn/shop/files/01-DT-Main.jpg</v>
      </c>
      <c r="AB289" t="str">
        <f>IFERROR(VLOOKUP(A289,Sheet3!B:H,7,false),VLOOKUP(J289,Sheet2!A:C,3,false))</f>
        <v>https://bedgear.com/products/dri-tec-mattress-protector</v>
      </c>
      <c r="AC289" t="str">
        <f>"https://rtg-275.myshopify.com/products/"&amp;K289</f>
        <v>https://rtg-275.myshopify.com/products/DRI-TEC-PROTECTOR</v>
      </c>
      <c r="AD289" t="str">
        <f>vlookup(L289,'Python sheet'!$E$2:$F$373,2,0)</f>
        <v>#N/A</v>
      </c>
    </row>
    <row r="290" ht="15.75" customHeight="1">
      <c r="A290">
        <v>51010521</v>
      </c>
      <c r="D290" t="str">
        <v>Protectors~Dri-tec Protector</v>
      </c>
      <c r="E290" t="str">
        <v>Protectors</v>
      </c>
      <c r="F290" t="str">
        <v>Dri-tec Protector</v>
      </c>
      <c r="G290">
        <v>5</v>
      </c>
      <c r="H290">
        <v>4</v>
      </c>
      <c r="J290" t="str">
        <v>DRI-TEC PROTECTOR</v>
      </c>
      <c r="K290" t="str">
        <v>DRI-TEC-PROTECTOR</v>
      </c>
      <c r="L290" t="str">
        <f>K290&amp;T290</f>
        <v>DRI-TEC-PROTECTORFull</v>
      </c>
      <c r="M290" t="str">
        <v>FULL DRI-TEC PROTECTOR</v>
      </c>
      <c r="N290" s="1">
        <v>119.99</v>
      </c>
      <c r="O290" s="1">
        <v>119.99</v>
      </c>
      <c r="P290" t="str">
        <v>BEDGEAR</v>
      </c>
      <c r="R290"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0" t="str">
        <v>Adult</v>
      </c>
      <c r="T290" t="str">
        <v>Full</v>
      </c>
      <c r="AA290" t="str">
        <f>IFERROR(VLOOKUP(A290,Sheet3!B:H,6,false),VLOOKUP(J290,Sheet2!A:C,2,false))</f>
        <v>https://bedgear.com/cdn/shop/files/01-DT-Main.jpg</v>
      </c>
      <c r="AB290" t="str">
        <f>IFERROR(VLOOKUP(A290,Sheet3!B:H,7,false),VLOOKUP(J290,Sheet2!A:C,3,false))</f>
        <v>https://bedgear.com/products/dri-tec-mattress-protector</v>
      </c>
      <c r="AC290" t="str">
        <f>"https://rtg-275.myshopify.com/products/"&amp;K290</f>
        <v>https://rtg-275.myshopify.com/products/DRI-TEC-PROTECTOR</v>
      </c>
      <c r="AD290" t="str">
        <f>vlookup(L290,'Python sheet'!$E$2:$F$373,2,0)</f>
        <v>#N/A</v>
      </c>
    </row>
    <row r="291" ht="15.75" customHeight="1">
      <c r="A291">
        <v>51010533</v>
      </c>
      <c r="D291" t="str">
        <v>Protectors~Dri-tec Protector</v>
      </c>
      <c r="E291" t="str">
        <v>Protectors</v>
      </c>
      <c r="F291" t="str">
        <v>Dri-tec Protector</v>
      </c>
      <c r="G291">
        <v>5</v>
      </c>
      <c r="H291">
        <v>4</v>
      </c>
      <c r="J291" t="str">
        <v>DRI-TEC PROTECTOR</v>
      </c>
      <c r="K291" t="str">
        <v>DRI-TEC-PROTECTOR</v>
      </c>
      <c r="L291" t="str">
        <f>K291&amp;T291</f>
        <v>DRI-TEC-PROTECTORQueen</v>
      </c>
      <c r="M291" t="str">
        <v>QUEEN DRI-TEC PROTECTOR</v>
      </c>
      <c r="N291" s="1">
        <v>159.99</v>
      </c>
      <c r="O291" s="1">
        <v>159.99</v>
      </c>
      <c r="P291" t="str">
        <v>BEDGEAR</v>
      </c>
      <c r="R291"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S291" t="str">
        <v>Adult</v>
      </c>
      <c r="T291" t="str">
        <v>Queen</v>
      </c>
      <c r="AA291" t="str">
        <f>IFERROR(VLOOKUP(A291,Sheet3!B:H,6,false),VLOOKUP(J291,Sheet2!A:C,2,false))</f>
        <v>https://bedgear.com/cdn/shop/files/01-DT-Main.jpg</v>
      </c>
      <c r="AB291" t="str">
        <f>IFERROR(VLOOKUP(A291,Sheet3!B:H,7,false),VLOOKUP(J291,Sheet2!A:C,3,false))</f>
        <v>https://bedgear.com/products/dri-tec-mattress-protector</v>
      </c>
      <c r="AC291" t="str">
        <f>"https://rtg-275.myshopify.com/products/"&amp;K291</f>
        <v>https://rtg-275.myshopify.com/products/DRI-TEC-PROTECTOR</v>
      </c>
      <c r="AD291" t="str">
        <f>vlookup(L291,'Python sheet'!$E$2:$F$373,2,0)</f>
        <v>#N/A</v>
      </c>
    </row>
    <row r="292" ht="15.75" customHeight="1">
      <c r="A292">
        <v>51010545</v>
      </c>
      <c r="B292">
        <v>2</v>
      </c>
      <c r="C292">
        <v>4.5</v>
      </c>
      <c r="D292" t="str">
        <v>Protectors~Dri-tec Protector</v>
      </c>
      <c r="E292" t="str">
        <v>Protectors</v>
      </c>
      <c r="F292" t="str">
        <v>Dri-tec Protector</v>
      </c>
      <c r="G292">
        <v>5</v>
      </c>
      <c r="H292">
        <v>4</v>
      </c>
      <c r="I292">
        <v>3</v>
      </c>
      <c r="J292" t="str">
        <v>DRI-TEC PROTECTOR</v>
      </c>
      <c r="K292" t="str">
        <v>DRI-TEC-PROTECTOR</v>
      </c>
      <c r="L292" t="str">
        <f>K292&amp;T292</f>
        <v>DRI-TEC-PROTECTORKing</v>
      </c>
      <c r="M292" t="str">
        <v>KING DRI-TEC PROTECTOR</v>
      </c>
      <c r="N292" s="1">
        <v>189.99</v>
      </c>
      <c r="O292" s="1">
        <v>189.99</v>
      </c>
      <c r="P292" t="str">
        <v>BEDGEAR</v>
      </c>
      <c r="R292"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S292" t="str">
        <v>Adult</v>
      </c>
      <c r="T292" t="str">
        <v>King</v>
      </c>
      <c r="AA292" t="str">
        <f>IFERROR(VLOOKUP(A292,Sheet3!B:H,6,false),VLOOKUP(J292,Sheet2!A:C,2,false))</f>
        <v>https://bedgear.com/cdn/shop/files/01-DT-Main.jpg</v>
      </c>
      <c r="AB292" t="str">
        <f>IFERROR(VLOOKUP(A292,Sheet3!B:H,7,false),VLOOKUP(J292,Sheet2!A:C,3,false))</f>
        <v>https://bedgear.com/products/dri-tec-mattress-protector</v>
      </c>
      <c r="AC292" t="str">
        <f>"https://rtg-275.myshopify.com/products/"&amp;K292</f>
        <v>https://rtg-275.myshopify.com/products/DRI-TEC-PROTECTOR</v>
      </c>
      <c r="AD292" t="str">
        <f>vlookup(L292,'Python sheet'!$E$2:$F$373,2,0)</f>
        <v>#N/A</v>
      </c>
    </row>
    <row r="293" ht="15.75" customHeight="1">
      <c r="A293">
        <v>51010557</v>
      </c>
      <c r="D293" t="str">
        <v>Protectors~Dri-tec Protector</v>
      </c>
      <c r="E293" t="str">
        <v>Protectors</v>
      </c>
      <c r="F293" t="str">
        <v>Dri-tec Protector</v>
      </c>
      <c r="G293">
        <v>5</v>
      </c>
      <c r="H293">
        <v>4</v>
      </c>
      <c r="J293" t="str">
        <v>DRI-TEC PROTECTOR</v>
      </c>
      <c r="K293" t="str">
        <v>DRI-TEC-PROTECTOR</v>
      </c>
      <c r="L293" t="str">
        <f>K293&amp;T293</f>
        <v>DRI-TEC-PROTECTORCalifornia King</v>
      </c>
      <c r="M293" t="str">
        <v>CALI KING DRI-TEC PROTECTOR</v>
      </c>
      <c r="N293" s="1">
        <v>189.99</v>
      </c>
      <c r="O293" s="1">
        <v>189.99</v>
      </c>
      <c r="P293" t="str">
        <v>BEDGEAR</v>
      </c>
      <c r="R293"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3" t="str">
        <v>Adult</v>
      </c>
      <c r="T293" t="str">
        <v>California King</v>
      </c>
      <c r="AA293" t="str">
        <f>IFERROR(VLOOKUP(A293,Sheet3!B:H,6,false),VLOOKUP(J293,Sheet2!A:C,2,false))</f>
        <v>https://bedgear.com/cdn/shop/files/01-DT-Main.jpg</v>
      </c>
      <c r="AB293" t="str">
        <f>IFERROR(VLOOKUP(A293,Sheet3!B:H,7,false),VLOOKUP(J293,Sheet2!A:C,3,false))</f>
        <v>https://bedgear.com/products/dri-tec-mattress-protector</v>
      </c>
      <c r="AC293" t="str">
        <f>"https://rtg-275.myshopify.com/products/"&amp;K293</f>
        <v>https://rtg-275.myshopify.com/products/DRI-TEC-PROTECTOR</v>
      </c>
      <c r="AD293" t="str">
        <f>vlookup(L293,'Python sheet'!$E$2:$F$373,2,0)</f>
        <v>#N/A</v>
      </c>
    </row>
    <row r="294" ht="15.75" customHeight="1">
      <c r="A294">
        <v>51010569</v>
      </c>
      <c r="B294">
        <v>1</v>
      </c>
      <c r="C294">
        <v>5</v>
      </c>
      <c r="D294" t="str">
        <v>Protectors~Dri-tec Protector</v>
      </c>
      <c r="E294" t="str">
        <v>Protectors</v>
      </c>
      <c r="F294" t="str">
        <v>Dri-tec Protector</v>
      </c>
      <c r="G294">
        <v>5</v>
      </c>
      <c r="H294">
        <v>4</v>
      </c>
      <c r="I294">
        <v>4</v>
      </c>
      <c r="J294" t="str">
        <v>DRI-TEC PROTECTOR</v>
      </c>
      <c r="K294" t="str">
        <v>DRI-TEC-PROTECTOR</v>
      </c>
      <c r="L294" t="str">
        <f>K294&amp;T294</f>
        <v>DRI-TEC-PROTECTORTwin XL</v>
      </c>
      <c r="M294" t="str">
        <v>SP. CAL KG DRI-TEC PROTECTOR</v>
      </c>
      <c r="N294" s="1">
        <v>209.99</v>
      </c>
      <c r="O294" s="1">
        <v>209.99</v>
      </c>
      <c r="P294" t="str">
        <v>BEDGEAR</v>
      </c>
      <c r="R294"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4" t="str">
        <v>Adult</v>
      </c>
      <c r="T294" t="str">
        <v>Twin XL</v>
      </c>
      <c r="AA294" t="str">
        <f>IFERROR(VLOOKUP(A294,Sheet3!B:H,6,false),VLOOKUP(J294,Sheet2!A:C,2,false))</f>
        <v>https://bedgear.com/cdn/shop/files/01-DT-Main.jpg</v>
      </c>
      <c r="AB294" t="str">
        <f>IFERROR(VLOOKUP(A294,Sheet3!B:H,7,false),VLOOKUP(J294,Sheet2!A:C,3,false))</f>
        <v>https://bedgear.com/products/dri-tec-mattress-protector</v>
      </c>
      <c r="AC294" t="str">
        <f>"https://rtg-275.myshopify.com/products/"&amp;K294</f>
        <v>https://rtg-275.myshopify.com/products/DRI-TEC-PROTECTOR</v>
      </c>
      <c r="AD294" t="str">
        <f>vlookup(L294,'Python sheet'!$E$2:$F$373,2,0)</f>
        <v>#N/A</v>
      </c>
    </row>
    <row r="295" ht="15.75" customHeight="1">
      <c r="A295">
        <v>51010571</v>
      </c>
      <c r="J295" t="str">
        <v>DRI-TEC PROTECTOR</v>
      </c>
      <c r="K295" t="str">
        <v>DRI-TEC-PROTECTOR</v>
      </c>
      <c r="L295" t="str">
        <f>K295&amp;T295</f>
        <v>DRI-TEC-PROTECTORSplit King</v>
      </c>
      <c r="M295" t="str">
        <v>SP. KG DRI-TEC PROTECTOR</v>
      </c>
      <c r="N295" s="1">
        <v>209.99</v>
      </c>
      <c r="O295" s="1">
        <v>209.99</v>
      </c>
      <c r="P295" t="str">
        <v>BEDGEAR</v>
      </c>
      <c r="R295" t="str">
        <v>Featuring a unique channel-weave construction designed to facilitate airflow, the Dri-Tec performance mattress protector bundle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5" t="str">
        <v>Adult</v>
      </c>
      <c r="T295" t="str">
        <v>Split King</v>
      </c>
      <c r="AA295" t="str">
        <f>IFERROR(VLOOKUP(A295,Sheet3!B:H,6,false),VLOOKUP(J295,Sheet2!A:C,2,false))</f>
        <v>https://bedgear.com/cdn/shop/files/01-DT-Main.jpg</v>
      </c>
      <c r="AB295" t="str">
        <f>IFERROR(VLOOKUP(A295,Sheet3!B:H,7,false),VLOOKUP(J295,Sheet2!A:C,3,false))</f>
        <v>https://bedgear.com/products/dri-tec-mattress-protector</v>
      </c>
      <c r="AC295" t="str">
        <f>"https://rtg-275.myshopify.com/products/"&amp;K295</f>
        <v>https://rtg-275.myshopify.com/products/DRI-TEC-PROTECTOR</v>
      </c>
      <c r="AD295" t="str">
        <f>vlookup(L295,'Python sheet'!$E$2:$F$373,2,0)</f>
        <v>#N/A</v>
      </c>
    </row>
    <row r="296" ht="15.75" customHeight="1">
      <c r="A296">
        <v>51010583</v>
      </c>
      <c r="B296">
        <v>2</v>
      </c>
      <c r="C296">
        <v>3</v>
      </c>
      <c r="D296" t="str">
        <v>Protectors~Dri-tec Protector</v>
      </c>
      <c r="E296" t="str">
        <v>Protectors</v>
      </c>
      <c r="F296" t="str">
        <v>Dri-tec Protector</v>
      </c>
      <c r="G296">
        <v>5</v>
      </c>
      <c r="H296">
        <v>4</v>
      </c>
      <c r="I296">
        <v>3</v>
      </c>
      <c r="J296" t="str">
        <v>DRI-TEC PROTECTOR</v>
      </c>
      <c r="K296" t="str">
        <v>DRI-TEC-PROTECTOR</v>
      </c>
      <c r="L296" t="str">
        <f>K296&amp;T296</f>
        <v>DRI-TEC-PROTECTORSplit Head Queen</v>
      </c>
      <c r="M296" t="str">
        <v>SP. HEAD QN DRI-TEC PROTECTOR</v>
      </c>
      <c r="N296" s="1">
        <v>179.99</v>
      </c>
      <c r="O296" s="1">
        <v>179.99</v>
      </c>
      <c r="P296" t="str">
        <v>BEDGEAR</v>
      </c>
      <c r="R296"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S296" t="str">
        <v>Adult</v>
      </c>
      <c r="T296" t="str">
        <v>Split Head Queen</v>
      </c>
      <c r="AA296" t="str">
        <f>IFERROR(VLOOKUP(A296,Sheet3!B:H,6,false),VLOOKUP(J296,Sheet2!A:C,2,false))</f>
        <v>https://bedgear.com/cdn/shop/files/01-DT-Main.jpg</v>
      </c>
      <c r="AB296" t="str">
        <f>IFERROR(VLOOKUP(A296,Sheet3!B:H,7,false),VLOOKUP(J296,Sheet2!A:C,3,false))</f>
        <v>https://bedgear.com/products/dri-tec-mattress-protector</v>
      </c>
      <c r="AC296" t="str">
        <f>"https://rtg-275.myshopify.com/products/"&amp;K296</f>
        <v>https://rtg-275.myshopify.com/products/DRI-TEC-PROTECTOR</v>
      </c>
      <c r="AD296" t="str">
        <f>vlookup(L296,'Python sheet'!$E$2:$F$373,2,0)</f>
        <v>#N/A</v>
      </c>
    </row>
    <row r="297" ht="15.75" customHeight="1">
      <c r="A297">
        <v>51010595</v>
      </c>
      <c r="J297" t="str">
        <v>DRI-TEC PROTECTOR</v>
      </c>
      <c r="K297" t="str">
        <v>DRI-TEC-PROTECTOR</v>
      </c>
      <c r="L297" t="str">
        <f>K297&amp;T297</f>
        <v>DRI-TEC-PROTECTORSplit Head King</v>
      </c>
      <c r="M297" t="str">
        <v>SP. HEAD KG DRI-TEC PROTECTOR</v>
      </c>
      <c r="N297" s="1">
        <v>209.99</v>
      </c>
      <c r="O297" s="1">
        <v>209.99</v>
      </c>
      <c r="P297" t="str">
        <v>BEDGEAR</v>
      </c>
      <c r="R297"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S297" t="str">
        <v>Adult</v>
      </c>
      <c r="T297" t="str">
        <v>Split Head King</v>
      </c>
      <c r="AA297" t="str">
        <f>IFERROR(VLOOKUP(A297,Sheet3!B:H,6,false),VLOOKUP(J297,Sheet2!A:C,2,false))</f>
        <v>https://bedgear.com/cdn/shop/files/01-DT-Main.jpg</v>
      </c>
      <c r="AB297" t="str">
        <f>IFERROR(VLOOKUP(A297,Sheet3!B:H,7,false),VLOOKUP(J297,Sheet2!A:C,3,false))</f>
        <v>https://bedgear.com/products/dri-tec-mattress-protector</v>
      </c>
      <c r="AC297" t="str">
        <f>"https://rtg-275.myshopify.com/products/"&amp;K297</f>
        <v>https://rtg-275.myshopify.com/products/DRI-TEC-PROTECTOR</v>
      </c>
      <c r="AD297" t="str">
        <f>vlookup(L297,'Python sheet'!$E$2:$F$373,2,0)</f>
        <v>#N/A</v>
      </c>
    </row>
    <row r="298" ht="15.75" customHeight="1">
      <c r="A298">
        <v>51010608</v>
      </c>
      <c r="D298" t="str">
        <v>Protectors~Ver-tex Protector</v>
      </c>
      <c r="E298" t="str">
        <v>Protectors</v>
      </c>
      <c r="F298" t="str">
        <v>Ver-tex Protector</v>
      </c>
      <c r="G298">
        <v>4</v>
      </c>
      <c r="H298">
        <v>3.5</v>
      </c>
      <c r="J298" t="str">
        <v>VER-TEX PROTECTOR</v>
      </c>
      <c r="K298" t="str">
        <v>VER-TEX-PROTECTOR</v>
      </c>
      <c r="L298" t="str">
        <f>K298&amp;T298</f>
        <v>VER-TEX-PROTECTORTwin</v>
      </c>
      <c r="M298" t="str">
        <v>TWIN VER-TEX PROTECTOR</v>
      </c>
      <c r="N298" s="1">
        <v>249.99</v>
      </c>
      <c r="O298" s="1">
        <v>249.99</v>
      </c>
      <c r="P298" t="str">
        <v>BEDGEAR</v>
      </c>
      <c r="R298"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298" t="str">
        <v>Adult</v>
      </c>
      <c r="T298" t="str">
        <v>Twin</v>
      </c>
      <c r="AA298" t="str">
        <f>IFERROR(VLOOKUP(A298,Sheet3!B:H,6,false),VLOOKUP(J298,Sheet2!A:C,2,false))</f>
        <v>https://bedgear.com/cdn/shop/files/01-VT-Main_ba2fd5b4-a14e-47c0-942b-e9c2aea9a2f6.jpg</v>
      </c>
      <c r="AB298" t="str">
        <f>IFERROR(VLOOKUP(A298,Sheet3!B:H,7,false),VLOOKUP(J298,Sheet2!A:C,3,false))</f>
        <v>https://bedgear.com/products/ver-tex-mattress-protector</v>
      </c>
      <c r="AC298" t="str">
        <f>"https://rtg-275.myshopify.com/products/"&amp;K298</f>
        <v>https://rtg-275.myshopify.com/products/VER-TEX-PROTECTOR</v>
      </c>
      <c r="AD298" t="str">
        <f>vlookup(L298,'Python sheet'!$E$2:$F$373,2,0)</f>
        <v>https://rtg-275.myshopify.com/products/VER-TEX-PROTECTOR?variant=47915116462218</v>
      </c>
    </row>
    <row r="299" ht="15.75" customHeight="1">
      <c r="A299">
        <v>51010610</v>
      </c>
      <c r="D299" t="str">
        <v>Protectors~Ver-tex Protector</v>
      </c>
      <c r="E299" t="str">
        <v>Protectors</v>
      </c>
      <c r="F299" t="str">
        <v>Ver-tex Protector</v>
      </c>
      <c r="G299">
        <v>4</v>
      </c>
      <c r="H299">
        <v>3.5</v>
      </c>
      <c r="J299" t="str">
        <v>VER-TEX PROTECTOR</v>
      </c>
      <c r="K299" t="str">
        <v>VER-TEX-PROTECTOR</v>
      </c>
      <c r="L299" t="str">
        <f>K299&amp;T299</f>
        <v>VER-TEX-PROTECTORTwin XL</v>
      </c>
      <c r="M299" t="str">
        <v>TWXL VER-TEX PROTECTOR</v>
      </c>
      <c r="N299" s="1">
        <v>259.99</v>
      </c>
      <c r="O299" s="1">
        <v>259.99</v>
      </c>
      <c r="P299" t="str">
        <v>BEDGEAR</v>
      </c>
      <c r="R299"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299" t="str">
        <v>Adult</v>
      </c>
      <c r="T299" t="str">
        <v>Twin XL</v>
      </c>
      <c r="AA299" t="str">
        <f>IFERROR(VLOOKUP(A299,Sheet3!B:H,6,false),VLOOKUP(J299,Sheet2!A:C,2,false))</f>
        <v>https://bedgear.com/cdn/shop/files/01-VT-Main_ba2fd5b4-a14e-47c0-942b-e9c2aea9a2f6.jpg</v>
      </c>
      <c r="AB299" t="str">
        <f>IFERROR(VLOOKUP(A299,Sheet3!B:H,7,false),VLOOKUP(J299,Sheet2!A:C,3,false))</f>
        <v>https://bedgear.com/products/ver-tex-mattress-protector</v>
      </c>
      <c r="AC299" t="str">
        <f>"https://rtg-275.myshopify.com/products/"&amp;K299</f>
        <v>https://rtg-275.myshopify.com/products/VER-TEX-PROTECTOR</v>
      </c>
      <c r="AD299" t="str">
        <f>vlookup(L299,'Python sheet'!$E$2:$F$373,2,0)</f>
        <v>https://rtg-275.myshopify.com/products/VER-TEX-PROTECTOR?variant=47915116494986</v>
      </c>
    </row>
    <row r="300" ht="15.75" customHeight="1">
      <c r="A300">
        <v>51010622</v>
      </c>
      <c r="D300" t="str">
        <v>Protectors~Ver-tex Protector</v>
      </c>
      <c r="E300" t="str">
        <v>Protectors</v>
      </c>
      <c r="F300" t="str">
        <v>Ver-tex Protector</v>
      </c>
      <c r="G300">
        <v>4</v>
      </c>
      <c r="H300">
        <v>3.5</v>
      </c>
      <c r="J300" t="str">
        <v>VER-TEX PROTECTOR</v>
      </c>
      <c r="K300" t="str">
        <v>VER-TEX-PROTECTOR</v>
      </c>
      <c r="L300" t="str">
        <f>K300&amp;T300</f>
        <v>VER-TEX-PROTECTORFull</v>
      </c>
      <c r="M300" t="str">
        <v>FULL VER-TEX PROTECTOR</v>
      </c>
      <c r="N300" s="1">
        <v>259.99</v>
      </c>
      <c r="O300" s="1">
        <v>259.99</v>
      </c>
      <c r="P300" t="str">
        <v>BEDGEAR</v>
      </c>
      <c r="R300"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0" t="str">
        <v>Adult</v>
      </c>
      <c r="T300" t="str">
        <v>Full</v>
      </c>
      <c r="AA300" t="str">
        <f>IFERROR(VLOOKUP(A300,Sheet3!B:H,6,false),VLOOKUP(J300,Sheet2!A:C,2,false))</f>
        <v>https://bedgear.com/cdn/shop/files/01-VT-Main_ba2fd5b4-a14e-47c0-942b-e9c2aea9a2f6.jpg</v>
      </c>
      <c r="AB300" t="str">
        <f>IFERROR(VLOOKUP(A300,Sheet3!B:H,7,false),VLOOKUP(J300,Sheet2!A:C,3,false))</f>
        <v>https://bedgear.com/products/ver-tex-mattress-protector</v>
      </c>
      <c r="AC300" t="str">
        <f>"https://rtg-275.myshopify.com/products/"&amp;K300</f>
        <v>https://rtg-275.myshopify.com/products/VER-TEX-PROTECTOR</v>
      </c>
      <c r="AD300" t="str">
        <f>vlookup(L300,'Python sheet'!$E$2:$F$373,2,0)</f>
        <v>https://rtg-275.myshopify.com/products/VER-TEX-PROTECTOR?variant=47915116527754</v>
      </c>
    </row>
    <row r="301" ht="15.75" customHeight="1">
      <c r="A301">
        <v>51010634</v>
      </c>
      <c r="B301">
        <v>2</v>
      </c>
      <c r="C301">
        <v>3</v>
      </c>
      <c r="D301" t="str">
        <v>Protectors~Ver-tex Protector</v>
      </c>
      <c r="E301" t="str">
        <v>Protectors</v>
      </c>
      <c r="F301" t="str">
        <v>Ver-tex Protector</v>
      </c>
      <c r="G301">
        <v>4</v>
      </c>
      <c r="H301">
        <v>3.5</v>
      </c>
      <c r="I301">
        <v>2</v>
      </c>
      <c r="J301" t="str">
        <v>VER-TEX PROTECTOR</v>
      </c>
      <c r="K301" t="str">
        <v>VER-TEX-PROTECTOR</v>
      </c>
      <c r="L301" t="str">
        <f>K301&amp;T301</f>
        <v>VER-TEX-PROTECTORQueen</v>
      </c>
      <c r="M301" t="str">
        <v>QUEEN VER-TEX PROTECTOR</v>
      </c>
      <c r="N301" s="1">
        <v>279.99</v>
      </c>
      <c r="O301" s="1">
        <v>279.99</v>
      </c>
      <c r="P301" t="str">
        <v>BEDGEAR</v>
      </c>
      <c r="R301"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1" t="str">
        <v>Adult</v>
      </c>
      <c r="T301" t="str">
        <v>Queen</v>
      </c>
      <c r="AA301" t="str">
        <f>IFERROR(VLOOKUP(A301,Sheet3!B:H,6,false),VLOOKUP(J301,Sheet2!A:C,2,false))</f>
        <v>https://bedgear.com/cdn/shop/files/01-VT-Main_ba2fd5b4-a14e-47c0-942b-e9c2aea9a2f6.jpg</v>
      </c>
      <c r="AB301" t="str">
        <f>IFERROR(VLOOKUP(A301,Sheet3!B:H,7,false),VLOOKUP(J301,Sheet2!A:C,3,false))</f>
        <v>https://bedgear.com/products/ver-tex-mattress-protector</v>
      </c>
      <c r="AC301" t="str">
        <f>"https://rtg-275.myshopify.com/products/"&amp;K301</f>
        <v>https://rtg-275.myshopify.com/products/VER-TEX-PROTECTOR</v>
      </c>
      <c r="AD301" t="str">
        <f>vlookup(L301,'Python sheet'!$E$2:$F$373,2,0)</f>
        <v>https://rtg-275.myshopify.com/products/VER-TEX-PROTECTOR?variant=47915116560522</v>
      </c>
    </row>
    <row r="302" ht="15.75" customHeight="1">
      <c r="A302">
        <v>51010646</v>
      </c>
      <c r="B302">
        <v>1</v>
      </c>
      <c r="C302">
        <v>3</v>
      </c>
      <c r="D302" t="str">
        <v>Protectors~Ver-tex Protector</v>
      </c>
      <c r="E302" t="str">
        <v>Protectors</v>
      </c>
      <c r="F302" t="str">
        <v>Ver-tex Protector</v>
      </c>
      <c r="G302">
        <v>4</v>
      </c>
      <c r="H302">
        <v>3.5</v>
      </c>
      <c r="I302">
        <v>3</v>
      </c>
      <c r="J302" t="str">
        <v>VER-TEX PROTECTOR</v>
      </c>
      <c r="K302" t="str">
        <v>VER-TEX-PROTECTOR</v>
      </c>
      <c r="L302" t="str">
        <f>K302&amp;T302</f>
        <v>VER-TEX-PROTECTORKing</v>
      </c>
      <c r="M302" t="str">
        <v>KING VER-TEX PROTECTOR</v>
      </c>
      <c r="N302" s="1">
        <v>299.99</v>
      </c>
      <c r="O302" s="1">
        <v>299.99</v>
      </c>
      <c r="P302" t="str">
        <v>BEDGEAR</v>
      </c>
      <c r="R302"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2" t="str">
        <v>Adult</v>
      </c>
      <c r="T302" t="str">
        <v>King</v>
      </c>
      <c r="AA302" t="str">
        <f>IFERROR(VLOOKUP(A302,Sheet3!B:H,6,false),VLOOKUP(J302,Sheet2!A:C,2,false))</f>
        <v>https://bedgear.com/cdn/shop/files/01-VT-Main_ba2fd5b4-a14e-47c0-942b-e9c2aea9a2f6.jpg</v>
      </c>
      <c r="AB302" t="str">
        <f>IFERROR(VLOOKUP(A302,Sheet3!B:H,7,false),VLOOKUP(J302,Sheet2!A:C,3,false))</f>
        <v>https://bedgear.com/products/ver-tex-mattress-protector</v>
      </c>
      <c r="AC302" t="str">
        <f>"https://rtg-275.myshopify.com/products/"&amp;K302</f>
        <v>https://rtg-275.myshopify.com/products/VER-TEX-PROTECTOR</v>
      </c>
      <c r="AD302" t="str">
        <f>vlookup(L302,'Python sheet'!$E$2:$F$373,2,0)</f>
        <v>https://rtg-275.myshopify.com/products/VER-TEX-PROTECTOR?variant=47915116593290</v>
      </c>
    </row>
    <row r="303" ht="15.75" customHeight="1">
      <c r="A303">
        <v>51010658</v>
      </c>
      <c r="J303" t="str">
        <v>VER-TEX PROTECTOR</v>
      </c>
      <c r="K303" t="str">
        <v>VER-TEX-PROTECTOR</v>
      </c>
      <c r="L303" t="str">
        <f>K303&amp;T303</f>
        <v>VER-TEX-PROTECTORCalifornia King</v>
      </c>
      <c r="M303" t="str">
        <v>CALI KING VER-TEX PROTECTOR</v>
      </c>
      <c r="N303" s="1">
        <v>299.99</v>
      </c>
      <c r="O303" s="1">
        <v>299.99</v>
      </c>
      <c r="P303" t="str">
        <v>BEDGEAR</v>
      </c>
      <c r="R303"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3" t="str">
        <v>Adult</v>
      </c>
      <c r="T303" t="str">
        <v>California King</v>
      </c>
      <c r="AA303" t="str">
        <f>IFERROR(VLOOKUP(A303,Sheet3!B:H,6,false),VLOOKUP(J303,Sheet2!A:C,2,false))</f>
        <v>https://bedgear.com/cdn/shop/files/01-VT-Main_ba2fd5b4-a14e-47c0-942b-e9c2aea9a2f6.jpg</v>
      </c>
      <c r="AB303" t="str">
        <f>IFERROR(VLOOKUP(A303,Sheet3!B:H,7,false),VLOOKUP(J303,Sheet2!A:C,3,false))</f>
        <v>https://bedgear.com/products/ver-tex-mattress-protector</v>
      </c>
      <c r="AC303" t="str">
        <f>"https://rtg-275.myshopify.com/products/"&amp;K303</f>
        <v>https://rtg-275.myshopify.com/products/VER-TEX-PROTECTOR</v>
      </c>
      <c r="AD303" t="str">
        <f>vlookup(L303,'Python sheet'!$E$2:$F$373,2,0)</f>
        <v>https://rtg-275.myshopify.com/products/VER-TEX-PROTECTOR?variant=47915116626058</v>
      </c>
    </row>
    <row r="304" ht="15.75" customHeight="1">
      <c r="A304">
        <v>51010660</v>
      </c>
      <c r="J304" t="str">
        <v>VER-TEX PROTECTOR</v>
      </c>
      <c r="K304" t="str">
        <v>VER-TEX-PROTECTOR</v>
      </c>
      <c r="L304" t="str">
        <f>K304&amp;T304</f>
        <v>VER-TEX-PROTECTORSplit California King</v>
      </c>
      <c r="M304" t="str">
        <v>SP. CAL KG VER-TEX PROTECTOR</v>
      </c>
      <c r="N304" s="1">
        <v>359.99</v>
      </c>
      <c r="O304" s="1">
        <v>359.99</v>
      </c>
      <c r="P304" t="str">
        <v>BEDGEAR</v>
      </c>
      <c r="R304"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4" t="str">
        <v>Adult</v>
      </c>
      <c r="T304" t="str">
        <v>Split California King</v>
      </c>
      <c r="AA304" t="str">
        <f>IFERROR(VLOOKUP(A304,Sheet3!B:H,6,false),VLOOKUP(J304,Sheet2!A:C,2,false))</f>
        <v>https://bedgear.com/cdn/shop/files/01-VT-Main_ba2fd5b4-a14e-47c0-942b-e9c2aea9a2f6.jpg</v>
      </c>
      <c r="AB304" t="str">
        <f>IFERROR(VLOOKUP(A304,Sheet3!B:H,7,false),VLOOKUP(J304,Sheet2!A:C,3,false))</f>
        <v>https://bedgear.com/products/ver-tex-mattress-protector</v>
      </c>
      <c r="AC304" t="str">
        <f>"https://rtg-275.myshopify.com/products/"&amp;K304</f>
        <v>https://rtg-275.myshopify.com/products/VER-TEX-PROTECTOR</v>
      </c>
      <c r="AD304" t="str">
        <f>vlookup(L304,'Python sheet'!$E$2:$F$373,2,0)</f>
        <v>https://rtg-275.myshopify.com/products/VER-TEX-PROTECTOR?variant=47915116658826</v>
      </c>
    </row>
    <row r="305" ht="15.75" customHeight="1">
      <c r="A305">
        <v>51010672</v>
      </c>
      <c r="B305">
        <v>1</v>
      </c>
      <c r="C305">
        <v>5</v>
      </c>
      <c r="D305" t="str">
        <v>Protectors~Ver-tex Protector</v>
      </c>
      <c r="E305" t="str">
        <v>Protectors</v>
      </c>
      <c r="F305" t="str">
        <v>Ver-tex Protector</v>
      </c>
      <c r="G305">
        <v>4</v>
      </c>
      <c r="H305">
        <v>3.5</v>
      </c>
      <c r="I305">
        <v>3</v>
      </c>
      <c r="J305" t="str">
        <v>VER-TEX PROTECTOR</v>
      </c>
      <c r="K305" t="str">
        <v>VER-TEX-PROTECTOR</v>
      </c>
      <c r="L305" t="str">
        <f>K305&amp;T305</f>
        <v>VER-TEX-PROTECTORSplit King</v>
      </c>
      <c r="M305" t="str">
        <v>SP. KG VER-TEX PROTECTOR</v>
      </c>
      <c r="N305" s="1">
        <v>359.99</v>
      </c>
      <c r="O305" s="1">
        <v>359.99</v>
      </c>
      <c r="P305" t="str">
        <v>BEDGEAR</v>
      </c>
      <c r="R305"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S305" t="str">
        <v>Adult</v>
      </c>
      <c r="T305" t="str">
        <v>Split King</v>
      </c>
      <c r="AA305" t="str">
        <f>IFERROR(VLOOKUP(A305,Sheet3!B:H,6,false),VLOOKUP(J305,Sheet2!A:C,2,false))</f>
        <v>https://bedgear.com/cdn/shop/files/01-VT-Main_ba2fd5b4-a14e-47c0-942b-e9c2aea9a2f6.jpg</v>
      </c>
      <c r="AB305" t="str">
        <f>IFERROR(VLOOKUP(A305,Sheet3!B:H,7,false),VLOOKUP(J305,Sheet2!A:C,3,false))</f>
        <v>https://bedgear.com/products/ver-tex-mattress-protector</v>
      </c>
      <c r="AC305" t="str">
        <f>"https://rtg-275.myshopify.com/products/"&amp;K305</f>
        <v>https://rtg-275.myshopify.com/products/VER-TEX-PROTECTOR</v>
      </c>
      <c r="AD305" t="str">
        <f>vlookup(L305,'Python sheet'!$E$2:$F$373,2,0)</f>
        <v>https://rtg-275.myshopify.com/products/VER-TEX-PROTECTOR?variant=47915116691594</v>
      </c>
    </row>
    <row r="306" ht="15.75" customHeight="1">
      <c r="A306">
        <v>51011004</v>
      </c>
      <c r="D306" t="str">
        <v>Protectors~Iprotect Sleeper Protector</v>
      </c>
      <c r="E306" t="str">
        <v>Protectors</v>
      </c>
      <c r="F306" t="str">
        <v>Iprotect Sleeper Protector</v>
      </c>
      <c r="G306" t="e">
        <v>#N/A</v>
      </c>
      <c r="H306" t="e">
        <v>#N/A</v>
      </c>
      <c r="J306" t="str">
        <v>IPROTECT SLEEPER PROTECTOR</v>
      </c>
      <c r="K306" t="str">
        <v>IPROTECT-SLEEPER-PROTECTOR</v>
      </c>
      <c r="L306" t="str">
        <f>K306&amp;T306</f>
        <v>IPROTECT-SLEEPER-PROTECTORTwin</v>
      </c>
      <c r="M306" t="str">
        <v>TW IPROTECT SLEEPER PROTECTOR</v>
      </c>
      <c r="N306" s="1">
        <v>29.99</v>
      </c>
      <c r="O306" s="1">
        <v>29.99</v>
      </c>
      <c r="P306" t="str">
        <v>BEDGEAR</v>
      </c>
      <c r="R306"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6" t="str">
        <v>Adult</v>
      </c>
      <c r="T306" t="str">
        <v>Twin</v>
      </c>
      <c r="AA306" t="str">
        <f>IFERROR(VLOOKUP(A306,Sheet3!B:H,6,false),VLOOKUP(J306,Sheet2!A:C,2,false))</f>
        <v>https://bedgear.com/cdn/shop/collections/BG-WEB-NAV-IMG-302x160-Protectors-SofaBedProtect.jpg</v>
      </c>
      <c r="AB306" t="str">
        <f>IFERROR(VLOOKUP(A306,Sheet3!B:H,7,false),VLOOKUP(J306,Sheet2!A:C,3,false))</f>
        <v>https://bedgear.com/collections/sofa-bed-protectors</v>
      </c>
      <c r="AC306" t="str">
        <f>"https://rtg-275.myshopify.com/products/"&amp;K306</f>
        <v>https://rtg-275.myshopify.com/products/IPROTECT-SLEEPER-PROTECTOR</v>
      </c>
      <c r="AD306" t="str">
        <f>vlookup(L306,'Python sheet'!$E$2:$F$373,2,0)</f>
        <v>#N/A</v>
      </c>
    </row>
    <row r="307" ht="15.75" customHeight="1">
      <c r="A307">
        <v>51011028</v>
      </c>
      <c r="D307" t="str">
        <v>Protectors~Iprotect Sleeper Protector</v>
      </c>
      <c r="E307" t="str">
        <v>Protectors</v>
      </c>
      <c r="F307" t="str">
        <v>Iprotect Sleeper Protector</v>
      </c>
      <c r="G307" t="e">
        <v>#N/A</v>
      </c>
      <c r="H307" t="e">
        <v>#N/A</v>
      </c>
      <c r="J307" t="str">
        <v>IPROTECT SLEEPER PROTECTOR</v>
      </c>
      <c r="K307" t="str">
        <v>IPROTECT-SLEEPER-PROTECTOR</v>
      </c>
      <c r="L307" t="str">
        <f>K307&amp;T307</f>
        <v>IPROTECT-SLEEPER-PROTECTORFull</v>
      </c>
      <c r="M307" t="str">
        <v>FL IPROTECT SLEEPER PROTECTOR</v>
      </c>
      <c r="N307" s="1">
        <v>37.99</v>
      </c>
      <c r="O307" s="1">
        <v>37.99</v>
      </c>
      <c r="P307" t="str">
        <v>BEDGEAR</v>
      </c>
      <c r="R307"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7" t="str">
        <v>Adult</v>
      </c>
      <c r="T307" t="str">
        <v>Full</v>
      </c>
      <c r="AA307" t="str">
        <f>IFERROR(VLOOKUP(A307,Sheet3!B:H,6,false),VLOOKUP(J307,Sheet2!A:C,2,false))</f>
        <v>https://bedgear.com/cdn/shop/collections/BG-WEB-NAV-IMG-302x160-Protectors-SofaBedProtect.jpg</v>
      </c>
      <c r="AB307" t="str">
        <f>IFERROR(VLOOKUP(A307,Sheet3!B:H,7,false),VLOOKUP(J307,Sheet2!A:C,3,false))</f>
        <v>https://bedgear.com/collections/sofa-bed-protectors</v>
      </c>
      <c r="AC307" t="str">
        <f>"https://rtg-275.myshopify.com/products/"&amp;K307</f>
        <v>https://rtg-275.myshopify.com/products/IPROTECT-SLEEPER-PROTECTOR</v>
      </c>
      <c r="AD307" t="str">
        <f>vlookup(L307,'Python sheet'!$E$2:$F$373,2,0)</f>
        <v>#N/A</v>
      </c>
    </row>
    <row r="308" ht="15.75" customHeight="1">
      <c r="A308">
        <v>51011030</v>
      </c>
      <c r="D308" t="str">
        <v>Protectors~Iprotect Sleeper Protector</v>
      </c>
      <c r="E308" t="str">
        <v>Protectors</v>
      </c>
      <c r="F308" t="str">
        <v>Iprotect Sleeper Protector</v>
      </c>
      <c r="G308" t="e">
        <v>#N/A</v>
      </c>
      <c r="H308" t="e">
        <v>#N/A</v>
      </c>
      <c r="J308" t="str">
        <v>IPROTECT SLEEPER PROTECTOR</v>
      </c>
      <c r="K308" t="str">
        <v>IPROTECT-SLEEPER-PROTECTOR</v>
      </c>
      <c r="L308" t="str">
        <f>K308&amp;T308</f>
        <v>IPROTECT-SLEEPER-PROTECTORQueen</v>
      </c>
      <c r="M308" t="str">
        <v>QN IPROTECT SLEEPER PROTECTOR</v>
      </c>
      <c r="N308" s="1">
        <v>39.99</v>
      </c>
      <c r="O308" s="1">
        <v>39.99</v>
      </c>
      <c r="P308" t="str">
        <v>BEDGEAR</v>
      </c>
      <c r="R308"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8" t="str">
        <v>Adult</v>
      </c>
      <c r="T308" t="str">
        <v>Queen</v>
      </c>
      <c r="AA308" t="str">
        <f>IFERROR(VLOOKUP(A308,Sheet3!B:H,6,false),VLOOKUP(J308,Sheet2!A:C,2,false))</f>
        <v>https://bedgear.com/cdn/shop/collections/BG-WEB-NAV-IMG-302x160-Protectors-SofaBedProtect.jpg</v>
      </c>
      <c r="AB308" t="str">
        <f>IFERROR(VLOOKUP(A308,Sheet3!B:H,7,false),VLOOKUP(J308,Sheet2!A:C,3,false))</f>
        <v>https://bedgear.com/collections/sofa-bed-protectors</v>
      </c>
      <c r="AC308" t="str">
        <f>"https://rtg-275.myshopify.com/products/"&amp;K308</f>
        <v>https://rtg-275.myshopify.com/products/IPROTECT-SLEEPER-PROTECTOR</v>
      </c>
      <c r="AD308" t="str">
        <f>vlookup(L308,'Python sheet'!$E$2:$F$373,2,0)</f>
        <v>#N/A</v>
      </c>
    </row>
    <row r="309" ht="15.75" customHeight="1">
      <c r="A309">
        <v>51011042</v>
      </c>
      <c r="D309" t="str">
        <v>Protectors~Iprotect Sleeper Protector</v>
      </c>
      <c r="E309" t="str">
        <v>Protectors</v>
      </c>
      <c r="F309" t="str">
        <v>Iprotect Sleeper Protector</v>
      </c>
      <c r="G309" t="e">
        <v>#N/A</v>
      </c>
      <c r="H309" t="e">
        <v>#N/A</v>
      </c>
      <c r="J309" t="str">
        <v>IPROTECT SLEEPER PROTECTOR</v>
      </c>
      <c r="K309" t="str">
        <v>IPROTECT-SLEEPER-PROTECTOR</v>
      </c>
      <c r="L309" t="str">
        <f>K309&amp;T309</f>
        <v>IPROTECT-SLEEPER-PROTECTORQueen</v>
      </c>
      <c r="M309" t="str">
        <v>QN WIDE IPROTECT SLEEPER PROTECTOR</v>
      </c>
      <c r="N309" s="1">
        <v>39.99</v>
      </c>
      <c r="O309" s="1">
        <v>39.99</v>
      </c>
      <c r="P309" t="str">
        <v>BEDGEAR</v>
      </c>
      <c r="R309"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9" t="str">
        <v>Adult</v>
      </c>
      <c r="T309" t="str">
        <v>Queen</v>
      </c>
      <c r="AA309" t="str">
        <f>IFERROR(VLOOKUP(A309,Sheet3!B:H,6,false),VLOOKUP(J309,Sheet2!A:C,2,false))</f>
        <v>https://bedgear.com/cdn/shop/collections/BG-WEB-NAV-IMG-302x160-Protectors-SofaBedProtect.jpg</v>
      </c>
      <c r="AB309" t="str">
        <f>IFERROR(VLOOKUP(A309,Sheet3!B:H,7,false),VLOOKUP(J309,Sheet2!A:C,3,false))</f>
        <v>https://bedgear.com/collections/sofa-bed-protectors</v>
      </c>
      <c r="AC309" t="str">
        <f>"https://rtg-275.myshopify.com/products/"&amp;K309</f>
        <v>https://rtg-275.myshopify.com/products/IPROTECT-SLEEPER-PROTECTOR</v>
      </c>
      <c r="AD309" t="str">
        <f>vlookup(L309,'Python sheet'!$E$2:$F$373,2,0)</f>
        <v>#N/A</v>
      </c>
    </row>
    <row r="310" ht="15.75" customHeight="1">
      <c r="A310">
        <v>51018604</v>
      </c>
      <c r="B310">
        <v>11</v>
      </c>
      <c r="C310">
        <v>4.55</v>
      </c>
      <c r="D310" t="str">
        <v>King Adjustable Base Only~Ease 4.0</v>
      </c>
      <c r="E310" t="str">
        <v>King Adjustable Base Only</v>
      </c>
      <c r="F310" t="str">
        <v>Ease 4.0</v>
      </c>
      <c r="G310">
        <v>11</v>
      </c>
      <c r="H310">
        <v>4.45</v>
      </c>
      <c r="I310">
        <v>0</v>
      </c>
      <c r="J310" t="str">
        <v>EASE 4.0</v>
      </c>
      <c r="K310" t="str">
        <v>EASE-4-0</v>
      </c>
      <c r="L310" t="str">
        <f>K310&amp;T310</f>
        <v>EASE-4-0King</v>
      </c>
      <c r="M310" t="str">
        <v>KG EASE 4.0</v>
      </c>
      <c r="N310" s="1">
        <v>1499</v>
      </c>
      <c r="O310" s="1">
        <v>1499</v>
      </c>
      <c r="P310" t="str">
        <v>SEALY</v>
      </c>
      <c r="R31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310" t="str">
        <v>Adult</v>
      </c>
      <c r="T310" t="str">
        <v>King</v>
      </c>
      <c r="AA310" t="str">
        <f>IFERROR(VLOOKUP(A310,Sheet3!B:H,6,false),VLOOKUP(J310,Sheet2!A:C,2,false))</f>
        <v>#N/A</v>
      </c>
      <c r="AB310" t="str">
        <f>IFERROR(VLOOKUP(A310,Sheet3!B:H,7,false),VLOOKUP(J310,Sheet2!A:C,3,false))</f>
        <v>#N/A</v>
      </c>
      <c r="AC310" t="str">
        <f>"https://rtg-275.myshopify.com/products/"&amp;K310</f>
        <v>https://rtg-275.myshopify.com/products/EASE-4-0</v>
      </c>
      <c r="AD310" t="str">
        <f>vlookup(L310,'Python sheet'!$E$2:$F$373,2,0)</f>
        <v>https://rtg-275.myshopify.com/products/EASE-4-0?variant=47915114201226</v>
      </c>
    </row>
    <row r="311" ht="15.75" customHeight="1">
      <c r="A311">
        <v>51020003</v>
      </c>
      <c r="J311" t="str">
        <v>IPROTECT PILLOW PROTECTOR</v>
      </c>
      <c r="K311" t="str">
        <v>IPROTECT-PILLOW-PROTECTOR</v>
      </c>
      <c r="L311" t="str">
        <f>K311&amp;T311</f>
        <v>IPROTECT-PILLOW-PROTECTORQueen</v>
      </c>
      <c r="M311" t="str">
        <v>QN IPROTECT PILLOW PROTECTOR</v>
      </c>
      <c r="N311" s="1">
        <v>9.99</v>
      </c>
      <c r="O311" s="1">
        <v>9.99</v>
      </c>
      <c r="P311" t="str">
        <v>BEDGEAR</v>
      </c>
      <c r="R311"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S311" t="str">
        <v>Adult</v>
      </c>
      <c r="T311" t="str">
        <v>Queen</v>
      </c>
      <c r="AA311" t="str">
        <f>IFERROR(VLOOKUP(A311,Sheet3!B:H,6,false),VLOOKUP(J311,Sheet2!A:C,2,false))</f>
        <v>https://bedgear.com/cdn/shop/files/iPROTECT-PP-01-ProductShot-Main_07a57982-54a7-462b-a090-cb92f6110793.jpg</v>
      </c>
      <c r="AB311" t="str">
        <f>IFERROR(VLOOKUP(A311,Sheet3!B:H,7,false),VLOOKUP(J311,Sheet2!A:C,3,false))</f>
        <v>https://bedgear.com/products/iprotect-pillow-protector</v>
      </c>
      <c r="AC311" t="str">
        <f>"https://rtg-275.myshopify.com/products/"&amp;K311</f>
        <v>https://rtg-275.myshopify.com/products/IPROTECT-PILLOW-PROTECTOR</v>
      </c>
      <c r="AD311" t="str">
        <f>vlookup(L311,'Python sheet'!$E$2:$F$373,2,0)</f>
        <v>https://rtg-275.myshopify.com/products/IPROTECT-PILLOW-PROTECTOR?variant=47915116789898</v>
      </c>
    </row>
    <row r="312" ht="15.75" customHeight="1">
      <c r="A312">
        <v>51020015</v>
      </c>
      <c r="J312" t="str">
        <v>IPROTECT PILLOW PROTECTOR</v>
      </c>
      <c r="K312" t="str">
        <v>IPROTECT-PILLOW-PROTECTOR</v>
      </c>
      <c r="L312" t="str">
        <f>K312&amp;T312</f>
        <v>IPROTECT-PILLOW-PROTECTORKing</v>
      </c>
      <c r="M312" t="str">
        <v>KG IPROTECT PILLOW PROTECTOR</v>
      </c>
      <c r="N312" s="1">
        <v>14.99</v>
      </c>
      <c r="O312" s="1">
        <v>14.99</v>
      </c>
      <c r="P312" t="str">
        <v>BEDGEAR</v>
      </c>
      <c r="R312"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S312" t="str">
        <v>Adult</v>
      </c>
      <c r="T312" t="str">
        <v>King</v>
      </c>
      <c r="AA312" t="str">
        <f>IFERROR(VLOOKUP(A312,Sheet3!B:H,6,false),VLOOKUP(J312,Sheet2!A:C,2,false))</f>
        <v>https://bedgear.com/cdn/shop/files/iPROTECT-PP-01-ProductShot-Main_07a57982-54a7-462b-a090-cb92f6110793.jpg</v>
      </c>
      <c r="AB312" t="str">
        <f>IFERROR(VLOOKUP(A312,Sheet3!B:H,7,false),VLOOKUP(J312,Sheet2!A:C,3,false))</f>
        <v>https://bedgear.com/products/iprotect-pillow-protector</v>
      </c>
      <c r="AC312" t="str">
        <f>"https://rtg-275.myshopify.com/products/"&amp;K312</f>
        <v>https://rtg-275.myshopify.com/products/IPROTECT-PILLOW-PROTECTOR</v>
      </c>
      <c r="AD312" t="str">
        <f>vlookup(L312,'Python sheet'!$E$2:$F$373,2,0)</f>
        <v>https://rtg-275.myshopify.com/products/IPROTECT-PILLOW-PROTECTOR?variant=47915116822666</v>
      </c>
    </row>
    <row r="313" ht="15.75" customHeight="1">
      <c r="A313">
        <v>51100546</v>
      </c>
      <c r="J313" t="str">
        <v>CASPER CLOUD ONE</v>
      </c>
      <c r="K313" t="str">
        <v>CASPER-CLOUD-ONE</v>
      </c>
      <c r="L313" t="str">
        <f>K313&amp;T313</f>
        <v>CASPER-CLOUD-ONECali King</v>
      </c>
      <c r="M313" t="str">
        <v>CKG CASPER CLOUD ONE</v>
      </c>
      <c r="N313" s="1">
        <v>1319</v>
      </c>
      <c r="O313" s="1">
        <v>1649</v>
      </c>
      <c r="P313" t="str">
        <v>CASPER</v>
      </c>
      <c r="S313" t="str">
        <v>Adult</v>
      </c>
      <c r="T313" t="str">
        <v>Cali King</v>
      </c>
      <c r="U313" t="str">
        <v>Foam</v>
      </c>
      <c r="V313" t="str">
        <v>3-Superior</v>
      </c>
      <c r="W313" t="str">
        <v>Side/Back/Stomach</v>
      </c>
      <c r="X313" t="str">
        <v>3-Superior</v>
      </c>
      <c r="Y313" t="str">
        <v>2-Good</v>
      </c>
      <c r="Z313" t="str">
        <v>Medium</v>
      </c>
      <c r="AA313" t="str">
        <f>IFERROR(VLOOKUP(A313,Sheet3!B:H,6,false),VLOOKUP(J313,Sheet2!A:C,2,false))</f>
        <v>https://assets.roomstogo.com/product/casper-cloud-one-twin-xl-mattress_50000543_image-item</v>
      </c>
      <c r="AB313" t="str">
        <f>IFERROR(VLOOKUP(A313,Sheet3!B:H,7,false),VLOOKUP(J313,Sheet2!A:C,3,false))</f>
        <v>https://assets.roomstogo.com/product/casper-cloud-one-twin-xl-mattress_50000543_alt-image-1</v>
      </c>
      <c r="AC313" t="str">
        <f>"https://rtg-275.myshopify.com/products/"&amp;K313</f>
        <v>https://rtg-275.myshopify.com/products/CASPER-CLOUD-ONE</v>
      </c>
      <c r="AD313" t="str">
        <f>vlookup(L313,'Python sheet'!$E$2:$F$373,2,0)</f>
        <v>https://rtg-275.myshopify.com/products/CASPER-CLOUD-ONE?variant=47915101683850</v>
      </c>
    </row>
    <row r="314" ht="15.75" customHeight="1">
      <c r="A314">
        <v>51100572</v>
      </c>
      <c r="J314" t="str">
        <v>CASPER SNOW 2.0</v>
      </c>
      <c r="K314" t="str">
        <v>CASPER-SNOW-2-0</v>
      </c>
      <c r="L314" t="str">
        <f>K314&amp;T314</f>
        <v>CASPER-SNOW-2-0California King</v>
      </c>
      <c r="M314" t="str">
        <v>CKG CASPER SNOW 2.0</v>
      </c>
      <c r="N314" s="1">
        <v>2595</v>
      </c>
      <c r="O314" s="1">
        <v>3295</v>
      </c>
      <c r="P314" t="str">
        <v>CASPER</v>
      </c>
      <c r="R314"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314" t="str">
        <v>Adult</v>
      </c>
      <c r="T314" t="str">
        <v>California King</v>
      </c>
      <c r="U314" t="str">
        <v>Hybrid</v>
      </c>
      <c r="V314" t="str">
        <v>3-Superior</v>
      </c>
      <c r="W314" t="str">
        <v>Side/Back/Stomach</v>
      </c>
      <c r="X314" t="str">
        <v>3-Superior</v>
      </c>
      <c r="Y314" t="str">
        <v>4-Premier</v>
      </c>
      <c r="Z314" t="str">
        <v>Medium</v>
      </c>
      <c r="AA314" t="str">
        <f>IFERROR(VLOOKUP(A314,Sheet3!B:H,6,false),VLOOKUP(J314,Sheet2!A:C,2,false))</f>
        <v>https://assets.roomstogo.com/product/casper-snow-20-twin-xl-mattress_50000579_image-item</v>
      </c>
      <c r="AB314" t="str">
        <f>IFERROR(VLOOKUP(A314,Sheet3!B:H,7,false),VLOOKUP(J314,Sheet2!A:C,3,false))</f>
        <v>https://assets.roomstogo.com/product/casper-snow-20-twin-xl-mattress_50000579_alt-image-1</v>
      </c>
      <c r="AC314" t="str">
        <f>"https://rtg-275.myshopify.com/products/"&amp;K314</f>
        <v>https://rtg-275.myshopify.com/products/CASPER-SNOW-2-0</v>
      </c>
      <c r="AD314" t="str">
        <f>vlookup(L314,'Python sheet'!$E$2:$F$373,2,0)</f>
        <v>https://rtg-275.myshopify.com/products/CASPER-SNOW-2-0?variant=47915101880458</v>
      </c>
    </row>
    <row r="315" ht="15.75" customHeight="1">
      <c r="A315">
        <v>51100584</v>
      </c>
      <c r="J315" t="str">
        <v>CASPER SNOW MAX</v>
      </c>
      <c r="K315" t="str">
        <v>CASPER-SNOW-MAX</v>
      </c>
      <c r="L315" t="str">
        <f>K315&amp;T315</f>
        <v>CASPER-SNOW-MAXCalifornia King</v>
      </c>
      <c r="M315" t="str">
        <v>CKG CASPER SNOW MAX</v>
      </c>
      <c r="N315" s="1">
        <v>3895</v>
      </c>
      <c r="O315" s="1">
        <v>4895</v>
      </c>
      <c r="P315" t="str">
        <v>CASPER</v>
      </c>
      <c r="R315"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315" t="str">
        <v>Adult</v>
      </c>
      <c r="T315" t="str">
        <v>California King</v>
      </c>
      <c r="U315" t="str">
        <v>Hybrid</v>
      </c>
      <c r="V315" t="str">
        <v>4-Premier</v>
      </c>
      <c r="W315" t="str">
        <v>Side/Back</v>
      </c>
      <c r="X315" t="str">
        <v>3-Superior</v>
      </c>
      <c r="Y315" t="str">
        <v>5-Ultimate</v>
      </c>
      <c r="Z315" t="str">
        <v>Soft</v>
      </c>
      <c r="AA315" t="str">
        <f>IFERROR(VLOOKUP(A315,Sheet3!B:H,6,false),VLOOKUP(J315,Sheet2!A:C,2,false))</f>
        <v>https://assets.roomstogo.com/product/casper-snow-max-twin-xl-mattress_50000581_image-item</v>
      </c>
      <c r="AB315" t="str">
        <f>IFERROR(VLOOKUP(A315,Sheet3!B:H,7,false),VLOOKUP(J315,Sheet2!A:C,3,false))</f>
        <v>https://assets.roomstogo.com/product/casper-snow-max-twin-xl-mattress_50000581_alt-image-1</v>
      </c>
      <c r="AC315" t="str">
        <f>"https://rtg-275.myshopify.com/products/"&amp;K315</f>
        <v>https://rtg-275.myshopify.com/products/CASPER-SNOW-MAX</v>
      </c>
      <c r="AD315" t="str">
        <f>vlookup(L315,'Python sheet'!$E$2:$F$373,2,0)</f>
        <v>https://rtg-275.myshopify.com/products/CASPER-SNOW-MAX?variant=47915102109834</v>
      </c>
    </row>
    <row r="316" ht="15.75" customHeight="1">
      <c r="A316">
        <v>51100685</v>
      </c>
      <c r="J316" t="str">
        <v>CASPER ONYX 2.0</v>
      </c>
      <c r="K316" t="str">
        <v>CASPER-ONYX-2-0</v>
      </c>
      <c r="L316" t="str">
        <f>K316&amp;T316</f>
        <v>CASPER-ONYX-2-0California King</v>
      </c>
      <c r="M316" t="str">
        <v>CKG CASPER ONYX 2.0</v>
      </c>
      <c r="N316" s="1">
        <v>1199</v>
      </c>
      <c r="O316" s="1">
        <v>1299</v>
      </c>
      <c r="P316" t="str">
        <v>CASPER</v>
      </c>
      <c r="Q316" t="str">
        <v>P</v>
      </c>
      <c r="R316"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316" t="str">
        <v>Adult</v>
      </c>
      <c r="T316" t="str">
        <v>California King</v>
      </c>
      <c r="U316" t="str">
        <v>Foam</v>
      </c>
      <c r="V316" t="str">
        <v>2-Good</v>
      </c>
      <c r="W316" t="str">
        <v>Side/Back/Stomach</v>
      </c>
      <c r="X316" t="str">
        <v>2-Good</v>
      </c>
      <c r="Y316" t="str">
        <v>2-Good</v>
      </c>
      <c r="Z316" t="str">
        <v>Medium</v>
      </c>
      <c r="AA316" t="str">
        <f>IFERROR(VLOOKUP(A316,Sheet3!B:H,6,false),VLOOKUP(J316,Sheet2!A:C,2,false))</f>
        <v>https://assets.roomstogo.com/product/casper-onyx-20-twin-xl-mattress_50000682_image-item</v>
      </c>
      <c r="AB316" t="str">
        <f>IFERROR(VLOOKUP(A316,Sheet3!B:H,7,false),VLOOKUP(J316,Sheet2!A:C,3,false))</f>
        <v>https://assets.roomstogo.com/product/casper-onyx-20-twin-xl-mattress_50000682_alt-image-1</v>
      </c>
      <c r="AC316" t="str">
        <f>"https://rtg-275.myshopify.com/products/"&amp;K316</f>
        <v>https://rtg-275.myshopify.com/products/CASPER-ONYX-2-0</v>
      </c>
      <c r="AD316" t="str">
        <f>vlookup(L316,'Python sheet'!$E$2:$F$373,2,0)</f>
        <v>https://rtg-275.myshopify.com/products/CASPER-ONYX-2-0?variant=47915102339210</v>
      </c>
    </row>
    <row r="317" ht="15.75" customHeight="1">
      <c r="A317">
        <v>51101776</v>
      </c>
      <c r="J317" t="str">
        <v>SMART MATCH 2.0</v>
      </c>
      <c r="K317" t="str">
        <v>SMART-MATCH-2-0</v>
      </c>
      <c r="L317" t="str">
        <f>K317&amp;T317</f>
        <v>SMART-MATCH-2-0California King</v>
      </c>
      <c r="M317" t="str">
        <v>CKG SMART MATCH 2.0</v>
      </c>
      <c r="N317" s="1">
        <v>1777</v>
      </c>
      <c r="O317" s="1">
        <v>4899</v>
      </c>
      <c r="P317" t="str">
        <v>KINGSDOWN</v>
      </c>
      <c r="T317" t="str">
        <v>California King</v>
      </c>
      <c r="U317" t="str">
        <v>Innerspring</v>
      </c>
      <c r="V317" t="str">
        <v>4-Premier</v>
      </c>
      <c r="W317" t="str">
        <v>Side/Back/Stomach</v>
      </c>
      <c r="X317" t="str">
        <v>4-Premier</v>
      </c>
      <c r="Y317" t="str">
        <v>3-Superior</v>
      </c>
      <c r="Z317" t="str">
        <v>Medium</v>
      </c>
      <c r="AA317" t="str">
        <f>IFERROR(VLOOKUP(A317,Sheet3!B:H,6,false),VLOOKUP(J317,Sheet2!A:C,2,false))</f>
        <v>https://assets.roomstogo.com/product/kingsdown-smart-match-20-twin-xl-mattress_50001773_image-item</v>
      </c>
      <c r="AB317" t="str">
        <f>IFERROR(VLOOKUP(A317,Sheet3!B:H,7,false),VLOOKUP(J317,Sheet2!A:C,3,false))</f>
        <v>https://assets.roomstogo.com/product/kingsdown-smart-match-20-twin-xl-mattress_50001773_alt-image-1</v>
      </c>
      <c r="AC317" t="str">
        <f>"https://rtg-275.myshopify.com/products/"&amp;K317</f>
        <v>https://rtg-275.myshopify.com/products/SMART-MATCH-2-0</v>
      </c>
      <c r="AD317" t="str">
        <f>vlookup(L317,'Python sheet'!$E$2:$F$373,2,0)</f>
        <v>https://rtg-275.myshopify.com/products/SMART-MATCH-2-0?variant=47915102634122</v>
      </c>
    </row>
    <row r="318" ht="15.75" customHeight="1">
      <c r="A318">
        <v>51107463</v>
      </c>
      <c r="J318" t="str">
        <v>ADAPT 2.0 MEDIUM</v>
      </c>
      <c r="K318" t="str">
        <v>ADAPT-2-0-MEDIUM</v>
      </c>
      <c r="L318" t="str">
        <f>K318&amp;T318</f>
        <v>ADAPT-2-0-MEDIUMCalifornia King</v>
      </c>
      <c r="M318" t="str">
        <v>CAL KG ADAPT MEDIUM</v>
      </c>
      <c r="N318" s="1">
        <v>2899</v>
      </c>
      <c r="O318" s="1">
        <v>2899</v>
      </c>
      <c r="P318" t="str">
        <v>TEMPURPEDIC</v>
      </c>
      <c r="R31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318" t="str">
        <v>Adult</v>
      </c>
      <c r="T318" t="str">
        <v>California King</v>
      </c>
      <c r="U318" t="str">
        <v>Foam</v>
      </c>
      <c r="V318" t="str">
        <v>4-Premier</v>
      </c>
      <c r="W318" t="str">
        <v>Side/Back/Stomach</v>
      </c>
      <c r="X318" t="str">
        <v>4-Premier</v>
      </c>
      <c r="Y318" t="str">
        <v>4-Premier</v>
      </c>
      <c r="Z318" t="str">
        <v>Medium</v>
      </c>
      <c r="AA318" t="str">
        <f>IFERROR(VLOOKUP(A318,Sheet3!B:H,6,false),VLOOKUP(J318,Sheet2!A:C,2,false))</f>
        <v>https://assets.roomstogo.com/product/tempur-pedic-adapt-20-medium-twin-xl-mattress_50007460_image-item</v>
      </c>
      <c r="AB318" t="str">
        <f>IFERROR(VLOOKUP(A318,Sheet3!B:H,7,false),VLOOKUP(J318,Sheet2!A:C,3,false))</f>
        <v>https://assets.roomstogo.com/product/tempur-pedic-adapt-20-medium-twin-xl-mattress_50007460_alt-image-1</v>
      </c>
      <c r="AC318" t="str">
        <f>"https://rtg-275.myshopify.com/products/"&amp;K318</f>
        <v>https://rtg-275.myshopify.com/products/ADAPT-2-0-MEDIUM</v>
      </c>
      <c r="AD318" t="str">
        <f>vlookup(L318,'Python sheet'!$E$2:$F$373,2,0)</f>
        <v>https://rtg-275.myshopify.com/products/ADAPT-2-0-MEDIUM?variant=47915102929034</v>
      </c>
    </row>
    <row r="319" ht="15.75" customHeight="1">
      <c r="A319">
        <v>51107475</v>
      </c>
      <c r="J319" t="str">
        <v>ADAPT 2.0 MEDIUM HYBRID</v>
      </c>
      <c r="K319" t="str">
        <v>ADAPT-2-0-MEDIUM-HYBRID</v>
      </c>
      <c r="L319" t="str">
        <f>K319&amp;T319</f>
        <v>ADAPT-2-0-MEDIUM-HYBRIDCalifornia King</v>
      </c>
      <c r="M319" t="str">
        <v>CAL KG ADAPT MEDIUM HYBRID</v>
      </c>
      <c r="N319" s="1">
        <v>3199</v>
      </c>
      <c r="O319" s="1">
        <v>3199</v>
      </c>
      <c r="P319" t="str">
        <v>TEMPURPEDIC</v>
      </c>
      <c r="R319"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319" t="str">
        <v>Adult</v>
      </c>
      <c r="T319" t="str">
        <v>California King</v>
      </c>
      <c r="U319" t="str">
        <v>Hybrid</v>
      </c>
      <c r="V319" t="str">
        <v>4-Premier</v>
      </c>
      <c r="W319" t="str">
        <v>Side/Back/Stomach</v>
      </c>
      <c r="X319" t="str">
        <v>4-Premier</v>
      </c>
      <c r="Y319" t="str">
        <v>4-Premier</v>
      </c>
      <c r="Z319" t="str">
        <v>Medium</v>
      </c>
      <c r="AA319" t="str">
        <f>IFERROR(VLOOKUP(A319,Sheet3!B:H,6,false),VLOOKUP(J319,Sheet2!A:C,2,false))</f>
        <v>https://assets.roomstogo.com/product/tempur-pedic-adapt-20-medium-hybrid-twin-xl-mattress_50007472_image-item</v>
      </c>
      <c r="AB319" t="str">
        <f>IFERROR(VLOOKUP(A319,Sheet3!B:H,7,false),VLOOKUP(J319,Sheet2!A:C,3,false))</f>
        <v>https://assets.roomstogo.com/product/tempur-pedic-adapt-20-medium-hybrid-twin-xl-mattress_50007472_alt-image-1</v>
      </c>
      <c r="AC319" t="str">
        <f>"https://rtg-275.myshopify.com/products/"&amp;K319</f>
        <v>https://rtg-275.myshopify.com/products/ADAPT-2-0-MEDIUM-HYBRID</v>
      </c>
      <c r="AD319" t="str">
        <f>vlookup(L319,'Python sheet'!$E$2:$F$373,2,0)</f>
        <v>https://rtg-275.myshopify.com/products/ADAPT-2-0-MEDIUM-HYBRID?variant=47915103289482</v>
      </c>
    </row>
    <row r="320" ht="15.75" customHeight="1">
      <c r="A320">
        <v>51107487</v>
      </c>
      <c r="J320" t="str">
        <v>PROADAPT 2.0 FIRM</v>
      </c>
      <c r="K320" t="str">
        <v>PROADAPT-2-0-FIRM</v>
      </c>
      <c r="L320" t="str">
        <f>K320&amp;T320</f>
        <v>PROADAPT-2-0-FIRMCalifornia King</v>
      </c>
      <c r="M320" t="str">
        <v>CAL KG PROADAPT FIRM</v>
      </c>
      <c r="N320" s="1">
        <v>4099</v>
      </c>
      <c r="O320" s="1">
        <v>4099</v>
      </c>
      <c r="P320" t="str">
        <v>TEMPURPEDIC</v>
      </c>
      <c r="R32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20" t="str">
        <v>Adult</v>
      </c>
      <c r="T320" t="str">
        <v>California King</v>
      </c>
      <c r="U320" t="str">
        <v>Foam</v>
      </c>
      <c r="V320" t="str">
        <v>4-Premier</v>
      </c>
      <c r="W320" t="str">
        <v>Stomach/Back</v>
      </c>
      <c r="X320" t="str">
        <v>5-Ultimate</v>
      </c>
      <c r="Y320" t="str">
        <v>4-Premier</v>
      </c>
      <c r="Z320" t="str">
        <v>Firm</v>
      </c>
      <c r="AA320" t="str">
        <f>IFERROR(VLOOKUP(A320,Sheet3!B:H,6,false),VLOOKUP(J320,Sheet2!A:C,2,false))</f>
        <v>https://assets.roomstogo.com/product/tempur-pedic-proadapt-20-firm-twin-xl-mattress_50007484_image-item</v>
      </c>
      <c r="AB320" t="str">
        <f>IFERROR(VLOOKUP(A320,Sheet3!B:H,7,false),VLOOKUP(J320,Sheet2!A:C,3,false))</f>
        <v>https://assets.roomstogo.com/product/tempur-pedic-proadapt-20-firm-twin-xl-mattress_50007484_alt-image-1</v>
      </c>
      <c r="AC320" t="str">
        <f>"https://rtg-275.myshopify.com/products/"&amp;K320</f>
        <v>https://rtg-275.myshopify.com/products/PROADAPT-2-0-FIRM</v>
      </c>
      <c r="AD320" t="str">
        <f>vlookup(L320,'Python sheet'!$E$2:$F$373,2,0)</f>
        <v>https://rtg-275.myshopify.com/products/PROADAPT-2-0-FIRM?variant=47915103617162</v>
      </c>
    </row>
    <row r="321" ht="15.75" customHeight="1">
      <c r="A321">
        <v>51107514</v>
      </c>
      <c r="J321" t="str">
        <v>PROBREEZE 2.0 MEDIUM HYBRID</v>
      </c>
      <c r="K321" t="str">
        <v>PROBREEZE-2-0-MEDIUM-HYBRID</v>
      </c>
      <c r="L321" t="str">
        <f>K321&amp;T321</f>
        <v>PROBREEZE-2-0-MEDIUM-HYBRIDCalifornia King</v>
      </c>
      <c r="M321" t="str">
        <v>CKG PROBREEZE MED HYBRID</v>
      </c>
      <c r="N321" s="1">
        <v>5099</v>
      </c>
      <c r="O321" s="1">
        <v>5099</v>
      </c>
      <c r="P321" t="str">
        <v>TEMPURPEDIC</v>
      </c>
      <c r="R321"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321" t="str">
        <v>Adult</v>
      </c>
      <c r="T321" t="str">
        <v>California King</v>
      </c>
      <c r="U321" t="str">
        <v>Hybrid</v>
      </c>
      <c r="V321" t="str">
        <v>4-Premier</v>
      </c>
      <c r="W321" t="str">
        <v>Side/Back/Stomach</v>
      </c>
      <c r="X321" t="str">
        <v>5-Ultimate</v>
      </c>
      <c r="Y321" t="str">
        <v>5-Ultimate</v>
      </c>
      <c r="Z321" t="str">
        <v>Medium</v>
      </c>
      <c r="AA321" t="str">
        <f>IFERROR(VLOOKUP(A321,Sheet3!B:H,6,false),VLOOKUP(J321,Sheet2!A:C,2,false))</f>
        <v>https://assets.roomstogo.com/product/tempur-pedic-probreeze-20-medium-hybrid-twin-xl-mattress_50007511_image-item</v>
      </c>
      <c r="AB321" t="str">
        <f>IFERROR(VLOOKUP(A321,Sheet3!B:H,7,false),VLOOKUP(J321,Sheet2!A:C,3,false))</f>
        <v>https://assets.roomstogo.com/product/tempur-pedic-probreeze-20-medium-hybrid-twin-xl-mattress_50007511_image-item</v>
      </c>
      <c r="AC321" t="str">
        <f>"https://rtg-275.myshopify.com/products/"&amp;K321</f>
        <v>https://rtg-275.myshopify.com/products/PROBREEZE-2-0-MEDIUM-HYBRID</v>
      </c>
      <c r="AD321" t="str">
        <f>vlookup(L321,'Python sheet'!$E$2:$F$373,2,0)</f>
        <v>https://rtg-275.myshopify.com/products/PROBREEZE-2-0-MEDIUM-HYBRID?variant=47915104141450</v>
      </c>
    </row>
    <row r="322" ht="15.75" customHeight="1">
      <c r="A322">
        <v>51107526</v>
      </c>
      <c r="B322">
        <v>1</v>
      </c>
      <c r="C322">
        <v>5</v>
      </c>
      <c r="D322" t="str">
        <v>Mattress Only~Proadapt 2.0 Medium</v>
      </c>
      <c r="E322" t="str">
        <v>Mattress Only</v>
      </c>
      <c r="F322" t="str">
        <v>Proadapt 2.0 Medium</v>
      </c>
      <c r="G322">
        <v>5219</v>
      </c>
      <c r="H322">
        <v>4.27</v>
      </c>
      <c r="I322">
        <v>5218</v>
      </c>
      <c r="J322" t="str">
        <v>PROADAPT 2.0 MEDIUM</v>
      </c>
      <c r="K322" t="str">
        <v>PROADAPT-2-0-MEDIUM</v>
      </c>
      <c r="L322" t="str">
        <f>K322&amp;T322</f>
        <v>PROADAPT-2-0-MEDIUMCalifornia King</v>
      </c>
      <c r="M322" t="str">
        <v>CAL KG PROADAPT MEDIUM</v>
      </c>
      <c r="N322" s="1">
        <v>4099</v>
      </c>
      <c r="O322" s="1">
        <v>4099</v>
      </c>
      <c r="P322" t="str">
        <v>TEMPURPEDIC</v>
      </c>
      <c r="R322"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22" t="str">
        <v>Adult</v>
      </c>
      <c r="T322" t="str">
        <v>California King</v>
      </c>
      <c r="U322" t="str">
        <v>Foam</v>
      </c>
      <c r="V322" t="str">
        <v>4-Premier</v>
      </c>
      <c r="W322" t="str">
        <v>Side/Back/Stomach</v>
      </c>
      <c r="X322" t="str">
        <v>5-Ultimate</v>
      </c>
      <c r="Y322" t="str">
        <v>4-Premier</v>
      </c>
      <c r="Z322" t="str">
        <v>Medium</v>
      </c>
      <c r="AA322" t="str">
        <f>IFERROR(VLOOKUP(A322,Sheet3!B:H,6,false),VLOOKUP(J322,Sheet2!A:C,2,false))</f>
        <v>https://assets.roomstogo.com/product/tempur-pedic-proadapt-20-medium-twin-xl-mattress_50007523_image-item</v>
      </c>
      <c r="AB322" t="str">
        <f>IFERROR(VLOOKUP(A322,Sheet3!B:H,7,false),VLOOKUP(J322,Sheet2!A:C,3,false))</f>
        <v>https://assets.roomstogo.com/product/tempur-pedic-proadapt-20-medium-twin-xl-mattress_50007523_alt-image-1</v>
      </c>
      <c r="AC322" t="str">
        <f>"https://rtg-275.myshopify.com/products/"&amp;K322</f>
        <v>https://rtg-275.myshopify.com/products/PROADAPT-2-0-MEDIUM</v>
      </c>
      <c r="AD322" t="str">
        <f>vlookup(L322,'Python sheet'!$E$2:$F$373,2,0)</f>
        <v>https://rtg-275.myshopify.com/products/PROADAPT-2-0-MEDIUM?variant=47915104469130</v>
      </c>
    </row>
    <row r="323" ht="15.75" customHeight="1">
      <c r="A323">
        <v>51107538</v>
      </c>
      <c r="J323" t="str">
        <v>PROADAPT 2.0 SOFT</v>
      </c>
      <c r="K323" t="str">
        <v>PROADAPT-2-0-SOFT</v>
      </c>
      <c r="L323" t="str">
        <f>K323&amp;T323</f>
        <v>PROADAPT-2-0-SOFTCalifornia King</v>
      </c>
      <c r="M323" t="str">
        <v>CAL KG PROADAPT SOFT</v>
      </c>
      <c r="N323" s="1">
        <v>4099</v>
      </c>
      <c r="O323" s="1">
        <v>4099</v>
      </c>
      <c r="P323" t="str">
        <v>TEMPURPEDIC</v>
      </c>
      <c r="R32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323" t="str">
        <v>Adult</v>
      </c>
      <c r="T323" t="str">
        <v>California King</v>
      </c>
      <c r="U323" t="str">
        <v>Foam</v>
      </c>
      <c r="V323" t="str">
        <v>5-Ultimate</v>
      </c>
      <c r="W323" t="str">
        <v>Side/Back</v>
      </c>
      <c r="X323" t="str">
        <v>5-Ultimate</v>
      </c>
      <c r="Y323" t="str">
        <v>4-Premier</v>
      </c>
      <c r="Z323" t="str">
        <v>Soft</v>
      </c>
      <c r="AA323" t="str">
        <f>IFERROR(VLOOKUP(A323,Sheet3!B:H,6,false),VLOOKUP(J323,Sheet2!A:C,2,false))</f>
        <v>https://assets.roomstogo.com/product/tempur-pedic-proadapt-20-soft-twin-xl-mattress_50007535_image-item</v>
      </c>
      <c r="AB323" t="str">
        <f>IFERROR(VLOOKUP(A323,Sheet3!B:H,7,false),VLOOKUP(J323,Sheet2!A:C,3,false))</f>
        <v>https://assets.roomstogo.com/product/tempur-pedic-proadapt-20-soft-twin-xl-mattress_50007535_alt-image-1</v>
      </c>
      <c r="AC323" t="str">
        <f>"https://rtg-275.myshopify.com/products/"&amp;K323</f>
        <v>https://rtg-275.myshopify.com/products/PROADAPT-2-0-SOFT</v>
      </c>
      <c r="AD323" t="str">
        <f>vlookup(L323,'Python sheet'!$E$2:$F$373,2,0)</f>
        <v>https://rtg-275.myshopify.com/products/PROADAPT-2-0-SOFT?variant=47915104731274</v>
      </c>
    </row>
    <row r="324" ht="15.75" customHeight="1">
      <c r="A324">
        <v>51107552</v>
      </c>
      <c r="J324" t="str">
        <v>PROADAPT 2.0 MEDIUM HYBRID</v>
      </c>
      <c r="K324" t="str">
        <v>PROADAPT-2-0-MEDIUM-HYBRID</v>
      </c>
      <c r="L324" t="str">
        <f>K324&amp;T324</f>
        <v>PROADAPT-2-0-MEDIUM-HYBRIDCalifornia King</v>
      </c>
      <c r="M324" t="str">
        <v>CAL KG PROADAPT MEDIUM HYBRID</v>
      </c>
      <c r="N324" s="1">
        <v>4099</v>
      </c>
      <c r="O324" s="1">
        <v>4099</v>
      </c>
      <c r="P324" t="str">
        <v>TEMPURPEDIC</v>
      </c>
      <c r="R32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324" t="str">
        <v>Adult</v>
      </c>
      <c r="T324" t="str">
        <v>California King</v>
      </c>
      <c r="U324" t="str">
        <v>Hybrid</v>
      </c>
      <c r="V324" t="str">
        <v>4-Premier</v>
      </c>
      <c r="W324" t="str">
        <v>Side/Back/Stomach</v>
      </c>
      <c r="X324" t="str">
        <v>5-Ultimate</v>
      </c>
      <c r="Y324" t="str">
        <v>4-Premier</v>
      </c>
      <c r="Z324" t="str">
        <v>Medium</v>
      </c>
      <c r="AA324" t="str">
        <f>IFERROR(VLOOKUP(A324,Sheet3!B:H,6,false),VLOOKUP(J324,Sheet2!A:C,2,false))</f>
        <v>https://assets.roomstogo.com/product/tempur-pedic-proadapt-20-medium-hybrid-twin-xl-mattress_50007559_image-item</v>
      </c>
      <c r="AB324" t="str">
        <f>IFERROR(VLOOKUP(A324,Sheet3!B:H,7,false),VLOOKUP(J324,Sheet2!A:C,3,false))</f>
        <v>https://assets.roomstogo.com/product/tempur-pedic-proadapt-20-medium-hybrid-twin-xl-mattress_50007559_alt-image-1</v>
      </c>
      <c r="AC324" t="str">
        <f>"https://rtg-275.myshopify.com/products/"&amp;K324</f>
        <v>https://rtg-275.myshopify.com/products/PROADAPT-2-0-MEDIUM-HYBRID</v>
      </c>
      <c r="AD324" t="str">
        <f>vlookup(L324,'Python sheet'!$E$2:$F$373,2,0)</f>
        <v>https://rtg-275.myshopify.com/products/PROADAPT-2-0-MEDIUM-HYBRID?variant=47915105058954</v>
      </c>
    </row>
    <row r="325" ht="15.75" customHeight="1">
      <c r="A325">
        <v>51107564</v>
      </c>
      <c r="J325" t="str">
        <v>LUXEADAPT 2.0 SOFT</v>
      </c>
      <c r="K325" t="str">
        <v>LUXEADAPT-2-0-SOFT</v>
      </c>
      <c r="L325" t="str">
        <f>K325&amp;T325</f>
        <v>LUXEADAPT-2-0-SOFTCalifornia King</v>
      </c>
      <c r="M325" t="str">
        <v>CAL KG LUXEADAPT SOFT</v>
      </c>
      <c r="N325" s="1">
        <v>5399</v>
      </c>
      <c r="O325" s="1">
        <v>5399</v>
      </c>
      <c r="P325" t="str">
        <v>TEMPURPEDIC</v>
      </c>
      <c r="R32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325" t="str">
        <v>Adult</v>
      </c>
      <c r="T325" t="str">
        <v>California King</v>
      </c>
      <c r="U325" t="str">
        <v>Foam</v>
      </c>
      <c r="V325" t="str">
        <v>5-Ultimate</v>
      </c>
      <c r="W325" t="str">
        <v>Side/Back</v>
      </c>
      <c r="X325" t="str">
        <v>5-Ultimate</v>
      </c>
      <c r="Y325" t="str">
        <v>4-Premier</v>
      </c>
      <c r="Z325" t="str">
        <v>Soft</v>
      </c>
      <c r="AA325" t="str">
        <f>IFERROR(VLOOKUP(A325,Sheet3!B:H,6,false),VLOOKUP(J325,Sheet2!A:C,2,false))</f>
        <v>https://assets.roomstogo.com/product/tempur-pedic-luxeadapt-20-soft-twin-xl-mattress_50007561_image-item</v>
      </c>
      <c r="AB325" t="str">
        <f>IFERROR(VLOOKUP(A325,Sheet3!B:H,7,false),VLOOKUP(J325,Sheet2!A:C,3,false))</f>
        <v>https://assets.roomstogo.com/product/tempur-pedic-luxeadapt-20-soft-twin-xl-mattress_50007561_alt-image-1</v>
      </c>
      <c r="AC325" t="str">
        <f>"https://rtg-275.myshopify.com/products/"&amp;K325</f>
        <v>https://rtg-275.myshopify.com/products/LUXEADAPT-2-0-SOFT</v>
      </c>
      <c r="AD325" t="str">
        <f>vlookup(L325,'Python sheet'!$E$2:$F$373,2,0)</f>
        <v>https://rtg-275.myshopify.com/products/LUXEADAPT-2-0-SOFT?variant=47915105255562</v>
      </c>
    </row>
    <row r="326" ht="15.75" customHeight="1">
      <c r="A326">
        <v>51107588</v>
      </c>
      <c r="J326" t="str">
        <v>LUXEADAPT 2.0 MEDIUM HYBRID</v>
      </c>
      <c r="K326" t="str">
        <v>LUXEADAPT-2-0-MEDIUM-HYBRID</v>
      </c>
      <c r="L326" t="str">
        <f>K326&amp;T326</f>
        <v>LUXEADAPT-2-0-MEDIUM-HYBRIDCalifornia King</v>
      </c>
      <c r="M326" t="str">
        <v>CAL KG LUXEADAPT MEDIUM HYBRID</v>
      </c>
      <c r="N326" s="1">
        <v>5399</v>
      </c>
      <c r="O326" s="1">
        <v>5399</v>
      </c>
      <c r="P326" t="str">
        <v>TEMPURPEDIC</v>
      </c>
      <c r="R3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326" t="str">
        <v>Adult</v>
      </c>
      <c r="T326" t="str">
        <v>California King</v>
      </c>
      <c r="U326" t="str">
        <v>Hybrid</v>
      </c>
      <c r="V326" t="str">
        <v>5-Ultimate</v>
      </c>
      <c r="W326" t="str">
        <v>Side/Back/Stomach</v>
      </c>
      <c r="X326" t="str">
        <v>5-Ultimate</v>
      </c>
      <c r="Y326" t="str">
        <v>4-Premier</v>
      </c>
      <c r="Z326" t="str">
        <v>Medium</v>
      </c>
      <c r="AA326" t="str">
        <f>IFERROR(VLOOKUP(A326,Sheet3!B:H,6,false),VLOOKUP(J326,Sheet2!A:C,2,false))</f>
        <v>https://assets.roomstogo.com/product/tempur-pedic-luxeadapt-20-medium-hybrid-twin-xl-mattress_50007585_image-item</v>
      </c>
      <c r="AB326" t="str">
        <f>IFERROR(VLOOKUP(A326,Sheet3!B:H,7,false),VLOOKUP(J326,Sheet2!A:C,3,false))</f>
        <v>https://assets.roomstogo.com/product/tempur-pedic-luxeadapt-20-medium-hybrid-twin-xl-mattress_50007585_alt-image-1</v>
      </c>
      <c r="AC326" t="str">
        <f>"https://rtg-275.myshopify.com/products/"&amp;K326</f>
        <v>https://rtg-275.myshopify.com/products/LUXEADAPT-2-0-MEDIUM-HYBRID</v>
      </c>
      <c r="AD326" t="str">
        <f>vlookup(L326,'Python sheet'!$E$2:$F$373,2,0)</f>
        <v>https://rtg-275.myshopify.com/products/LUXEADAPT-2-0-MEDIUM-HYBRID?variant=47915105484938</v>
      </c>
    </row>
    <row r="327" ht="15.75" customHeight="1">
      <c r="A327">
        <v>51107627</v>
      </c>
      <c r="J327" t="str">
        <v>LUXEBREEZE 2.0 FIRM</v>
      </c>
      <c r="K327" t="str">
        <v>LUXEBREEZE-2-0-FIRM</v>
      </c>
      <c r="L327" t="str">
        <f>K327&amp;T327</f>
        <v>LUXEBREEZE-2-0-FIRMCalifornia King</v>
      </c>
      <c r="M327" t="str">
        <v>CKG LUXEBREEZE FIRM</v>
      </c>
      <c r="N327" s="1">
        <v>6399</v>
      </c>
      <c r="O327" s="1">
        <v>6399</v>
      </c>
      <c r="P327" t="str">
        <v>TEMPURPEDIC</v>
      </c>
      <c r="R327"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327" t="str">
        <v>Adult</v>
      </c>
      <c r="T327" t="str">
        <v>California King</v>
      </c>
      <c r="U327" t="str">
        <v>Foam</v>
      </c>
      <c r="V327" t="str">
        <v>5-Ultimate</v>
      </c>
      <c r="W327" t="str">
        <v>Stomach/Back</v>
      </c>
      <c r="X327" t="str">
        <v>5-Ultimate</v>
      </c>
      <c r="Y327" t="str">
        <v>5-Ultimate</v>
      </c>
      <c r="Z327" t="str">
        <v>Firm</v>
      </c>
      <c r="AA327" t="str">
        <f>IFERROR(VLOOKUP(A327,Sheet3!B:H,6,false),VLOOKUP(J327,Sheet2!A:C,2,false))</f>
        <v>https://assets.roomstogo.com/product/tempur-pedic-luxebreeze-20-firm-twin-xl-mattress_50007624_image-item</v>
      </c>
      <c r="AB327" t="str">
        <f>IFERROR(VLOOKUP(A327,Sheet3!B:H,7,false),VLOOKUP(J327,Sheet2!A:C,3,false))</f>
        <v>https://assets.roomstogo.com/product/tempur-pedic-luxebreeze-20-firm-twin-xl-mattress_50007624_image-item</v>
      </c>
      <c r="AC327" t="str">
        <f>"https://rtg-275.myshopify.com/products/"&amp;K327</f>
        <v>https://rtg-275.myshopify.com/products/LUXEBREEZE-2-0-FIRM</v>
      </c>
      <c r="AD327" t="str">
        <f>vlookup(L327,'Python sheet'!$E$2:$F$373,2,0)</f>
        <v>https://rtg-275.myshopify.com/products/LUXEBREEZE-2-0-FIRM?variant=47915105681546</v>
      </c>
    </row>
    <row r="328" ht="15.75" customHeight="1">
      <c r="A328">
        <v>51109873</v>
      </c>
      <c r="J328" t="str">
        <v>TUFT &amp; NEEDLE STITCH TN3.1</v>
      </c>
      <c r="K328" t="str">
        <v>TUFT-NEEDLE-STITCH-TN3-1</v>
      </c>
      <c r="L328" t="str">
        <f>K328&amp;T328</f>
        <v>TUFT-NEEDLE-STITCH-TN3-1Cali King</v>
      </c>
      <c r="M328" t="str">
        <v>CKG T&amp;N TN3.1</v>
      </c>
      <c r="N328" s="1">
        <v>1397</v>
      </c>
      <c r="O328" s="1">
        <v>1699</v>
      </c>
      <c r="P328" t="str">
        <v>TUFT &amp; NEEDLE</v>
      </c>
      <c r="Q328" t="str">
        <v>P</v>
      </c>
      <c r="S328" t="str">
        <v>Adult</v>
      </c>
      <c r="T328" t="str">
        <v>Cali King</v>
      </c>
      <c r="U328" t="str">
        <v>Hybrid</v>
      </c>
      <c r="V328" t="str">
        <v>3-Superior</v>
      </c>
      <c r="W328" t="str">
        <v>Side/Back/Stomach</v>
      </c>
      <c r="X328" t="str">
        <v>3-Superior</v>
      </c>
      <c r="Y328" t="str">
        <v>3-Superior</v>
      </c>
      <c r="Z328" t="str">
        <v>Medium</v>
      </c>
      <c r="AA328" t="str">
        <f>IFERROR(VLOOKUP(A328,Sheet3!B:H,6,false),VLOOKUP(J328,Sheet2!A:C,2,false))</f>
        <v>https://assets.roomstogo.com/product/tuft-needle-stitch-tn31-twin-xl-mattress_50009870_image-item</v>
      </c>
      <c r="AB328" t="str">
        <f>IFERROR(VLOOKUP(A328,Sheet3!B:H,7,false),VLOOKUP(J328,Sheet2!A:C,3,false))</f>
        <v>https://assets.roomstogo.com/product/tuft-needle-stitch-tn31-twin-xl-mattress_50009870_alt-image-1</v>
      </c>
      <c r="AC328" t="str">
        <f>"https://rtg-275.myshopify.com/products/"&amp;K328</f>
        <v>https://rtg-275.myshopify.com/products/TUFT-NEEDLE-STITCH-TN3-1</v>
      </c>
      <c r="AD328" t="str">
        <f>vlookup(L328,'Python sheet'!$E$2:$F$373,2,0)</f>
        <v>https://rtg-275.myshopify.com/products/TUFT-NEEDLE-STITCH-TN3-1?variant=47915106074762</v>
      </c>
    </row>
    <row r="329" ht="15.75" customHeight="1">
      <c r="A329">
        <v>51109885</v>
      </c>
      <c r="J329" t="str">
        <v>TUFT &amp; NEEDLE STITCH TN5.1</v>
      </c>
      <c r="K329" t="str">
        <v>TUFT-NEEDLE-STITCH-TN5-1</v>
      </c>
      <c r="L329" t="str">
        <f>K329&amp;T329</f>
        <v>TUFT-NEEDLE-STITCH-TN5-1Cali King</v>
      </c>
      <c r="M329" t="str">
        <v>CKG T&amp;N TN5.1</v>
      </c>
      <c r="N329" s="1">
        <v>1495</v>
      </c>
      <c r="O329" s="1">
        <v>2199</v>
      </c>
      <c r="P329" t="str">
        <v>TUFT &amp; NEEDLE</v>
      </c>
      <c r="Q329" t="str">
        <v>P</v>
      </c>
      <c r="S329" t="str">
        <v>Adult</v>
      </c>
      <c r="T329" t="str">
        <v>Cali King</v>
      </c>
      <c r="U329" t="str">
        <v>Hybrid</v>
      </c>
      <c r="V329" t="str">
        <v>4-Premier</v>
      </c>
      <c r="W329" t="str">
        <v>Stomach/Back</v>
      </c>
      <c r="X329" t="str">
        <v>4-Premier</v>
      </c>
      <c r="Y329" t="str">
        <v>4-Premier</v>
      </c>
      <c r="Z329" t="str">
        <v>Firm</v>
      </c>
      <c r="AA329" t="str">
        <f>IFERROR(VLOOKUP(A329,Sheet3!B:H,6,false),VLOOKUP(J329,Sheet2!A:C,2,false))</f>
        <v>https://assets.roomstogo.com/product/tuft-needle-stitch-tn51-twin-xl-mattress_50009882_image-item</v>
      </c>
      <c r="AB329" t="str">
        <f>IFERROR(VLOOKUP(A329,Sheet3!B:H,7,false),VLOOKUP(J329,Sheet2!A:C,3,false))</f>
        <v>https://assets.roomstogo.com/product/tuft-needle-stitch-tn51-twin-xl-mattress_50009882_alt-image-1</v>
      </c>
      <c r="AC329" t="str">
        <f>"https://rtg-275.myshopify.com/products/"&amp;K329</f>
        <v>https://rtg-275.myshopify.com/products/TUFT-NEEDLE-STITCH-TN5-1</v>
      </c>
      <c r="AD329" t="str">
        <f>vlookup(L329,'Python sheet'!$E$2:$F$373,2,0)</f>
        <v>https://rtg-275.myshopify.com/products/TUFT-NEEDLE-STITCH-TN5-1?variant=47915106304138</v>
      </c>
    </row>
    <row r="330" ht="15.75" customHeight="1">
      <c r="A330">
        <v>51109900</v>
      </c>
      <c r="J330" t="str">
        <v>TUFT &amp; NEEDLE STITCH TN9.1</v>
      </c>
      <c r="K330" t="str">
        <v>TUFT-NEEDLE-STITCH-TN9-1</v>
      </c>
      <c r="L330" t="str">
        <f>K330&amp;T330</f>
        <v>TUFT-NEEDLE-STITCH-TN9-1California King</v>
      </c>
      <c r="M330" t="str">
        <v>CKG T&amp;N TN9.1</v>
      </c>
      <c r="N330" s="1">
        <v>2497</v>
      </c>
      <c r="O330" s="1">
        <v>2999</v>
      </c>
      <c r="P330" t="str">
        <v>TUFT &amp; NEEDLE</v>
      </c>
      <c r="Q330" t="str">
        <v>P</v>
      </c>
      <c r="S330" t="str">
        <v>Adult</v>
      </c>
      <c r="T330" t="str">
        <v>California King</v>
      </c>
      <c r="U330" t="str">
        <v>Hybrid</v>
      </c>
      <c r="V330" t="str">
        <v>5-Ultimate</v>
      </c>
      <c r="W330" t="str">
        <v>Side/Back</v>
      </c>
      <c r="X330" t="str">
        <v>4-Premier</v>
      </c>
      <c r="Y330" t="str">
        <v>4-Premier</v>
      </c>
      <c r="Z330" t="str">
        <v>Soft</v>
      </c>
      <c r="AA330" t="str">
        <f>IFERROR(VLOOKUP(A330,Sheet3!B:H,6,false),VLOOKUP(J330,Sheet2!A:C,2,false))</f>
        <v>https://assets.roomstogo.com/product/tuft-needle-stitch-tn91-twin-xl-mattress_50009907_image-item</v>
      </c>
      <c r="AB330" t="str">
        <f>IFERROR(VLOOKUP(A330,Sheet3!B:H,7,false),VLOOKUP(J330,Sheet2!A:C,3,false))</f>
        <v>https://assets.roomstogo.com/product/tuft-needle-stitch-tn91-twin-xl-mattress_50009907_alt-image-1</v>
      </c>
      <c r="AC330" t="str">
        <f>"https://rtg-275.myshopify.com/products/"&amp;K330</f>
        <v>https://rtg-275.myshopify.com/products/TUFT-NEEDLE-STITCH-TN9-1</v>
      </c>
      <c r="AD330" t="str">
        <f>vlookup(L330,'Python sheet'!$E$2:$F$373,2,0)</f>
        <v>https://rtg-275.myshopify.com/products/TUFT-NEEDLE-STITCH-TN9-1?variant=47915106730122</v>
      </c>
    </row>
    <row r="331" ht="15.75" customHeight="1">
      <c r="A331">
        <v>51109936</v>
      </c>
      <c r="J331" t="str">
        <v>TUFT &amp; NEEDLE TN1</v>
      </c>
      <c r="K331" t="str">
        <v>TUFT-NEEDLE-TN1</v>
      </c>
      <c r="L331" t="str">
        <f>K331&amp;T331</f>
        <v>TUFT-NEEDLE-TN1California King</v>
      </c>
      <c r="M331" t="str">
        <v>CKG T&amp;N TN1</v>
      </c>
      <c r="N331" s="1">
        <v>1177</v>
      </c>
      <c r="O331" s="1">
        <v>1299</v>
      </c>
      <c r="P331" t="str">
        <v>TUFT &amp; NEEDLE</v>
      </c>
      <c r="Q331" t="str">
        <v>P</v>
      </c>
      <c r="R331"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331" t="str">
        <v>Adult</v>
      </c>
      <c r="T331" t="str">
        <v>California King</v>
      </c>
      <c r="U331" t="str">
        <v>Foam</v>
      </c>
      <c r="V331" t="str">
        <v>2-Good</v>
      </c>
      <c r="W331" t="str">
        <v>Stomach/Back</v>
      </c>
      <c r="X331" t="str">
        <v>2-Good</v>
      </c>
      <c r="Y331" t="str">
        <v>2-Good</v>
      </c>
      <c r="Z331" t="str">
        <v>Firm</v>
      </c>
      <c r="AA331" t="str">
        <f>IFERROR(VLOOKUP(A331,Sheet3!B:H,6,false),VLOOKUP(J331,Sheet2!A:C,2,false))</f>
        <v>https://assets.roomstogo.com/product/tuft-needle-tn1-twin-xl-mattress_50009933_image-item</v>
      </c>
      <c r="AB331" t="str">
        <f>IFERROR(VLOOKUP(A331,Sheet3!B:H,7,false),VLOOKUP(J331,Sheet2!A:C,3,false))</f>
        <v>https://assets.roomstogo.com/product/tuft-needle-tn1-twin-xl-mattress_50009933_alt-image-1</v>
      </c>
      <c r="AC331" t="str">
        <f>"https://rtg-275.myshopify.com/products/"&amp;K331</f>
        <v>https://rtg-275.myshopify.com/products/TUFT-NEEDLE-TN1</v>
      </c>
      <c r="AD331" t="str">
        <f>vlookup(L331,'Python sheet'!$E$2:$F$373,2,0)</f>
        <v>https://rtg-275.myshopify.com/products/TUFT-NEEDLE-TN1?variant=47915106992266</v>
      </c>
    </row>
    <row r="332" ht="15.75" customHeight="1">
      <c r="A332">
        <v>51110674</v>
      </c>
      <c r="B332">
        <v>3</v>
      </c>
      <c r="C332">
        <v>3.67</v>
      </c>
      <c r="D332" t="str">
        <v>Mattress Only~Broad Peak Medium Hybrid</v>
      </c>
      <c r="E332" t="str">
        <v>Mattress Only</v>
      </c>
      <c r="F332" t="str">
        <v>Broad Peak Medium Hybrid</v>
      </c>
      <c r="G332">
        <v>192</v>
      </c>
      <c r="H332">
        <v>4.4</v>
      </c>
      <c r="I332">
        <v>189</v>
      </c>
      <c r="J332" t="str">
        <v>BROAD PEAK MEDIUM HYBRID</v>
      </c>
      <c r="K332" t="str">
        <v>BROAD-PEAK-MEDIUM-HYBRID</v>
      </c>
      <c r="L332" t="str">
        <f>K332&amp;T332</f>
        <v>BROAD-PEAK-MEDIUM-HYBRIDCalifornia King</v>
      </c>
      <c r="M332" t="str">
        <v>CKG BROAD PEAK</v>
      </c>
      <c r="N332" s="1">
        <v>1195</v>
      </c>
      <c r="O332" s="1">
        <v>1499.99</v>
      </c>
      <c r="P332" t="str">
        <v>BEAUTYREST SELECT</v>
      </c>
      <c r="Q332" t="str">
        <v>P</v>
      </c>
      <c r="R33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332" t="str">
        <v>Adult</v>
      </c>
      <c r="T332" t="str">
        <v>California King</v>
      </c>
      <c r="U332" t="str">
        <v>Hybrid</v>
      </c>
      <c r="V332" t="str">
        <v>3-Superior</v>
      </c>
      <c r="W332" t="str">
        <v>Side/Back/Stomach</v>
      </c>
      <c r="X332" t="str">
        <v>3-Superior</v>
      </c>
      <c r="Y332" t="str">
        <v>3-Superior</v>
      </c>
      <c r="Z332" t="str">
        <v>Medium</v>
      </c>
      <c r="AA332" t="str">
        <f>IFERROR(VLOOKUP(A332,Sheet3!B:H,6,false),VLOOKUP(J332,Sheet2!A:C,2,false))</f>
        <v>https://assets.roomstogo.com/product/beautyrest-select-broad-peak-medium-hybrid-twin-xl-mattress_50010671_image-item</v>
      </c>
      <c r="AB332" t="str">
        <f>IFERROR(VLOOKUP(A332,Sheet3!B:H,7,false),VLOOKUP(J332,Sheet2!A:C,3,false))</f>
        <v>https://assets.roomstogo.com/product/beautyrest-select-broad-peak-medium-hybrid-twin-xl-mattress_50010671_alt-image-1</v>
      </c>
      <c r="AC332" t="str">
        <f>"https://rtg-275.myshopify.com/products/"&amp;K332</f>
        <v>https://rtg-275.myshopify.com/products/BROAD-PEAK-MEDIUM-HYBRID</v>
      </c>
      <c r="AD332" t="str">
        <f>vlookup(L332,'Python sheet'!$E$2:$F$373,2,0)</f>
        <v>https://rtg-275.myshopify.com/products/BROAD-PEAK-MEDIUM-HYBRID?variant=47915107451018</v>
      </c>
    </row>
    <row r="333" ht="15.75" customHeight="1">
      <c r="A333">
        <v>51122213</v>
      </c>
      <c r="J333" t="str">
        <v>OCEANA MIST</v>
      </c>
      <c r="K333" t="str">
        <v>OCEANA-MIST</v>
      </c>
      <c r="L333" t="str">
        <f>K333&amp;T333</f>
        <v>OCEANA-MISTCalifornia King</v>
      </c>
      <c r="M333" t="str">
        <v>CKG OCEANA MIST</v>
      </c>
      <c r="N333" s="1">
        <v>697</v>
      </c>
      <c r="O333" s="1">
        <v>999.99</v>
      </c>
      <c r="P333" t="str">
        <v>BEAUTYSLEEP</v>
      </c>
      <c r="Q333" t="str">
        <v>P</v>
      </c>
      <c r="R3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333" t="str">
        <v>Adult</v>
      </c>
      <c r="T333" t="str">
        <v>California King</v>
      </c>
      <c r="U333" t="str">
        <v>Hybrid</v>
      </c>
      <c r="V333" t="str">
        <v>2-Good</v>
      </c>
      <c r="W333" t="str">
        <v>Side/Back/Stomach</v>
      </c>
      <c r="X333" t="str">
        <v>3-Superior</v>
      </c>
      <c r="Y333" t="str">
        <v>2-Good</v>
      </c>
      <c r="Z333" t="str">
        <v>Medium</v>
      </c>
      <c r="AA333" t="str">
        <f>IFERROR(VLOOKUP(A333,Sheet3!B:H,6,false),VLOOKUP(J333,Sheet2!A:C,2,false))</f>
        <v>https://assets.roomstogo.com/product/beauty-sleep-oceana-mist-medium-hybrid-twin-xl-mattress_50022210_image-item</v>
      </c>
      <c r="AB333" t="str">
        <f>IFERROR(VLOOKUP(A333,Sheet3!B:H,7,false),VLOOKUP(J333,Sheet2!A:C,3,false))</f>
        <v>https://assets.roomstogo.com/product/beauty-sleep-oceana-mist-medium-hybrid-twin-xl-mattress_50022210_alt-image-8</v>
      </c>
      <c r="AC333" t="str">
        <f>"https://rtg-275.myshopify.com/products/"&amp;K333</f>
        <v>https://rtg-275.myshopify.com/products/OCEANA-MIST</v>
      </c>
      <c r="AD333" t="str">
        <f>vlookup(L333,'Python sheet'!$E$2:$F$373,2,0)</f>
        <v>https://rtg-275.myshopify.com/products/OCEANA-MIST?variant=47915109187722</v>
      </c>
    </row>
    <row r="334" ht="15.75" customHeight="1">
      <c r="A334">
        <v>51125740</v>
      </c>
      <c r="J334" t="str">
        <v>LEVEL THREE PLUSH</v>
      </c>
      <c r="K334" t="str">
        <v>LEVEL-THREE-PLUSH</v>
      </c>
      <c r="L334" t="str">
        <f>K334&amp;T334</f>
        <v>LEVEL-THREE-PLUSHCalifornia King</v>
      </c>
      <c r="M334" t="str">
        <v>CKG WORLD CLASS LEVEL THREE PLUSH</v>
      </c>
      <c r="N334" s="1">
        <v>1749</v>
      </c>
      <c r="O334" s="1">
        <v>1749</v>
      </c>
      <c r="P334" t="str">
        <v>BEAUTYREST WORLD CLASS</v>
      </c>
      <c r="R3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34" t="str">
        <v>Adult</v>
      </c>
      <c r="T334" t="str">
        <v>California King</v>
      </c>
      <c r="U334" t="str">
        <v>Innerspring</v>
      </c>
      <c r="V334" t="str">
        <v>4-Premier</v>
      </c>
      <c r="W334" t="str">
        <v>Side/Back</v>
      </c>
      <c r="X334" t="str">
        <v>4-Premier</v>
      </c>
      <c r="Y334" t="str">
        <v>4-Premier</v>
      </c>
      <c r="Z334" t="str">
        <v>Soft</v>
      </c>
      <c r="AA334" t="str">
        <f>IFERROR(VLOOKUP(A334,Sheet3!B:H,6,false),VLOOKUP(J334,Sheet2!A:C,2,false))</f>
        <v>https://assets.roomstogo.com/product/beautyrest-world-class-level-three-plush-twin-xl-mattress_50025747_image-item</v>
      </c>
      <c r="AB334" t="str">
        <f>IFERROR(VLOOKUP(A334,Sheet3!B:H,7,false),VLOOKUP(J334,Sheet2!A:C,3,false))</f>
        <v>https://assets.roomstogo.com/product/beautyrest-world-class-level-three-plush-twin-xl-mattress_50025747_alt-image-13</v>
      </c>
      <c r="AC334" t="str">
        <f>"https://rtg-275.myshopify.com/products/"&amp;K334</f>
        <v>https://rtg-275.myshopify.com/products/LEVEL-THREE-PLUSH</v>
      </c>
      <c r="AD334" t="str">
        <f>vlookup(L334,'Python sheet'!$E$2:$F$373,2,0)</f>
        <v>https://rtg-275.myshopify.com/products/LEVEL-THREE-PLUSH?variant=47915109384330</v>
      </c>
    </row>
    <row r="335" ht="15.75" customHeight="1">
      <c r="A335">
        <v>51125752</v>
      </c>
      <c r="J335" t="str">
        <v>LEVEL THREE MEDIUM PILLOWTOP</v>
      </c>
      <c r="K335" t="str">
        <v>LEVEL-THREE-MEDIUM-PILLOWTOP</v>
      </c>
      <c r="L335" t="str">
        <f>K335&amp;T335</f>
        <v>LEVEL-THREE-MEDIUM-PILLOWTOPCalifornia King</v>
      </c>
      <c r="M335" t="str">
        <v>CKG WORLD CLASS LEVEL THREE MED PT</v>
      </c>
      <c r="N335" s="1">
        <v>1949</v>
      </c>
      <c r="O335" s="1">
        <v>1949</v>
      </c>
      <c r="P335" t="str">
        <v>BEAUTYREST WORLD CLASS</v>
      </c>
      <c r="R3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35" t="str">
        <v>Adult</v>
      </c>
      <c r="T335" t="str">
        <v>California King</v>
      </c>
      <c r="U335" t="str">
        <v>Innerspring</v>
      </c>
      <c r="V335" t="str">
        <v>4-Premier</v>
      </c>
      <c r="W335" t="str">
        <v>Side/Back/Stomach</v>
      </c>
      <c r="X335" t="str">
        <v>4-Premier</v>
      </c>
      <c r="Y335" t="str">
        <v>4-Premier</v>
      </c>
      <c r="Z335" t="str">
        <v>Medium</v>
      </c>
      <c r="AA335" t="str">
        <f>IFERROR(VLOOKUP(A335,Sheet3!B:H,6,false),VLOOKUP(J335,Sheet2!A:C,2,false))</f>
        <v>https://assets.roomstogo.com/product/beautyrest-world-class-level-three-medium-pillow-top-twin-xl-mattress_50025759_image-item</v>
      </c>
      <c r="AB335" t="str">
        <f>IFERROR(VLOOKUP(A335,Sheet3!B:H,7,false),VLOOKUP(J335,Sheet2!A:C,3,false))</f>
        <v>https://assets.roomstogo.com/product/beautyrest-world-class-level-three-medium-pillow-top-twin-xl-mattress_50025759_alt-image-13</v>
      </c>
      <c r="AC335" t="str">
        <f>"https://rtg-275.myshopify.com/products/"&amp;K335</f>
        <v>https://rtg-275.myshopify.com/products/LEVEL-THREE-MEDIUM-PILLOWTOP</v>
      </c>
      <c r="AD335" t="str">
        <f>vlookup(L335,'Python sheet'!$E$2:$F$373,2,0)</f>
        <v>https://rtg-275.myshopify.com/products/LEVEL-THREE-MEDIUM-PILLOWTOP?variant=47915109580938</v>
      </c>
    </row>
    <row r="336" ht="15.75" customHeight="1">
      <c r="A336">
        <v>51125803</v>
      </c>
      <c r="J336" t="str">
        <v>LEVEL FOUR PLUSH PILLOWTOP</v>
      </c>
      <c r="K336" t="str">
        <v>LEVEL-FOUR-PLUSH-PILLOWTOP</v>
      </c>
      <c r="L336" t="str">
        <f>K336&amp;T336</f>
        <v>LEVEL-FOUR-PLUSH-PILLOWTOPCalifornia King</v>
      </c>
      <c r="M336" t="str">
        <v>CKG WORLD CLASS LEVEL FOUR PLUSH PT</v>
      </c>
      <c r="N336" s="1">
        <v>2299</v>
      </c>
      <c r="O336" s="1">
        <v>2299</v>
      </c>
      <c r="P336" t="str">
        <v>BEAUTYREST WORLD CLASS</v>
      </c>
      <c r="R3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336" t="str">
        <v>Adult</v>
      </c>
      <c r="T336" t="str">
        <v>California King</v>
      </c>
      <c r="U336" t="str">
        <v>Innerspring</v>
      </c>
      <c r="V336" t="str">
        <v>5-Ultimate</v>
      </c>
      <c r="W336" t="str">
        <v>Side/Back</v>
      </c>
      <c r="X336" t="str">
        <v>4-Premier</v>
      </c>
      <c r="Y336" t="str">
        <v>4-Premier</v>
      </c>
      <c r="Z336" t="str">
        <v>Soft</v>
      </c>
      <c r="AA336" t="str">
        <f>IFERROR(VLOOKUP(A336,Sheet3!B:H,6,false),VLOOKUP(J336,Sheet2!A:C,2,false))</f>
        <v>https://assets.roomstogo.com/product/beautyrest-world-class-level-four-plush-pillow-top-twin-xl-mattress_50025800_image-item</v>
      </c>
      <c r="AB336" t="str">
        <f>IFERROR(VLOOKUP(A336,Sheet3!B:H,7,false),VLOOKUP(J336,Sheet2!A:C,3,false))</f>
        <v>https://assets.roomstogo.com/product/beautyrest-world-class-level-four-plush-pillow-top-twin-xl-mattress_50025800_alt-image-13</v>
      </c>
      <c r="AC336" t="str">
        <f>"https://rtg-275.myshopify.com/products/"&amp;K336</f>
        <v>https://rtg-275.myshopify.com/products/LEVEL-FOUR-PLUSH-PILLOWTOP</v>
      </c>
      <c r="AD336" t="str">
        <f>vlookup(L336,'Python sheet'!$E$2:$F$373,2,0)</f>
        <v>https://rtg-275.myshopify.com/products/LEVEL-FOUR-PLUSH-PILLOWTOP?variant=47915109777546</v>
      </c>
    </row>
    <row r="337" ht="15.75" customHeight="1">
      <c r="A337">
        <v>51128950</v>
      </c>
      <c r="J337" t="str">
        <v>KERRY PARK</v>
      </c>
      <c r="K337" t="str">
        <v>KERRY-PARK</v>
      </c>
      <c r="L337" t="str">
        <f>K337&amp;T337</f>
        <v>KERRY-PARKCalifornia King</v>
      </c>
      <c r="M337" t="str">
        <v>CKG KERRY PARK</v>
      </c>
      <c r="N337" s="1">
        <v>1397</v>
      </c>
      <c r="O337" s="1">
        <v>1999</v>
      </c>
      <c r="P337" t="str">
        <v>CORRECT COMFORT</v>
      </c>
      <c r="Q337" t="str">
        <v>P</v>
      </c>
      <c r="S337" t="str">
        <v>Adult</v>
      </c>
      <c r="T337" t="str">
        <v>California King</v>
      </c>
      <c r="U337" t="str">
        <v>Innerspring</v>
      </c>
      <c r="V337" t="str">
        <v>4-Premier</v>
      </c>
      <c r="W337" t="str">
        <v>Side/Back</v>
      </c>
      <c r="X337" t="str">
        <v>3-Superior</v>
      </c>
      <c r="Y337" t="str">
        <v>3-Superior</v>
      </c>
      <c r="Z337" t="str">
        <v>Extra Soft</v>
      </c>
      <c r="AA337" t="str">
        <f>IFERROR(VLOOKUP(A337,Sheet3!B:H,6,false),VLOOKUP(J337,Sheet2!A:C,2,false))</f>
        <v>https://assets.roomstogo.com/product/sealy-correct-comfort-kerry-park-twin-xl-mattress_50028957_image-item</v>
      </c>
      <c r="AB337" t="str">
        <f>IFERROR(VLOOKUP(A337,Sheet3!B:H,7,false),VLOOKUP(J337,Sheet2!A:C,3,false))</f>
        <v>https://assets.roomstogo.com/product/sealy-correct-comfort-kerry-park-twin-xl-mattress_50028957_alt-image-1</v>
      </c>
      <c r="AC337" t="str">
        <f>"https://rtg-275.myshopify.com/products/"&amp;K337</f>
        <v>https://rtg-275.myshopify.com/products/KERRY-PARK</v>
      </c>
      <c r="AD337" t="str">
        <f>vlookup(L337,'Python sheet'!$E$2:$F$373,2,0)</f>
        <v>https://rtg-275.myshopify.com/products/KERRY-PARK?variant=47915110006922</v>
      </c>
    </row>
    <row r="338" ht="15.75" customHeight="1">
      <c r="A338">
        <v>51128974</v>
      </c>
      <c r="J338" t="str">
        <v>NORTHGATE</v>
      </c>
      <c r="K338" t="str">
        <v>NORTHGATE</v>
      </c>
      <c r="L338" t="str">
        <f>K338&amp;T338</f>
        <v>NORTHGATECalifornia King</v>
      </c>
      <c r="M338" t="str">
        <v>CKG NORTHGATE</v>
      </c>
      <c r="N338" s="1">
        <v>1497</v>
      </c>
      <c r="O338" s="1">
        <v>2299</v>
      </c>
      <c r="P338" t="str">
        <v>CORRECT COMFORT</v>
      </c>
      <c r="Q338" t="str">
        <v>P</v>
      </c>
      <c r="T338" t="str">
        <v>California King</v>
      </c>
      <c r="U338" t="str">
        <v>Foam</v>
      </c>
      <c r="V338" t="str">
        <v>4-Premier</v>
      </c>
      <c r="W338" t="str">
        <v>Side/Back/Stomach</v>
      </c>
      <c r="X338" t="str">
        <v>3-Superior</v>
      </c>
      <c r="Y338" t="str">
        <v>3-Superior</v>
      </c>
      <c r="Z338" t="str">
        <v>Medium</v>
      </c>
      <c r="AA338" t="str">
        <f>IFERROR(VLOOKUP(A338,Sheet3!B:H,6,false),VLOOKUP(J338,Sheet2!A:C,2,false))</f>
        <v>https://assets.roomstogo.com/product/posturepedic-northgate-twin-xl-mattress_50028971_image-item</v>
      </c>
      <c r="AB338" t="str">
        <f>IFERROR(VLOOKUP(A338,Sheet3!B:H,7,false),VLOOKUP(J338,Sheet2!A:C,3,false))</f>
        <v>https://assets.roomstogo.com/product/posturepedic-northgate-twin-xl-mattress_50028971_alt-image-1</v>
      </c>
      <c r="AC338" t="str">
        <f>"https://rtg-275.myshopify.com/products/"&amp;K338</f>
        <v>https://rtg-275.myshopify.com/products/NORTHGATE</v>
      </c>
      <c r="AD338" t="str">
        <f>vlookup(L338,'Python sheet'!$E$2:$F$373,2,0)</f>
        <v>https://rtg-275.myshopify.com/products/NORTHGATE?variant=47915110301834</v>
      </c>
    </row>
    <row r="339" ht="15.75" customHeight="1">
      <c r="A339">
        <v>51129178</v>
      </c>
      <c r="J339" t="str">
        <v>BRIERWOOD</v>
      </c>
      <c r="K339" t="str">
        <v>BRIERWOOD</v>
      </c>
      <c r="L339" t="str">
        <f>K339&amp;T339</f>
        <v>BRIERWOODCalifornia King</v>
      </c>
      <c r="M339" t="str">
        <v>CKG BRIERWOOD</v>
      </c>
      <c r="N339" s="1">
        <v>1077</v>
      </c>
      <c r="O339" s="1">
        <v>1199</v>
      </c>
      <c r="P339" t="str">
        <v>POSTUREPEDIC</v>
      </c>
      <c r="Q339" t="str">
        <v>P</v>
      </c>
      <c r="R3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339" t="str">
        <v>Adult</v>
      </c>
      <c r="T339" t="str">
        <v>California King</v>
      </c>
      <c r="U339" t="str">
        <v>Innerspring</v>
      </c>
      <c r="V339" t="str">
        <v>2-Good</v>
      </c>
      <c r="W339" t="str">
        <v>Side/Back/Stomach</v>
      </c>
      <c r="X339" t="str">
        <v>2-Good</v>
      </c>
      <c r="Y339" t="str">
        <v>2-Good</v>
      </c>
      <c r="Z339" t="str">
        <v>Medium</v>
      </c>
      <c r="AA339" t="str">
        <f>IFERROR(VLOOKUP(A339,Sheet3!B:H,6,false),VLOOKUP(J339,Sheet2!A:C,2,false))</f>
        <v>https://assets.roomstogo.com/product/sealy-posturepedic-brierwood-twin-xl-mattress_50029175_image-item</v>
      </c>
      <c r="AB339" t="str">
        <f>IFERROR(VLOOKUP(A339,Sheet3!B:H,7,false),VLOOKUP(J339,Sheet2!A:C,3,false))</f>
        <v>https://assets.roomstogo.com/product/sealy-posturepedic-brierwood-twin-xl-mattress_50029175_alt-image-1</v>
      </c>
      <c r="AC339" t="str">
        <f>"https://rtg-275.myshopify.com/products/"&amp;K339</f>
        <v>https://rtg-275.myshopify.com/products/BRIERWOOD</v>
      </c>
      <c r="AD339" t="str">
        <f>vlookup(L339,'Python sheet'!$E$2:$F$373,2,0)</f>
        <v>https://rtg-275.myshopify.com/products/BRIERWOOD?variant=47915110498442</v>
      </c>
    </row>
    <row r="340" ht="15.75" customHeight="1">
      <c r="A340">
        <v>51129205</v>
      </c>
      <c r="J340" t="str">
        <v>CASTLE ROCK</v>
      </c>
      <c r="K340" t="str">
        <v>CASTLE-ROCK</v>
      </c>
      <c r="L340" t="str">
        <f>K340&amp;T340</f>
        <v>CASTLE-ROCKCalifornia King</v>
      </c>
      <c r="M340" t="str">
        <v>CKG CASTLE ROCK</v>
      </c>
      <c r="N340" s="1">
        <v>1397</v>
      </c>
      <c r="O340" s="1">
        <v>1599</v>
      </c>
      <c r="P340" t="str">
        <v>POSTUREPEDIC PLUS</v>
      </c>
      <c r="Q340" t="str">
        <v>P</v>
      </c>
      <c r="R3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340" t="str">
        <v>Adult</v>
      </c>
      <c r="T340" t="str">
        <v>California King</v>
      </c>
      <c r="V340" t="str">
        <v>3-Superior</v>
      </c>
      <c r="W340" t="str">
        <v>Side/Back/Stomach</v>
      </c>
      <c r="X340" t="str">
        <v>3-Superior</v>
      </c>
      <c r="Y340" t="str">
        <v>2-Good</v>
      </c>
      <c r="Z340" t="str">
        <v>Medium</v>
      </c>
      <c r="AA340" t="str">
        <f>IFERROR(VLOOKUP(A340,Sheet3!B:H,6,false),VLOOKUP(J340,Sheet2!A:C,2,false))</f>
        <v>https://assets.roomstogo.com/product/sealy-posturepedic-castle-rock-twin-xl-mattress_50029202_image-item</v>
      </c>
      <c r="AB340" t="str">
        <f>IFERROR(VLOOKUP(A340,Sheet3!B:H,7,false),VLOOKUP(J340,Sheet2!A:C,3,false))</f>
        <v>https://assets.roomstogo.com/product/sealy-posturepedic-castle-rock-twin-xl-mattress_50029202_alt-image-1</v>
      </c>
      <c r="AC340" t="str">
        <f>"https://rtg-275.myshopify.com/products/"&amp;K340</f>
        <v>https://rtg-275.myshopify.com/products/CASTLE-ROCK</v>
      </c>
      <c r="AD340" t="str">
        <f>vlookup(L340,'Python sheet'!$E$2:$F$373,2,0)</f>
        <v>https://rtg-275.myshopify.com/products/CASTLE-ROCK?variant=47915110793354</v>
      </c>
    </row>
    <row r="341" ht="15.75" customHeight="1">
      <c r="A341">
        <v>51129217</v>
      </c>
      <c r="B341">
        <v>1</v>
      </c>
      <c r="C341">
        <v>2</v>
      </c>
      <c r="D341" t="str">
        <v>Mattress Only~Pebblebrook</v>
      </c>
      <c r="E341" t="str">
        <v>Mattress Only</v>
      </c>
      <c r="F341" t="str">
        <v>Pebblebrook</v>
      </c>
      <c r="G341">
        <v>2</v>
      </c>
      <c r="H341">
        <v>3.5</v>
      </c>
      <c r="I341">
        <v>1</v>
      </c>
      <c r="J341" t="str">
        <v>PEBBLEBROOK</v>
      </c>
      <c r="K341" t="str">
        <v>PEBBLEBROOK</v>
      </c>
      <c r="L341" t="str">
        <f>K341&amp;T341</f>
        <v>PEBBLEBROOKCalifornia King</v>
      </c>
      <c r="M341" t="str">
        <v>CKG PEBBLEBROOK</v>
      </c>
      <c r="N341" s="1">
        <v>1577</v>
      </c>
      <c r="O341" s="1">
        <v>1799</v>
      </c>
      <c r="P341" t="str">
        <v>POSTUREPEDIC PRO</v>
      </c>
      <c r="R3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341" t="str">
        <v>Adult</v>
      </c>
      <c r="T341" t="str">
        <v>California King</v>
      </c>
      <c r="U341" t="str">
        <v>Innerspring</v>
      </c>
      <c r="V341" t="str">
        <v>3-Superior</v>
      </c>
      <c r="W341" t="str">
        <v>Side/Back/Stomach</v>
      </c>
      <c r="X341" t="str">
        <v>4-Premier</v>
      </c>
      <c r="Y341" t="str">
        <v>3-Superior</v>
      </c>
      <c r="Z341" t="str">
        <v>Medium</v>
      </c>
      <c r="AA341" t="str">
        <f>IFERROR(VLOOKUP(A341,Sheet3!B:H,6,false),VLOOKUP(J341,Sheet2!A:C,2,false))</f>
        <v>https://assets.roomstogo.com/product/sealy-posturepedic-pebblebrook-twin-xl-mattress_50029214_image-item</v>
      </c>
      <c r="AB341" t="str">
        <f>IFERROR(VLOOKUP(A341,Sheet3!B:H,7,false),VLOOKUP(J341,Sheet2!A:C,3,false))</f>
        <v>https://assets.roomstogo.com/product/sealy-posturepedic-pebblebrook-twin-xl-mattress_50029214_alt-image-1</v>
      </c>
      <c r="AC341" t="str">
        <f>"https://rtg-275.myshopify.com/products/"&amp;K341</f>
        <v>https://rtg-275.myshopify.com/products/PEBBLEBROOK</v>
      </c>
      <c r="AD341" t="str">
        <f>vlookup(L341,'Python sheet'!$E$2:$F$373,2,0)</f>
        <v>https://rtg-275.myshopify.com/products/PEBBLEBROOK?variant=47915111022730</v>
      </c>
    </row>
    <row r="342" ht="15.75" customHeight="1">
      <c r="A342">
        <v>51137050</v>
      </c>
      <c r="J342" t="str">
        <v>SERIES ONE EXTRA FIRM</v>
      </c>
      <c r="K342" t="str">
        <v>SERIES-ONE-EXTRA-FIRM</v>
      </c>
      <c r="L342" t="str">
        <f>K342&amp;T342</f>
        <v>SERIES-ONE-EXTRA-FIRMCalifornia King</v>
      </c>
      <c r="M342" t="str">
        <v>CKG SERIES ONE EXTRA FIRM</v>
      </c>
      <c r="N342" s="1">
        <v>2599</v>
      </c>
      <c r="O342" s="1">
        <v>2599</v>
      </c>
      <c r="P342" t="str">
        <v>BEAUTYREST BLACK</v>
      </c>
      <c r="R342"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342" t="str">
        <v>Adult</v>
      </c>
      <c r="T342" t="str">
        <v>California King</v>
      </c>
      <c r="U342" t="str">
        <v>Innerspring</v>
      </c>
      <c r="V342" t="str">
        <v>3-Superior</v>
      </c>
      <c r="W342" t="str">
        <v>Stomach/Back</v>
      </c>
      <c r="X342" t="str">
        <v>5-Ultimate</v>
      </c>
      <c r="Y342" t="str">
        <v>4-Premier</v>
      </c>
      <c r="Z342" t="str">
        <v>Extra Firm</v>
      </c>
      <c r="AA342" t="str">
        <f>IFERROR(VLOOKUP(A342,Sheet3!B:H,6,false),VLOOKUP(J342,Sheet2!A:C,2,false))</f>
        <v>https://assets.roomstogo.com/product/beautyrest-black-series-one-extra-firm-twin-xl-mattress_50037057_image-item</v>
      </c>
      <c r="AB342" t="str">
        <f>IFERROR(VLOOKUP(A342,Sheet3!B:H,7,false),VLOOKUP(J342,Sheet2!A:C,3,false))</f>
        <v>https://assets.roomstogo.com/product/beautyrest-black-series-one-extra-firm-twin-xl-mattress_50037057_alt-image-1</v>
      </c>
      <c r="AC342" t="str">
        <f>"https://rtg-275.myshopify.com/products/"&amp;K342</f>
        <v>https://rtg-275.myshopify.com/products/SERIES-ONE-EXTRA-FIRM</v>
      </c>
      <c r="AD342" t="str">
        <f>vlookup(L342,'Python sheet'!$E$2:$F$373,2,0)</f>
        <v>https://rtg-275.myshopify.com/products/SERIES-ONE-EXTRA-FIRM?variant=47915111219338</v>
      </c>
    </row>
    <row r="343" ht="15.75" customHeight="1">
      <c r="A343">
        <v>51137137</v>
      </c>
      <c r="J343" t="str">
        <v>SERIES TWO MEDIUM</v>
      </c>
      <c r="K343" t="str">
        <v>SERIES-TWO-MEDIUM</v>
      </c>
      <c r="L343" t="str">
        <f>K343&amp;T343</f>
        <v>SERIES-TWO-MEDIUMCalifornia King</v>
      </c>
      <c r="M343" t="str">
        <v>CKG SERIES TWO MEDIUM TT</v>
      </c>
      <c r="N343" s="1">
        <v>3599</v>
      </c>
      <c r="O343" s="1">
        <v>3599</v>
      </c>
      <c r="P343" t="str">
        <v>BEAUTYREST BLACK</v>
      </c>
      <c r="R343"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343" t="str">
        <v>Adult</v>
      </c>
      <c r="T343" t="str">
        <v>California King</v>
      </c>
      <c r="U343" t="str">
        <v>Innerspring</v>
      </c>
      <c r="V343" t="str">
        <v>4-Premier</v>
      </c>
      <c r="W343" t="str">
        <v>Side/Back/Stomach</v>
      </c>
      <c r="X343" t="str">
        <v>5-Ultimate</v>
      </c>
      <c r="Y343" t="str">
        <v>4-Premier</v>
      </c>
      <c r="Z343" t="str">
        <v>Medium</v>
      </c>
      <c r="AA343" t="str">
        <f>IFERROR(VLOOKUP(A343,Sheet3!B:H,6,false),VLOOKUP(J343,Sheet2!A:C,2,false))</f>
        <v>https://assets.roomstogo.com/product/beautyrest-black-series-two-medium-twin-xl-mattress_50037134_image-item</v>
      </c>
      <c r="AB343" t="str">
        <f>IFERROR(VLOOKUP(A343,Sheet3!B:H,7,false),VLOOKUP(J343,Sheet2!A:C,3,false))</f>
        <v>https://assets.roomstogo.com/product/beautyrest-black-series-two-medium-twin-xl-mattress_50037134_alt-image-1</v>
      </c>
      <c r="AC343" t="str">
        <f>"https://rtg-275.myshopify.com/products/"&amp;K343</f>
        <v>https://rtg-275.myshopify.com/products/SERIES-TWO-MEDIUM</v>
      </c>
      <c r="AD343" t="str">
        <f>vlookup(L343,'Python sheet'!$E$2:$F$373,2,0)</f>
        <v>https://rtg-275.myshopify.com/products/SERIES-TWO-MEDIUM?variant=47915111415946</v>
      </c>
    </row>
    <row r="344" ht="15.75" customHeight="1">
      <c r="A344">
        <v>51137226</v>
      </c>
      <c r="J344" t="str">
        <v>SERIES THREE PLUSH PILLOW TOP</v>
      </c>
      <c r="K344" t="str">
        <v>SERIES-THREE-PLUSH-PILLOW-TOP</v>
      </c>
      <c r="L344" t="str">
        <f>K344&amp;T344</f>
        <v>SERIES-THREE-PLUSH-PILLOW-TOPCalifornia King</v>
      </c>
      <c r="M344" t="str">
        <v>CKG SERIES THREE PLUSH PT</v>
      </c>
      <c r="N344" s="1">
        <v>4899</v>
      </c>
      <c r="O344" s="1">
        <v>4899</v>
      </c>
      <c r="P344" t="str">
        <v>BEAUTYREST BLACK</v>
      </c>
      <c r="R344"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344" t="str">
        <v>Adult</v>
      </c>
      <c r="T344" t="str">
        <v>California King</v>
      </c>
      <c r="U344" t="str">
        <v>Innerspring</v>
      </c>
      <c r="V344" t="str">
        <v>5-Ultimate</v>
      </c>
      <c r="W344" t="str">
        <v>Side/Back</v>
      </c>
      <c r="X344" t="str">
        <v>5-Ultimate</v>
      </c>
      <c r="Y344" t="str">
        <v>4-Premier</v>
      </c>
      <c r="Z344" t="str">
        <v>Soft</v>
      </c>
      <c r="AA344" t="str">
        <f>IFERROR(VLOOKUP(A344,Sheet3!B:H,6,false),VLOOKUP(J344,Sheet2!A:C,2,false))</f>
        <v>https://assets.roomstogo.com/product/beautyrest-black-series-three-plush-pillow-top-twin-xl-mattress_50037223_image-item</v>
      </c>
      <c r="AB344" t="str">
        <f>IFERROR(VLOOKUP(A344,Sheet3!B:H,7,false),VLOOKUP(J344,Sheet2!A:C,3,false))</f>
        <v>https://assets.roomstogo.com/product/beautyrest-black-series-three-plush-pillow-top-twin-xl-mattress_50037223_alt-image-1</v>
      </c>
      <c r="AC344" t="str">
        <f>"https://rtg-275.myshopify.com/products/"&amp;K344</f>
        <v>https://rtg-275.myshopify.com/products/SERIES-THREE-PLUSH-PILLOW-TOP</v>
      </c>
      <c r="AD344" t="str">
        <f>vlookup(L344,'Python sheet'!$E$2:$F$373,2,0)</f>
        <v>https://rtg-275.myshopify.com/products/SERIES-THREE-PLUSH-PILLOW-TOP?variant=47915111645322</v>
      </c>
    </row>
    <row r="345" ht="15.75" customHeight="1">
      <c r="A345">
        <v>51148039</v>
      </c>
      <c r="J345" t="str">
        <v>ESTATE FIRM TT</v>
      </c>
      <c r="K345" t="str">
        <v>ESTATE-FIRM-TT</v>
      </c>
      <c r="L345" t="str">
        <f>K345&amp;T345</f>
        <v>ESTATE-FIRM-TTCalifornia King</v>
      </c>
      <c r="M345" t="str">
        <v>CAL KG ESTATE FIRM TT</v>
      </c>
      <c r="N345" s="1">
        <v>2999</v>
      </c>
      <c r="O345" s="1">
        <v>2999</v>
      </c>
      <c r="P345" t="str">
        <v>STEARNS &amp; FOSTER</v>
      </c>
      <c r="R345" t="str">
        <v>Engineered with the best night's sleep in mind, Stearns &amp; Foster Estate Collection takes comfort to the next level. Featuring our TEMPUR-Indulge Memory Foam for enhanced pressure relief. Exclusive IntelliCoil innersprings add night-long support.</v>
      </c>
      <c r="S345" t="str">
        <v>Adult</v>
      </c>
      <c r="T345" t="str">
        <v>California King</v>
      </c>
      <c r="U345" t="str">
        <v>Innerspring</v>
      </c>
      <c r="V345" t="str">
        <v>3-Superior</v>
      </c>
      <c r="W345" t="str">
        <v>Stomach/Back</v>
      </c>
      <c r="X345" t="str">
        <v>4-Premier</v>
      </c>
      <c r="Y345" t="str">
        <v>3-Superior</v>
      </c>
      <c r="Z345" t="str">
        <v>Firm</v>
      </c>
      <c r="AA345" t="str">
        <f>IFERROR(VLOOKUP(A345,Sheet3!B:H,6,false),VLOOKUP(J345,Sheet2!A:C,2,false))</f>
        <v>https://assets.roomstogo.com/product/stearns-and-foster-estate-firm-tight-top-twin-xl-mattress_50048036_image-item</v>
      </c>
      <c r="AB345" t="str">
        <f>IFERROR(VLOOKUP(A345,Sheet3!B:H,7,false),VLOOKUP(J345,Sheet2!A:C,3,false))</f>
        <v>https://assets.roomstogo.com/product/stearns-and-foster-estate-firm-tight-top-twin-xl-mattress_50048036_alt-image-1</v>
      </c>
      <c r="AC345" t="str">
        <f>"https://rtg-275.myshopify.com/products/"&amp;K345</f>
        <v>https://rtg-275.myshopify.com/products/ESTATE-FIRM-TT</v>
      </c>
      <c r="AD345" t="str">
        <f>vlookup(L345,'Python sheet'!$E$2:$F$373,2,0)</f>
        <v>https://rtg-275.myshopify.com/products/ESTATE-FIRM-TT?variant=47915111841930</v>
      </c>
    </row>
    <row r="346" ht="15.75" customHeight="1">
      <c r="A346">
        <v>51148104</v>
      </c>
      <c r="J346" t="str">
        <v>LUX ESTATE FIRM PT</v>
      </c>
      <c r="K346" t="str">
        <v>LUX-ESTATE-FIRM-PT</v>
      </c>
      <c r="L346" t="str">
        <f>K346&amp;T346</f>
        <v>LUX-ESTATE-FIRM-PTCalifornia King</v>
      </c>
      <c r="M346" t="str">
        <v>CAL KG LUX ESTATE FIRM PT</v>
      </c>
      <c r="N346" s="1">
        <v>4099</v>
      </c>
      <c r="O346" s="1">
        <v>4099</v>
      </c>
      <c r="P346" t="str">
        <v>STEARNS &amp; FOSTER</v>
      </c>
      <c r="R346"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S346" t="str">
        <v>Adult</v>
      </c>
      <c r="T346" t="str">
        <v>California King</v>
      </c>
      <c r="U346" t="str">
        <v>Innerspring</v>
      </c>
      <c r="V346" t="str">
        <v>4-Premier</v>
      </c>
      <c r="W346" t="str">
        <v>Stomach/Back</v>
      </c>
      <c r="X346" t="str">
        <v>5-Ultimate</v>
      </c>
      <c r="Y346" t="str">
        <v>4-Premier</v>
      </c>
      <c r="Z346" t="str">
        <v>Firm</v>
      </c>
      <c r="AA346" t="str">
        <f>IFERROR(VLOOKUP(A346,Sheet3!B:H,6,false),VLOOKUP(J346,Sheet2!A:C,2,false))</f>
        <v>https://assets.roomstogo.com/product/stearns-and-foster-lux-estate-firm-pillow-top-twin-xl-mattress_50048101_image-item</v>
      </c>
      <c r="AB346" t="str">
        <f>IFERROR(VLOOKUP(A346,Sheet3!B:H,7,false),VLOOKUP(J346,Sheet2!A:C,3,false))</f>
        <v>https://assets.roomstogo.com/product/stearns-and-foster-lux-estate-firm-pillow-top-twin-xl-mattress_50048101_alt-image-1</v>
      </c>
      <c r="AC346" t="str">
        <f>"https://rtg-275.myshopify.com/products/"&amp;K346</f>
        <v>https://rtg-275.myshopify.com/products/LUX-ESTATE-FIRM-PT</v>
      </c>
      <c r="AD346" t="str">
        <f>vlookup(L346,'Python sheet'!$E$2:$F$373,2,0)</f>
        <v>https://rtg-275.myshopify.com/products/LUX-ESTATE-FIRM-PT?variant=47915116920970</v>
      </c>
    </row>
    <row r="347" ht="15.75" customHeight="1">
      <c r="A347">
        <v>51148279</v>
      </c>
      <c r="J347" t="str">
        <v>LUX ESTATE ELITE</v>
      </c>
      <c r="K347" t="str">
        <v>LUX-ESTATE-ELITE</v>
      </c>
      <c r="L347" t="str">
        <f>K347&amp;T347</f>
        <v>LUX-ESTATE-ELITECalifornia King</v>
      </c>
      <c r="M347" t="str">
        <v>CAL KG LUX ESTATE ELITE MEDIUM PT</v>
      </c>
      <c r="N347" s="1">
        <v>4799</v>
      </c>
      <c r="O347" s="1">
        <v>4799</v>
      </c>
      <c r="P347" t="str">
        <v>STEARNS &amp; FOSTER</v>
      </c>
      <c r="R347"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347" t="str">
        <v>Adult</v>
      </c>
      <c r="T347" t="str">
        <v>California King</v>
      </c>
      <c r="U347" t="str">
        <v>Innerspring</v>
      </c>
      <c r="V347" t="str">
        <v>4-Premier</v>
      </c>
      <c r="W347" t="str">
        <v>Side/Back/Stomach</v>
      </c>
      <c r="X347" t="str">
        <v>5-Ultimate</v>
      </c>
      <c r="Y347" t="str">
        <v>4-Premier</v>
      </c>
      <c r="Z347" t="str">
        <v>Medium</v>
      </c>
      <c r="AA347" t="str">
        <f>IFERROR(VLOOKUP(A347,Sheet3!B:H,6,false),VLOOKUP(J347,Sheet2!A:C,2,false))</f>
        <v>https://assets.roomstogo.com/product/stearns-and-foster-lux-estate-elite-medium-pillow-top-twin-xl-mattress_50048276_image-item</v>
      </c>
      <c r="AB347" t="str">
        <f>IFERROR(VLOOKUP(A347,Sheet3!B:H,7,false),VLOOKUP(J347,Sheet2!A:C,3,false))</f>
        <v>https://assets.roomstogo.com/product/stearns-and-foster-lux-estate-elite-medium-pillow-top-twin-xl-mattress_50048276_alt-image-1</v>
      </c>
      <c r="AC347" t="str">
        <f>"https://rtg-275.myshopify.com/products/"&amp;K347</f>
        <v>https://rtg-275.myshopify.com/products/LUX-ESTATE-ELITE</v>
      </c>
      <c r="AD347" t="str">
        <f>vlookup(L347,'Python sheet'!$E$2:$F$373,2,0)</f>
        <v>https://rtg-275.myshopify.com/products/LUX-ESTATE-ELITE?variant=47915112136842</v>
      </c>
    </row>
    <row r="348" ht="15.75" customHeight="1">
      <c r="A348">
        <v>51170113</v>
      </c>
      <c r="B348" s="2">
        <v>9000</v>
      </c>
      <c r="C348">
        <v>4.32</v>
      </c>
      <c r="D348" t="str">
        <v>Mattress Only~Helix Midnight Luxe</v>
      </c>
      <c r="E348" t="str">
        <v>Mattress Only</v>
      </c>
      <c r="F348" t="str">
        <v>Helix Midnight Luxe</v>
      </c>
      <c r="G348">
        <v>9006</v>
      </c>
      <c r="H348">
        <v>4.32</v>
      </c>
      <c r="I348">
        <v>6</v>
      </c>
      <c r="J348" t="str">
        <v>HELIX MIDNIGHT LUXE</v>
      </c>
      <c r="K348" t="str">
        <v>HELIX-MIDNIGHT-LUXE</v>
      </c>
      <c r="L348" t="str">
        <f>K348&amp;T348</f>
        <v>HELIX-MIDNIGHT-LUXECalifornia King</v>
      </c>
      <c r="M348" t="str">
        <v>CKG HELIX MIDNIGHT LUXE</v>
      </c>
      <c r="N348" s="1">
        <v>2538</v>
      </c>
      <c r="O348" s="1">
        <v>3172.5</v>
      </c>
      <c r="P348" t="str">
        <v>HELIX</v>
      </c>
      <c r="S348" t="str">
        <v>Adult</v>
      </c>
      <c r="T348" t="str">
        <v>California King</v>
      </c>
      <c r="U348" t="str">
        <v>Innerspring</v>
      </c>
      <c r="V348" t="str">
        <v>4-Premier</v>
      </c>
      <c r="W348" t="str">
        <v>Side/Back/Stomach</v>
      </c>
      <c r="X348" t="str">
        <v>4-Premier</v>
      </c>
      <c r="Y348" t="str">
        <v>3-Superior</v>
      </c>
      <c r="Z348" t="str">
        <v>Medium</v>
      </c>
      <c r="AA348" t="str">
        <f>IFERROR(VLOOKUP(A348,Sheet3!B:H,6,false),VLOOKUP(J348,Sheet2!A:C,2,false))</f>
        <v>https://assets.roomstogo.com/product/helix-midnight-luxe-twin-xl-mattress_50070110_image-item</v>
      </c>
      <c r="AB348" t="str">
        <f>IFERROR(VLOOKUP(A348,Sheet3!B:H,7,false),VLOOKUP(J348,Sheet2!A:C,3,false))</f>
        <v>https://assets.roomstogo.com/product/helix-midnight-luxe-twin-xl-mattress_50070110_alt-image-1</v>
      </c>
      <c r="AC348" t="str">
        <f>"https://rtg-275.myshopify.com/products/"&amp;K348</f>
        <v>https://rtg-275.myshopify.com/products/HELIX-MIDNIGHT-LUXE</v>
      </c>
      <c r="AD348" t="str">
        <f>vlookup(L348,'Python sheet'!$E$2:$F$373,2,0)</f>
        <v>https://rtg-275.myshopify.com/products/HELIX-MIDNIGHT-LUXE?variant=47915112333450</v>
      </c>
    </row>
    <row r="349" ht="15.75" customHeight="1">
      <c r="A349">
        <v>51170125</v>
      </c>
      <c r="J349" t="str">
        <v>HELIX MIDNIGHT ELITE</v>
      </c>
      <c r="K349" t="str">
        <v>HELIX-MIDNIGHT-ELITE</v>
      </c>
      <c r="L349" t="str">
        <f>K349&amp;T349</f>
        <v>HELIX-MIDNIGHT-ELITECalifornia King</v>
      </c>
      <c r="M349" t="str">
        <v>CKG HELIX MIDNIGHT ELITE</v>
      </c>
      <c r="N349" s="1">
        <v>3599</v>
      </c>
      <c r="O349" s="1">
        <v>4498.75</v>
      </c>
      <c r="P349" t="str">
        <v>HELIX</v>
      </c>
      <c r="S349" t="str">
        <v>Adult</v>
      </c>
      <c r="T349" t="str">
        <v>California King</v>
      </c>
      <c r="U349" t="str">
        <v>Innerspring</v>
      </c>
      <c r="V349" t="str">
        <v>5-Ultimate</v>
      </c>
      <c r="W349" t="str">
        <v>Side/Back/Stomach</v>
      </c>
      <c r="X349" t="str">
        <v>4-Premier</v>
      </c>
      <c r="Y349" t="str">
        <v>4-Premier</v>
      </c>
      <c r="Z349" t="str">
        <v>Medium</v>
      </c>
      <c r="AA349" t="str">
        <f>IFERROR(VLOOKUP(A349,Sheet3!B:H,6,false),VLOOKUP(J349,Sheet2!A:C,2,false))</f>
        <v>https://assets.roomstogo.com/product/helix-midnight-elite-twin-xl-mattress_50070122_image-item</v>
      </c>
      <c r="AB349" t="str">
        <f>IFERROR(VLOOKUP(A349,Sheet3!B:H,7,false),VLOOKUP(J349,Sheet2!A:C,3,false))</f>
        <v>https://assets.roomstogo.com/product/helix-midnight-elite-twin-xl-mattress_50070122_alt-image-1</v>
      </c>
      <c r="AC349" t="str">
        <f>"https://rtg-275.myshopify.com/products/"&amp;K349</f>
        <v>https://rtg-275.myshopify.com/products/HELIX-MIDNIGHT-ELITE</v>
      </c>
      <c r="AD349" t="str">
        <f>vlookup(L349,'Python sheet'!$E$2:$F$373,2,0)</f>
        <v>https://rtg-275.myshopify.com/products/HELIX-MIDNIGHT-ELITE?variant=47915112562826</v>
      </c>
    </row>
    <row r="350" ht="15.75" customHeight="1">
      <c r="A350">
        <v>51300487</v>
      </c>
      <c r="J350" t="str">
        <v>BASELOGIC SILVER</v>
      </c>
      <c r="K350" t="str">
        <v>BASELOGIC-SILVER</v>
      </c>
      <c r="L350" t="str">
        <f>K350&amp;T350</f>
        <v>BASELOGIC-SILVERSplit California King</v>
      </c>
      <c r="M350" t="str">
        <v>SP CKG BASELOGIC SILVER</v>
      </c>
      <c r="N350" s="1">
        <v>649</v>
      </c>
      <c r="O350" s="1">
        <v>749</v>
      </c>
      <c r="P350" t="str">
        <v>SIMMONS</v>
      </c>
      <c r="R350"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350" t="str">
        <v>Adult</v>
      </c>
      <c r="T350" t="str">
        <v>Split California King</v>
      </c>
      <c r="AA350" t="str">
        <f>IFERROR(VLOOKUP(A350,Sheet3!B:H,6,false),VLOOKUP(J350,Sheet2!A:C,2,false))</f>
        <v>https://assets-www.sealy.com/media/images/354x200_PPEliteHybrid_SLY_Nav.width-2000.jpg</v>
      </c>
      <c r="AB350" t="str">
        <f>IFERROR(VLOOKUP(A350,Sheet3!B:H,7,false),VLOOKUP(J350,Sheet2!A:C,3,false))</f>
        <v/>
      </c>
      <c r="AC350" t="str">
        <f>"https://rtg-275.myshopify.com/products/"&amp;K350</f>
        <v>https://rtg-275.myshopify.com/products/BASELOGIC-SILVER</v>
      </c>
      <c r="AD350" t="str">
        <f>vlookup(L350,'Python sheet'!$E$2:$F$373,2,0)</f>
        <v>https://rtg-275.myshopify.com/products/BASELOGIC-SILVER?variant=47915114463370</v>
      </c>
    </row>
    <row r="351" ht="15.75" customHeight="1">
      <c r="A351">
        <v>51300514</v>
      </c>
      <c r="J351" t="str">
        <v>BASELOGIC PLATINUM</v>
      </c>
      <c r="K351" t="str">
        <v>BASELOGIC-PLATINUM</v>
      </c>
      <c r="L351" t="str">
        <f>K351&amp;T351</f>
        <v>BASELOGIC-PLATINUMSplit California King</v>
      </c>
      <c r="M351" t="str">
        <v>SP CKG BASELOGIC PLATINUM</v>
      </c>
      <c r="N351" s="1">
        <v>1399</v>
      </c>
      <c r="O351" s="1">
        <v>1599</v>
      </c>
      <c r="P351" t="str">
        <v>SIMMONS</v>
      </c>
      <c r="R351"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351" t="str">
        <v>Adult</v>
      </c>
      <c r="T351" t="str">
        <v>Split California King</v>
      </c>
      <c r="AA351" t="str">
        <f>IFERROR(VLOOKUP(A351,Sheet3!B:H,6,false),VLOOKUP(J351,Sheet2!A:C,2,false))</f>
        <v>https://assets-www.sealy.com/media/images/354x200_PPEliteHybrid_SLY_Nav.width-2000.jpg</v>
      </c>
      <c r="AB351" t="str">
        <f>IFERROR(VLOOKUP(A351,Sheet3!B:H,7,false),VLOOKUP(J351,Sheet2!A:C,3,false))</f>
        <v/>
      </c>
      <c r="AC351" t="str">
        <f>"https://rtg-275.myshopify.com/products/"&amp;K351</f>
        <v>https://rtg-275.myshopify.com/products/BASELOGIC-PLATINUM</v>
      </c>
      <c r="AD351" t="str">
        <f>vlookup(L351,'Python sheet'!$E$2:$F$373,2,0)</f>
        <v>https://rtg-275.myshopify.com/products/BASELOGIC-PLATINUM?variant=47915114659978</v>
      </c>
    </row>
    <row r="352" ht="15.75" customHeight="1">
      <c r="A352">
        <v>51307467</v>
      </c>
      <c r="J352" t="str">
        <v>ADAPT 2.0 MEDIUM</v>
      </c>
      <c r="K352" t="str">
        <v>ADAPT-2-0-MEDIUM</v>
      </c>
      <c r="L352" t="str">
        <f>K352&amp;T352</f>
        <v>ADAPT-2-0-MEDIUMSplit California King</v>
      </c>
      <c r="M352" t="str">
        <v>SP CKG ADAPT MEDIUM</v>
      </c>
      <c r="N352" s="1">
        <v>1699</v>
      </c>
      <c r="O352" s="1">
        <v>1699</v>
      </c>
      <c r="P352" t="str">
        <v>TEMPURPEDIC</v>
      </c>
      <c r="R35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352" t="str">
        <v>Adult</v>
      </c>
      <c r="T352" t="str">
        <v>Split California King</v>
      </c>
      <c r="U352" t="str">
        <v>Foam</v>
      </c>
      <c r="V352" t="str">
        <v>4-Premier</v>
      </c>
      <c r="W352" t="str">
        <v>Side/Back/Stomach</v>
      </c>
      <c r="X352" t="str">
        <v>4-Premier</v>
      </c>
      <c r="Y352" t="str">
        <v>4-Premier</v>
      </c>
      <c r="Z352" t="str">
        <v>Medium</v>
      </c>
      <c r="AA352" t="str">
        <f>IFERROR(VLOOKUP(A352,Sheet3!B:H,6,false),VLOOKUP(J352,Sheet2!A:C,2,false))</f>
        <v>https://assets.roomstogo.com/product/tempur-pedic-adapt-20-medium-twin-xl-mattress_50007460_image-item</v>
      </c>
      <c r="AB352" t="str">
        <f>IFERROR(VLOOKUP(A352,Sheet3!B:H,7,false),VLOOKUP(J352,Sheet2!A:C,3,false))</f>
        <v>https://assets.roomstogo.com/product/tempur-pedic-adapt-20-medium-twin-xl-mattress_50007460_alt-image-1</v>
      </c>
      <c r="AC352" t="str">
        <f>"https://rtg-275.myshopify.com/products/"&amp;K352</f>
        <v>https://rtg-275.myshopify.com/products/ADAPT-2-0-MEDIUM</v>
      </c>
      <c r="AD352" t="str">
        <f>vlookup(L352,'Python sheet'!$E$2:$F$373,2,0)</f>
        <v>https://rtg-275.myshopify.com/products/ADAPT-2-0-MEDIUM?variant=47915102961802</v>
      </c>
    </row>
    <row r="353" ht="15.75" customHeight="1">
      <c r="A353">
        <v>51307479</v>
      </c>
      <c r="J353" t="str">
        <v>ADAPT 2.0 MEDIUM HYBRID</v>
      </c>
      <c r="K353" t="str">
        <v>ADAPT-2-0-MEDIUM-HYBRID</v>
      </c>
      <c r="L353" t="str">
        <f>K353&amp;T353</f>
        <v>ADAPT-2-0-MEDIUM-HYBRIDSplit California King</v>
      </c>
      <c r="M353" t="str">
        <v>SP CKG ADAPT MEDIUM HYBRID</v>
      </c>
      <c r="N353" s="1">
        <v>1999</v>
      </c>
      <c r="O353" s="1">
        <v>1999</v>
      </c>
      <c r="P353" t="str">
        <v>TEMPURPEDIC</v>
      </c>
      <c r="R35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353" t="str">
        <v>Adult</v>
      </c>
      <c r="T353" t="str">
        <v>Split California King</v>
      </c>
      <c r="U353" t="str">
        <v>Hybrid</v>
      </c>
      <c r="V353" t="str">
        <v>4-Premier</v>
      </c>
      <c r="W353" t="str">
        <v>Side/Back/Stomach</v>
      </c>
      <c r="X353" t="str">
        <v>4-Premier</v>
      </c>
      <c r="Y353" t="str">
        <v>4-Premier</v>
      </c>
      <c r="Z353" t="str">
        <v>Medium</v>
      </c>
      <c r="AA353" t="str">
        <f>IFERROR(VLOOKUP(A353,Sheet3!B:H,6,false),VLOOKUP(J353,Sheet2!A:C,2,false))</f>
        <v>https://assets.roomstogo.com/product/tempur-pedic-adapt-20-medium-hybrid-twin-xl-mattress_50007472_image-item</v>
      </c>
      <c r="AB353" t="str">
        <f>IFERROR(VLOOKUP(A353,Sheet3!B:H,7,false),VLOOKUP(J353,Sheet2!A:C,3,false))</f>
        <v>https://assets.roomstogo.com/product/tempur-pedic-adapt-20-medium-hybrid-twin-xl-mattress_50007472_alt-image-1</v>
      </c>
      <c r="AC353" t="str">
        <f>"https://rtg-275.myshopify.com/products/"&amp;K353</f>
        <v>https://rtg-275.myshopify.com/products/ADAPT-2-0-MEDIUM-HYBRID</v>
      </c>
      <c r="AD353" t="str">
        <f>vlookup(L353,'Python sheet'!$E$2:$F$373,2,0)</f>
        <v>https://rtg-275.myshopify.com/products/ADAPT-2-0-MEDIUM-HYBRID?variant=47915103322250</v>
      </c>
    </row>
    <row r="354" ht="15.75" customHeight="1">
      <c r="A354">
        <v>51307481</v>
      </c>
      <c r="B354">
        <v>1</v>
      </c>
      <c r="C354">
        <v>5</v>
      </c>
      <c r="D354" t="str">
        <v>Mattress Only~Proadapt 2.0 Firm</v>
      </c>
      <c r="E354" t="str">
        <v>Mattress Only</v>
      </c>
      <c r="F354" t="str">
        <v>Proadapt 2.0 Firm</v>
      </c>
      <c r="G354">
        <v>245</v>
      </c>
      <c r="H354">
        <v>4.62</v>
      </c>
      <c r="I354">
        <v>244</v>
      </c>
      <c r="J354" t="str">
        <v>PROADAPT 2.0 FIRM</v>
      </c>
      <c r="K354" t="str">
        <v>PROADAPT-2-0-FIRM</v>
      </c>
      <c r="L354" t="str">
        <f>K354&amp;T354</f>
        <v>PROADAPT-2-0-FIRMSplit California King</v>
      </c>
      <c r="M354" t="str">
        <v>SP CKG PROADAPT FIRM</v>
      </c>
      <c r="N354" s="1">
        <v>2899</v>
      </c>
      <c r="O354" s="1">
        <v>2899</v>
      </c>
      <c r="P354" t="str">
        <v>TEMPURPEDIC</v>
      </c>
      <c r="R354"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54" t="str">
        <v>Adult</v>
      </c>
      <c r="T354" t="str">
        <v>Split California King</v>
      </c>
      <c r="U354" t="str">
        <v>Foam</v>
      </c>
      <c r="V354" t="str">
        <v>4-Premier</v>
      </c>
      <c r="W354" t="str">
        <v>Stomach/Back</v>
      </c>
      <c r="X354" t="str">
        <v>5-Ultimate</v>
      </c>
      <c r="Y354" t="str">
        <v>4-Premier</v>
      </c>
      <c r="Z354" t="str">
        <v>Firm</v>
      </c>
      <c r="AA354" t="str">
        <f>IFERROR(VLOOKUP(A354,Sheet3!B:H,6,false),VLOOKUP(J354,Sheet2!A:C,2,false))</f>
        <v>https://assets.roomstogo.com/product/tempur-pedic-proadapt-20-firm-twin-xl-mattress_50007484_image-item</v>
      </c>
      <c r="AB354" t="str">
        <f>IFERROR(VLOOKUP(A354,Sheet3!B:H,7,false),VLOOKUP(J354,Sheet2!A:C,3,false))</f>
        <v>https://assets.roomstogo.com/product/tempur-pedic-proadapt-20-firm-twin-xl-mattress_50007484_alt-image-1</v>
      </c>
      <c r="AC354" t="str">
        <f>"https://rtg-275.myshopify.com/products/"&amp;K354</f>
        <v>https://rtg-275.myshopify.com/products/PROADAPT-2-0-FIRM</v>
      </c>
      <c r="AD354" t="str">
        <f>vlookup(L354,'Python sheet'!$E$2:$F$373,2,0)</f>
        <v>https://rtg-275.myshopify.com/products/PROADAPT-2-0-FIRM?variant=47915103649930</v>
      </c>
    </row>
    <row r="355" ht="15.75" customHeight="1">
      <c r="A355">
        <v>51307518</v>
      </c>
      <c r="J355" t="str">
        <v>PROBREEZE 2.0 MEDIUM HYBRID</v>
      </c>
      <c r="K355" t="str">
        <v>PROBREEZE-2-0-MEDIUM-HYBRID</v>
      </c>
      <c r="L355" t="str">
        <f>K355&amp;T355</f>
        <v>PROBREEZE-2-0-MEDIUM-HYBRIDSplit California King</v>
      </c>
      <c r="M355" t="str">
        <v>SP CKG PROBREEZE MED HYBRID</v>
      </c>
      <c r="N355" s="1">
        <v>3899</v>
      </c>
      <c r="O355" s="1">
        <v>3899</v>
      </c>
      <c r="P355" t="str">
        <v>TEMPURPEDIC</v>
      </c>
      <c r="R355"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355" t="str">
        <v>Adult</v>
      </c>
      <c r="T355" t="str">
        <v>Split California King</v>
      </c>
      <c r="U355" t="str">
        <v>Hybrid</v>
      </c>
      <c r="V355" t="str">
        <v>4-Premier</v>
      </c>
      <c r="W355" t="str">
        <v>Side/Back/Stomach</v>
      </c>
      <c r="X355" t="str">
        <v>5-Ultimate</v>
      </c>
      <c r="Y355" t="str">
        <v>5-Ultimate</v>
      </c>
      <c r="Z355" t="str">
        <v>Medium</v>
      </c>
      <c r="AA355" t="str">
        <f>IFERROR(VLOOKUP(A355,Sheet3!B:H,6,false),VLOOKUP(J355,Sheet2!A:C,2,false))</f>
        <v>https://assets.roomstogo.com/product/tempur-pedic-probreeze-20-medium-hybrid-twin-xl-mattress_50007511_image-item</v>
      </c>
      <c r="AB355" t="str">
        <f>IFERROR(VLOOKUP(A355,Sheet3!B:H,7,false),VLOOKUP(J355,Sheet2!A:C,3,false))</f>
        <v>https://assets.roomstogo.com/product/tempur-pedic-probreeze-20-medium-hybrid-twin-xl-mattress_50007511_image-item</v>
      </c>
      <c r="AC355" t="str">
        <f>"https://rtg-275.myshopify.com/products/"&amp;K355</f>
        <v>https://rtg-275.myshopify.com/products/PROBREEZE-2-0-MEDIUM-HYBRID</v>
      </c>
      <c r="AD355" t="str">
        <f>vlookup(L355,'Python sheet'!$E$2:$F$373,2,0)</f>
        <v>https://rtg-275.myshopify.com/products/PROBREEZE-2-0-MEDIUM-HYBRID?variant=47915104174218</v>
      </c>
    </row>
    <row r="356" ht="15.75" customHeight="1">
      <c r="A356">
        <v>51307520</v>
      </c>
      <c r="J356" t="str">
        <v>PROADAPT 2.0 MEDIUM</v>
      </c>
      <c r="K356" t="str">
        <v>PROADAPT-2-0-MEDIUM</v>
      </c>
      <c r="L356" t="str">
        <f>K356&amp;T356</f>
        <v>PROADAPT-2-0-MEDIUMSplit California King</v>
      </c>
      <c r="M356" t="str">
        <v>SP CKG PROADAPT MEDIUM</v>
      </c>
      <c r="N356" s="1">
        <v>2899</v>
      </c>
      <c r="O356" s="1">
        <v>2899</v>
      </c>
      <c r="P356" t="str">
        <v>TEMPURPEDIC</v>
      </c>
      <c r="R356"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56" t="str">
        <v>Adult</v>
      </c>
      <c r="T356" t="str">
        <v>Split California King</v>
      </c>
      <c r="U356" t="str">
        <v>Foam</v>
      </c>
      <c r="V356" t="str">
        <v>4-Premier</v>
      </c>
      <c r="W356" t="str">
        <v>Side/Back/Stomach</v>
      </c>
      <c r="X356" t="str">
        <v>5-Ultimate</v>
      </c>
      <c r="Y356" t="str">
        <v>4-Premier</v>
      </c>
      <c r="Z356" t="str">
        <v>Medium</v>
      </c>
      <c r="AA356" t="str">
        <f>IFERROR(VLOOKUP(A356,Sheet3!B:H,6,false),VLOOKUP(J356,Sheet2!A:C,2,false))</f>
        <v>https://assets.roomstogo.com/product/tempur-pedic-proadapt-20-medium-twin-xl-mattress_50007523_image-item</v>
      </c>
      <c r="AB356" t="str">
        <f>IFERROR(VLOOKUP(A356,Sheet3!B:H,7,false),VLOOKUP(J356,Sheet2!A:C,3,false))</f>
        <v>https://assets.roomstogo.com/product/tempur-pedic-proadapt-20-medium-twin-xl-mattress_50007523_alt-image-1</v>
      </c>
      <c r="AC356" t="str">
        <f>"https://rtg-275.myshopify.com/products/"&amp;K356</f>
        <v>https://rtg-275.myshopify.com/products/PROADAPT-2-0-MEDIUM</v>
      </c>
      <c r="AD356" t="str">
        <f>vlookup(L356,'Python sheet'!$E$2:$F$373,2,0)</f>
        <v>https://rtg-275.myshopify.com/products/PROADAPT-2-0-MEDIUM?variant=47915104501898</v>
      </c>
    </row>
    <row r="357" ht="15.75" customHeight="1">
      <c r="A357">
        <v>51307532</v>
      </c>
      <c r="J357" t="str">
        <v>PROADAPT 2.0 SOFT</v>
      </c>
      <c r="K357" t="str">
        <v>PROADAPT-2-0-SOFT</v>
      </c>
      <c r="L357" t="str">
        <f>K357&amp;T357</f>
        <v>PROADAPT-2-0-SOFTSplit California King</v>
      </c>
      <c r="M357" t="str">
        <v>SP CKG PROADAPT SOFT</v>
      </c>
      <c r="N357" s="1">
        <v>2899</v>
      </c>
      <c r="O357" s="1">
        <v>2899</v>
      </c>
      <c r="P357" t="str">
        <v>TEMPURPEDIC</v>
      </c>
      <c r="R35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357" t="str">
        <v>Adult</v>
      </c>
      <c r="T357" t="str">
        <v>Split California King</v>
      </c>
      <c r="U357" t="str">
        <v>Foam</v>
      </c>
      <c r="V357" t="str">
        <v>5-Ultimate</v>
      </c>
      <c r="W357" t="str">
        <v>Side/Back</v>
      </c>
      <c r="X357" t="str">
        <v>5-Ultimate</v>
      </c>
      <c r="Y357" t="str">
        <v>4-Premier</v>
      </c>
      <c r="Z357" t="str">
        <v>Soft</v>
      </c>
      <c r="AA357" t="str">
        <f>IFERROR(VLOOKUP(A357,Sheet3!B:H,6,false),VLOOKUP(J357,Sheet2!A:C,2,false))</f>
        <v>https://assets.roomstogo.com/product/tempur-pedic-proadapt-20-soft-twin-xl-mattress_50007535_image-item</v>
      </c>
      <c r="AB357" t="str">
        <f>IFERROR(VLOOKUP(A357,Sheet3!B:H,7,false),VLOOKUP(J357,Sheet2!A:C,3,false))</f>
        <v>https://assets.roomstogo.com/product/tempur-pedic-proadapt-20-soft-twin-xl-mattress_50007535_alt-image-1</v>
      </c>
      <c r="AC357" t="str">
        <f>"https://rtg-275.myshopify.com/products/"&amp;K357</f>
        <v>https://rtg-275.myshopify.com/products/PROADAPT-2-0-SOFT</v>
      </c>
      <c r="AD357" t="str">
        <f>vlookup(L357,'Python sheet'!$E$2:$F$373,2,0)</f>
        <v>https://rtg-275.myshopify.com/products/PROADAPT-2-0-SOFT?variant=47915104764042</v>
      </c>
    </row>
    <row r="358" ht="15.75" customHeight="1">
      <c r="A358">
        <v>51307556</v>
      </c>
      <c r="B358">
        <v>1</v>
      </c>
      <c r="C358">
        <v>5</v>
      </c>
      <c r="D358" t="str">
        <v>Mattress Only~Proadapt 2.0 Medium Hybrid</v>
      </c>
      <c r="E358" t="str">
        <v>Mattress Only</v>
      </c>
      <c r="F358" t="str">
        <v>Proadapt 2.0 Medium Hybrid</v>
      </c>
      <c r="G358">
        <v>975</v>
      </c>
      <c r="H358">
        <v>4.38</v>
      </c>
      <c r="I358">
        <v>974</v>
      </c>
      <c r="J358" t="str">
        <v>PROADAPT 2.0 MEDIUM HYBRID</v>
      </c>
      <c r="K358" t="str">
        <v>PROADAPT-2-0-MEDIUM-HYBRID</v>
      </c>
      <c r="L358" t="str">
        <f>K358&amp;T358</f>
        <v>PROADAPT-2-0-MEDIUM-HYBRIDSplit California King</v>
      </c>
      <c r="M358" t="str">
        <v>SP CKG PROADAPT MEDIUM HYBRID</v>
      </c>
      <c r="N358" s="1">
        <v>2899</v>
      </c>
      <c r="O358" s="1">
        <v>2899</v>
      </c>
      <c r="P358" t="str">
        <v>TEMPURPEDIC</v>
      </c>
      <c r="R35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358" t="str">
        <v>Adult</v>
      </c>
      <c r="T358" t="str">
        <v>Split California King</v>
      </c>
      <c r="U358" t="str">
        <v>Hybrid</v>
      </c>
      <c r="V358" t="str">
        <v>4-Premier</v>
      </c>
      <c r="W358" t="str">
        <v>Side/Back/Stomach</v>
      </c>
      <c r="X358" t="str">
        <v>5-Ultimate</v>
      </c>
      <c r="Y358" t="str">
        <v>4-Premier</v>
      </c>
      <c r="Z358" t="str">
        <v>Medium</v>
      </c>
      <c r="AA358" t="str">
        <f>IFERROR(VLOOKUP(A358,Sheet3!B:H,6,false),VLOOKUP(J358,Sheet2!A:C,2,false))</f>
        <v>https://assets.roomstogo.com/product/tempur-pedic-proadapt-20-medium-hybrid-twin-xl-mattress_50007559_image-item</v>
      </c>
      <c r="AB358" t="str">
        <f>IFERROR(VLOOKUP(A358,Sheet3!B:H,7,false),VLOOKUP(J358,Sheet2!A:C,3,false))</f>
        <v>https://assets.roomstogo.com/product/tempur-pedic-proadapt-20-medium-hybrid-twin-xl-mattress_50007559_alt-image-1</v>
      </c>
      <c r="AC358" t="str">
        <f>"https://rtg-275.myshopify.com/products/"&amp;K358</f>
        <v>https://rtg-275.myshopify.com/products/PROADAPT-2-0-MEDIUM-HYBRID</v>
      </c>
      <c r="AD358" t="str">
        <f>vlookup(L358,'Python sheet'!$E$2:$F$373,2,0)</f>
        <v>https://rtg-275.myshopify.com/products/PROADAPT-2-0-MEDIUM-HYBRID?variant=47915105091722</v>
      </c>
    </row>
    <row r="359" ht="15.75" customHeight="1">
      <c r="A359">
        <v>51307568</v>
      </c>
      <c r="J359" t="str">
        <v>LUXEADAPT 2.0 SOFT</v>
      </c>
      <c r="K359" t="str">
        <v>LUXEADAPT-2-0-SOFT</v>
      </c>
      <c r="L359" t="str">
        <f>K359&amp;T359</f>
        <v>LUXEADAPT-2-0-SOFTSplit California King</v>
      </c>
      <c r="M359" t="str">
        <v>SP CKG LUXEADAPT SOFT</v>
      </c>
      <c r="N359" s="1">
        <v>4199</v>
      </c>
      <c r="O359" s="1">
        <v>4199</v>
      </c>
      <c r="P359" t="str">
        <v>TEMPURPEDIC</v>
      </c>
      <c r="R35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359" t="str">
        <v>Adult</v>
      </c>
      <c r="T359" t="str">
        <v>Split California King</v>
      </c>
      <c r="U359" t="str">
        <v>Foam</v>
      </c>
      <c r="V359" t="str">
        <v>5-Ultimate</v>
      </c>
      <c r="W359" t="str">
        <v>Side/Back</v>
      </c>
      <c r="X359" t="str">
        <v>5-Ultimate</v>
      </c>
      <c r="Y359" t="str">
        <v>4-Premier</v>
      </c>
      <c r="Z359" t="str">
        <v>Soft</v>
      </c>
      <c r="AA359" t="str">
        <f>IFERROR(VLOOKUP(A359,Sheet3!B:H,6,false),VLOOKUP(J359,Sheet2!A:C,2,false))</f>
        <v>https://assets.roomstogo.com/product/tempur-pedic-luxeadapt-20-soft-twin-xl-mattress_50007561_image-item</v>
      </c>
      <c r="AB359" t="str">
        <f>IFERROR(VLOOKUP(A359,Sheet3!B:H,7,false),VLOOKUP(J359,Sheet2!A:C,3,false))</f>
        <v>https://assets.roomstogo.com/product/tempur-pedic-luxeadapt-20-soft-twin-xl-mattress_50007561_alt-image-1</v>
      </c>
      <c r="AC359" t="str">
        <f>"https://rtg-275.myshopify.com/products/"&amp;K359</f>
        <v>https://rtg-275.myshopify.com/products/LUXEADAPT-2-0-SOFT</v>
      </c>
      <c r="AD359" t="str">
        <f>vlookup(L359,'Python sheet'!$E$2:$F$373,2,0)</f>
        <v>https://rtg-275.myshopify.com/products/LUXEADAPT-2-0-SOFT?variant=47915105288330</v>
      </c>
    </row>
    <row r="360" ht="15.75" customHeight="1">
      <c r="A360">
        <v>51307621</v>
      </c>
      <c r="J360" t="str">
        <v>LUXEBREEZE 2.0 FIRM</v>
      </c>
      <c r="K360" t="str">
        <v>LUXEBREEZE-2-0-FIRM</v>
      </c>
      <c r="L360" t="str">
        <f>K360&amp;T360</f>
        <v>LUXEBREEZE-2-0-FIRMSplit California King</v>
      </c>
      <c r="M360" t="str">
        <v>SP CKG LUXEBREEZE FIRM</v>
      </c>
      <c r="N360" s="1">
        <v>5199</v>
      </c>
      <c r="O360" s="1">
        <v>5199</v>
      </c>
      <c r="P360" t="str">
        <v>TEMPURPEDIC</v>
      </c>
      <c r="R36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360" t="str">
        <v>Adult</v>
      </c>
      <c r="T360" t="str">
        <v>Split California King</v>
      </c>
      <c r="U360" t="str">
        <v>Foam</v>
      </c>
      <c r="V360" t="str">
        <v>5-Ultimate</v>
      </c>
      <c r="W360" t="str">
        <v>Stomach/Back</v>
      </c>
      <c r="X360" t="str">
        <v>5-Ultimate</v>
      </c>
      <c r="Y360" t="str">
        <v>5-Ultimate</v>
      </c>
      <c r="Z360" t="str">
        <v>Firm</v>
      </c>
      <c r="AA360" t="str">
        <f>IFERROR(VLOOKUP(A360,Sheet3!B:H,6,false),VLOOKUP(J360,Sheet2!A:C,2,false))</f>
        <v>https://assets.roomstogo.com/product/tempur-pedic-luxebreeze-20-firm-twin-xl-mattress_50007624_image-item</v>
      </c>
      <c r="AB360" t="str">
        <f>IFERROR(VLOOKUP(A360,Sheet3!B:H,7,false),VLOOKUP(J360,Sheet2!A:C,3,false))</f>
        <v>https://assets.roomstogo.com/product/tempur-pedic-luxebreeze-20-firm-twin-xl-mattress_50007624_image-item</v>
      </c>
      <c r="AC360" t="str">
        <f>"https://rtg-275.myshopify.com/products/"&amp;K360</f>
        <v>https://rtg-275.myshopify.com/products/LUXEBREEZE-2-0-FIRM</v>
      </c>
      <c r="AD360" t="str">
        <f>vlookup(L360,'Python sheet'!$E$2:$F$373,2,0)</f>
        <v>https://rtg-275.myshopify.com/products/LUXEBREEZE-2-0-FIRM?variant=47915105714314</v>
      </c>
    </row>
    <row r="361" ht="15.75" customHeight="1">
      <c r="A361">
        <v>51308166</v>
      </c>
      <c r="J361" t="str">
        <v>TEMPUR-ERGO 3.0</v>
      </c>
      <c r="K361" t="str">
        <v>TEMPUR-ERGO-3-0</v>
      </c>
      <c r="L361" t="str">
        <f>K361&amp;T361</f>
        <v>TEMPUR-ERGO-3-0Split California King</v>
      </c>
      <c r="M361" t="str">
        <v>SP CAL KG TEMPUR-ERGO 3.0</v>
      </c>
      <c r="N361" s="1">
        <v>1599</v>
      </c>
      <c r="O361" s="1">
        <v>1599</v>
      </c>
      <c r="P361" t="str">
        <v>TEMPURPEDIC</v>
      </c>
      <c r="R361"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361" t="str">
        <v>Adult</v>
      </c>
      <c r="T361" t="str">
        <v>Split California King</v>
      </c>
      <c r="AA361" t="str">
        <f>IFERROR(VLOOKUP(A361,Sheet3!B:H,6,false),VLOOKUP(J361,Sheet2!A:C,2,false))</f>
        <v>#N/A</v>
      </c>
      <c r="AB361" t="str">
        <f>IFERROR(VLOOKUP(A361,Sheet3!B:H,7,false),VLOOKUP(J361,Sheet2!A:C,3,false))</f>
        <v>#N/A</v>
      </c>
      <c r="AC361" t="str">
        <f>"https://rtg-275.myshopify.com/products/"&amp;K361</f>
        <v>https://rtg-275.myshopify.com/products/TEMPUR-ERGO-3-0</v>
      </c>
      <c r="AD361" t="str">
        <f>vlookup(L361,'Python sheet'!$E$2:$F$373,2,0)</f>
        <v>https://rtg-275.myshopify.com/products/TEMPUR-ERGO-3-0?variant=47915114889354</v>
      </c>
    </row>
    <row r="362" ht="15.75" customHeight="1">
      <c r="A362">
        <v>51308180</v>
      </c>
      <c r="J362" t="str">
        <v>TEMPUR-ERGO 3.0 SMART</v>
      </c>
      <c r="K362" t="str">
        <v>TEMPUR-ERGO-3-0-SMART</v>
      </c>
      <c r="L362" t="str">
        <f>K362&amp;T362</f>
        <v>TEMPUR-ERGO-3-0-SMARTSplit California King</v>
      </c>
      <c r="M362" t="str">
        <v>SP CAL KG TEMPUR-ERGO SMART</v>
      </c>
      <c r="N362" s="1">
        <v>2099</v>
      </c>
      <c r="O362" s="1">
        <v>2099</v>
      </c>
      <c r="P362" t="str">
        <v>TEMPURPEDIC</v>
      </c>
      <c r="R362"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362" t="str">
        <v>Adult</v>
      </c>
      <c r="T362" t="str">
        <v>Split California King</v>
      </c>
      <c r="AA362" t="str">
        <f>IFERROR(VLOOKUP(A362,Sheet3!B:H,6,false),VLOOKUP(J362,Sheet2!A:C,2,false))</f>
        <v>#N/A</v>
      </c>
      <c r="AB362" t="str">
        <f>IFERROR(VLOOKUP(A362,Sheet3!B:H,7,false),VLOOKUP(J362,Sheet2!A:C,3,false))</f>
        <v>#N/A</v>
      </c>
      <c r="AC362" t="str">
        <f>"https://rtg-275.myshopify.com/products/"&amp;K362</f>
        <v>https://rtg-275.myshopify.com/products/TEMPUR-ERGO-3-0-SMART</v>
      </c>
      <c r="AD362" t="str">
        <f>vlookup(L362,'Python sheet'!$E$2:$F$373,2,0)</f>
        <v>https://rtg-275.myshopify.com/products/TEMPUR-ERGO-3-0-SMART?variant=47915115118730</v>
      </c>
    </row>
    <row r="363" ht="15.75" customHeight="1">
      <c r="A363">
        <v>51308192</v>
      </c>
      <c r="J363" t="str">
        <v>TEMPUR-ERGO PROSMART</v>
      </c>
      <c r="K363" t="str">
        <v>TEMPUR-ERGO-PROSMART</v>
      </c>
      <c r="L363" t="str">
        <f>K363&amp;T363</f>
        <v>TEMPUR-ERGO-PROSMARTSplit California King</v>
      </c>
      <c r="M363" t="str">
        <v>SP CAL KG TEMPUR-ERGO PROSMART</v>
      </c>
      <c r="N363" s="1">
        <v>2599</v>
      </c>
      <c r="O363" s="1">
        <v>2599</v>
      </c>
      <c r="P363" t="str">
        <v>TEMPURPEDIC</v>
      </c>
      <c r="R363"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363" t="str">
        <v>Adult</v>
      </c>
      <c r="T363" t="str">
        <v>Split California King</v>
      </c>
      <c r="AA363" t="str">
        <f>IFERROR(VLOOKUP(A363,Sheet3!B:H,6,false),VLOOKUP(J363,Sheet2!A:C,2,false))</f>
        <v>#N/A</v>
      </c>
      <c r="AB363" t="str">
        <f>IFERROR(VLOOKUP(A363,Sheet3!B:H,7,false),VLOOKUP(J363,Sheet2!A:C,3,false))</f>
        <v>#N/A</v>
      </c>
      <c r="AC363" t="str">
        <f>"https://rtg-275.myshopify.com/products/"&amp;K363</f>
        <v>https://rtg-275.myshopify.com/products/TEMPUR-ERGO-PROSMART</v>
      </c>
      <c r="AD363" t="str">
        <f>vlookup(L363,'Python sheet'!$E$2:$F$373,2,0)</f>
        <v>https://rtg-275.myshopify.com/products/TEMPUR-ERGO-PROSMART?variant=47915115315338</v>
      </c>
    </row>
    <row r="364" ht="15.75" customHeight="1">
      <c r="A364">
        <v>51318600</v>
      </c>
      <c r="J364" t="str">
        <v>EASE 4.0</v>
      </c>
      <c r="K364" t="str">
        <v>EASE-4-0</v>
      </c>
      <c r="L364" t="str">
        <f>K364&amp;T364</f>
        <v>EASE-4-0Split California King</v>
      </c>
      <c r="M364" t="str">
        <v>SPLT CAL KG EASE 4.0</v>
      </c>
      <c r="N364" s="1">
        <v>899</v>
      </c>
      <c r="O364" s="1">
        <v>899</v>
      </c>
      <c r="R364"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364" t="str">
        <v>Adult</v>
      </c>
      <c r="T364" t="str">
        <v>Split California King</v>
      </c>
      <c r="AA364" t="str">
        <f>IFERROR(VLOOKUP(A364,Sheet3!B:H,6,false),VLOOKUP(J364,Sheet2!A:C,2,false))</f>
        <v>#N/A</v>
      </c>
      <c r="AB364" t="str">
        <f>IFERROR(VLOOKUP(A364,Sheet3!B:H,7,false),VLOOKUP(J364,Sheet2!A:C,3,false))</f>
        <v>#N/A</v>
      </c>
      <c r="AC364" t="str">
        <f>"https://rtg-275.myshopify.com/products/"&amp;K364</f>
        <v>https://rtg-275.myshopify.com/products/EASE-4-0</v>
      </c>
      <c r="AD364" t="str">
        <f>vlookup(L364,'Python sheet'!$E$2:$F$373,2,0)</f>
        <v>https://rtg-275.myshopify.com/products/EASE-4-0?variant=47915114233994</v>
      </c>
    </row>
    <row r="365" ht="15.75" customHeight="1">
      <c r="A365">
        <v>51337054</v>
      </c>
      <c r="J365" t="str">
        <v>SERIES ONE EXTRA FIRM</v>
      </c>
      <c r="K365" t="str">
        <v>SERIES-ONE-EXTRA-FIRM</v>
      </c>
      <c r="L365" t="str">
        <f>K365&amp;T365</f>
        <v>SERIES-ONE-EXTRA-FIRMSplit California King</v>
      </c>
      <c r="M365" t="str">
        <v>SP CKG SERIES ONE EXTRA FIRM</v>
      </c>
      <c r="N365" s="1">
        <v>1549</v>
      </c>
      <c r="O365" s="1">
        <v>1549</v>
      </c>
      <c r="P365" t="str">
        <v>BEAUTYREST BLACK</v>
      </c>
      <c r="R365"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365" t="str">
        <v>Adult</v>
      </c>
      <c r="T365" t="str">
        <v>Split California King</v>
      </c>
      <c r="U365" t="str">
        <v>Innerspring</v>
      </c>
      <c r="V365" t="str">
        <v>3-Superior</v>
      </c>
      <c r="W365" t="str">
        <v>Stomach/Back</v>
      </c>
      <c r="X365" t="str">
        <v>5-Ultimate</v>
      </c>
      <c r="Y365" t="str">
        <v>4-Premier</v>
      </c>
      <c r="Z365" t="str">
        <v>Extra Firm</v>
      </c>
      <c r="AA365" t="str">
        <f>IFERROR(VLOOKUP(A365,Sheet3!B:H,6,false),VLOOKUP(J365,Sheet2!A:C,2,false))</f>
        <v>https://assets.roomstogo.com/product/beautyrest-black-series-one-extra-firm-twin-xl-mattress_50037057_image-item</v>
      </c>
      <c r="AB365" t="str">
        <f>IFERROR(VLOOKUP(A365,Sheet3!B:H,7,false),VLOOKUP(J365,Sheet2!A:C,3,false))</f>
        <v>https://assets.roomstogo.com/product/beautyrest-black-series-one-extra-firm-twin-xl-mattress_50037057_alt-image-1</v>
      </c>
      <c r="AC365" t="str">
        <f>"https://rtg-275.myshopify.com/products/"&amp;K365</f>
        <v>https://rtg-275.myshopify.com/products/SERIES-ONE-EXTRA-FIRM</v>
      </c>
      <c r="AD365" t="str">
        <f>vlookup(L365,'Python sheet'!$E$2:$F$373,2,0)</f>
        <v>https://rtg-275.myshopify.com/products/SERIES-ONE-EXTRA-FIRM?variant=47915111252106</v>
      </c>
    </row>
    <row r="366" ht="15.75" customHeight="1">
      <c r="A366">
        <v>51337220</v>
      </c>
      <c r="J366" t="str">
        <v>SERIES THREE PLUSH PILLOW TOP</v>
      </c>
      <c r="K366" t="str">
        <v>SERIES-THREE-PLUSH-PILLOW-TOP</v>
      </c>
      <c r="L366" t="str">
        <f>K366&amp;T366</f>
        <v>SERIES-THREE-PLUSH-PILLOW-TOPSplit California King</v>
      </c>
      <c r="M366" t="str">
        <v>SP CKG SERIES THREE PLUSH PT</v>
      </c>
      <c r="N366" s="1">
        <v>3649</v>
      </c>
      <c r="O366" s="1">
        <v>3649</v>
      </c>
      <c r="P366" t="str">
        <v>BEAUTYREST BLACK</v>
      </c>
      <c r="R36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366" t="str">
        <v>Adult</v>
      </c>
      <c r="T366" t="str">
        <v>Split California King</v>
      </c>
      <c r="U366" t="str">
        <v>Innerspring</v>
      </c>
      <c r="V366" t="str">
        <v>5-Ultimate</v>
      </c>
      <c r="W366" t="str">
        <v>Side/Back</v>
      </c>
      <c r="X366" t="str">
        <v>5-Ultimate</v>
      </c>
      <c r="Y366" t="str">
        <v>4-Premier</v>
      </c>
      <c r="Z366" t="str">
        <v>Soft</v>
      </c>
      <c r="AA366" t="str">
        <f>IFERROR(VLOOKUP(A366,Sheet3!B:H,6,false),VLOOKUP(J366,Sheet2!A:C,2,false))</f>
        <v>https://assets.roomstogo.com/product/beautyrest-black-series-three-plush-pillow-top-twin-xl-mattress_50037223_image-item</v>
      </c>
      <c r="AB366" t="str">
        <f>IFERROR(VLOOKUP(A366,Sheet3!B:H,7,false),VLOOKUP(J366,Sheet2!A:C,3,false))</f>
        <v>https://assets.roomstogo.com/product/beautyrest-black-series-three-plush-pillow-top-twin-xl-mattress_50037223_alt-image-1</v>
      </c>
      <c r="AC366" t="str">
        <f>"https://rtg-275.myshopify.com/products/"&amp;K366</f>
        <v>https://rtg-275.myshopify.com/products/SERIES-THREE-PLUSH-PILLOW-TOP</v>
      </c>
      <c r="AD366" t="str">
        <f>vlookup(L366,'Python sheet'!$E$2:$F$373,2,0)</f>
        <v>https://rtg-275.myshopify.com/products/SERIES-THREE-PLUSH-PILLOW-TOP?variant=47915111678090</v>
      </c>
    </row>
    <row r="367" ht="15.75" customHeight="1">
      <c r="A367">
        <v>51348033</v>
      </c>
      <c r="J367" t="str">
        <v>ESTATE FIRM TT</v>
      </c>
      <c r="K367" t="str">
        <v>ESTATE-FIRM-TT</v>
      </c>
      <c r="L367" t="str">
        <f>K367&amp;T367</f>
        <v>ESTATE-FIRM-TTSplit California King</v>
      </c>
      <c r="M367" t="str">
        <v>SPLIT CAL KG ESTATE FIRM TT</v>
      </c>
      <c r="N367" s="1">
        <v>2099</v>
      </c>
      <c r="O367" s="1">
        <v>2299</v>
      </c>
      <c r="P367" t="str">
        <v>STEARNS &amp; FOSTER</v>
      </c>
      <c r="T367" t="str">
        <v>Split California King</v>
      </c>
      <c r="U367" t="str">
        <v>Innerspring</v>
      </c>
      <c r="V367" t="str">
        <v>4-Premier</v>
      </c>
      <c r="W367" t="str">
        <v>Stomach/Back</v>
      </c>
      <c r="X367" t="str">
        <v>3-Superior</v>
      </c>
      <c r="Y367" t="str">
        <v>3-Superior</v>
      </c>
      <c r="Z367" t="str">
        <v>Firm</v>
      </c>
      <c r="AA367" t="str">
        <f>IFERROR(VLOOKUP(A367,Sheet3!B:H,6,false),VLOOKUP(J367,Sheet2!A:C,2,false))</f>
        <v>https://assets.roomstogo.com/product/stearns-and-foster-estate-firm-tight-top-twin-xl-mattress_50048036_image-item</v>
      </c>
      <c r="AB367" t="str">
        <f>IFERROR(VLOOKUP(A367,Sheet3!B:H,7,false),VLOOKUP(J367,Sheet2!A:C,3,false))</f>
        <v>https://assets.roomstogo.com/product/stearns-and-foster-estate-firm-tight-top-twin-xl-mattress_50048036_alt-image-1</v>
      </c>
      <c r="AC367" t="str">
        <f>"https://rtg-275.myshopify.com/products/"&amp;K367</f>
        <v>https://rtg-275.myshopify.com/products/ESTATE-FIRM-TT</v>
      </c>
      <c r="AD367" t="str">
        <f>vlookup(L367,'Python sheet'!$E$2:$F$373,2,0)</f>
        <v>https://rtg-275.myshopify.com/products/ESTATE-FIRM-TT?variant=47915111874698</v>
      </c>
    </row>
    <row r="368" ht="15.75" customHeight="1">
      <c r="A368">
        <v>51508160</v>
      </c>
      <c r="B368">
        <v>1</v>
      </c>
      <c r="C368">
        <v>5</v>
      </c>
      <c r="D368" t="str">
        <v>California King Adjustable Base Only~Tempur-ergo 3.0</v>
      </c>
      <c r="E368" t="str">
        <v>California King Adjustable Base Only</v>
      </c>
      <c r="F368" t="str">
        <v>Tempur-ergo 3.0</v>
      </c>
      <c r="G368">
        <v>1</v>
      </c>
      <c r="H368">
        <v>5</v>
      </c>
      <c r="I368">
        <v>0</v>
      </c>
      <c r="J368" t="str">
        <v>TEMPUR-ERGO 3.0</v>
      </c>
      <c r="K368" t="str">
        <v>TEMPUR-ERGO-3-0</v>
      </c>
      <c r="L368" t="str">
        <f>K368&amp;T368</f>
        <v>TEMPUR-ERGO-3-0California King</v>
      </c>
      <c r="M368" t="str">
        <v>CKG TEMPUR-ERGO 3.0</v>
      </c>
      <c r="N368" s="1">
        <v>2399</v>
      </c>
      <c r="O368" s="1">
        <v>2399</v>
      </c>
      <c r="P368" t="str">
        <v>TEMPURPEDIC</v>
      </c>
      <c r="R368"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368" t="str">
        <v>Adult</v>
      </c>
      <c r="T368" t="str">
        <v>California King</v>
      </c>
      <c r="AA368" t="str">
        <f>IFERROR(VLOOKUP(A368,Sheet3!B:H,6,false),VLOOKUP(J368,Sheet2!A:C,2,false))</f>
        <v>#N/A</v>
      </c>
      <c r="AB368" t="str">
        <f>IFERROR(VLOOKUP(A368,Sheet3!B:H,7,false),VLOOKUP(J368,Sheet2!A:C,3,false))</f>
        <v>#N/A</v>
      </c>
      <c r="AC368" t="str">
        <f>"https://rtg-275.myshopify.com/products/"&amp;K368</f>
        <v>https://rtg-275.myshopify.com/products/TEMPUR-ERGO-3-0</v>
      </c>
      <c r="AD368" t="str">
        <f>vlookup(L368,'Python sheet'!$E$2:$F$373,2,0)</f>
        <v>https://rtg-275.myshopify.com/products/TEMPUR-ERGO-3-0?variant=47915114922122</v>
      </c>
    </row>
    <row r="369" ht="15.75" customHeight="1">
      <c r="A369">
        <v>51508184</v>
      </c>
      <c r="J369" t="str">
        <v>TEMPUR-ERGO 3.0 SMART</v>
      </c>
      <c r="K369" t="str">
        <v>TEMPUR-ERGO-3-0-SMART</v>
      </c>
      <c r="L369" t="str">
        <f>K369&amp;T369</f>
        <v>TEMPUR-ERGO-3-0-SMARTCalifornia King</v>
      </c>
      <c r="M369" t="str">
        <v>CKG TEMPUR-ERGO SMART</v>
      </c>
      <c r="N369" s="1">
        <v>2899</v>
      </c>
      <c r="O369" s="1">
        <v>2899</v>
      </c>
      <c r="P369" t="str">
        <v>TEMPURPEDIC</v>
      </c>
      <c r="R369"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369" t="str">
        <v>Adult</v>
      </c>
      <c r="T369" t="str">
        <v>California King</v>
      </c>
      <c r="AA369" t="str">
        <f>IFERROR(VLOOKUP(A369,Sheet3!B:H,6,false),VLOOKUP(J369,Sheet2!A:C,2,false))</f>
        <v>#N/A</v>
      </c>
      <c r="AB369" t="str">
        <f>IFERROR(VLOOKUP(A369,Sheet3!B:H,7,false),VLOOKUP(J369,Sheet2!A:C,3,false))</f>
        <v>#N/A</v>
      </c>
      <c r="AC369" t="str">
        <f>"https://rtg-275.myshopify.com/products/"&amp;K369</f>
        <v>https://rtg-275.myshopify.com/products/TEMPUR-ERGO-3-0-SMART</v>
      </c>
      <c r="AD369" t="str">
        <f>vlookup(L369,'Python sheet'!$E$2:$F$373,2,0)</f>
        <v>https://rtg-275.myshopify.com/products/TEMPUR-ERGO-3-0-SMART?variant=47915115151498</v>
      </c>
    </row>
    <row r="370" ht="15.75" customHeight="1">
      <c r="A370">
        <v>51508196</v>
      </c>
      <c r="J370" t="str">
        <v>TEMPUR-ERGO PROSMART</v>
      </c>
      <c r="K370" t="str">
        <v>TEMPUR-ERGO-PROSMART</v>
      </c>
      <c r="L370" t="str">
        <f>K370&amp;T370</f>
        <v>TEMPUR-ERGO-PROSMARTCalifornia King</v>
      </c>
      <c r="M370" t="str">
        <v>CKG TEMPUR-ERGO PROSMART</v>
      </c>
      <c r="N370" s="1">
        <v>3399</v>
      </c>
      <c r="O370" s="1">
        <v>3399</v>
      </c>
      <c r="P370" t="str">
        <v>TEMPURPEDIC</v>
      </c>
      <c r="R370"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370" t="str">
        <v>Adult</v>
      </c>
      <c r="T370" t="str">
        <v>California King</v>
      </c>
      <c r="AA370" t="str">
        <f>IFERROR(VLOOKUP(A370,Sheet3!B:H,6,false),VLOOKUP(J370,Sheet2!A:C,2,false))</f>
        <v>#N/A</v>
      </c>
      <c r="AB370" t="str">
        <f>IFERROR(VLOOKUP(A370,Sheet3!B:H,7,false),VLOOKUP(J370,Sheet2!A:C,3,false))</f>
        <v>#N/A</v>
      </c>
      <c r="AC370" t="str">
        <f>"https://rtg-275.myshopify.com/products/"&amp;K370</f>
        <v>https://rtg-275.myshopify.com/products/TEMPUR-ERGO-PROSMART</v>
      </c>
      <c r="AD370" t="str">
        <f>vlookup(L370,'Python sheet'!$E$2:$F$373,2,0)</f>
        <v>https://rtg-275.myshopify.com/products/TEMPUR-ERGO-PROSMART?variant=47915115348106</v>
      </c>
    </row>
    <row r="371" ht="15.75" customHeight="1">
      <c r="A371">
        <v>51518604</v>
      </c>
      <c r="J371" t="str">
        <v>EASE 4.0</v>
      </c>
      <c r="K371" t="str">
        <v>EASE-4-0</v>
      </c>
      <c r="L371" t="str">
        <f>K371&amp;T371</f>
        <v>EASE-4-0California King</v>
      </c>
      <c r="M371" t="str">
        <v>CAL KG EASE 4.0</v>
      </c>
      <c r="N371" s="1">
        <v>1499</v>
      </c>
      <c r="O371" s="1">
        <v>1499</v>
      </c>
      <c r="P371" t="str">
        <v>SEALY</v>
      </c>
      <c r="R371"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371" t="str">
        <v>Adult</v>
      </c>
      <c r="T371" t="str">
        <v>California King</v>
      </c>
      <c r="AA371" t="str">
        <f>IFERROR(VLOOKUP(A371,Sheet3!B:H,6,false),VLOOKUP(J371,Sheet2!A:C,2,false))</f>
        <v>#N/A</v>
      </c>
      <c r="AB371" t="str">
        <f>IFERROR(VLOOKUP(A371,Sheet3!B:H,7,false),VLOOKUP(J371,Sheet2!A:C,3,false))</f>
        <v>#N/A</v>
      </c>
      <c r="AC371" t="str">
        <f>"https://rtg-275.myshopify.com/products/"&amp;K371</f>
        <v>https://rtg-275.myshopify.com/products/EASE-4-0</v>
      </c>
      <c r="AD371" t="str">
        <f>vlookup(L371,'Python sheet'!$E$2:$F$373,2,0)</f>
        <v>https://rtg-275.myshopify.com/products/EASE-4-0?variant=47915114266762</v>
      </c>
    </row>
    <row r="372" ht="15.75" customHeight="1">
      <c r="A372">
        <v>51707629</v>
      </c>
      <c r="J372" t="str">
        <v>LUXEBREEZE 2.0 FIRM</v>
      </c>
      <c r="K372" t="str">
        <v>LUXEBREEZE-2-0-FIRM</v>
      </c>
      <c r="L372" t="str">
        <f>K372&amp;T372</f>
        <v>LUXEBREEZE-2-0-FIRMSplit Head King</v>
      </c>
      <c r="M372" t="str">
        <v>SHK LUXEBREEZE FIRM</v>
      </c>
      <c r="N372" s="1">
        <v>10398</v>
      </c>
      <c r="O372" s="1">
        <v>10398</v>
      </c>
      <c r="P372" t="str">
        <v>TEMPURPEDIC</v>
      </c>
      <c r="S372" t="str">
        <v>Adult</v>
      </c>
      <c r="T372" t="str">
        <v>Split Head King</v>
      </c>
      <c r="U372" t="str">
        <v>Foam</v>
      </c>
      <c r="V372" t="str">
        <v>5-Ultimate</v>
      </c>
      <c r="W372" t="str">
        <v>Stomach/Back</v>
      </c>
      <c r="X372" t="str">
        <v>5-Ultimate</v>
      </c>
      <c r="Y372" t="str">
        <v>5-Ultimate</v>
      </c>
      <c r="Z372" t="str">
        <v>Firm</v>
      </c>
      <c r="AA372" t="str">
        <f>IFERROR(VLOOKUP(A372,Sheet3!B:H,6,false),VLOOKUP(J372,Sheet2!A:C,2,false))</f>
        <v>https://assets.roomstogo.com/product/tempur-pedic-luxebreeze-20-firm-twin-xl-mattress_50007624_image-item</v>
      </c>
      <c r="AB372" t="str">
        <f>IFERROR(VLOOKUP(A372,Sheet3!B:H,7,false),VLOOKUP(J372,Sheet2!A:C,3,false))</f>
        <v>https://assets.roomstogo.com/product/tempur-pedic-luxebreeze-20-firm-twin-xl-mattress_50007624_image-item</v>
      </c>
      <c r="AC372" t="str">
        <f>"https://rtg-275.myshopify.com/products/"&amp;K372</f>
        <v>https://rtg-275.myshopify.com/products/LUXEBREEZE-2-0-FIRM</v>
      </c>
      <c r="AD372" t="str">
        <f>vlookup(L372,'Python sheet'!$E$2:$F$373,2,0)</f>
        <v>https://rtg-275.myshopify.com/products/LUXEBREEZE-2-0-FIRM?variant=47915105747082</v>
      </c>
    </row>
    <row r="373" ht="15.75" customHeight="1">
      <c r="A373">
        <v>59900160</v>
      </c>
      <c r="B373">
        <v>22</v>
      </c>
      <c r="C373">
        <v>3.64</v>
      </c>
      <c r="D373" t="str">
        <v>Pillows~Premium Foam</v>
      </c>
      <c r="E373" t="str">
        <v>Pillows</v>
      </c>
      <c r="F373" t="str">
        <v>Premium Foam</v>
      </c>
      <c r="G373">
        <v>31</v>
      </c>
      <c r="H373">
        <v>4</v>
      </c>
      <c r="I373">
        <v>9</v>
      </c>
      <c r="J373" t="str">
        <v>BEAUTYREST BLACK FOAM PILLOW</v>
      </c>
      <c r="K373" t="str">
        <v>BEAUTYREST-BLACK-FOAM-PILLOW</v>
      </c>
      <c r="L373" t="str">
        <f>K373&amp;T373</f>
        <v>BEAUTYREST-BLACK-FOAM-PILLOW</v>
      </c>
      <c r="M373" t="str">
        <v>QN BEAUTYREST BLACK FOAM PILLOW</v>
      </c>
      <c r="N373" s="1">
        <v>199.99</v>
      </c>
      <c r="O373" s="1">
        <v>199.99</v>
      </c>
      <c r="P373" t="str">
        <v>BEAUTYREST BLACK</v>
      </c>
      <c r="R373"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S373" t="str">
        <v>Adult</v>
      </c>
      <c r="AA373" t="str">
        <f>IFERROR(VLOOKUP(A373,Sheet3!B:H,6,false),VLOOKUP(J373,Sheet2!A:C,2,false))</f>
        <v>https://www.beautyrest.com/adobe/assets/urn:aaid:aem:82e5d4d3-96f4-47c6-992a-ab9de4bfc48b/as/2504-BR-DeluxeDownAlt-Pillow-PDP-Loftvisuals.jpg</v>
      </c>
      <c r="AB373" t="str">
        <f>IFERROR(VLOOKUP(A373,Sheet3!B:H,7,false),VLOOKUP(J373,Sheet2!A:C,3,false))</f>
        <v>https://www.beautyrest.com/products/beautyrest-black-luxury-foam-pillow</v>
      </c>
      <c r="AC373" t="str">
        <f>"https://rtg-275.myshopify.com/products/"&amp;K373</f>
        <v>https://rtg-275.myshopify.com/products/BEAUTYREST-BLACK-FOAM-PILLOW</v>
      </c>
      <c r="AD373" t="str">
        <f>vlookup(L373,'Python sheet'!$E$2:$F$373,2,0)</f>
        <v>#N/A</v>
      </c>
    </row>
    <row r="374" ht="15.75" customHeight="1">
      <c r="A374">
        <v>59900172</v>
      </c>
      <c r="B374">
        <v>9</v>
      </c>
      <c r="C374">
        <v>4.89</v>
      </c>
      <c r="D374" t="str">
        <v>Pillows~Premium Foam</v>
      </c>
      <c r="E374" t="str">
        <v>Pillows</v>
      </c>
      <c r="F374" t="str">
        <v>Premium Foam</v>
      </c>
      <c r="G374">
        <v>31</v>
      </c>
      <c r="H374">
        <v>4</v>
      </c>
      <c r="I374">
        <v>22</v>
      </c>
      <c r="J374" t="str">
        <v>BEAUTYREST BLACK FOAM PILLOW</v>
      </c>
      <c r="K374" t="str">
        <v>BEAUTYREST-BLACK-FOAM-PILLOW</v>
      </c>
      <c r="L374" t="str">
        <f>K374&amp;T374</f>
        <v>BEAUTYREST-BLACK-FOAM-PILLOW</v>
      </c>
      <c r="M374" t="str">
        <v>KG BEAUTYREST BLACK FOAM PILLOW</v>
      </c>
      <c r="N374" s="1">
        <v>249.99</v>
      </c>
      <c r="O374" s="1">
        <v>249.99</v>
      </c>
      <c r="P374" t="str">
        <v>BEAUTYREST BLACK</v>
      </c>
      <c r="R374"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S374" t="str">
        <v>Adult</v>
      </c>
      <c r="AA374" t="str">
        <f>IFERROR(VLOOKUP(A374,Sheet3!B:H,6,false),VLOOKUP(J374,Sheet2!A:C,2,false))</f>
        <v>https://www.beautyrest.com/adobe/assets/urn:aaid:aem:82e5d4d3-96f4-47c6-992a-ab9de4bfc48b/as/2504-BR-DeluxeDownAlt-Pillow-PDP-Loftvisuals.jpg</v>
      </c>
      <c r="AB374" t="str">
        <f>IFERROR(VLOOKUP(A374,Sheet3!B:H,7,false),VLOOKUP(J374,Sheet2!A:C,3,false))</f>
        <v>https://www.beautyrest.com/products/beautyrest-black-luxury-foam-pillow</v>
      </c>
      <c r="AC374" t="str">
        <f>"https://rtg-275.myshopify.com/products/"&amp;K374</f>
        <v>https://rtg-275.myshopify.com/products/BEAUTYREST-BLACK-FOAM-PILLOW</v>
      </c>
      <c r="AD374" t="str">
        <f>vlookup(L374,'Python sheet'!$E$2:$F$373,2,0)</f>
        <v>#N/A</v>
      </c>
    </row>
    <row r="375" ht="15.75" customHeight="1">
      <c r="A375">
        <v>59905716</v>
      </c>
      <c r="J375" t="str">
        <v>ASPEN PILLOW</v>
      </c>
      <c r="K375" t="str">
        <v>ASPEN-PILLOW</v>
      </c>
      <c r="L375" t="str">
        <f>K375&amp;T375</f>
        <v>ASPEN-PILLOWQueen</v>
      </c>
      <c r="M375" t="str">
        <v>ASPEN 0.0 PILLOW</v>
      </c>
      <c r="N375" s="1">
        <v>149.99</v>
      </c>
      <c r="O375" s="1">
        <v>149.99</v>
      </c>
      <c r="P375" t="str">
        <v>BEDGEAR</v>
      </c>
      <c r="S375" t="str">
        <v>Adult</v>
      </c>
      <c r="T375" t="str">
        <v>Queen</v>
      </c>
      <c r="AA375" t="str">
        <f>IFERROR(VLOOKUP(A375,Sheet3!B:H,6,false),VLOOKUP(J375,Sheet2!A:C,2,false))</f>
        <v>https://bedgear.com/cdn/shop/files/ASPEN-PILLOW-01-Main_75db6ada-94b5-4d22-88a1-edf843444220.jpg</v>
      </c>
      <c r="AB375" t="str">
        <f>IFERROR(VLOOKUP(A375,Sheet3!B:H,7,false),VLOOKUP(J375,Sheet2!A:C,3,false))</f>
        <v>https://bedgear.com/products/aspen-performance-pillow</v>
      </c>
      <c r="AC375" t="str">
        <f>"https://rtg-275.myshopify.com/products/"&amp;K375</f>
        <v>https://rtg-275.myshopify.com/products/ASPEN-PILLOW</v>
      </c>
      <c r="AD375" t="str">
        <f>vlookup(L375,'Python sheet'!$E$2:$F$373,2,0)</f>
        <v>#N/A</v>
      </c>
    </row>
    <row r="376" ht="15.75" customHeight="1">
      <c r="A376">
        <v>59905728</v>
      </c>
      <c r="J376" t="str">
        <v>ASPEN PILLOW</v>
      </c>
      <c r="K376" t="str">
        <v>ASPEN-PILLOW</v>
      </c>
      <c r="L376" t="str">
        <f>K376&amp;T376</f>
        <v>ASPEN-PILLOWQueen</v>
      </c>
      <c r="M376" t="str">
        <v>ASPEN 1.0 PILLOW</v>
      </c>
      <c r="N376" s="1">
        <v>149.99</v>
      </c>
      <c r="O376" s="1">
        <v>149.99</v>
      </c>
      <c r="P376" t="str">
        <v>BEDGEAR</v>
      </c>
      <c r="S376" t="str">
        <v>Adult</v>
      </c>
      <c r="T376" t="str">
        <v>Queen</v>
      </c>
      <c r="AA376" t="str">
        <f>IFERROR(VLOOKUP(A376,Sheet3!B:H,6,false),VLOOKUP(J376,Sheet2!A:C,2,false))</f>
        <v>https://bedgear.com/cdn/shop/files/ASPEN-PILLOW-01-Main_75db6ada-94b5-4d22-88a1-edf843444220.jpg</v>
      </c>
      <c r="AB376" t="str">
        <f>IFERROR(VLOOKUP(A376,Sheet3!B:H,7,false),VLOOKUP(J376,Sheet2!A:C,3,false))</f>
        <v>https://bedgear.com/products/aspen-performance-pillow</v>
      </c>
      <c r="AC376" t="str">
        <f>"https://rtg-275.myshopify.com/products/"&amp;K376</f>
        <v>https://rtg-275.myshopify.com/products/ASPEN-PILLOW</v>
      </c>
      <c r="AD376" t="str">
        <f>vlookup(L376,'Python sheet'!$E$2:$F$373,2,0)</f>
        <v>#N/A</v>
      </c>
    </row>
    <row r="377" ht="15.75" customHeight="1">
      <c r="A377">
        <v>59905730</v>
      </c>
      <c r="J377" t="str">
        <v>ASPEN PILLOW</v>
      </c>
      <c r="K377" t="str">
        <v>ASPEN-PILLOW</v>
      </c>
      <c r="L377" t="str">
        <f>K377&amp;T377</f>
        <v>ASPEN-PILLOWQueen</v>
      </c>
      <c r="M377" t="str">
        <v>ASPEN 2.0 PILLOW</v>
      </c>
      <c r="N377" s="1">
        <v>149.99</v>
      </c>
      <c r="O377" s="1">
        <v>149.99</v>
      </c>
      <c r="P377" t="str">
        <v>BEDGEAR</v>
      </c>
      <c r="S377" t="str">
        <v>Adult</v>
      </c>
      <c r="T377" t="str">
        <v>Queen</v>
      </c>
      <c r="AA377" t="str">
        <f>IFERROR(VLOOKUP(A377,Sheet3!B:H,6,false),VLOOKUP(J377,Sheet2!A:C,2,false))</f>
        <v>https://bedgear.com/cdn/shop/files/ASPEN-PILLOW-01-Main_75db6ada-94b5-4d22-88a1-edf843444220.jpg</v>
      </c>
      <c r="AB377" t="str">
        <f>IFERROR(VLOOKUP(A377,Sheet3!B:H,7,false),VLOOKUP(J377,Sheet2!A:C,3,false))</f>
        <v>https://bedgear.com/products/aspen-performance-pillow</v>
      </c>
      <c r="AC377" t="str">
        <f>"https://rtg-275.myshopify.com/products/"&amp;K377</f>
        <v>https://rtg-275.myshopify.com/products/ASPEN-PILLOW</v>
      </c>
      <c r="AD377" t="str">
        <f>vlookup(L377,'Python sheet'!$E$2:$F$373,2,0)</f>
        <v>#N/A</v>
      </c>
    </row>
    <row r="378" ht="15.75" customHeight="1">
      <c r="A378">
        <v>59905742</v>
      </c>
      <c r="B378">
        <v>1</v>
      </c>
      <c r="C378">
        <v>5</v>
      </c>
      <c r="D378" t="str">
        <v>Pillows~Aspen</v>
      </c>
      <c r="E378" t="str">
        <v>Pillows</v>
      </c>
      <c r="F378" t="str">
        <v>Aspen</v>
      </c>
      <c r="G378">
        <v>2</v>
      </c>
      <c r="H378">
        <v>5</v>
      </c>
      <c r="I378">
        <v>1</v>
      </c>
      <c r="J378" t="str">
        <v>ASPEN PILLOW</v>
      </c>
      <c r="K378" t="str">
        <v>ASPEN-PILLOW</v>
      </c>
      <c r="L378" t="str">
        <f>K378&amp;T378</f>
        <v>ASPEN-PILLOWQueen</v>
      </c>
      <c r="M378" t="str">
        <v>ASPEN 3.0 PILLOW</v>
      </c>
      <c r="N378" s="1">
        <v>149.99</v>
      </c>
      <c r="O378" s="1">
        <v>149.99</v>
      </c>
      <c r="P378" t="str">
        <v>BEDGEAR</v>
      </c>
      <c r="S378" t="str">
        <v>Adult</v>
      </c>
      <c r="T378" t="str">
        <v>Queen</v>
      </c>
      <c r="AA378" t="str">
        <f>IFERROR(VLOOKUP(A378,Sheet3!B:H,6,false),VLOOKUP(J378,Sheet2!A:C,2,false))</f>
        <v>https://bedgear.com/cdn/shop/files/ASPEN-PILLOW-01-Main_75db6ada-94b5-4d22-88a1-edf843444220.jpg</v>
      </c>
      <c r="AB378" t="str">
        <f>IFERROR(VLOOKUP(A378,Sheet3!B:H,7,false),VLOOKUP(J378,Sheet2!A:C,3,false))</f>
        <v>https://bedgear.com/products/aspen-performance-pillow</v>
      </c>
      <c r="AC378" t="str">
        <f>"https://rtg-275.myshopify.com/products/"&amp;K378</f>
        <v>https://rtg-275.myshopify.com/products/ASPEN-PILLOW</v>
      </c>
      <c r="AD378" t="str">
        <f>vlookup(L378,'Python sheet'!$E$2:$F$373,2,0)</f>
        <v>#N/A</v>
      </c>
    </row>
    <row r="379" ht="15.75" customHeight="1">
      <c r="A379">
        <v>59905754</v>
      </c>
      <c r="J379" t="str">
        <v>ASPEN PILLOW</v>
      </c>
      <c r="K379" t="str">
        <v>ASPEN-PILLOW</v>
      </c>
      <c r="L379" t="str">
        <f>K379&amp;T379</f>
        <v>ASPEN-PILLOWKing</v>
      </c>
      <c r="M379" t="str">
        <v>ASPEN 0.0 KING PILLOW</v>
      </c>
      <c r="N379" s="1">
        <v>199.99</v>
      </c>
      <c r="O379" s="1">
        <v>199.99</v>
      </c>
      <c r="P379" t="str">
        <v>BEDGEAR</v>
      </c>
      <c r="S379" t="str">
        <v>Adult</v>
      </c>
      <c r="T379" t="str">
        <v>King</v>
      </c>
      <c r="AA379" t="str">
        <f>IFERROR(VLOOKUP(A379,Sheet3!B:H,6,false),VLOOKUP(J379,Sheet2!A:C,2,false))</f>
        <v>https://bedgear.com/cdn/shop/files/ASPEN-PILLOW-01-Main_75db6ada-94b5-4d22-88a1-edf843444220.jpg</v>
      </c>
      <c r="AB379" t="str">
        <f>IFERROR(VLOOKUP(A379,Sheet3!B:H,7,false),VLOOKUP(J379,Sheet2!A:C,3,false))</f>
        <v>https://bedgear.com/products/aspen-performance-pillow</v>
      </c>
      <c r="AC379" t="str">
        <f>"https://rtg-275.myshopify.com/products/"&amp;K379</f>
        <v>https://rtg-275.myshopify.com/products/ASPEN-PILLOW</v>
      </c>
      <c r="AD379" t="str">
        <f>vlookup(L379,'Python sheet'!$E$2:$F$373,2,0)</f>
        <v>#N/A</v>
      </c>
    </row>
    <row r="380" ht="15.75" customHeight="1">
      <c r="A380">
        <v>59905766</v>
      </c>
      <c r="J380" t="str">
        <v>ASPEN PILLOW</v>
      </c>
      <c r="K380" t="str">
        <v>ASPEN-PILLOW</v>
      </c>
      <c r="L380" t="str">
        <f>K380&amp;T380</f>
        <v>ASPEN-PILLOWKing</v>
      </c>
      <c r="M380" t="str">
        <v>ASPEN 1.0 KING PILLOW</v>
      </c>
      <c r="N380" s="1">
        <v>199.99</v>
      </c>
      <c r="O380" s="1">
        <v>199.99</v>
      </c>
      <c r="P380" t="str">
        <v>BEDGEAR</v>
      </c>
      <c r="S380" t="str">
        <v>Adult</v>
      </c>
      <c r="T380" t="str">
        <v>King</v>
      </c>
      <c r="AA380" t="str">
        <f>IFERROR(VLOOKUP(A380,Sheet3!B:H,6,false),VLOOKUP(J380,Sheet2!A:C,2,false))</f>
        <v>https://bedgear.com/cdn/shop/files/ASPEN-PILLOW-01-Main_75db6ada-94b5-4d22-88a1-edf843444220.jpg</v>
      </c>
      <c r="AB380" t="str">
        <f>IFERROR(VLOOKUP(A380,Sheet3!B:H,7,false),VLOOKUP(J380,Sheet2!A:C,3,false))</f>
        <v>https://bedgear.com/products/aspen-performance-pillow</v>
      </c>
      <c r="AC380" t="str">
        <f>"https://rtg-275.myshopify.com/products/"&amp;K380</f>
        <v>https://rtg-275.myshopify.com/products/ASPEN-PILLOW</v>
      </c>
      <c r="AD380" t="str">
        <f>vlookup(L380,'Python sheet'!$E$2:$F$373,2,0)</f>
        <v>#N/A</v>
      </c>
    </row>
    <row r="381" ht="15.75" customHeight="1">
      <c r="A381">
        <v>59905778</v>
      </c>
      <c r="J381" t="str">
        <v>ASPEN PILLOW</v>
      </c>
      <c r="K381" t="str">
        <v>ASPEN-PILLOW</v>
      </c>
      <c r="L381" t="str">
        <f>K381&amp;T381</f>
        <v>ASPEN-PILLOWKing</v>
      </c>
      <c r="M381" t="str">
        <v>ASPEN 2.0 KING PILLOW</v>
      </c>
      <c r="N381" s="1">
        <v>199.99</v>
      </c>
      <c r="O381" s="1">
        <v>199.99</v>
      </c>
      <c r="P381" t="str">
        <v>BEDGEAR</v>
      </c>
      <c r="S381" t="str">
        <v>Adult</v>
      </c>
      <c r="T381" t="str">
        <v>King</v>
      </c>
      <c r="AA381" t="str">
        <f>IFERROR(VLOOKUP(A381,Sheet3!B:H,6,false),VLOOKUP(J381,Sheet2!A:C,2,false))</f>
        <v>https://bedgear.com/cdn/shop/files/ASPEN-PILLOW-01-Main_75db6ada-94b5-4d22-88a1-edf843444220.jpg</v>
      </c>
      <c r="AB381" t="str">
        <f>IFERROR(VLOOKUP(A381,Sheet3!B:H,7,false),VLOOKUP(J381,Sheet2!A:C,3,false))</f>
        <v>https://bedgear.com/products/aspen-performance-pillow</v>
      </c>
      <c r="AC381" t="str">
        <f>"https://rtg-275.myshopify.com/products/"&amp;K381</f>
        <v>https://rtg-275.myshopify.com/products/ASPEN-PILLOW</v>
      </c>
      <c r="AD381" t="str">
        <f>vlookup(L381,'Python sheet'!$E$2:$F$373,2,0)</f>
        <v>#N/A</v>
      </c>
    </row>
    <row r="382" ht="15.75" customHeight="1">
      <c r="A382">
        <v>59905780</v>
      </c>
      <c r="B382">
        <v>1</v>
      </c>
      <c r="C382">
        <v>5</v>
      </c>
      <c r="D382" t="str">
        <v>Pillows~Aspen</v>
      </c>
      <c r="E382" t="str">
        <v>Pillows</v>
      </c>
      <c r="F382" t="str">
        <v>Aspen</v>
      </c>
      <c r="G382">
        <v>2</v>
      </c>
      <c r="H382">
        <v>5</v>
      </c>
      <c r="I382">
        <v>1</v>
      </c>
      <c r="J382" t="str">
        <v>ASPEN PILLOW</v>
      </c>
      <c r="K382" t="str">
        <v>ASPEN-PILLOW</v>
      </c>
      <c r="L382" t="str">
        <f>K382&amp;T382</f>
        <v>ASPEN-PILLOWKing</v>
      </c>
      <c r="M382" t="str">
        <v>ASPEN 3.0 KING PILLOW</v>
      </c>
      <c r="N382" s="1">
        <v>199.99</v>
      </c>
      <c r="O382" s="1">
        <v>199.99</v>
      </c>
      <c r="P382" t="str">
        <v>BEDGEAR</v>
      </c>
      <c r="S382" t="str">
        <v>Adult</v>
      </c>
      <c r="T382" t="str">
        <v>King</v>
      </c>
      <c r="AA382" t="str">
        <f>IFERROR(VLOOKUP(A382,Sheet3!B:H,6,false),VLOOKUP(J382,Sheet2!A:C,2,false))</f>
        <v>https://bedgear.com/cdn/shop/files/ASPEN-PILLOW-01-Main_75db6ada-94b5-4d22-88a1-edf843444220.jpg</v>
      </c>
      <c r="AB382" t="str">
        <f>IFERROR(VLOOKUP(A382,Sheet3!B:H,7,false),VLOOKUP(J382,Sheet2!A:C,3,false))</f>
        <v>https://bedgear.com/products/aspen-performance-pillow</v>
      </c>
      <c r="AC382" t="str">
        <f>"https://rtg-275.myshopify.com/products/"&amp;K382</f>
        <v>https://rtg-275.myshopify.com/products/ASPEN-PILLOW</v>
      </c>
      <c r="AD382" t="str">
        <f>vlookup(L382,'Python sheet'!$E$2:$F$373,2,0)</f>
        <v>#N/A</v>
      </c>
    </row>
    <row r="383" ht="15.75" customHeight="1">
      <c r="A383">
        <v>59906314</v>
      </c>
      <c r="B383">
        <v>10</v>
      </c>
      <c r="C383">
        <v>3.6</v>
      </c>
      <c r="D383" t="str">
        <v>Pillows~Storm Pillow</v>
      </c>
      <c r="E383" t="str">
        <v>Pillows</v>
      </c>
      <c r="F383" t="str">
        <v>Storm Pillow</v>
      </c>
      <c r="G383">
        <v>341</v>
      </c>
      <c r="H383">
        <v>4.23</v>
      </c>
      <c r="I383">
        <v>331</v>
      </c>
      <c r="J383" t="str">
        <v>STORM PILLOW</v>
      </c>
      <c r="K383" t="str">
        <v>STORM-PILLOW</v>
      </c>
      <c r="L383" t="str">
        <f>K383&amp;T383</f>
        <v>STORM-PILLOWQueen</v>
      </c>
      <c r="M383" t="str">
        <v>STORM 0.0 PILLOW</v>
      </c>
      <c r="N383" s="1">
        <v>199.99</v>
      </c>
      <c r="O383" s="1">
        <v>199.99</v>
      </c>
      <c r="P383" t="str">
        <v>BEDGEAR</v>
      </c>
      <c r="R383" t="str">
        <v>Dual-sided Performance pillow. Ver-Tex instant cooling cover helps reduce overheating. Responsive foam provides ample support for the head, neck and shoulders. Air-X mesh materials enhance airflow for maximum breathability.</v>
      </c>
      <c r="S383" t="str">
        <v>Adult</v>
      </c>
      <c r="T383" t="str">
        <v>Queen</v>
      </c>
      <c r="AA383" t="str">
        <f>IFERROR(VLOOKUP(A383,Sheet3!B:H,6,false),VLOOKUP(J383,Sheet2!A:C,2,false))</f>
        <v>https://bedgear.com/cdn/shop/files/01-STORM-1.0-ProductShot-Main_4039e18e-00ff-4c78-8705-b11a60a00744.jpg</v>
      </c>
      <c r="AB383" t="str">
        <f>IFERROR(VLOOKUP(A383,Sheet3!B:H,7,false),VLOOKUP(J383,Sheet2!A:C,3,false))</f>
        <v>https://bedgear.com/products/storm-performance-pillow</v>
      </c>
      <c r="AC383" t="str">
        <f>"https://rtg-275.myshopify.com/products/"&amp;K383</f>
        <v>https://rtg-275.myshopify.com/products/STORM-PILLOW</v>
      </c>
      <c r="AD383" t="str">
        <f>vlookup(L383,'Python sheet'!$E$2:$F$373,2,0)</f>
        <v>#N/A</v>
      </c>
    </row>
    <row r="384" ht="15.75" customHeight="1">
      <c r="A384">
        <v>59906326</v>
      </c>
      <c r="B384">
        <v>15</v>
      </c>
      <c r="C384">
        <v>4.33</v>
      </c>
      <c r="D384" t="str">
        <v>Pillows~Storm Pillow</v>
      </c>
      <c r="E384" t="str">
        <v>Pillows</v>
      </c>
      <c r="F384" t="str">
        <v>Storm Pillow</v>
      </c>
      <c r="G384">
        <v>341</v>
      </c>
      <c r="H384">
        <v>4.23</v>
      </c>
      <c r="I384">
        <v>326</v>
      </c>
      <c r="J384" t="str">
        <v>STORM PILLOW</v>
      </c>
      <c r="K384" t="str">
        <v>STORM-PILLOW</v>
      </c>
      <c r="L384" t="str">
        <f>K384&amp;T384</f>
        <v>STORM-PILLOWQueen</v>
      </c>
      <c r="M384" t="str">
        <v>STORM 1.0 PILLOW</v>
      </c>
      <c r="N384" s="1">
        <v>199.99</v>
      </c>
      <c r="O384" s="1">
        <v>199.99</v>
      </c>
      <c r="P384" t="str">
        <v>BEDGEAR</v>
      </c>
      <c r="R384" t="str">
        <v>Dual-sided Performance pillow. Ver-Tex instant cooling cover helps reduce overheating. Responsive foam provides ample support for the head, neck and shoulders. Air-X mesh materials enhance airflow for maximum breathability.</v>
      </c>
      <c r="S384" t="str">
        <v>Adult</v>
      </c>
      <c r="T384" t="str">
        <v>Queen</v>
      </c>
      <c r="AA384" t="str">
        <f>IFERROR(VLOOKUP(A384,Sheet3!B:H,6,false),VLOOKUP(J384,Sheet2!A:C,2,false))</f>
        <v>https://bedgear.com/cdn/shop/files/01-STORM-1.0-ProductShot-Main_4039e18e-00ff-4c78-8705-b11a60a00744.jpg</v>
      </c>
      <c r="AB384" t="str">
        <f>IFERROR(VLOOKUP(A384,Sheet3!B:H,7,false),VLOOKUP(J384,Sheet2!A:C,3,false))</f>
        <v>https://bedgear.com/products/storm-performance-pillow</v>
      </c>
      <c r="AC384" t="str">
        <f>"https://rtg-275.myshopify.com/products/"&amp;K384</f>
        <v>https://rtg-275.myshopify.com/products/STORM-PILLOW</v>
      </c>
      <c r="AD384" t="str">
        <f>vlookup(L384,'Python sheet'!$E$2:$F$373,2,0)</f>
        <v>#N/A</v>
      </c>
    </row>
    <row r="385" ht="15.75" customHeight="1">
      <c r="A385">
        <v>59906338</v>
      </c>
      <c r="B385">
        <v>31</v>
      </c>
      <c r="C385">
        <v>3.65</v>
      </c>
      <c r="D385" t="str">
        <v>Pillows~Storm Pillow</v>
      </c>
      <c r="E385" t="str">
        <v>Pillows</v>
      </c>
      <c r="F385" t="str">
        <v>Storm Pillow</v>
      </c>
      <c r="G385">
        <v>341</v>
      </c>
      <c r="H385">
        <v>4.23</v>
      </c>
      <c r="I385">
        <v>310</v>
      </c>
      <c r="J385" t="str">
        <v>STORM PILLOW</v>
      </c>
      <c r="K385" t="str">
        <v>STORM-PILLOW</v>
      </c>
      <c r="L385" t="str">
        <f>K385&amp;T385</f>
        <v>STORM-PILLOWQueen</v>
      </c>
      <c r="M385" t="str">
        <v>STORM 2.0 PILLOW</v>
      </c>
      <c r="N385" s="1">
        <v>199.99</v>
      </c>
      <c r="O385" s="1">
        <v>199.99</v>
      </c>
      <c r="P385" t="str">
        <v>BEDGEAR</v>
      </c>
      <c r="R385" t="str">
        <v>Dual-sided Performance pillow. Ver-Tex instant cooling cover helps reduce overheating. Responsive foam provides ample support for the head, neck and shoulders. Air-X mesh materials enhance airflow for maximum breathability.</v>
      </c>
      <c r="S385" t="str">
        <v>Adult</v>
      </c>
      <c r="T385" t="str">
        <v>Queen</v>
      </c>
      <c r="AA385" t="str">
        <f>IFERROR(VLOOKUP(A385,Sheet3!B:H,6,false),VLOOKUP(J385,Sheet2!A:C,2,false))</f>
        <v>https://bedgear.com/cdn/shop/files/01-STORM-1.0-ProductShot-Main_4039e18e-00ff-4c78-8705-b11a60a00744.jpg</v>
      </c>
      <c r="AB385" t="str">
        <f>IFERROR(VLOOKUP(A385,Sheet3!B:H,7,false),VLOOKUP(J385,Sheet2!A:C,3,false))</f>
        <v>https://bedgear.com/products/storm-performance-pillow</v>
      </c>
      <c r="AC385" t="str">
        <f>"https://rtg-275.myshopify.com/products/"&amp;K385</f>
        <v>https://rtg-275.myshopify.com/products/STORM-PILLOW</v>
      </c>
      <c r="AD385" t="str">
        <f>vlookup(L385,'Python sheet'!$E$2:$F$373,2,0)</f>
        <v>#N/A</v>
      </c>
    </row>
    <row r="386" ht="15.75" customHeight="1">
      <c r="A386">
        <v>59906340</v>
      </c>
      <c r="B386">
        <v>250</v>
      </c>
      <c r="C386">
        <v>4.39</v>
      </c>
      <c r="D386" t="str">
        <v>Pillows~Storm Pillow</v>
      </c>
      <c r="E386" t="str">
        <v>Pillows</v>
      </c>
      <c r="F386" t="str">
        <v>Storm Pillow</v>
      </c>
      <c r="G386">
        <v>341</v>
      </c>
      <c r="H386">
        <v>4.23</v>
      </c>
      <c r="I386">
        <v>91</v>
      </c>
      <c r="J386" t="str">
        <v>STORM PILLOW</v>
      </c>
      <c r="K386" t="str">
        <v>STORM-PILLOW</v>
      </c>
      <c r="L386" t="str">
        <f>K386&amp;T386</f>
        <v>STORM-PILLOWQueen</v>
      </c>
      <c r="M386" t="str">
        <v>STORM 3.0 PILLOW</v>
      </c>
      <c r="N386" s="1">
        <v>199.99</v>
      </c>
      <c r="O386" s="1">
        <v>199.99</v>
      </c>
      <c r="P386" t="str">
        <v>BEDGEAR</v>
      </c>
      <c r="R386" t="str">
        <v>Dual-sided Performance pillow. Ver-Tex instant cooling cover helps reduce overheating. Responsive foam provides ample support for the head, neck and shoulders. Air-X mesh materials enhance airflow for maximum breathability.</v>
      </c>
      <c r="S386" t="str">
        <v>Adult</v>
      </c>
      <c r="T386" t="str">
        <v>Queen</v>
      </c>
      <c r="AA386" t="str">
        <f>IFERROR(VLOOKUP(A386,Sheet3!B:H,6,false),VLOOKUP(J386,Sheet2!A:C,2,false))</f>
        <v>https://bedgear.com/cdn/shop/files/01-STORM-1.0-ProductShot-Main_4039e18e-00ff-4c78-8705-b11a60a00744.jpg</v>
      </c>
      <c r="AB386" t="str">
        <f>IFERROR(VLOOKUP(A386,Sheet3!B:H,7,false),VLOOKUP(J386,Sheet2!A:C,3,false))</f>
        <v>https://bedgear.com/products/storm-performance-pillow</v>
      </c>
      <c r="AC386" t="str">
        <f>"https://rtg-275.myshopify.com/products/"&amp;K386</f>
        <v>https://rtg-275.myshopify.com/products/STORM-PILLOW</v>
      </c>
      <c r="AD386" t="str">
        <f>vlookup(L386,'Python sheet'!$E$2:$F$373,2,0)</f>
        <v>#N/A</v>
      </c>
    </row>
    <row r="387" ht="15.75" customHeight="1">
      <c r="A387">
        <v>59906352</v>
      </c>
      <c r="B387">
        <v>1</v>
      </c>
      <c r="C387">
        <v>5</v>
      </c>
      <c r="D387" t="str">
        <v>Pillows~Storm Pillow</v>
      </c>
      <c r="E387" t="str">
        <v>Pillows</v>
      </c>
      <c r="F387" t="str">
        <v>Storm Pillow</v>
      </c>
      <c r="G387">
        <v>341</v>
      </c>
      <c r="H387">
        <v>4.23</v>
      </c>
      <c r="I387">
        <v>340</v>
      </c>
      <c r="J387" t="str">
        <v>STORM PILLOW</v>
      </c>
      <c r="K387" t="str">
        <v>STORM-PILLOW</v>
      </c>
      <c r="L387" t="str">
        <f>K387&amp;T387</f>
        <v>STORM-PILLOWKing</v>
      </c>
      <c r="M387" t="str">
        <v>STORM 0.0 KING PILLOW</v>
      </c>
      <c r="N387" s="1">
        <v>259.99</v>
      </c>
      <c r="O387" s="1">
        <v>259.99</v>
      </c>
      <c r="P387" t="str">
        <v>BEDGEAR</v>
      </c>
      <c r="R387" t="str">
        <v>Dual-sided Performance pillow.Ver-Tex instant cooling cover helps reduce overheating.Responsive foam provides ample support for the head, neck and shoulders.Air-X mesh materials enhance airflow for maximum breathability.</v>
      </c>
      <c r="S387" t="str">
        <v>Adult</v>
      </c>
      <c r="T387" t="str">
        <v>King</v>
      </c>
      <c r="AA387" t="str">
        <f>IFERROR(VLOOKUP(A387,Sheet3!B:H,6,false),VLOOKUP(J387,Sheet2!A:C,2,false))</f>
        <v>https://bedgear.com/cdn/shop/files/01-STORM-1.0-ProductShot-Main_4039e18e-00ff-4c78-8705-b11a60a00744.jpg</v>
      </c>
      <c r="AB387" t="str">
        <f>IFERROR(VLOOKUP(A387,Sheet3!B:H,7,false),VLOOKUP(J387,Sheet2!A:C,3,false))</f>
        <v>https://bedgear.com/products/storm-performance-pillow</v>
      </c>
      <c r="AC387" t="str">
        <f>"https://rtg-275.myshopify.com/products/"&amp;K387</f>
        <v>https://rtg-275.myshopify.com/products/STORM-PILLOW</v>
      </c>
      <c r="AD387" t="str">
        <f>vlookup(L387,'Python sheet'!$E$2:$F$373,2,0)</f>
        <v>#N/A</v>
      </c>
    </row>
    <row r="388" ht="15.75" customHeight="1">
      <c r="A388">
        <v>59906364</v>
      </c>
      <c r="B388">
        <v>5</v>
      </c>
      <c r="C388">
        <v>3.6</v>
      </c>
      <c r="D388" t="str">
        <v>Pillows~Storm Pillow</v>
      </c>
      <c r="E388" t="str">
        <v>Pillows</v>
      </c>
      <c r="F388" t="str">
        <v>Storm Pillow</v>
      </c>
      <c r="G388">
        <v>341</v>
      </c>
      <c r="H388">
        <v>4.23</v>
      </c>
      <c r="I388">
        <v>336</v>
      </c>
      <c r="J388" t="str">
        <v>STORM PILLOW</v>
      </c>
      <c r="K388" t="str">
        <v>STORM-PILLOW</v>
      </c>
      <c r="L388" t="str">
        <f>K388&amp;T388</f>
        <v>STORM-PILLOWKing</v>
      </c>
      <c r="M388" t="str">
        <v>STORM 1.0 KING PILLOW</v>
      </c>
      <c r="N388" s="1">
        <v>259.99</v>
      </c>
      <c r="O388" s="1">
        <v>259.99</v>
      </c>
      <c r="P388" t="str">
        <v>BEDGEAR</v>
      </c>
      <c r="R388" t="str">
        <v>Dual-sided Performance pillow.Ver-Tex instant cooling cover helps reduce overheating.Responsive foam provides ample support for the head, neck and shoulders.Air-X mesh materials enhance airflow for maximum breathability.</v>
      </c>
      <c r="S388" t="str">
        <v>Adult</v>
      </c>
      <c r="T388" t="str">
        <v>King</v>
      </c>
      <c r="AA388" t="str">
        <f>IFERROR(VLOOKUP(A388,Sheet3!B:H,6,false),VLOOKUP(J388,Sheet2!A:C,2,false))</f>
        <v>https://bedgear.com/cdn/shop/files/01-STORM-1.0-ProductShot-Main_4039e18e-00ff-4c78-8705-b11a60a00744.jpg</v>
      </c>
      <c r="AB388" t="str">
        <f>IFERROR(VLOOKUP(A388,Sheet3!B:H,7,false),VLOOKUP(J388,Sheet2!A:C,3,false))</f>
        <v>https://bedgear.com/products/storm-performance-pillow</v>
      </c>
      <c r="AC388" t="str">
        <f>"https://rtg-275.myshopify.com/products/"&amp;K388</f>
        <v>https://rtg-275.myshopify.com/products/STORM-PILLOW</v>
      </c>
      <c r="AD388" t="str">
        <f>vlookup(L388,'Python sheet'!$E$2:$F$373,2,0)</f>
        <v>#N/A</v>
      </c>
    </row>
    <row r="389" ht="15.75" customHeight="1">
      <c r="A389">
        <v>59906376</v>
      </c>
      <c r="B389">
        <v>15</v>
      </c>
      <c r="C389">
        <v>3.87</v>
      </c>
      <c r="D389" t="str">
        <v>Pillows~Storm Pillow</v>
      </c>
      <c r="E389" t="str">
        <v>Pillows</v>
      </c>
      <c r="F389" t="str">
        <v>Storm Pillow</v>
      </c>
      <c r="G389">
        <v>341</v>
      </c>
      <c r="H389">
        <v>4.23</v>
      </c>
      <c r="I389">
        <v>326</v>
      </c>
      <c r="J389" t="str">
        <v>STORM PILLOW</v>
      </c>
      <c r="K389" t="str">
        <v>STORM-PILLOW</v>
      </c>
      <c r="L389" t="str">
        <f>K389&amp;T389</f>
        <v>STORM-PILLOWKing</v>
      </c>
      <c r="M389" t="str">
        <v>STORM 2.0 KING PILLOW</v>
      </c>
      <c r="N389" s="1">
        <v>259.99</v>
      </c>
      <c r="O389" s="1">
        <v>259.99</v>
      </c>
      <c r="P389" t="str">
        <v>BEDGEAR</v>
      </c>
      <c r="R389" t="str">
        <v>Dual-sided Performance pillow.Ver-Tex instant cooling cover helps reduce overheating.Responsive foam provides ample support for the head, neck and shoulders.Air-X mesh materials enhance airflow for maximum breathability.</v>
      </c>
      <c r="S389" t="str">
        <v>Adult</v>
      </c>
      <c r="T389" t="str">
        <v>King</v>
      </c>
      <c r="AA389" t="str">
        <f>IFERROR(VLOOKUP(A389,Sheet3!B:H,6,false),VLOOKUP(J389,Sheet2!A:C,2,false))</f>
        <v>https://bedgear.com/cdn/shop/files/01-STORM-1.0-ProductShot-Main_4039e18e-00ff-4c78-8705-b11a60a00744.jpg</v>
      </c>
      <c r="AB389" t="str">
        <f>IFERROR(VLOOKUP(A389,Sheet3!B:H,7,false),VLOOKUP(J389,Sheet2!A:C,3,false))</f>
        <v>https://bedgear.com/products/storm-performance-pillow</v>
      </c>
      <c r="AC389" t="str">
        <f>"https://rtg-275.myshopify.com/products/"&amp;K389</f>
        <v>https://rtg-275.myshopify.com/products/STORM-PILLOW</v>
      </c>
      <c r="AD389" t="str">
        <f>vlookup(L389,'Python sheet'!$E$2:$F$373,2,0)</f>
        <v>#N/A</v>
      </c>
    </row>
    <row r="390" ht="15.75" customHeight="1">
      <c r="A390">
        <v>59906388</v>
      </c>
      <c r="B390">
        <v>14</v>
      </c>
      <c r="C390">
        <v>3.71</v>
      </c>
      <c r="D390" t="str">
        <v>Pillows~Storm Pillow</v>
      </c>
      <c r="E390" t="str">
        <v>Pillows</v>
      </c>
      <c r="F390" t="str">
        <v>Storm Pillow</v>
      </c>
      <c r="G390">
        <v>341</v>
      </c>
      <c r="H390">
        <v>4.23</v>
      </c>
      <c r="I390">
        <v>327</v>
      </c>
      <c r="J390" t="str">
        <v>STORM PILLOW</v>
      </c>
      <c r="K390" t="str">
        <v>STORM-PILLOW</v>
      </c>
      <c r="L390" t="str">
        <f>K390&amp;T390</f>
        <v>STORM-PILLOWKing</v>
      </c>
      <c r="M390" t="str">
        <v>STORM 3.0 KING PILLOW</v>
      </c>
      <c r="N390" s="1">
        <v>259.99</v>
      </c>
      <c r="O390" s="1">
        <v>259.99</v>
      </c>
      <c r="P390" t="str">
        <v>BEDGEAR</v>
      </c>
      <c r="R390" t="str">
        <v>Dual-sided Performance pillow.Ver-Tex instant cooling cover helps reduce overheating.Responsive foam provides ample support for the head, neck and shoulders.Air-X mesh materials enhance airflow for maximum breathability.</v>
      </c>
      <c r="S390" t="str">
        <v>Adult</v>
      </c>
      <c r="T390" t="str">
        <v>King</v>
      </c>
      <c r="AA390" t="str">
        <f>IFERROR(VLOOKUP(A390,Sheet3!B:H,6,false),VLOOKUP(J390,Sheet2!A:C,2,false))</f>
        <v>https://bedgear.com/cdn/shop/files/01-STORM-1.0-ProductShot-Main_4039e18e-00ff-4c78-8705-b11a60a00744.jpg</v>
      </c>
      <c r="AB390" t="str">
        <f>IFERROR(VLOOKUP(A390,Sheet3!B:H,7,false),VLOOKUP(J390,Sheet2!A:C,3,false))</f>
        <v>https://bedgear.com/products/storm-performance-pillow</v>
      </c>
      <c r="AC390" t="str">
        <f>"https://rtg-275.myshopify.com/products/"&amp;K390</f>
        <v>https://rtg-275.myshopify.com/products/STORM-PILLOW</v>
      </c>
      <c r="AD390" t="str">
        <f>vlookup(L390,'Python sheet'!$E$2:$F$373,2,0)</f>
        <v>#N/A</v>
      </c>
    </row>
    <row r="391" ht="15.75" customHeight="1">
      <c r="A391">
        <v>59907102</v>
      </c>
      <c r="B391">
        <v>1</v>
      </c>
      <c r="C391">
        <v>2</v>
      </c>
      <c r="D391" t="str">
        <v>Pillows~Night Ice</v>
      </c>
      <c r="E391" t="str">
        <v>Pillows</v>
      </c>
      <c r="F391" t="str">
        <v>Night Ice</v>
      </c>
      <c r="G391">
        <v>8</v>
      </c>
      <c r="H391">
        <v>3.38</v>
      </c>
      <c r="I391">
        <v>7</v>
      </c>
      <c r="J391" t="str">
        <v>NIGHT ICE PILLOW</v>
      </c>
      <c r="K391" t="str">
        <v>NIGHT-ICE-PILLOW</v>
      </c>
      <c r="L391" t="str">
        <f>K391&amp;T391</f>
        <v>NIGHT-ICE-PILLOWQueen</v>
      </c>
      <c r="M391" t="str">
        <v>NIGHT ICE 0.0 PILLOW</v>
      </c>
      <c r="N391" s="1">
        <v>299.99</v>
      </c>
      <c r="O391" s="1">
        <v>299.99</v>
      </c>
      <c r="P391" t="str">
        <v>BEDGEAR</v>
      </c>
      <c r="S391" t="str">
        <v>Adult</v>
      </c>
      <c r="T391" t="str">
        <v>Queen</v>
      </c>
      <c r="AA391" t="str">
        <f>IFERROR(VLOOKUP(A391,Sheet3!B:H,6,false),VLOOKUP(J391,Sheet2!A:C,2,false))</f>
        <v>https://bedgear.com/cdn/shop/files/01-NIGHT_ICE-1.0-ProductShot-Main_0432e2a4-3a2f-40bb-b3f0-48674c79b69d.jpg</v>
      </c>
      <c r="AB391" t="str">
        <f>IFERROR(VLOOKUP(A391,Sheet3!B:H,7,false),VLOOKUP(J391,Sheet2!A:C,3,false))</f>
        <v>https://bedgear.com/products/night-ice-performance-pillow</v>
      </c>
      <c r="AC391" t="str">
        <f>"https://rtg-275.myshopify.com/products/"&amp;K391</f>
        <v>https://rtg-275.myshopify.com/products/NIGHT-ICE-PILLOW</v>
      </c>
      <c r="AD391" t="str">
        <f>vlookup(L391,'Python sheet'!$E$2:$F$373,2,0)</f>
        <v>#N/A</v>
      </c>
    </row>
    <row r="392" ht="15.75" customHeight="1">
      <c r="A392">
        <v>59907114</v>
      </c>
      <c r="B392">
        <v>3</v>
      </c>
      <c r="C392">
        <v>4.33</v>
      </c>
      <c r="D392" t="str">
        <v>Pillows~Night Ice</v>
      </c>
      <c r="E392" t="str">
        <v>Pillows</v>
      </c>
      <c r="F392" t="str">
        <v>Night Ice</v>
      </c>
      <c r="G392">
        <v>8</v>
      </c>
      <c r="H392">
        <v>3.38</v>
      </c>
      <c r="I392">
        <v>5</v>
      </c>
      <c r="J392" t="str">
        <v>NIGHT ICE PILLOW</v>
      </c>
      <c r="K392" t="str">
        <v>NIGHT-ICE-PILLOW</v>
      </c>
      <c r="L392" t="str">
        <f>K392&amp;T392</f>
        <v>NIGHT-ICE-PILLOWQueen</v>
      </c>
      <c r="M392" t="str">
        <v>NIGHT ICE 1.0 PILLOW</v>
      </c>
      <c r="N392" s="1">
        <v>299.99</v>
      </c>
      <c r="O392" s="1">
        <v>299.99</v>
      </c>
      <c r="P392" t="str">
        <v>BEDGEAR</v>
      </c>
      <c r="S392" t="str">
        <v>Adult</v>
      </c>
      <c r="T392" t="str">
        <v>Queen</v>
      </c>
      <c r="AA392" t="str">
        <f>IFERROR(VLOOKUP(A392,Sheet3!B:H,6,false),VLOOKUP(J392,Sheet2!A:C,2,false))</f>
        <v>https://bedgear.com/cdn/shop/files/01-NIGHT_ICE-1.0-ProductShot-Main_0432e2a4-3a2f-40bb-b3f0-48674c79b69d.jpg</v>
      </c>
      <c r="AB392" t="str">
        <f>IFERROR(VLOOKUP(A392,Sheet3!B:H,7,false),VLOOKUP(J392,Sheet2!A:C,3,false))</f>
        <v>https://bedgear.com/products/night-ice-performance-pillow</v>
      </c>
      <c r="AC392" t="str">
        <f>"https://rtg-275.myshopify.com/products/"&amp;K392</f>
        <v>https://rtg-275.myshopify.com/products/NIGHT-ICE-PILLOW</v>
      </c>
      <c r="AD392" t="str">
        <f>vlookup(L392,'Python sheet'!$E$2:$F$373,2,0)</f>
        <v>#N/A</v>
      </c>
    </row>
    <row r="393" ht="15.75" customHeight="1">
      <c r="A393">
        <v>59907126</v>
      </c>
      <c r="J393" t="str">
        <v>NIGHT ICE PILLOW</v>
      </c>
      <c r="K393" t="str">
        <v>NIGHT-ICE-PILLOW</v>
      </c>
      <c r="L393" t="str">
        <f>K393&amp;T393</f>
        <v>NIGHT-ICE-PILLOWQueen</v>
      </c>
      <c r="M393" t="str">
        <v>NIGHT ICE 2.0 PILLOW</v>
      </c>
      <c r="N393" s="1">
        <v>299.99</v>
      </c>
      <c r="O393" s="1">
        <v>299.99</v>
      </c>
      <c r="P393" t="str">
        <v>BEDGEAR</v>
      </c>
      <c r="S393" t="str">
        <v>Adult</v>
      </c>
      <c r="T393" t="str">
        <v>Queen</v>
      </c>
      <c r="AA393" t="str">
        <f>IFERROR(VLOOKUP(A393,Sheet3!B:H,6,false),VLOOKUP(J393,Sheet2!A:C,2,false))</f>
        <v>https://bedgear.com/cdn/shop/files/01-NIGHT_ICE-1.0-ProductShot-Main_0432e2a4-3a2f-40bb-b3f0-48674c79b69d.jpg</v>
      </c>
      <c r="AB393" t="str">
        <f>IFERROR(VLOOKUP(A393,Sheet3!B:H,7,false),VLOOKUP(J393,Sheet2!A:C,3,false))</f>
        <v>https://bedgear.com/products/night-ice-performance-pillow</v>
      </c>
      <c r="AC393" t="str">
        <f>"https://rtg-275.myshopify.com/products/"&amp;K393</f>
        <v>https://rtg-275.myshopify.com/products/NIGHT-ICE-PILLOW</v>
      </c>
      <c r="AD393" t="str">
        <f>vlookup(L393,'Python sheet'!$E$2:$F$373,2,0)</f>
        <v>#N/A</v>
      </c>
    </row>
    <row r="394" ht="15.75" customHeight="1">
      <c r="A394">
        <v>59907138</v>
      </c>
      <c r="B394">
        <v>1</v>
      </c>
      <c r="C394">
        <v>5</v>
      </c>
      <c r="D394" t="str">
        <v>Pillows~Night Ice</v>
      </c>
      <c r="E394" t="str">
        <v>Pillows</v>
      </c>
      <c r="F394" t="str">
        <v>Night Ice</v>
      </c>
      <c r="G394">
        <v>8</v>
      </c>
      <c r="H394">
        <v>3.38</v>
      </c>
      <c r="I394">
        <v>7</v>
      </c>
      <c r="J394" t="str">
        <v>NIGHT ICE PILLOW</v>
      </c>
      <c r="K394" t="str">
        <v>NIGHT-ICE-PILLOW</v>
      </c>
      <c r="L394" t="str">
        <f>K394&amp;T394</f>
        <v>NIGHT-ICE-PILLOWQueen</v>
      </c>
      <c r="M394" t="str">
        <v>NIGHT ICE 3.0 PILLOW</v>
      </c>
      <c r="N394" s="1">
        <v>299.99</v>
      </c>
      <c r="O394" s="1">
        <v>299.99</v>
      </c>
      <c r="P394" t="str">
        <v>BEDGEAR</v>
      </c>
      <c r="S394" t="str">
        <v>Adult</v>
      </c>
      <c r="T394" t="str">
        <v>Queen</v>
      </c>
      <c r="AA394" t="str">
        <f>IFERROR(VLOOKUP(A394,Sheet3!B:H,6,false),VLOOKUP(J394,Sheet2!A:C,2,false))</f>
        <v>https://bedgear.com/cdn/shop/files/01-NIGHT_ICE-1.0-ProductShot-Main_0432e2a4-3a2f-40bb-b3f0-48674c79b69d.jpg</v>
      </c>
      <c r="AB394" t="str">
        <f>IFERROR(VLOOKUP(A394,Sheet3!B:H,7,false),VLOOKUP(J394,Sheet2!A:C,3,false))</f>
        <v>https://bedgear.com/products/night-ice-performance-pillow</v>
      </c>
      <c r="AC394" t="str">
        <f>"https://rtg-275.myshopify.com/products/"&amp;K394</f>
        <v>https://rtg-275.myshopify.com/products/NIGHT-ICE-PILLOW</v>
      </c>
      <c r="AD394" t="str">
        <f>vlookup(L394,'Python sheet'!$E$2:$F$373,2,0)</f>
        <v>#N/A</v>
      </c>
    </row>
    <row r="395" ht="15.75" customHeight="1">
      <c r="A395">
        <v>59907140</v>
      </c>
      <c r="B395">
        <v>1</v>
      </c>
      <c r="C395">
        <v>5</v>
      </c>
      <c r="D395" t="str">
        <v>Pillows~Night Ice</v>
      </c>
      <c r="E395" t="str">
        <v>Pillows</v>
      </c>
      <c r="F395" t="str">
        <v>Night Ice</v>
      </c>
      <c r="G395">
        <v>8</v>
      </c>
      <c r="H395">
        <v>3.38</v>
      </c>
      <c r="I395">
        <v>7</v>
      </c>
      <c r="J395" t="str">
        <v>NIGHT ICE PILLOW</v>
      </c>
      <c r="K395" t="str">
        <v>NIGHT-ICE-PILLOW</v>
      </c>
      <c r="L395" t="str">
        <f>K395&amp;T395</f>
        <v>NIGHT-ICE-PILLOWKing</v>
      </c>
      <c r="M395" t="str">
        <v>NIGHT ICE 0.0 KING PILLOW</v>
      </c>
      <c r="N395" s="1">
        <v>349.99</v>
      </c>
      <c r="O395" s="1">
        <v>349.99</v>
      </c>
      <c r="P395" t="str">
        <v>BEDGEAR</v>
      </c>
      <c r="S395" t="str">
        <v>Adult</v>
      </c>
      <c r="T395" t="str">
        <v>King</v>
      </c>
      <c r="AA395" t="str">
        <f>IFERROR(VLOOKUP(A395,Sheet3!B:H,6,false),VLOOKUP(J395,Sheet2!A:C,2,false))</f>
        <v>https://bedgear.com/cdn/shop/files/01-NIGHT_ICE-1.0-ProductShot-Main_0432e2a4-3a2f-40bb-b3f0-48674c79b69d.jpg</v>
      </c>
      <c r="AB395" t="str">
        <f>IFERROR(VLOOKUP(A395,Sheet3!B:H,7,false),VLOOKUP(J395,Sheet2!A:C,3,false))</f>
        <v>https://bedgear.com/products/night-ice-performance-pillow</v>
      </c>
      <c r="AC395" t="str">
        <f>"https://rtg-275.myshopify.com/products/"&amp;K395</f>
        <v>https://rtg-275.myshopify.com/products/NIGHT-ICE-PILLOW</v>
      </c>
      <c r="AD395" t="str">
        <f>vlookup(L395,'Python sheet'!$E$2:$F$373,2,0)</f>
        <v>#N/A</v>
      </c>
    </row>
    <row r="396" ht="15.75" customHeight="1">
      <c r="A396">
        <v>59907152</v>
      </c>
      <c r="B396">
        <v>2</v>
      </c>
      <c r="C396">
        <v>1</v>
      </c>
      <c r="D396" t="str">
        <v>Pillows~Night Ice</v>
      </c>
      <c r="E396" t="str">
        <v>Pillows</v>
      </c>
      <c r="F396" t="str">
        <v>Night Ice</v>
      </c>
      <c r="G396">
        <v>8</v>
      </c>
      <c r="H396">
        <v>3.38</v>
      </c>
      <c r="I396">
        <v>6</v>
      </c>
      <c r="J396" t="str">
        <v>NIGHT ICE PILLOW</v>
      </c>
      <c r="K396" t="str">
        <v>NIGHT-ICE-PILLOW</v>
      </c>
      <c r="L396" t="str">
        <f>K396&amp;T396</f>
        <v>NIGHT-ICE-PILLOWKing</v>
      </c>
      <c r="M396" t="str">
        <v>NIGHT ICE 1.0 KING PILLOW</v>
      </c>
      <c r="N396" s="1">
        <v>349.99</v>
      </c>
      <c r="O396" s="1">
        <v>349.99</v>
      </c>
      <c r="P396" t="str">
        <v>BEDGEAR</v>
      </c>
      <c r="S396" t="str">
        <v>Adult</v>
      </c>
      <c r="T396" t="str">
        <v>King</v>
      </c>
      <c r="AA396" t="str">
        <f>IFERROR(VLOOKUP(A396,Sheet3!B:H,6,false),VLOOKUP(J396,Sheet2!A:C,2,false))</f>
        <v>https://bedgear.com/cdn/shop/files/01-NIGHT_ICE-1.0-ProductShot-Main_0432e2a4-3a2f-40bb-b3f0-48674c79b69d.jpg</v>
      </c>
      <c r="AB396" t="str">
        <f>IFERROR(VLOOKUP(A396,Sheet3!B:H,7,false),VLOOKUP(J396,Sheet2!A:C,3,false))</f>
        <v>https://bedgear.com/products/night-ice-performance-pillow</v>
      </c>
      <c r="AC396" t="str">
        <f>"https://rtg-275.myshopify.com/products/"&amp;K396</f>
        <v>https://rtg-275.myshopify.com/products/NIGHT-ICE-PILLOW</v>
      </c>
      <c r="AD396" t="str">
        <f>vlookup(L396,'Python sheet'!$E$2:$F$373,2,0)</f>
        <v>#N/A</v>
      </c>
    </row>
    <row r="397" ht="15.75" customHeight="1">
      <c r="A397">
        <v>59907164</v>
      </c>
      <c r="J397" t="str">
        <v>NIGHT ICE PILLOW</v>
      </c>
      <c r="K397" t="str">
        <v>NIGHT-ICE-PILLOW</v>
      </c>
      <c r="L397" t="str">
        <f>K397&amp;T397</f>
        <v>NIGHT-ICE-PILLOWKing</v>
      </c>
      <c r="M397" t="str">
        <v>NIGHT ICE 2.0 KING PILLOW</v>
      </c>
      <c r="N397" s="1">
        <v>349.99</v>
      </c>
      <c r="O397" s="1">
        <v>349.99</v>
      </c>
      <c r="P397" t="str">
        <v>BEDGEAR</v>
      </c>
      <c r="S397" t="str">
        <v>Adult</v>
      </c>
      <c r="T397" t="str">
        <v>King</v>
      </c>
      <c r="AA397" t="str">
        <f>IFERROR(VLOOKUP(A397,Sheet3!B:H,6,false),VLOOKUP(J397,Sheet2!A:C,2,false))</f>
        <v>https://bedgear.com/cdn/shop/files/01-NIGHT_ICE-1.0-ProductShot-Main_0432e2a4-3a2f-40bb-b3f0-48674c79b69d.jpg</v>
      </c>
      <c r="AB397" t="str">
        <f>IFERROR(VLOOKUP(A397,Sheet3!B:H,7,false),VLOOKUP(J397,Sheet2!A:C,3,false))</f>
        <v>https://bedgear.com/products/night-ice-performance-pillow</v>
      </c>
      <c r="AC397" t="str">
        <f>"https://rtg-275.myshopify.com/products/"&amp;K397</f>
        <v>https://rtg-275.myshopify.com/products/NIGHT-ICE-PILLOW</v>
      </c>
      <c r="AD397" t="str">
        <f>vlookup(L397,'Python sheet'!$E$2:$F$373,2,0)</f>
        <v>#N/A</v>
      </c>
    </row>
    <row r="398" ht="15.75" customHeight="1">
      <c r="A398">
        <v>59907176</v>
      </c>
      <c r="J398" t="str">
        <v>NIGHT ICE PILLOW</v>
      </c>
      <c r="K398" t="str">
        <v>NIGHT-ICE-PILLOW</v>
      </c>
      <c r="L398" t="str">
        <f>K398&amp;T398</f>
        <v>NIGHT-ICE-PILLOWKing</v>
      </c>
      <c r="M398" t="str">
        <v>NIGHT ICE 3.0 KING PILLOW</v>
      </c>
      <c r="N398" s="1">
        <v>349.99</v>
      </c>
      <c r="O398" s="1">
        <v>349.99</v>
      </c>
      <c r="P398" t="str">
        <v>BEDGEAR</v>
      </c>
      <c r="S398" t="str">
        <v>Adult</v>
      </c>
      <c r="T398" t="str">
        <v>King</v>
      </c>
      <c r="AA398" t="str">
        <f>IFERROR(VLOOKUP(A398,Sheet3!B:H,6,false),VLOOKUP(J398,Sheet2!A:C,2,false))</f>
        <v>https://bedgear.com/cdn/shop/files/01-NIGHT_ICE-1.0-ProductShot-Main_0432e2a4-3a2f-40bb-b3f0-48674c79b69d.jpg</v>
      </c>
      <c r="AB398" t="str">
        <f>IFERROR(VLOOKUP(A398,Sheet3!B:H,7,false),VLOOKUP(J398,Sheet2!A:C,3,false))</f>
        <v>https://bedgear.com/products/night-ice-performance-pillow</v>
      </c>
      <c r="AC398" t="str">
        <f>"https://rtg-275.myshopify.com/products/"&amp;K398</f>
        <v>https://rtg-275.myshopify.com/products/NIGHT-ICE-PILLOW</v>
      </c>
      <c r="AD398" t="str">
        <f>vlookup(L398,'Python sheet'!$E$2:$F$373,2,0)</f>
        <v>#N/A</v>
      </c>
    </row>
    <row r="399" ht="15.75" customHeight="1">
      <c r="A399">
        <v>59911036</v>
      </c>
      <c r="B399">
        <v>65</v>
      </c>
      <c r="C399">
        <v>4.31</v>
      </c>
      <c r="D399" t="str">
        <v>Sheet Sets~Dri-tec Sheets</v>
      </c>
      <c r="E399" t="str">
        <v>Sheet Sets</v>
      </c>
      <c r="F399" t="str">
        <v>Dri-tec Sheets</v>
      </c>
      <c r="G399">
        <v>139</v>
      </c>
      <c r="H399">
        <v>4.06</v>
      </c>
      <c r="I399">
        <v>74</v>
      </c>
      <c r="J399" t="str">
        <v>DRI-TEC SHEETS</v>
      </c>
      <c r="K399" t="str">
        <v>DRI-TEC-SHEETS</v>
      </c>
      <c r="L399" t="str">
        <f>K399&amp;T399</f>
        <v>DRI-TEC-SHEETSFull</v>
      </c>
      <c r="M399" t="str">
        <v>FL DRI-TEC 4PC SHEET SET</v>
      </c>
      <c r="N399" s="1">
        <v>229.99</v>
      </c>
      <c r="O399" s="1">
        <v>229.99</v>
      </c>
      <c r="P399" t="str">
        <v>BEDGEAR</v>
      </c>
      <c r="R399" t="str">
        <v>The advanced moisture wicking technology in the Dri-Tec Performance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399" t="str">
        <v>Full</v>
      </c>
      <c r="AA399" t="str">
        <f>IFERROR(VLOOKUP(A399,Sheet3!B:H,6,false),VLOOKUP(J399,Sheet2!A:C,2,false))</f>
        <v>https://bedgear.com/cdn/shop/files/01-Grey-ProductShot-Stack_de9d1597-1c50-403a-a9af-2923ed02cd42.jpg</v>
      </c>
      <c r="AB399" t="str">
        <f>IFERROR(VLOOKUP(A399,Sheet3!B:H,7,false),VLOOKUP(J399,Sheet2!A:C,3,false))</f>
        <v>https://bedgear.com/products/dri-tec-sheet-set</v>
      </c>
      <c r="AC399" t="str">
        <f>"https://rtg-275.myshopify.com/products/"&amp;K399</f>
        <v>https://rtg-275.myshopify.com/products/DRI-TEC-SHEETS</v>
      </c>
      <c r="AD399" t="str">
        <f>vlookup(L399,'Python sheet'!$E$2:$F$373,2,0)</f>
        <v>#N/A</v>
      </c>
    </row>
    <row r="400" ht="15.75" customHeight="1">
      <c r="A400">
        <v>59911048</v>
      </c>
      <c r="B400">
        <v>12</v>
      </c>
      <c r="C400">
        <v>4.25</v>
      </c>
      <c r="D400" t="str">
        <v>Sheet Sets~Dri-tec Sheets</v>
      </c>
      <c r="E400" t="str">
        <v>Sheet Sets</v>
      </c>
      <c r="F400" t="str">
        <v>Dri-tec Sheets</v>
      </c>
      <c r="G400">
        <v>139</v>
      </c>
      <c r="H400">
        <v>4.06</v>
      </c>
      <c r="I400">
        <v>127</v>
      </c>
      <c r="J400" t="str">
        <v>DRI-TEC SHEETS</v>
      </c>
      <c r="K400" t="str">
        <v>DRI-TEC-SHEETS</v>
      </c>
      <c r="L400" t="str">
        <f>K400&amp;T400</f>
        <v>DRI-TEC-SHEETSQueen</v>
      </c>
      <c r="M400" t="str">
        <v>QN DRI-TEC 4PC SHEET SET</v>
      </c>
      <c r="N400" s="1">
        <v>229.99</v>
      </c>
      <c r="O400" s="1">
        <v>229.99</v>
      </c>
      <c r="P400" t="str">
        <v>BEDGEAR</v>
      </c>
      <c r="R400" t="str">
        <v>The advanced moisture wicking technology in the Dri-Tec Performance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400" t="str">
        <v>Queen</v>
      </c>
      <c r="AA400" t="str">
        <f>IFERROR(VLOOKUP(A400,Sheet3!B:H,6,false),VLOOKUP(J400,Sheet2!A:C,2,false))</f>
        <v>https://bedgear.com/cdn/shop/files/01-Grey-ProductShot-Stack_de9d1597-1c50-403a-a9af-2923ed02cd42.jpg</v>
      </c>
      <c r="AB400" t="str">
        <f>IFERROR(VLOOKUP(A400,Sheet3!B:H,7,false),VLOOKUP(J400,Sheet2!A:C,3,false))</f>
        <v>https://bedgear.com/products/dri-tec-sheet-set</v>
      </c>
      <c r="AC400" t="str">
        <f>"https://rtg-275.myshopify.com/products/"&amp;K400</f>
        <v>https://rtg-275.myshopify.com/products/DRI-TEC-SHEETS</v>
      </c>
      <c r="AD400" t="str">
        <f>vlookup(L400,'Python sheet'!$E$2:$F$373,2,0)</f>
        <v>#N/A</v>
      </c>
    </row>
    <row r="401" ht="15.75" customHeight="1">
      <c r="A401">
        <v>59911101</v>
      </c>
      <c r="J401" t="str">
        <v>DRI-TEC SHEETS</v>
      </c>
      <c r="K401" t="str">
        <v>DRI-TEC-SHEETS</v>
      </c>
      <c r="L401" t="str">
        <f>K401&amp;T401</f>
        <v>DRI-TEC-SHEETSTwin,Twin XL</v>
      </c>
      <c r="M401" t="str">
        <v>TW/TWXL DRI-TEC 3 PC SHEET SET</v>
      </c>
      <c r="N401" s="1">
        <v>199.99</v>
      </c>
      <c r="O401" s="1">
        <v>199.99</v>
      </c>
      <c r="P401" t="str">
        <v>BEDGEAR</v>
      </c>
      <c r="R401" t="str">
        <v>The advanced moisture wicking technology in the Dri-Tec Performance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T401" t="str">
        <v>Twin,Twin XL</v>
      </c>
      <c r="AA401" t="str">
        <f>IFERROR(VLOOKUP(A401,Sheet3!B:H,6,false),VLOOKUP(J401,Sheet2!A:C,2,false))</f>
        <v>https://bedgear.com/cdn/shop/files/01-Grey-ProductShot-Stack_de9d1597-1c50-403a-a9af-2923ed02cd42.jpg</v>
      </c>
      <c r="AB401" t="str">
        <f>IFERROR(VLOOKUP(A401,Sheet3!B:H,7,false),VLOOKUP(J401,Sheet2!A:C,3,false))</f>
        <v>https://bedgear.com/products/dri-tec-sheet-set</v>
      </c>
      <c r="AC401" t="str">
        <f>"https://rtg-275.myshopify.com/products/"&amp;K401</f>
        <v>https://rtg-275.myshopify.com/products/DRI-TEC-SHEETS</v>
      </c>
      <c r="AD401" t="str">
        <f>vlookup(L401,'Python sheet'!$E$2:$F$373,2,0)</f>
        <v>#N/A</v>
      </c>
    </row>
    <row r="402" ht="15.75" customHeight="1">
      <c r="A402">
        <v>59911113</v>
      </c>
      <c r="B402">
        <v>9</v>
      </c>
      <c r="C402">
        <v>3.89</v>
      </c>
      <c r="D402" t="str">
        <v>Sheet Sets~Dri-tec Sheets</v>
      </c>
      <c r="E402" t="str">
        <v>Sheet Sets</v>
      </c>
      <c r="F402" t="str">
        <v>Dri-tec Sheets</v>
      </c>
      <c r="G402">
        <v>139</v>
      </c>
      <c r="H402">
        <v>4.06</v>
      </c>
      <c r="I402">
        <v>130</v>
      </c>
      <c r="J402" t="str">
        <v>DRI-TEC SHEETS</v>
      </c>
      <c r="K402" t="str">
        <v>DRI-TEC-SHEETS</v>
      </c>
      <c r="L402" t="str">
        <f>K402&amp;T402</f>
        <v>DRI-TEC-SHEETSCalifornia King,King</v>
      </c>
      <c r="M402" t="str">
        <v>KG/CKG DRI-TEC 4 PC SHEET SET</v>
      </c>
      <c r="N402" s="1">
        <v>279.99</v>
      </c>
      <c r="O402" s="1">
        <v>279.99</v>
      </c>
      <c r="P402" t="str">
        <v>BEDGEAR</v>
      </c>
      <c r="R402" t="str">
        <v>The advanced moisture wicking technology in the Dri-Tec Performance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T402" t="str">
        <v>California King,King</v>
      </c>
      <c r="AA402" t="str">
        <f>IFERROR(VLOOKUP(A402,Sheet3!B:H,6,false),VLOOKUP(J402,Sheet2!A:C,2,false))</f>
        <v>https://bedgear.com/cdn/shop/files/01-Grey-ProductShot-Stack_de9d1597-1c50-403a-a9af-2923ed02cd42.jpg</v>
      </c>
      <c r="AB402" t="str">
        <f>IFERROR(VLOOKUP(A402,Sheet3!B:H,7,false),VLOOKUP(J402,Sheet2!A:C,3,false))</f>
        <v>https://bedgear.com/products/dri-tec-sheet-set</v>
      </c>
      <c r="AC402" t="str">
        <f>"https://rtg-275.myshopify.com/products/"&amp;K402</f>
        <v>https://rtg-275.myshopify.com/products/DRI-TEC-SHEETS</v>
      </c>
      <c r="AD402" t="str">
        <f>vlookup(L402,'Python sheet'!$E$2:$F$373,2,0)</f>
        <v>#N/A</v>
      </c>
    </row>
    <row r="403" ht="15.75" customHeight="1">
      <c r="A403">
        <v>59911125</v>
      </c>
      <c r="B403">
        <v>14</v>
      </c>
      <c r="C403">
        <v>3.36</v>
      </c>
      <c r="D403" t="str">
        <v>Sheet Sets~Dri-tec Sheets</v>
      </c>
      <c r="E403" t="str">
        <v>Sheet Sets</v>
      </c>
      <c r="F403" t="str">
        <v>Dri-tec Sheets</v>
      </c>
      <c r="G403">
        <v>139</v>
      </c>
      <c r="H403">
        <v>4.06</v>
      </c>
      <c r="I403">
        <v>125</v>
      </c>
      <c r="J403" t="str">
        <v>DRI-TEC SHEETS</v>
      </c>
      <c r="K403" t="str">
        <v>DRI-TEC-SHEETS</v>
      </c>
      <c r="L403" t="str">
        <f>K403&amp;T403</f>
        <v>DRI-TEC-SHEETSSplit California King,Split King</v>
      </c>
      <c r="M403" t="str">
        <v>SP KG/SP CKG DRI-TEC 5 PC SHEET SET</v>
      </c>
      <c r="N403" s="1">
        <v>279.99</v>
      </c>
      <c r="O403" s="1">
        <v>279.99</v>
      </c>
      <c r="P403" t="str">
        <v>BEDGEAR</v>
      </c>
      <c r="R403" t="str">
        <v>Advanced moisture-wicking technology in the Dri-Tec Performance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T403" t="str">
        <v>Split California King,Split King</v>
      </c>
      <c r="AA403" t="str">
        <f>IFERROR(VLOOKUP(A403,Sheet3!B:H,6,false),VLOOKUP(J403,Sheet2!A:C,2,false))</f>
        <v>https://bedgear.com/cdn/shop/files/01-Grey-ProductShot-Stack_de9d1597-1c50-403a-a9af-2923ed02cd42.jpg</v>
      </c>
      <c r="AB403" t="str">
        <f>IFERROR(VLOOKUP(A403,Sheet3!B:H,7,false),VLOOKUP(J403,Sheet2!A:C,3,false))</f>
        <v>https://bedgear.com/products/dri-tec-sheet-set</v>
      </c>
      <c r="AC403" t="str">
        <f>"https://rtg-275.myshopify.com/products/"&amp;K403</f>
        <v>https://rtg-275.myshopify.com/products/DRI-TEC-SHEETS</v>
      </c>
      <c r="AD403" t="str">
        <f>vlookup(L403,'Python sheet'!$E$2:$F$373,2,0)</f>
        <v>#N/A</v>
      </c>
    </row>
    <row r="404" ht="15.75" customHeight="1">
      <c r="A404">
        <v>59912103</v>
      </c>
      <c r="B404">
        <v>3</v>
      </c>
      <c r="C404">
        <v>2.33</v>
      </c>
      <c r="D404" t="str">
        <v>Sheet Sets~Dri-tec Sheets</v>
      </c>
      <c r="E404" t="str">
        <v>Sheet Sets</v>
      </c>
      <c r="F404" t="str">
        <v>Dri-tec Sheets</v>
      </c>
      <c r="G404">
        <v>139</v>
      </c>
      <c r="H404">
        <v>4.06</v>
      </c>
      <c r="I404">
        <v>136</v>
      </c>
      <c r="J404" t="str">
        <v>DRI-TEC SHEETS</v>
      </c>
      <c r="K404" t="str">
        <v>DRI-TEC-SHEETS</v>
      </c>
      <c r="L404" t="str">
        <f>K404&amp;T404</f>
        <v>DRI-TEC-SHEETSTwin,Twin XL</v>
      </c>
      <c r="M404" t="str">
        <v>TW/TWXL DRI-TEC 3 PC SHEET SET</v>
      </c>
      <c r="N404" s="1">
        <v>199.99</v>
      </c>
      <c r="O404" s="1">
        <v>199.99</v>
      </c>
      <c r="P404" t="str">
        <v>BEDGEAR</v>
      </c>
      <c r="R404"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T404" t="str">
        <v>Twin,Twin XL</v>
      </c>
      <c r="AA404" t="str">
        <f>IFERROR(VLOOKUP(A404,Sheet3!B:H,6,false),VLOOKUP(J404,Sheet2!A:C,2,false))</f>
        <v>https://bedgear.com/cdn/shop/files/01-Grey-ProductShot-Stack_de9d1597-1c50-403a-a9af-2923ed02cd42.jpg</v>
      </c>
      <c r="AB404" t="str">
        <f>IFERROR(VLOOKUP(A404,Sheet3!B:H,7,false),VLOOKUP(J404,Sheet2!A:C,3,false))</f>
        <v>https://bedgear.com/products/dri-tec-sheet-set</v>
      </c>
      <c r="AC404" t="str">
        <f>"https://rtg-275.myshopify.com/products/"&amp;K404</f>
        <v>https://rtg-275.myshopify.com/products/DRI-TEC-SHEETS</v>
      </c>
      <c r="AD404" t="str">
        <f>vlookup(L404,'Python sheet'!$E$2:$F$373,2,0)</f>
        <v>#N/A</v>
      </c>
    </row>
    <row r="405" ht="15.75" customHeight="1">
      <c r="A405">
        <v>59912115</v>
      </c>
      <c r="J405" t="str">
        <v>DRI-TEC SHEETS</v>
      </c>
      <c r="K405" t="str">
        <v>DRI-TEC-SHEETS</v>
      </c>
      <c r="L405" t="str">
        <f>K405&amp;T405</f>
        <v>DRI-TEC-SHEETSFull</v>
      </c>
      <c r="M405" t="str">
        <v>FL DRI-TEC 4PC SHEET SET</v>
      </c>
      <c r="N405" s="1">
        <v>229.99</v>
      </c>
      <c r="O405" s="1">
        <v>229.99</v>
      </c>
      <c r="P405" t="str">
        <v>BEDGEAR</v>
      </c>
      <c r="R405"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5" t="str">
        <v>Full</v>
      </c>
      <c r="AA405" t="str">
        <f>IFERROR(VLOOKUP(A405,Sheet3!B:H,6,false),VLOOKUP(J405,Sheet2!A:C,2,false))</f>
        <v>https://bedgear.com/cdn/shop/files/01-Grey-ProductShot-Stack_de9d1597-1c50-403a-a9af-2923ed02cd42.jpg</v>
      </c>
      <c r="AB405" t="str">
        <f>IFERROR(VLOOKUP(A405,Sheet3!B:H,7,false),VLOOKUP(J405,Sheet2!A:C,3,false))</f>
        <v>https://bedgear.com/products/dri-tec-sheet-set</v>
      </c>
      <c r="AC405" t="str">
        <f>"https://rtg-275.myshopify.com/products/"&amp;K405</f>
        <v>https://rtg-275.myshopify.com/products/DRI-TEC-SHEETS</v>
      </c>
      <c r="AD405" t="str">
        <f>vlookup(L405,'Python sheet'!$E$2:$F$373,2,0)</f>
        <v>#N/A</v>
      </c>
    </row>
    <row r="406" ht="15.75" customHeight="1">
      <c r="A406">
        <v>59912139</v>
      </c>
      <c r="B406">
        <v>1</v>
      </c>
      <c r="C406">
        <v>1</v>
      </c>
      <c r="D406" t="str">
        <v>Sheet Sets~Dri-tec Sheets</v>
      </c>
      <c r="E406" t="str">
        <v>Sheet Sets</v>
      </c>
      <c r="F406" t="str">
        <v>Dri-tec Sheets</v>
      </c>
      <c r="G406">
        <v>139</v>
      </c>
      <c r="H406">
        <v>4.06</v>
      </c>
      <c r="I406">
        <v>138</v>
      </c>
      <c r="J406" t="str">
        <v>DRI-TEC SHEETS</v>
      </c>
      <c r="K406" t="str">
        <v>DRI-TEC-SHEETS</v>
      </c>
      <c r="L406" t="str">
        <f>K406&amp;T406</f>
        <v>DRI-TEC-SHEETSQueen</v>
      </c>
      <c r="M406" t="str">
        <v>QN DRI-TEC 4PC SHEET SET</v>
      </c>
      <c r="N406" s="1">
        <v>229.99</v>
      </c>
      <c r="O406" s="1">
        <v>229.99</v>
      </c>
      <c r="P406" t="str">
        <v>BEDGEAR</v>
      </c>
      <c r="R406"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6" t="str">
        <v>Queen</v>
      </c>
      <c r="AA406" t="str">
        <f>IFERROR(VLOOKUP(A406,Sheet3!B:H,6,false),VLOOKUP(J406,Sheet2!A:C,2,false))</f>
        <v>https://bedgear.com/cdn/shop/files/01-Grey-ProductShot-Stack_de9d1597-1c50-403a-a9af-2923ed02cd42.jpg</v>
      </c>
      <c r="AB406" t="str">
        <f>IFERROR(VLOOKUP(A406,Sheet3!B:H,7,false),VLOOKUP(J406,Sheet2!A:C,3,false))</f>
        <v>https://bedgear.com/products/dri-tec-sheet-set</v>
      </c>
      <c r="AC406" t="str">
        <f>"https://rtg-275.myshopify.com/products/"&amp;K406</f>
        <v>https://rtg-275.myshopify.com/products/DRI-TEC-SHEETS</v>
      </c>
      <c r="AD406" t="str">
        <f>vlookup(L406,'Python sheet'!$E$2:$F$373,2,0)</f>
        <v>#N/A</v>
      </c>
    </row>
    <row r="407" ht="15.75" customHeight="1">
      <c r="A407">
        <v>59912153</v>
      </c>
      <c r="B407">
        <v>2</v>
      </c>
      <c r="C407">
        <v>5</v>
      </c>
      <c r="D407" t="str">
        <v>Sheet Sets~Dri-tec Sheets</v>
      </c>
      <c r="E407" t="str">
        <v>Sheet Sets</v>
      </c>
      <c r="F407" t="str">
        <v>Dri-tec Sheets</v>
      </c>
      <c r="G407">
        <v>139</v>
      </c>
      <c r="H407">
        <v>4.06</v>
      </c>
      <c r="I407">
        <v>137</v>
      </c>
      <c r="J407" t="str">
        <v>DRI-TEC SHEETS</v>
      </c>
      <c r="K407" t="str">
        <v>DRI-TEC-SHEETS</v>
      </c>
      <c r="L407" t="str">
        <f>K407&amp;T407</f>
        <v>DRI-TEC-SHEETSCalifornia King,King</v>
      </c>
      <c r="M407" t="str">
        <v>KG/CKG DRI-TEC 4 PC SHEET SET</v>
      </c>
      <c r="N407" s="1">
        <v>249.99</v>
      </c>
      <c r="O407" s="1">
        <v>249.99</v>
      </c>
      <c r="P407" t="str">
        <v>BEDGEAR</v>
      </c>
      <c r="R407"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7" t="str">
        <v>California King,King</v>
      </c>
      <c r="AA407" t="str">
        <f>IFERROR(VLOOKUP(A407,Sheet3!B:H,6,false),VLOOKUP(J407,Sheet2!A:C,2,false))</f>
        <v>https://bedgear.com/cdn/shop/files/01-Grey-ProductShot-Stack_de9d1597-1c50-403a-a9af-2923ed02cd42.jpg</v>
      </c>
      <c r="AB407" t="str">
        <f>IFERROR(VLOOKUP(A407,Sheet3!B:H,7,false),VLOOKUP(J407,Sheet2!A:C,3,false))</f>
        <v>https://bedgear.com/products/dri-tec-sheet-set</v>
      </c>
      <c r="AC407" t="str">
        <f>"https://rtg-275.myshopify.com/products/"&amp;K407</f>
        <v>https://rtg-275.myshopify.com/products/DRI-TEC-SHEETS</v>
      </c>
      <c r="AD407" t="str">
        <f>vlookup(L407,'Python sheet'!$E$2:$F$373,2,0)</f>
        <v>#N/A</v>
      </c>
    </row>
    <row r="408" ht="15.75" customHeight="1">
      <c r="A408">
        <v>59912165</v>
      </c>
      <c r="B408">
        <v>1</v>
      </c>
      <c r="C408">
        <v>5</v>
      </c>
      <c r="D408" t="str">
        <v>Sheet Sets~Dri-tec Sheets</v>
      </c>
      <c r="E408" t="str">
        <v>Sheet Sets</v>
      </c>
      <c r="F408" t="str">
        <v>Dri-tec Sheets</v>
      </c>
      <c r="G408">
        <v>139</v>
      </c>
      <c r="H408">
        <v>4.06</v>
      </c>
      <c r="I408">
        <v>138</v>
      </c>
      <c r="J408" t="str">
        <v>DRI-TEC SHEETS</v>
      </c>
      <c r="K408" t="str">
        <v>DRI-TEC-SHEETS</v>
      </c>
      <c r="L408" t="str">
        <f>K408&amp;T408</f>
        <v>DRI-TEC-SHEETSSplit California King,Split King</v>
      </c>
      <c r="M408" t="str">
        <v>SP KG/SP CKG DRI-TEC 5 PC SHEET SET</v>
      </c>
      <c r="N408" s="1">
        <v>279.99</v>
      </c>
      <c r="O408" s="1">
        <v>279.99</v>
      </c>
      <c r="P408" t="str">
        <v>BEDGEAR</v>
      </c>
      <c r="R40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8" t="str">
        <v>Split California King,Split King</v>
      </c>
      <c r="AA408" t="str">
        <f>IFERROR(VLOOKUP(A408,Sheet3!B:H,6,false),VLOOKUP(J408,Sheet2!A:C,2,false))</f>
        <v>https://bedgear.com/cdn/shop/files/01-Grey-ProductShot-Stack_de9d1597-1c50-403a-a9af-2923ed02cd42.jpg</v>
      </c>
      <c r="AB408" t="str">
        <f>IFERROR(VLOOKUP(A408,Sheet3!B:H,7,false),VLOOKUP(J408,Sheet2!A:C,3,false))</f>
        <v>https://bedgear.com/products/dri-tec-sheet-set</v>
      </c>
      <c r="AC408" t="str">
        <f>"https://rtg-275.myshopify.com/products/"&amp;K408</f>
        <v>https://rtg-275.myshopify.com/products/DRI-TEC-SHEETS</v>
      </c>
      <c r="AD408" t="str">
        <f>vlookup(L408,'Python sheet'!$E$2:$F$373,2,0)</f>
        <v>#N/A</v>
      </c>
    </row>
    <row r="409" ht="15.75" customHeight="1">
      <c r="A409">
        <v>59913028</v>
      </c>
      <c r="B409">
        <v>2</v>
      </c>
      <c r="C409">
        <v>4</v>
      </c>
      <c r="D409" t="str">
        <v>Sheet Sets~Dri-tec Sheets</v>
      </c>
      <c r="E409" t="str">
        <v>Sheet Sets</v>
      </c>
      <c r="F409" t="str">
        <v>Dri-tec Sheets</v>
      </c>
      <c r="G409">
        <v>139</v>
      </c>
      <c r="H409">
        <v>4.06</v>
      </c>
      <c r="I409">
        <v>137</v>
      </c>
      <c r="J409" t="str">
        <v>DRI-TEC SHEETS</v>
      </c>
      <c r="K409" t="str">
        <v>DRI-TEC-SHEETS</v>
      </c>
      <c r="L409" t="str">
        <f>K409&amp;T409</f>
        <v>DRI-TEC-SHEETSFull</v>
      </c>
      <c r="M409" t="str">
        <v>FL DRI-TEC 4PC SHEET SET</v>
      </c>
      <c r="N409" s="1">
        <v>229.99</v>
      </c>
      <c r="O409" s="1">
        <v>229.99</v>
      </c>
      <c r="P409" t="str">
        <v>BEDGEAR</v>
      </c>
      <c r="R409" t="str">
        <v>The advanced moisture wicking technology in the Dri-Tec Performance Granite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409" t="str">
        <v>Full</v>
      </c>
      <c r="AA409" t="str">
        <f>IFERROR(VLOOKUP(A409,Sheet3!B:H,6,false),VLOOKUP(J409,Sheet2!A:C,2,false))</f>
        <v>https://bedgear.com/cdn/shop/files/01-Grey-ProductShot-Stack_de9d1597-1c50-403a-a9af-2923ed02cd42.jpg</v>
      </c>
      <c r="AB409" t="str">
        <f>IFERROR(VLOOKUP(A409,Sheet3!B:H,7,false),VLOOKUP(J409,Sheet2!A:C,3,false))</f>
        <v>https://bedgear.com/products/dri-tec-sheet-set</v>
      </c>
      <c r="AC409" t="str">
        <f>"https://rtg-275.myshopify.com/products/"&amp;K409</f>
        <v>https://rtg-275.myshopify.com/products/DRI-TEC-SHEETS</v>
      </c>
      <c r="AD409" t="str">
        <f>vlookup(L409,'Python sheet'!$E$2:$F$373,2,0)</f>
        <v>#N/A</v>
      </c>
    </row>
    <row r="410" ht="15.75" customHeight="1">
      <c r="A410">
        <v>59913030</v>
      </c>
      <c r="B410">
        <v>19</v>
      </c>
      <c r="C410">
        <v>3.95</v>
      </c>
      <c r="D410" t="str">
        <v>Sheet Sets~Dri-tec Sheets</v>
      </c>
      <c r="E410" t="str">
        <v>Sheet Sets</v>
      </c>
      <c r="F410" t="str">
        <v>Dri-tec Sheets</v>
      </c>
      <c r="G410">
        <v>139</v>
      </c>
      <c r="H410">
        <v>4.06</v>
      </c>
      <c r="I410">
        <v>120</v>
      </c>
      <c r="J410" t="str">
        <v>DRI-TEC SHEETS</v>
      </c>
      <c r="K410" t="str">
        <v>DRI-TEC-SHEETS</v>
      </c>
      <c r="L410" t="str">
        <f>K410&amp;T410</f>
        <v>DRI-TEC-SHEETSQueen</v>
      </c>
      <c r="M410" t="str">
        <v>QN DRI-TEC 4PC SHEET SET</v>
      </c>
      <c r="N410" s="1">
        <v>229.99</v>
      </c>
      <c r="O410" s="1">
        <v>229.99</v>
      </c>
      <c r="P410" t="str">
        <v>BEDGEAR</v>
      </c>
      <c r="R410" t="str">
        <v>The advanced moisture wicking technology in the Dri-Tec Performance Granite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410" t="str">
        <v>Queen</v>
      </c>
      <c r="AA410" t="str">
        <f>IFERROR(VLOOKUP(A410,Sheet3!B:H,6,false),VLOOKUP(J410,Sheet2!A:C,2,false))</f>
        <v>https://bedgear.com/cdn/shop/files/01-Grey-ProductShot-Stack_de9d1597-1c50-403a-a9af-2923ed02cd42.jpg</v>
      </c>
      <c r="AB410" t="str">
        <f>IFERROR(VLOOKUP(A410,Sheet3!B:H,7,false),VLOOKUP(J410,Sheet2!A:C,3,false))</f>
        <v>https://bedgear.com/products/dri-tec-sheet-set</v>
      </c>
      <c r="AC410" t="str">
        <f>"https://rtg-275.myshopify.com/products/"&amp;K410</f>
        <v>https://rtg-275.myshopify.com/products/DRI-TEC-SHEETS</v>
      </c>
      <c r="AD410" t="str">
        <f>vlookup(L410,'Python sheet'!$E$2:$F$373,2,0)</f>
        <v>#N/A</v>
      </c>
    </row>
    <row r="411" ht="15.75" customHeight="1">
      <c r="A411">
        <v>59913080</v>
      </c>
      <c r="D411" t="str">
        <v>Sheet Sets~Bg Basic Sheets</v>
      </c>
      <c r="E411" t="str">
        <v>Sheet Sets</v>
      </c>
      <c r="F411" t="str">
        <v>Bg Basic Sheets</v>
      </c>
      <c r="G411">
        <v>82</v>
      </c>
      <c r="H411">
        <v>4.3</v>
      </c>
      <c r="J411" t="str">
        <v>BG BASIC SHEETS</v>
      </c>
      <c r="K411" t="str">
        <v>BG-BASIC-SHEETS</v>
      </c>
      <c r="L411" t="str">
        <f>K411&amp;T411</f>
        <v>BG-BASIC-SHEETSTwin</v>
      </c>
      <c r="M411" t="str">
        <v>TWIN BASIC 3PC SHEET SET</v>
      </c>
      <c r="N411" s="1">
        <v>59.99</v>
      </c>
      <c r="O411" s="1">
        <v>59.99</v>
      </c>
      <c r="P411" t="str">
        <v>BEDGEAR</v>
      </c>
      <c r="R411" t="str">
        <v>The BG Basic White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11" t="str">
        <v>Twin</v>
      </c>
      <c r="AA411" t="str">
        <f>IFERROR(VLOOKUP(A411,Sheet3!B:H,6,false),VLOOKUP(J411,Sheet2!A:C,2,false))</f>
        <v>https://bedgear.com/cdn/shop/files/Medium_Beige-01-ProductShot-Stack_e8704345-f3db-4f47-af72-515431ff0e9a.jpg</v>
      </c>
      <c r="AB411" t="str">
        <f>IFERROR(VLOOKUP(A411,Sheet3!B:H,7,false),VLOOKUP(J411,Sheet2!A:C,3,false))</f>
        <v>https://bedgear.com/products/basic-sheet-set</v>
      </c>
      <c r="AC411" t="str">
        <f>"https://rtg-275.myshopify.com/products/"&amp;K411</f>
        <v>https://rtg-275.myshopify.com/products/BG-BASIC-SHEETS</v>
      </c>
      <c r="AD411" t="str">
        <f>vlookup(L411,'Python sheet'!$E$2:$F$373,2,0)</f>
        <v>#N/A</v>
      </c>
    </row>
    <row r="412" ht="15.75" customHeight="1">
      <c r="A412">
        <v>59913092</v>
      </c>
      <c r="B412">
        <v>36</v>
      </c>
      <c r="C412">
        <v>4.42</v>
      </c>
      <c r="D412" t="str">
        <v>Sheet Sets~Bg Basic Sheets</v>
      </c>
      <c r="E412" t="str">
        <v>Sheet Sets</v>
      </c>
      <c r="F412" t="str">
        <v>Bg Basic Sheets</v>
      </c>
      <c r="G412">
        <v>82</v>
      </c>
      <c r="H412">
        <v>4.3</v>
      </c>
      <c r="I412">
        <v>46</v>
      </c>
      <c r="J412" t="str">
        <v>BG BASIC SHEETS</v>
      </c>
      <c r="K412" t="str">
        <v>BG-BASIC-SHEETS</v>
      </c>
      <c r="L412" t="str">
        <f>K412&amp;T412</f>
        <v>BG-BASIC-SHEETSTwin XL</v>
      </c>
      <c r="M412" t="str">
        <v>TWXL BASIC 3PC SHEET SET</v>
      </c>
      <c r="N412" s="1">
        <v>64.99</v>
      </c>
      <c r="O412" s="1">
        <v>64.99</v>
      </c>
      <c r="P412" t="str">
        <v>BEDGEAR</v>
      </c>
      <c r="R412" t="str">
        <v>The BG Basic White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12" t="str">
        <v>Twin XL</v>
      </c>
      <c r="AA412" t="str">
        <f>IFERROR(VLOOKUP(A412,Sheet3!B:H,6,false),VLOOKUP(J412,Sheet2!A:C,2,false))</f>
        <v>https://bedgear.com/cdn/shop/files/Medium_Beige-01-ProductShot-Stack_e8704345-f3db-4f47-af72-515431ff0e9a.jpg</v>
      </c>
      <c r="AB412" t="str">
        <f>IFERROR(VLOOKUP(A412,Sheet3!B:H,7,false),VLOOKUP(J412,Sheet2!A:C,3,false))</f>
        <v>https://bedgear.com/products/basic-sheet-set</v>
      </c>
      <c r="AC412" t="str">
        <f>"https://rtg-275.myshopify.com/products/"&amp;K412</f>
        <v>https://rtg-275.myshopify.com/products/BG-BASIC-SHEETS</v>
      </c>
      <c r="AD412" t="str">
        <f>vlookup(L412,'Python sheet'!$E$2:$F$373,2,0)</f>
        <v>#N/A</v>
      </c>
    </row>
    <row r="413" ht="15.75" customHeight="1">
      <c r="A413">
        <v>59913105</v>
      </c>
      <c r="B413">
        <v>3</v>
      </c>
      <c r="C413">
        <v>5</v>
      </c>
      <c r="D413" t="str">
        <v>Sheet Sets~Dri-tec Sheets</v>
      </c>
      <c r="E413" t="str">
        <v>Sheet Sets</v>
      </c>
      <c r="F413" t="str">
        <v>Dri-tec Sheets</v>
      </c>
      <c r="G413">
        <v>139</v>
      </c>
      <c r="H413">
        <v>4.06</v>
      </c>
      <c r="I413">
        <v>136</v>
      </c>
      <c r="J413" t="str">
        <v>DRI-TEC SHEETS</v>
      </c>
      <c r="K413" t="str">
        <v>DRI-TEC-SHEETS</v>
      </c>
      <c r="L413" t="str">
        <f>K413&amp;T413</f>
        <v>DRI-TEC-SHEETSTwin,Twin XL</v>
      </c>
      <c r="M413" t="str">
        <v>TW/TWXL DRI-TEC 3PC SHEET SET</v>
      </c>
      <c r="N413" s="1">
        <v>199.99</v>
      </c>
      <c r="O413" s="1">
        <v>199.99</v>
      </c>
      <c r="P413" t="str">
        <v>BEDGEAR</v>
      </c>
      <c r="R413" t="str">
        <v>The advanced moisture wicking technology in the Dri-Tec Performance Granite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T413" t="str">
        <v>Twin,Twin XL</v>
      </c>
      <c r="AA413" t="str">
        <f>IFERROR(VLOOKUP(A413,Sheet3!B:H,6,false),VLOOKUP(J413,Sheet2!A:C,2,false))</f>
        <v>https://bedgear.com/cdn/shop/files/01-Grey-ProductShot-Stack_de9d1597-1c50-403a-a9af-2923ed02cd42.jpg</v>
      </c>
      <c r="AB413" t="str">
        <f>IFERROR(VLOOKUP(A413,Sheet3!B:H,7,false),VLOOKUP(J413,Sheet2!A:C,3,false))</f>
        <v>https://bedgear.com/products/dri-tec-sheet-set</v>
      </c>
      <c r="AC413" t="str">
        <f>"https://rtg-275.myshopify.com/products/"&amp;K413</f>
        <v>https://rtg-275.myshopify.com/products/DRI-TEC-SHEETS</v>
      </c>
      <c r="AD413" t="str">
        <f>vlookup(L413,'Python sheet'!$E$2:$F$373,2,0)</f>
        <v>#N/A</v>
      </c>
    </row>
    <row r="414" ht="15.75" customHeight="1">
      <c r="A414">
        <v>59913117</v>
      </c>
      <c r="B414">
        <v>3</v>
      </c>
      <c r="C414">
        <v>2.67</v>
      </c>
      <c r="D414" t="str">
        <v>Sheet Sets~Dri-tec Sheets</v>
      </c>
      <c r="E414" t="str">
        <v>Sheet Sets</v>
      </c>
      <c r="F414" t="str">
        <v>Dri-tec Sheets</v>
      </c>
      <c r="G414">
        <v>139</v>
      </c>
      <c r="H414">
        <v>4.06</v>
      </c>
      <c r="I414">
        <v>136</v>
      </c>
      <c r="J414" t="str">
        <v>DRI-TEC SHEETS</v>
      </c>
      <c r="K414" t="str">
        <v>DRI-TEC-SHEETS</v>
      </c>
      <c r="L414" t="str">
        <f>K414&amp;T414</f>
        <v>DRI-TEC-SHEETSCalifornia King,King</v>
      </c>
      <c r="M414" t="str">
        <v>KG/CKG DRI-TEC 4PC SHEET SET</v>
      </c>
      <c r="N414" s="1">
        <v>279.99</v>
      </c>
      <c r="O414" s="1">
        <v>279.99</v>
      </c>
      <c r="P414" t="str">
        <v>BEDGEAR</v>
      </c>
      <c r="R414" t="str">
        <v>The advanced moisture wicking technology in the Dri-Tec Performance Granite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T414" t="str">
        <v>California King,King</v>
      </c>
      <c r="AA414" t="str">
        <f>IFERROR(VLOOKUP(A414,Sheet3!B:H,6,false),VLOOKUP(J414,Sheet2!A:C,2,false))</f>
        <v>https://bedgear.com/cdn/shop/files/01-Grey-ProductShot-Stack_de9d1597-1c50-403a-a9af-2923ed02cd42.jpg</v>
      </c>
      <c r="AB414" t="str">
        <f>IFERROR(VLOOKUP(A414,Sheet3!B:H,7,false),VLOOKUP(J414,Sheet2!A:C,3,false))</f>
        <v>https://bedgear.com/products/dri-tec-sheet-set</v>
      </c>
      <c r="AC414" t="str">
        <f>"https://rtg-275.myshopify.com/products/"&amp;K414</f>
        <v>https://rtg-275.myshopify.com/products/DRI-TEC-SHEETS</v>
      </c>
      <c r="AD414" t="str">
        <f>vlookup(L414,'Python sheet'!$E$2:$F$373,2,0)</f>
        <v>#N/A</v>
      </c>
    </row>
    <row r="415" ht="15.75" customHeight="1">
      <c r="A415">
        <v>59913129</v>
      </c>
      <c r="B415">
        <v>1</v>
      </c>
      <c r="C415">
        <v>5</v>
      </c>
      <c r="D415" t="str">
        <v>Sheet Sets~Dri-tec Sheets</v>
      </c>
      <c r="E415" t="str">
        <v>Sheet Sets</v>
      </c>
      <c r="F415" t="str">
        <v>Dri-tec Sheets</v>
      </c>
      <c r="G415">
        <v>139</v>
      </c>
      <c r="H415">
        <v>4.06</v>
      </c>
      <c r="I415">
        <v>138</v>
      </c>
      <c r="J415" t="str">
        <v>DRI-TEC SHEETS</v>
      </c>
      <c r="K415" t="str">
        <v>DRI-TEC-SHEETS</v>
      </c>
      <c r="L415" t="str">
        <f>K415&amp;T415</f>
        <v>DRI-TEC-SHEETSSplit California King,Split King</v>
      </c>
      <c r="M415" t="str">
        <v>SP KG/SP CKG DRI-TEC 5PC SHEET SET</v>
      </c>
      <c r="N415" s="1">
        <v>279.99</v>
      </c>
      <c r="O415" s="1">
        <v>279.99</v>
      </c>
      <c r="P415" t="str">
        <v>BEDGEAR</v>
      </c>
      <c r="R415" t="str">
        <v>Advanced moisture-wicking technology in the Dri-Tec Performance Granite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T415" t="str">
        <v>Split California King,Split King</v>
      </c>
      <c r="AA415" t="str">
        <f>IFERROR(VLOOKUP(A415,Sheet3!B:H,6,false),VLOOKUP(J415,Sheet2!A:C,2,false))</f>
        <v>https://bedgear.com/cdn/shop/files/01-Grey-ProductShot-Stack_de9d1597-1c50-403a-a9af-2923ed02cd42.jpg</v>
      </c>
      <c r="AB415" t="str">
        <f>IFERROR(VLOOKUP(A415,Sheet3!B:H,7,false),VLOOKUP(J415,Sheet2!A:C,3,false))</f>
        <v>https://bedgear.com/products/dri-tec-sheet-set</v>
      </c>
      <c r="AC415" t="str">
        <f>"https://rtg-275.myshopify.com/products/"&amp;K415</f>
        <v>https://rtg-275.myshopify.com/products/DRI-TEC-SHEETS</v>
      </c>
      <c r="AD415" t="str">
        <f>vlookup(L415,'Python sheet'!$E$2:$F$373,2,0)</f>
        <v>#N/A</v>
      </c>
    </row>
    <row r="416" ht="15.75" customHeight="1">
      <c r="A416">
        <v>59913206</v>
      </c>
      <c r="B416">
        <v>74</v>
      </c>
      <c r="C416">
        <v>4.58</v>
      </c>
      <c r="D416" t="str">
        <v>Sheet Sets~Hyper-cotton Sheets</v>
      </c>
      <c r="E416" t="str">
        <v>Sheet Sets</v>
      </c>
      <c r="F416" t="str">
        <v>Hyper-cotton Sheets</v>
      </c>
      <c r="G416">
        <v>160</v>
      </c>
      <c r="H416">
        <v>4.51</v>
      </c>
      <c r="I416">
        <v>86</v>
      </c>
      <c r="J416" t="str">
        <v>HYPER-COTTON SHEETS</v>
      </c>
      <c r="K416" t="str">
        <v>HYPER-COTTON-SHEETS</v>
      </c>
      <c r="L416" t="str">
        <f>K416&amp;T416</f>
        <v>HYPER-COTTON-SHEETSTwin</v>
      </c>
      <c r="M416" t="str">
        <v>TW HYPER-COTTON 3PC SHEET SET</v>
      </c>
      <c r="N416" s="1">
        <v>149.99</v>
      </c>
      <c r="O416" s="1">
        <v>149.99</v>
      </c>
      <c r="P416" t="str">
        <v>BEDGEAR</v>
      </c>
      <c r="R41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6" t="str">
        <v>Twin</v>
      </c>
      <c r="AA416" t="str">
        <f>IFERROR(VLOOKUP(A416,Sheet3!B:H,6,false),VLOOKUP(J416,Sheet2!A:C,2,false))</f>
        <v>https://bedgear.com/cdn/shop/files/01-Deep_Teal-ProductShot-Stack_f961bca3-7fcb-42f6-81f6-67472a9025f5.jpg</v>
      </c>
      <c r="AB416" t="str">
        <f>IFERROR(VLOOKUP(A416,Sheet3!B:H,7,false),VLOOKUP(J416,Sheet2!A:C,3,false))</f>
        <v>https://bedgear.com/products/hyper-cotton-sheet-set</v>
      </c>
      <c r="AC416" t="str">
        <f>"https://rtg-275.myshopify.com/products/"&amp;K416</f>
        <v>https://rtg-275.myshopify.com/products/HYPER-COTTON-SHEETS</v>
      </c>
      <c r="AD416" t="str">
        <f>vlookup(L416,'Python sheet'!$E$2:$F$373,2,0)</f>
        <v>#N/A</v>
      </c>
    </row>
    <row r="417" ht="15.75" customHeight="1">
      <c r="A417">
        <v>59913218</v>
      </c>
      <c r="B417">
        <v>2</v>
      </c>
      <c r="C417">
        <v>4.5</v>
      </c>
      <c r="D417" t="str">
        <v>Sheet Sets~Hyper-cotton Sheets</v>
      </c>
      <c r="E417" t="str">
        <v>Sheet Sets</v>
      </c>
      <c r="F417" t="str">
        <v>Hyper-cotton Sheets</v>
      </c>
      <c r="G417">
        <v>160</v>
      </c>
      <c r="H417">
        <v>4.51</v>
      </c>
      <c r="I417">
        <v>158</v>
      </c>
      <c r="J417" t="str">
        <v>HYPER-COTTON SHEETS</v>
      </c>
      <c r="K417" t="str">
        <v>HYPER-COTTON-SHEETS</v>
      </c>
      <c r="L417" t="str">
        <f>K417&amp;T417</f>
        <v>HYPER-COTTON-SHEETSTwin XL</v>
      </c>
      <c r="M417" t="str">
        <v>TWXL HYPER-COTTON 3PC SHEET SET</v>
      </c>
      <c r="N417" s="1">
        <v>159.99</v>
      </c>
      <c r="O417" s="1">
        <v>159.99</v>
      </c>
      <c r="P417" t="str">
        <v>BEDGEAR</v>
      </c>
      <c r="R41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7" t="str">
        <v>Twin XL</v>
      </c>
      <c r="AA417" t="str">
        <f>IFERROR(VLOOKUP(A417,Sheet3!B:H,6,false),VLOOKUP(J417,Sheet2!A:C,2,false))</f>
        <v>https://bedgear.com/cdn/shop/files/01-Deep_Teal-ProductShot-Stack_f961bca3-7fcb-42f6-81f6-67472a9025f5.jpg</v>
      </c>
      <c r="AB417" t="str">
        <f>IFERROR(VLOOKUP(A417,Sheet3!B:H,7,false),VLOOKUP(J417,Sheet2!A:C,3,false))</f>
        <v>https://bedgear.com/products/hyper-cotton-sheet-set</v>
      </c>
      <c r="AC417" t="str">
        <f>"https://rtg-275.myshopify.com/products/"&amp;K417</f>
        <v>https://rtg-275.myshopify.com/products/HYPER-COTTON-SHEETS</v>
      </c>
      <c r="AD417" t="str">
        <f>vlookup(L417,'Python sheet'!$E$2:$F$373,2,0)</f>
        <v>#N/A</v>
      </c>
    </row>
    <row r="418" ht="15.75" customHeight="1">
      <c r="A418">
        <v>59913220</v>
      </c>
      <c r="B418">
        <v>4</v>
      </c>
      <c r="C418">
        <v>4.5</v>
      </c>
      <c r="D418" t="str">
        <v>Sheet Sets~Hyper-cotton Sheets</v>
      </c>
      <c r="E418" t="str">
        <v>Sheet Sets</v>
      </c>
      <c r="F418" t="str">
        <v>Hyper-cotton Sheets</v>
      </c>
      <c r="G418">
        <v>160</v>
      </c>
      <c r="H418">
        <v>4.51</v>
      </c>
      <c r="I418">
        <v>156</v>
      </c>
      <c r="J418" t="str">
        <v>HYPER-COTTON SHEETS</v>
      </c>
      <c r="K418" t="str">
        <v>HYPER-COTTON-SHEETS</v>
      </c>
      <c r="L418" t="str">
        <f>K418&amp;T418</f>
        <v>HYPER-COTTON-SHEETSFull</v>
      </c>
      <c r="M418" t="str">
        <v>FL HYPER-COTTON 4PC SHEET SET</v>
      </c>
      <c r="N418" s="1">
        <v>179.99</v>
      </c>
      <c r="O418" s="1">
        <v>179.99</v>
      </c>
      <c r="P418" t="str">
        <v>BEDGEAR</v>
      </c>
      <c r="R41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8" t="str">
        <v>Full</v>
      </c>
      <c r="AA418" t="str">
        <f>IFERROR(VLOOKUP(A418,Sheet3!B:H,6,false),VLOOKUP(J418,Sheet2!A:C,2,false))</f>
        <v>https://bedgear.com/cdn/shop/files/01-Deep_Teal-ProductShot-Stack_f961bca3-7fcb-42f6-81f6-67472a9025f5.jpg</v>
      </c>
      <c r="AB418" t="str">
        <f>IFERROR(VLOOKUP(A418,Sheet3!B:H,7,false),VLOOKUP(J418,Sheet2!A:C,3,false))</f>
        <v>https://bedgear.com/products/hyper-cotton-sheet-set</v>
      </c>
      <c r="AC418" t="str">
        <f>"https://rtg-275.myshopify.com/products/"&amp;K418</f>
        <v>https://rtg-275.myshopify.com/products/HYPER-COTTON-SHEETS</v>
      </c>
      <c r="AD418" t="str">
        <f>vlookup(L418,'Python sheet'!$E$2:$F$373,2,0)</f>
        <v>#N/A</v>
      </c>
    </row>
    <row r="419" ht="15.75" customHeight="1">
      <c r="A419">
        <v>59913232</v>
      </c>
      <c r="B419">
        <v>10</v>
      </c>
      <c r="C419">
        <v>4.5</v>
      </c>
      <c r="D419" t="str">
        <v>Sheet Sets~Hyper-cotton Sheets</v>
      </c>
      <c r="E419" t="str">
        <v>Sheet Sets</v>
      </c>
      <c r="F419" t="str">
        <v>Hyper-cotton Sheets</v>
      </c>
      <c r="G419">
        <v>160</v>
      </c>
      <c r="H419">
        <v>4.51</v>
      </c>
      <c r="I419">
        <v>150</v>
      </c>
      <c r="J419" t="str">
        <v>HYPER-COTTON SHEETS</v>
      </c>
      <c r="K419" t="str">
        <v>HYPER-COTTON-SHEETS</v>
      </c>
      <c r="L419" t="str">
        <f>K419&amp;T419</f>
        <v>HYPER-COTTON-SHEETSQueen</v>
      </c>
      <c r="M419" t="str">
        <v>QN HYPER-COTTON 4PC SHEET SET</v>
      </c>
      <c r="N419" s="1">
        <v>199.99</v>
      </c>
      <c r="O419" s="1">
        <v>199.99</v>
      </c>
      <c r="P419" t="str">
        <v>BEDGEAR</v>
      </c>
      <c r="R41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9" t="str">
        <v>Queen</v>
      </c>
      <c r="AA419" t="str">
        <f>IFERROR(VLOOKUP(A419,Sheet3!B:H,6,false),VLOOKUP(J419,Sheet2!A:C,2,false))</f>
        <v>https://bedgear.com/cdn/shop/files/01-Deep_Teal-ProductShot-Stack_f961bca3-7fcb-42f6-81f6-67472a9025f5.jpg</v>
      </c>
      <c r="AB419" t="str">
        <f>IFERROR(VLOOKUP(A419,Sheet3!B:H,7,false),VLOOKUP(J419,Sheet2!A:C,3,false))</f>
        <v>https://bedgear.com/products/hyper-cotton-sheet-set</v>
      </c>
      <c r="AC419" t="str">
        <f>"https://rtg-275.myshopify.com/products/"&amp;K419</f>
        <v>https://rtg-275.myshopify.com/products/HYPER-COTTON-SHEETS</v>
      </c>
      <c r="AD419" t="str">
        <f>vlookup(L419,'Python sheet'!$E$2:$F$373,2,0)</f>
        <v>#N/A</v>
      </c>
    </row>
    <row r="420" ht="15.75" customHeight="1">
      <c r="A420">
        <v>59913244</v>
      </c>
      <c r="B420">
        <v>3</v>
      </c>
      <c r="C420">
        <v>5</v>
      </c>
      <c r="D420" t="str">
        <v>Sheet Sets~Hyper-cotton Sheets</v>
      </c>
      <c r="E420" t="str">
        <v>Sheet Sets</v>
      </c>
      <c r="F420" t="str">
        <v>Hyper-cotton Sheets</v>
      </c>
      <c r="G420">
        <v>160</v>
      </c>
      <c r="H420">
        <v>4.51</v>
      </c>
      <c r="I420">
        <v>157</v>
      </c>
      <c r="J420" t="str">
        <v>HYPER-COTTON SHEETS</v>
      </c>
      <c r="K420" t="str">
        <v>HYPER-COTTON-SHEETS</v>
      </c>
      <c r="L420" t="str">
        <f>K420&amp;T420</f>
        <v>HYPER-COTTON-SHEETSKing</v>
      </c>
      <c r="M420" t="str">
        <v>KG HYPER-COTTON 4PC SHEET SET</v>
      </c>
      <c r="N420" s="1">
        <v>229.99</v>
      </c>
      <c r="O420" s="1">
        <v>229.99</v>
      </c>
      <c r="P420" t="str">
        <v>BEDGEAR</v>
      </c>
      <c r="R42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0" t="str">
        <v>King</v>
      </c>
      <c r="AA420" t="str">
        <f>IFERROR(VLOOKUP(A420,Sheet3!B:H,6,false),VLOOKUP(J420,Sheet2!A:C,2,false))</f>
        <v>https://bedgear.com/cdn/shop/files/01-Deep_Teal-ProductShot-Stack_f961bca3-7fcb-42f6-81f6-67472a9025f5.jpg</v>
      </c>
      <c r="AB420" t="str">
        <f>IFERROR(VLOOKUP(A420,Sheet3!B:H,7,false),VLOOKUP(J420,Sheet2!A:C,3,false))</f>
        <v>https://bedgear.com/products/hyper-cotton-sheet-set</v>
      </c>
      <c r="AC420" t="str">
        <f>"https://rtg-275.myshopify.com/products/"&amp;K420</f>
        <v>https://rtg-275.myshopify.com/products/HYPER-COTTON-SHEETS</v>
      </c>
      <c r="AD420" t="str">
        <f>vlookup(L420,'Python sheet'!$E$2:$F$373,2,0)</f>
        <v>#N/A</v>
      </c>
    </row>
    <row r="421" ht="15.75" customHeight="1">
      <c r="A421">
        <v>59913256</v>
      </c>
      <c r="J421" t="str">
        <v>HYPER-COTTON SHEETS</v>
      </c>
      <c r="K421" t="str">
        <v>HYPER-COTTON-SHEETS</v>
      </c>
      <c r="L421" t="str">
        <f>K421&amp;T421</f>
        <v>HYPER-COTTON-SHEETSCalifornia King</v>
      </c>
      <c r="M421" t="str">
        <v>CKG HYPER-COTTON 4PC SHEET SET</v>
      </c>
      <c r="N421" s="1">
        <v>229.99</v>
      </c>
      <c r="O421" s="1">
        <v>229.99</v>
      </c>
      <c r="P421" t="str">
        <v>BEDGEAR</v>
      </c>
      <c r="R42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1" t="str">
        <v>California King</v>
      </c>
      <c r="AA421" t="str">
        <f>IFERROR(VLOOKUP(A421,Sheet3!B:H,6,false),VLOOKUP(J421,Sheet2!A:C,2,false))</f>
        <v>https://bedgear.com/cdn/shop/files/01-Deep_Teal-ProductShot-Stack_f961bca3-7fcb-42f6-81f6-67472a9025f5.jpg</v>
      </c>
      <c r="AB421" t="str">
        <f>IFERROR(VLOOKUP(A421,Sheet3!B:H,7,false),VLOOKUP(J421,Sheet2!A:C,3,false))</f>
        <v>https://bedgear.com/products/hyper-cotton-sheet-set</v>
      </c>
      <c r="AC421" t="str">
        <f>"https://rtg-275.myshopify.com/products/"&amp;K421</f>
        <v>https://rtg-275.myshopify.com/products/HYPER-COTTON-SHEETS</v>
      </c>
      <c r="AD421" t="str">
        <f>vlookup(L421,'Python sheet'!$E$2:$F$373,2,0)</f>
        <v>#N/A</v>
      </c>
    </row>
    <row r="422" ht="15.75" customHeight="1">
      <c r="A422">
        <v>59913268</v>
      </c>
      <c r="B422">
        <v>6</v>
      </c>
      <c r="C422">
        <v>4.83</v>
      </c>
      <c r="D422" t="str">
        <v>Sheet Sets~Hyper-cotton Sheets</v>
      </c>
      <c r="E422" t="str">
        <v>Sheet Sets</v>
      </c>
      <c r="F422" t="str">
        <v>Hyper-cotton Sheets</v>
      </c>
      <c r="G422">
        <v>160</v>
      </c>
      <c r="H422">
        <v>4.51</v>
      </c>
      <c r="I422">
        <v>154</v>
      </c>
      <c r="J422" t="str">
        <v>HYPER-COTTON SHEETS</v>
      </c>
      <c r="K422" t="str">
        <v>HYPER-COTTON-SHEETS</v>
      </c>
      <c r="L422" t="str">
        <f>K422&amp;T422</f>
        <v>HYPER-COTTON-SHEETSSplit King</v>
      </c>
      <c r="M422" t="str">
        <v>SP KG HYPER-COTTON 5PC SHEET SET</v>
      </c>
      <c r="N422" s="1">
        <v>249.99</v>
      </c>
      <c r="O422" s="1">
        <v>249.99</v>
      </c>
      <c r="P422" t="str">
        <v>BEDGEAR</v>
      </c>
      <c r="R42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2" t="str">
        <v>Split King</v>
      </c>
      <c r="AA422" t="str">
        <f>IFERROR(VLOOKUP(A422,Sheet3!B:H,6,false),VLOOKUP(J422,Sheet2!A:C,2,false))</f>
        <v>https://bedgear.com/cdn/shop/files/01-Deep_Teal-ProductShot-Stack_f961bca3-7fcb-42f6-81f6-67472a9025f5.jpg</v>
      </c>
      <c r="AB422" t="str">
        <f>IFERROR(VLOOKUP(A422,Sheet3!B:H,7,false),VLOOKUP(J422,Sheet2!A:C,3,false))</f>
        <v>https://bedgear.com/products/hyper-cotton-sheet-set</v>
      </c>
      <c r="AC422" t="str">
        <f>"https://rtg-275.myshopify.com/products/"&amp;K422</f>
        <v>https://rtg-275.myshopify.com/products/HYPER-COTTON-SHEETS</v>
      </c>
      <c r="AD422" t="str">
        <f>vlookup(L422,'Python sheet'!$E$2:$F$373,2,0)</f>
        <v>#N/A</v>
      </c>
    </row>
    <row r="423" ht="15.75" customHeight="1">
      <c r="A423">
        <v>59913270</v>
      </c>
      <c r="J423" t="str">
        <v>HYPER-COTTON SHEETS</v>
      </c>
      <c r="K423" t="str">
        <v>HYPER-COTTON-SHEETS</v>
      </c>
      <c r="L423" t="str">
        <f>K423&amp;T423</f>
        <v>HYPER-COTTON-SHEETSSplit California King</v>
      </c>
      <c r="M423" t="str">
        <v>SP CKG HYPER-COTTON 5PC SHEET SET</v>
      </c>
      <c r="N423" s="1">
        <v>249.99</v>
      </c>
      <c r="O423" s="1">
        <v>249.99</v>
      </c>
      <c r="P423" t="str">
        <v>BEDGEAR</v>
      </c>
      <c r="R42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3" t="str">
        <v>Split California King</v>
      </c>
      <c r="AA423" t="str">
        <f>IFERROR(VLOOKUP(A423,Sheet3!B:H,6,false),VLOOKUP(J423,Sheet2!A:C,2,false))</f>
        <v>https://bedgear.com/cdn/shop/files/01-Deep_Teal-ProductShot-Stack_f961bca3-7fcb-42f6-81f6-67472a9025f5.jpg</v>
      </c>
      <c r="AB423" t="str">
        <f>IFERROR(VLOOKUP(A423,Sheet3!B:H,7,false),VLOOKUP(J423,Sheet2!A:C,3,false))</f>
        <v>https://bedgear.com/products/hyper-cotton-sheet-set</v>
      </c>
      <c r="AC423" t="str">
        <f>"https://rtg-275.myshopify.com/products/"&amp;K423</f>
        <v>https://rtg-275.myshopify.com/products/HYPER-COTTON-SHEETS</v>
      </c>
      <c r="AD423" t="str">
        <f>vlookup(L423,'Python sheet'!$E$2:$F$373,2,0)</f>
        <v>#N/A</v>
      </c>
    </row>
    <row r="424" ht="15.75" customHeight="1">
      <c r="A424">
        <v>59913307</v>
      </c>
      <c r="J424" t="str">
        <v>HYPER-COTTON SHEETS</v>
      </c>
      <c r="K424" t="str">
        <v>HYPER-COTTON-SHEETS</v>
      </c>
      <c r="L424" t="str">
        <f>K424&amp;T424</f>
        <v>HYPER-COTTON-SHEETSTwin</v>
      </c>
      <c r="M424" t="str">
        <v>TW HYPER-COTTON 3PC SHEET SET</v>
      </c>
      <c r="N424" s="1">
        <v>149.99</v>
      </c>
      <c r="O424" s="1">
        <v>149.99</v>
      </c>
      <c r="P424" t="str">
        <v>BEDGEAR</v>
      </c>
      <c r="R42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4" t="str">
        <v>Twin</v>
      </c>
      <c r="AA424" t="str">
        <f>IFERROR(VLOOKUP(A424,Sheet3!B:H,6,false),VLOOKUP(J424,Sheet2!A:C,2,false))</f>
        <v>https://bedgear.com/cdn/shop/files/01-Deep_Teal-ProductShot-Stack_f961bca3-7fcb-42f6-81f6-67472a9025f5.jpg</v>
      </c>
      <c r="AB424" t="str">
        <f>IFERROR(VLOOKUP(A424,Sheet3!B:H,7,false),VLOOKUP(J424,Sheet2!A:C,3,false))</f>
        <v>https://bedgear.com/products/hyper-cotton-sheet-set</v>
      </c>
      <c r="AC424" t="str">
        <f>"https://rtg-275.myshopify.com/products/"&amp;K424</f>
        <v>https://rtg-275.myshopify.com/products/HYPER-COTTON-SHEETS</v>
      </c>
      <c r="AD424" t="str">
        <f>vlookup(L424,'Python sheet'!$E$2:$F$373,2,0)</f>
        <v>#N/A</v>
      </c>
    </row>
    <row r="425" ht="15.75" customHeight="1">
      <c r="A425">
        <v>59913319</v>
      </c>
      <c r="J425" t="str">
        <v>HYPER-COTTON SHEETS</v>
      </c>
      <c r="K425" t="str">
        <v>HYPER-COTTON-SHEETS</v>
      </c>
      <c r="L425" t="str">
        <f>K425&amp;T425</f>
        <v>HYPER-COTTON-SHEETSTwin XL</v>
      </c>
      <c r="M425" t="str">
        <v>TWXL HYPER-COTTON 3PC SHEET SET</v>
      </c>
      <c r="N425" s="1">
        <v>159.99</v>
      </c>
      <c r="O425" s="1">
        <v>159.99</v>
      </c>
      <c r="P425" t="str">
        <v>BEDGEAR</v>
      </c>
      <c r="R42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5" t="str">
        <v>Twin XL</v>
      </c>
      <c r="AA425" t="str">
        <f>IFERROR(VLOOKUP(A425,Sheet3!B:H,6,false),VLOOKUP(J425,Sheet2!A:C,2,false))</f>
        <v>https://bedgear.com/cdn/shop/files/01-Deep_Teal-ProductShot-Stack_f961bca3-7fcb-42f6-81f6-67472a9025f5.jpg</v>
      </c>
      <c r="AB425" t="str">
        <f>IFERROR(VLOOKUP(A425,Sheet3!B:H,7,false),VLOOKUP(J425,Sheet2!A:C,3,false))</f>
        <v>https://bedgear.com/products/hyper-cotton-sheet-set</v>
      </c>
      <c r="AC425" t="str">
        <f>"https://rtg-275.myshopify.com/products/"&amp;K425</f>
        <v>https://rtg-275.myshopify.com/products/HYPER-COTTON-SHEETS</v>
      </c>
      <c r="AD425" t="str">
        <f>vlookup(L425,'Python sheet'!$E$2:$F$373,2,0)</f>
        <v>#N/A</v>
      </c>
    </row>
    <row r="426" ht="15.75" customHeight="1">
      <c r="A426">
        <v>59913321</v>
      </c>
      <c r="B426">
        <v>1</v>
      </c>
      <c r="C426">
        <v>5</v>
      </c>
      <c r="D426" t="str">
        <v>Sheet Sets~Hyper-cotton Sheets</v>
      </c>
      <c r="E426" t="str">
        <v>Sheet Sets</v>
      </c>
      <c r="F426" t="str">
        <v>Hyper-cotton Sheets</v>
      </c>
      <c r="G426">
        <v>160</v>
      </c>
      <c r="H426">
        <v>4.51</v>
      </c>
      <c r="I426">
        <v>159</v>
      </c>
      <c r="J426" t="str">
        <v>HYPER-COTTON SHEETS</v>
      </c>
      <c r="K426" t="str">
        <v>HYPER-COTTON-SHEETS</v>
      </c>
      <c r="L426" t="str">
        <f>K426&amp;T426</f>
        <v>HYPER-COTTON-SHEETSFull</v>
      </c>
      <c r="M426" t="str">
        <v>FL HYPER-COTTON 4PC SHEET SET</v>
      </c>
      <c r="N426" s="1">
        <v>179.99</v>
      </c>
      <c r="O426" s="1">
        <v>179.99</v>
      </c>
      <c r="P426" t="str">
        <v>BEDGEAR</v>
      </c>
      <c r="R42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6" t="str">
        <v>Full</v>
      </c>
      <c r="AA426" t="str">
        <f>IFERROR(VLOOKUP(A426,Sheet3!B:H,6,false),VLOOKUP(J426,Sheet2!A:C,2,false))</f>
        <v>https://bedgear.com/cdn/shop/files/01-Deep_Teal-ProductShot-Stack_f961bca3-7fcb-42f6-81f6-67472a9025f5.jpg</v>
      </c>
      <c r="AB426" t="str">
        <f>IFERROR(VLOOKUP(A426,Sheet3!B:H,7,false),VLOOKUP(J426,Sheet2!A:C,3,false))</f>
        <v>https://bedgear.com/products/hyper-cotton-sheet-set</v>
      </c>
      <c r="AC426" t="str">
        <f>"https://rtg-275.myshopify.com/products/"&amp;K426</f>
        <v>https://rtg-275.myshopify.com/products/HYPER-COTTON-SHEETS</v>
      </c>
      <c r="AD426" t="str">
        <f>vlookup(L426,'Python sheet'!$E$2:$F$373,2,0)</f>
        <v>#N/A</v>
      </c>
    </row>
    <row r="427" ht="15.75" customHeight="1">
      <c r="A427">
        <v>59913333</v>
      </c>
      <c r="B427">
        <v>16</v>
      </c>
      <c r="C427">
        <v>4.38</v>
      </c>
      <c r="D427" t="str">
        <v>Sheet Sets~Hyper-cotton Sheets</v>
      </c>
      <c r="E427" t="str">
        <v>Sheet Sets</v>
      </c>
      <c r="F427" t="str">
        <v>Hyper-cotton Sheets</v>
      </c>
      <c r="G427">
        <v>160</v>
      </c>
      <c r="H427">
        <v>4.51</v>
      </c>
      <c r="I427">
        <v>144</v>
      </c>
      <c r="J427" t="str">
        <v>HYPER-COTTON SHEETS</v>
      </c>
      <c r="K427" t="str">
        <v>HYPER-COTTON-SHEETS</v>
      </c>
      <c r="L427" t="str">
        <f>K427&amp;T427</f>
        <v>HYPER-COTTON-SHEETSQueen</v>
      </c>
      <c r="M427" t="str">
        <v>QN HYPER-COTTON 4PC SHEET SET</v>
      </c>
      <c r="N427" s="1">
        <v>199.99</v>
      </c>
      <c r="O427" s="1">
        <v>199.99</v>
      </c>
      <c r="P427" t="str">
        <v>BEDGEAR</v>
      </c>
      <c r="R42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7" t="str">
        <v>Queen</v>
      </c>
      <c r="AA427" t="str">
        <f>IFERROR(VLOOKUP(A427,Sheet3!B:H,6,false),VLOOKUP(J427,Sheet2!A:C,2,false))</f>
        <v>https://bedgear.com/cdn/shop/files/01-Deep_Teal-ProductShot-Stack_f961bca3-7fcb-42f6-81f6-67472a9025f5.jpg</v>
      </c>
      <c r="AB427" t="str">
        <f>IFERROR(VLOOKUP(A427,Sheet3!B:H,7,false),VLOOKUP(J427,Sheet2!A:C,3,false))</f>
        <v>https://bedgear.com/products/hyper-cotton-sheet-set</v>
      </c>
      <c r="AC427" t="str">
        <f>"https://rtg-275.myshopify.com/products/"&amp;K427</f>
        <v>https://rtg-275.myshopify.com/products/HYPER-COTTON-SHEETS</v>
      </c>
      <c r="AD427" t="str">
        <f>vlookup(L427,'Python sheet'!$E$2:$F$373,2,0)</f>
        <v>#N/A</v>
      </c>
    </row>
    <row r="428" ht="15.75" customHeight="1">
      <c r="A428">
        <v>59913345</v>
      </c>
      <c r="B428">
        <v>8</v>
      </c>
      <c r="C428">
        <v>4.88</v>
      </c>
      <c r="D428" t="str">
        <v>Sheet Sets~Hyper-cotton Sheets</v>
      </c>
      <c r="E428" t="str">
        <v>Sheet Sets</v>
      </c>
      <c r="F428" t="str">
        <v>Hyper-cotton Sheets</v>
      </c>
      <c r="G428">
        <v>160</v>
      </c>
      <c r="H428">
        <v>4.51</v>
      </c>
      <c r="I428">
        <v>152</v>
      </c>
      <c r="J428" t="str">
        <v>HYPER-COTTON SHEETS</v>
      </c>
      <c r="K428" t="str">
        <v>HYPER-COTTON-SHEETS</v>
      </c>
      <c r="L428" t="str">
        <f>K428&amp;T428</f>
        <v>HYPER-COTTON-SHEETSKing</v>
      </c>
      <c r="M428" t="str">
        <v>KG HYPER-COTTON 4PC SHEET SET</v>
      </c>
      <c r="N428" s="1">
        <v>229.99</v>
      </c>
      <c r="O428" s="1">
        <v>229.99</v>
      </c>
      <c r="P428" t="str">
        <v>BEDGEAR</v>
      </c>
      <c r="R42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8" t="str">
        <v>King</v>
      </c>
      <c r="AA428" t="str">
        <f>IFERROR(VLOOKUP(A428,Sheet3!B:H,6,false),VLOOKUP(J428,Sheet2!A:C,2,false))</f>
        <v>https://bedgear.com/cdn/shop/files/01-Deep_Teal-ProductShot-Stack_f961bca3-7fcb-42f6-81f6-67472a9025f5.jpg</v>
      </c>
      <c r="AB428" t="str">
        <f>IFERROR(VLOOKUP(A428,Sheet3!B:H,7,false),VLOOKUP(J428,Sheet2!A:C,3,false))</f>
        <v>https://bedgear.com/products/hyper-cotton-sheet-set</v>
      </c>
      <c r="AC428" t="str">
        <f>"https://rtg-275.myshopify.com/products/"&amp;K428</f>
        <v>https://rtg-275.myshopify.com/products/HYPER-COTTON-SHEETS</v>
      </c>
      <c r="AD428" t="str">
        <f>vlookup(L428,'Python sheet'!$E$2:$F$373,2,0)</f>
        <v>#N/A</v>
      </c>
    </row>
    <row r="429" ht="15.75" customHeight="1">
      <c r="A429">
        <v>59913357</v>
      </c>
      <c r="J429" t="str">
        <v>HYPER-COTTON SHEETS</v>
      </c>
      <c r="K429" t="str">
        <v>HYPER-COTTON-SHEETS</v>
      </c>
      <c r="L429" t="str">
        <f>K429&amp;T429</f>
        <v>HYPER-COTTON-SHEETSCalifornia King</v>
      </c>
      <c r="M429" t="str">
        <v>CKG HYPER-COTTON 4PC SHEET SET</v>
      </c>
      <c r="N429" s="1">
        <v>229.99</v>
      </c>
      <c r="O429" s="1">
        <v>229.99</v>
      </c>
      <c r="P429" t="str">
        <v>BEDGEAR</v>
      </c>
      <c r="R42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9" t="str">
        <v>California King</v>
      </c>
      <c r="AA429" t="str">
        <f>IFERROR(VLOOKUP(A429,Sheet3!B:H,6,false),VLOOKUP(J429,Sheet2!A:C,2,false))</f>
        <v>https://bedgear.com/cdn/shop/files/01-Deep_Teal-ProductShot-Stack_f961bca3-7fcb-42f6-81f6-67472a9025f5.jpg</v>
      </c>
      <c r="AB429" t="str">
        <f>IFERROR(VLOOKUP(A429,Sheet3!B:H,7,false),VLOOKUP(J429,Sheet2!A:C,3,false))</f>
        <v>https://bedgear.com/products/hyper-cotton-sheet-set</v>
      </c>
      <c r="AC429" t="str">
        <f>"https://rtg-275.myshopify.com/products/"&amp;K429</f>
        <v>https://rtg-275.myshopify.com/products/HYPER-COTTON-SHEETS</v>
      </c>
      <c r="AD429" t="str">
        <f>vlookup(L429,'Python sheet'!$E$2:$F$373,2,0)</f>
        <v>#N/A</v>
      </c>
    </row>
    <row r="430" ht="15.75" customHeight="1">
      <c r="A430">
        <v>59913369</v>
      </c>
      <c r="B430">
        <v>3</v>
      </c>
      <c r="C430">
        <v>4</v>
      </c>
      <c r="D430" t="str">
        <v>Sheet Sets~Hyper-cotton Sheets</v>
      </c>
      <c r="E430" t="str">
        <v>Sheet Sets</v>
      </c>
      <c r="F430" t="str">
        <v>Hyper-cotton Sheets</v>
      </c>
      <c r="G430">
        <v>160</v>
      </c>
      <c r="H430">
        <v>4.51</v>
      </c>
      <c r="I430">
        <v>157</v>
      </c>
      <c r="J430" t="str">
        <v>HYPER-COTTON SHEETS</v>
      </c>
      <c r="K430" t="str">
        <v>HYPER-COTTON-SHEETS</v>
      </c>
      <c r="L430" t="str">
        <f>K430&amp;T430</f>
        <v>HYPER-COTTON-SHEETSSplit King</v>
      </c>
      <c r="M430" t="str">
        <v>SP KG HYPER-COTTON 5PC SHEET SET</v>
      </c>
      <c r="N430" s="1">
        <v>249.99</v>
      </c>
      <c r="O430" s="1">
        <v>249.99</v>
      </c>
      <c r="P430" t="str">
        <v>BEDGEAR</v>
      </c>
      <c r="R43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0" t="str">
        <v>Split King</v>
      </c>
      <c r="AA430" t="str">
        <f>IFERROR(VLOOKUP(A430,Sheet3!B:H,6,false),VLOOKUP(J430,Sheet2!A:C,2,false))</f>
        <v>https://bedgear.com/cdn/shop/files/01-Deep_Teal-ProductShot-Stack_f961bca3-7fcb-42f6-81f6-67472a9025f5.jpg</v>
      </c>
      <c r="AB430" t="str">
        <f>IFERROR(VLOOKUP(A430,Sheet3!B:H,7,false),VLOOKUP(J430,Sheet2!A:C,3,false))</f>
        <v>https://bedgear.com/products/hyper-cotton-sheet-set</v>
      </c>
      <c r="AC430" t="str">
        <f>"https://rtg-275.myshopify.com/products/"&amp;K430</f>
        <v>https://rtg-275.myshopify.com/products/HYPER-COTTON-SHEETS</v>
      </c>
      <c r="AD430" t="str">
        <f>vlookup(L430,'Python sheet'!$E$2:$F$373,2,0)</f>
        <v>#N/A</v>
      </c>
    </row>
    <row r="431" ht="15.75" customHeight="1">
      <c r="A431">
        <v>59913371</v>
      </c>
      <c r="J431" t="str">
        <v>HYPER-COTTON SHEETS</v>
      </c>
      <c r="K431" t="str">
        <v>HYPER-COTTON-SHEETS</v>
      </c>
      <c r="L431" t="str">
        <f>K431&amp;T431</f>
        <v>HYPER-COTTON-SHEETSSplit California King</v>
      </c>
      <c r="M431" t="str">
        <v>SP CKG HYPER-COTTON 5PC SHEET SET</v>
      </c>
      <c r="N431" s="1">
        <v>249.99</v>
      </c>
      <c r="O431" s="1">
        <v>249.99</v>
      </c>
      <c r="P431" t="str">
        <v>BEDGEAR</v>
      </c>
      <c r="R43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1" t="str">
        <v>Split California King</v>
      </c>
      <c r="AA431" t="str">
        <f>IFERROR(VLOOKUP(A431,Sheet3!B:H,6,false),VLOOKUP(J431,Sheet2!A:C,2,false))</f>
        <v>https://bedgear.com/cdn/shop/files/01-Deep_Teal-ProductShot-Stack_f961bca3-7fcb-42f6-81f6-67472a9025f5.jpg</v>
      </c>
      <c r="AB431" t="str">
        <f>IFERROR(VLOOKUP(A431,Sheet3!B:H,7,false),VLOOKUP(J431,Sheet2!A:C,3,false))</f>
        <v>https://bedgear.com/products/hyper-cotton-sheet-set</v>
      </c>
      <c r="AC431" t="str">
        <f>"https://rtg-275.myshopify.com/products/"&amp;K431</f>
        <v>https://rtg-275.myshopify.com/products/HYPER-COTTON-SHEETS</v>
      </c>
      <c r="AD431" t="str">
        <f>vlookup(L431,'Python sheet'!$E$2:$F$373,2,0)</f>
        <v>#N/A</v>
      </c>
    </row>
    <row r="432" ht="15.75" customHeight="1">
      <c r="A432">
        <v>59913408</v>
      </c>
      <c r="J432" t="str">
        <v>HYPER-COTTON SHEETS</v>
      </c>
      <c r="K432" t="str">
        <v>HYPER-COTTON-SHEETS</v>
      </c>
      <c r="L432" t="str">
        <f>K432&amp;T432</f>
        <v>HYPER-COTTON-SHEETSTwin</v>
      </c>
      <c r="M432" t="str">
        <v>TW HYPER-COTTON 3PC SHEET SET</v>
      </c>
      <c r="N432" s="1">
        <v>149.99</v>
      </c>
      <c r="O432" s="1">
        <v>149.99</v>
      </c>
      <c r="P432" t="str">
        <v>BEDGEAR</v>
      </c>
      <c r="R43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2" t="str">
        <v>Twin</v>
      </c>
      <c r="AA432" t="str">
        <f>IFERROR(VLOOKUP(A432,Sheet3!B:H,6,false),VLOOKUP(J432,Sheet2!A:C,2,false))</f>
        <v>https://bedgear.com/cdn/shop/files/01-Deep_Teal-ProductShot-Stack_f961bca3-7fcb-42f6-81f6-67472a9025f5.jpg</v>
      </c>
      <c r="AB432" t="str">
        <f>IFERROR(VLOOKUP(A432,Sheet3!B:H,7,false),VLOOKUP(J432,Sheet2!A:C,3,false))</f>
        <v>https://bedgear.com/products/hyper-cotton-sheet-set</v>
      </c>
      <c r="AC432" t="str">
        <f>"https://rtg-275.myshopify.com/products/"&amp;K432</f>
        <v>https://rtg-275.myshopify.com/products/HYPER-COTTON-SHEETS</v>
      </c>
      <c r="AD432" t="str">
        <f>vlookup(L432,'Python sheet'!$E$2:$F$373,2,0)</f>
        <v>#N/A</v>
      </c>
    </row>
    <row r="433" ht="15.75" customHeight="1">
      <c r="A433">
        <v>59913410</v>
      </c>
      <c r="B433">
        <v>1</v>
      </c>
      <c r="C433">
        <v>1</v>
      </c>
      <c r="D433" t="str">
        <v>Sheet Sets~Hyper-cotton Sheets</v>
      </c>
      <c r="E433" t="str">
        <v>Sheet Sets</v>
      </c>
      <c r="F433" t="str">
        <v>Hyper-cotton Sheets</v>
      </c>
      <c r="G433">
        <v>160</v>
      </c>
      <c r="H433">
        <v>4.51</v>
      </c>
      <c r="I433">
        <v>159</v>
      </c>
      <c r="J433" t="str">
        <v>HYPER-COTTON SHEETS</v>
      </c>
      <c r="K433" t="str">
        <v>HYPER-COTTON-SHEETS</v>
      </c>
      <c r="L433" t="str">
        <f>K433&amp;T433</f>
        <v>HYPER-COTTON-SHEETSTwin XL</v>
      </c>
      <c r="M433" t="str">
        <v>TWXL HYPER-COTTON 3PC SHEET SET</v>
      </c>
      <c r="N433" s="1">
        <v>159.99</v>
      </c>
      <c r="O433" s="1">
        <v>159.99</v>
      </c>
      <c r="P433" t="str">
        <v>BEDGEAR</v>
      </c>
      <c r="R43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3" t="str">
        <v>Twin XL</v>
      </c>
      <c r="AA433" t="str">
        <f>IFERROR(VLOOKUP(A433,Sheet3!B:H,6,false),VLOOKUP(J433,Sheet2!A:C,2,false))</f>
        <v>https://bedgear.com/cdn/shop/files/01-Deep_Teal-ProductShot-Stack_f961bca3-7fcb-42f6-81f6-67472a9025f5.jpg</v>
      </c>
      <c r="AB433" t="str">
        <f>IFERROR(VLOOKUP(A433,Sheet3!B:H,7,false),VLOOKUP(J433,Sheet2!A:C,3,false))</f>
        <v>https://bedgear.com/products/hyper-cotton-sheet-set</v>
      </c>
      <c r="AC433" t="str">
        <f>"https://rtg-275.myshopify.com/products/"&amp;K433</f>
        <v>https://rtg-275.myshopify.com/products/HYPER-COTTON-SHEETS</v>
      </c>
      <c r="AD433" t="str">
        <f>vlookup(L433,'Python sheet'!$E$2:$F$373,2,0)</f>
        <v>#N/A</v>
      </c>
    </row>
    <row r="434" ht="15.75" customHeight="1">
      <c r="A434">
        <v>59913422</v>
      </c>
      <c r="B434">
        <v>1</v>
      </c>
      <c r="C434">
        <v>5</v>
      </c>
      <c r="D434" t="str">
        <v>Sheet Sets~Hyper-cotton Sheets</v>
      </c>
      <c r="E434" t="str">
        <v>Sheet Sets</v>
      </c>
      <c r="F434" t="str">
        <v>Hyper-cotton Sheets</v>
      </c>
      <c r="G434">
        <v>160</v>
      </c>
      <c r="H434">
        <v>4.51</v>
      </c>
      <c r="I434">
        <v>159</v>
      </c>
      <c r="J434" t="str">
        <v>HYPER-COTTON SHEETS</v>
      </c>
      <c r="K434" t="str">
        <v>HYPER-COTTON-SHEETS</v>
      </c>
      <c r="L434" t="str">
        <f>K434&amp;T434</f>
        <v>HYPER-COTTON-SHEETSFull</v>
      </c>
      <c r="M434" t="str">
        <v>FL HYPER-COTTON 4PC SHEET SET</v>
      </c>
      <c r="N434" s="1">
        <v>179.99</v>
      </c>
      <c r="O434" s="1">
        <v>179.99</v>
      </c>
      <c r="P434" t="str">
        <v>BEDGEAR</v>
      </c>
      <c r="R43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4" t="str">
        <v>Full</v>
      </c>
      <c r="AA434" t="str">
        <f>IFERROR(VLOOKUP(A434,Sheet3!B:H,6,false),VLOOKUP(J434,Sheet2!A:C,2,false))</f>
        <v>https://bedgear.com/cdn/shop/files/01-Deep_Teal-ProductShot-Stack_f961bca3-7fcb-42f6-81f6-67472a9025f5.jpg</v>
      </c>
      <c r="AB434" t="str">
        <f>IFERROR(VLOOKUP(A434,Sheet3!B:H,7,false),VLOOKUP(J434,Sheet2!A:C,3,false))</f>
        <v>https://bedgear.com/products/hyper-cotton-sheet-set</v>
      </c>
      <c r="AC434" t="str">
        <f>"https://rtg-275.myshopify.com/products/"&amp;K434</f>
        <v>https://rtg-275.myshopify.com/products/HYPER-COTTON-SHEETS</v>
      </c>
      <c r="AD434" t="str">
        <f>vlookup(L434,'Python sheet'!$E$2:$F$373,2,0)</f>
        <v>#N/A</v>
      </c>
    </row>
    <row r="435" ht="15.75" customHeight="1">
      <c r="A435">
        <v>59913434</v>
      </c>
      <c r="B435">
        <v>17</v>
      </c>
      <c r="C435">
        <v>4.24</v>
      </c>
      <c r="D435" t="str">
        <v>Sheet Sets~Hyper-cotton Sheets</v>
      </c>
      <c r="E435" t="str">
        <v>Sheet Sets</v>
      </c>
      <c r="F435" t="str">
        <v>Hyper-cotton Sheets</v>
      </c>
      <c r="G435">
        <v>160</v>
      </c>
      <c r="H435">
        <v>4.51</v>
      </c>
      <c r="I435">
        <v>143</v>
      </c>
      <c r="J435" t="str">
        <v>HYPER-COTTON SHEETS</v>
      </c>
      <c r="K435" t="str">
        <v>HYPER-COTTON-SHEETS</v>
      </c>
      <c r="L435" t="str">
        <f>K435&amp;T435</f>
        <v>HYPER-COTTON-SHEETSQueen</v>
      </c>
      <c r="M435" t="str">
        <v>QN HYPER-COTTON 4PC SHEET SET</v>
      </c>
      <c r="N435" s="1">
        <v>199.99</v>
      </c>
      <c r="O435" s="1">
        <v>199.99</v>
      </c>
      <c r="P435" t="str">
        <v>BEDGEAR</v>
      </c>
      <c r="R43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5" t="str">
        <v>Queen</v>
      </c>
      <c r="AA435" t="str">
        <f>IFERROR(VLOOKUP(A435,Sheet3!B:H,6,false),VLOOKUP(J435,Sheet2!A:C,2,false))</f>
        <v>https://bedgear.com/cdn/shop/files/01-Deep_Teal-ProductShot-Stack_f961bca3-7fcb-42f6-81f6-67472a9025f5.jpg</v>
      </c>
      <c r="AB435" t="str">
        <f>IFERROR(VLOOKUP(A435,Sheet3!B:H,7,false),VLOOKUP(J435,Sheet2!A:C,3,false))</f>
        <v>https://bedgear.com/products/hyper-cotton-sheet-set</v>
      </c>
      <c r="AC435" t="str">
        <f>"https://rtg-275.myshopify.com/products/"&amp;K435</f>
        <v>https://rtg-275.myshopify.com/products/HYPER-COTTON-SHEETS</v>
      </c>
      <c r="AD435" t="str">
        <f>vlookup(L435,'Python sheet'!$E$2:$F$373,2,0)</f>
        <v>#N/A</v>
      </c>
    </row>
    <row r="436" ht="15.75" customHeight="1">
      <c r="A436">
        <v>59913446</v>
      </c>
      <c r="B436">
        <v>3</v>
      </c>
      <c r="C436">
        <v>4.33</v>
      </c>
      <c r="D436" t="str">
        <v>Sheet Sets~Hyper-cotton Sheets</v>
      </c>
      <c r="E436" t="str">
        <v>Sheet Sets</v>
      </c>
      <c r="F436" t="str">
        <v>Hyper-cotton Sheets</v>
      </c>
      <c r="G436">
        <v>160</v>
      </c>
      <c r="H436">
        <v>4.51</v>
      </c>
      <c r="I436">
        <v>157</v>
      </c>
      <c r="J436" t="str">
        <v>HYPER-COTTON SHEETS</v>
      </c>
      <c r="K436" t="str">
        <v>HYPER-COTTON-SHEETS</v>
      </c>
      <c r="L436" t="str">
        <f>K436&amp;T436</f>
        <v>HYPER-COTTON-SHEETSKing</v>
      </c>
      <c r="M436" t="str">
        <v>KG HYPER-COTTON 4PC SHEET SET</v>
      </c>
      <c r="N436" s="1">
        <v>229.99</v>
      </c>
      <c r="O436" s="1">
        <v>229.99</v>
      </c>
      <c r="P436" t="str">
        <v>BEDGEAR</v>
      </c>
      <c r="R43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6" t="str">
        <v>King</v>
      </c>
      <c r="AA436" t="str">
        <f>IFERROR(VLOOKUP(A436,Sheet3!B:H,6,false),VLOOKUP(J436,Sheet2!A:C,2,false))</f>
        <v>https://bedgear.com/cdn/shop/files/01-Deep_Teal-ProductShot-Stack_f961bca3-7fcb-42f6-81f6-67472a9025f5.jpg</v>
      </c>
      <c r="AB436" t="str">
        <f>IFERROR(VLOOKUP(A436,Sheet3!B:H,7,false),VLOOKUP(J436,Sheet2!A:C,3,false))</f>
        <v>https://bedgear.com/products/hyper-cotton-sheet-set</v>
      </c>
      <c r="AC436" t="str">
        <f>"https://rtg-275.myshopify.com/products/"&amp;K436</f>
        <v>https://rtg-275.myshopify.com/products/HYPER-COTTON-SHEETS</v>
      </c>
      <c r="AD436" t="str">
        <f>vlookup(L436,'Python sheet'!$E$2:$F$373,2,0)</f>
        <v>#N/A</v>
      </c>
    </row>
    <row r="437" ht="15.75" customHeight="1">
      <c r="A437">
        <v>59913458</v>
      </c>
      <c r="J437" t="str">
        <v>HYPER-COTTON SHEETS</v>
      </c>
      <c r="K437" t="str">
        <v>HYPER-COTTON-SHEETS</v>
      </c>
      <c r="L437" t="str">
        <f>K437&amp;T437</f>
        <v>HYPER-COTTON-SHEETSCalifornia King</v>
      </c>
      <c r="M437" t="str">
        <v>CKG HYPER-COTTON 4PC SHEET SET</v>
      </c>
      <c r="N437" s="1">
        <v>229.99</v>
      </c>
      <c r="O437" s="1">
        <v>229.99</v>
      </c>
      <c r="P437" t="str">
        <v>BEDGEAR</v>
      </c>
      <c r="R43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7" t="str">
        <v>California King</v>
      </c>
      <c r="AA437" t="str">
        <f>IFERROR(VLOOKUP(A437,Sheet3!B:H,6,false),VLOOKUP(J437,Sheet2!A:C,2,false))</f>
        <v>https://bedgear.com/cdn/shop/files/01-Deep_Teal-ProductShot-Stack_f961bca3-7fcb-42f6-81f6-67472a9025f5.jpg</v>
      </c>
      <c r="AB437" t="str">
        <f>IFERROR(VLOOKUP(A437,Sheet3!B:H,7,false),VLOOKUP(J437,Sheet2!A:C,3,false))</f>
        <v>https://bedgear.com/products/hyper-cotton-sheet-set</v>
      </c>
      <c r="AC437" t="str">
        <f>"https://rtg-275.myshopify.com/products/"&amp;K437</f>
        <v>https://rtg-275.myshopify.com/products/HYPER-COTTON-SHEETS</v>
      </c>
      <c r="AD437" t="str">
        <f>vlookup(L437,'Python sheet'!$E$2:$F$373,2,0)</f>
        <v>#N/A</v>
      </c>
    </row>
    <row r="438" ht="15.75" customHeight="1">
      <c r="A438">
        <v>59913460</v>
      </c>
      <c r="B438">
        <v>10</v>
      </c>
      <c r="C438">
        <v>4.4</v>
      </c>
      <c r="D438" t="str">
        <v>Sheet Sets~Hyper-cotton Sheets</v>
      </c>
      <c r="E438" t="str">
        <v>Sheet Sets</v>
      </c>
      <c r="F438" t="str">
        <v>Hyper-cotton Sheets</v>
      </c>
      <c r="G438">
        <v>160</v>
      </c>
      <c r="H438">
        <v>4.51</v>
      </c>
      <c r="I438">
        <v>150</v>
      </c>
      <c r="J438" t="str">
        <v>HYPER-COTTON SHEETS</v>
      </c>
      <c r="K438" t="str">
        <v>HYPER-COTTON-SHEETS</v>
      </c>
      <c r="L438" t="str">
        <f>K438&amp;T438</f>
        <v>HYPER-COTTON-SHEETSSplit California King</v>
      </c>
      <c r="M438" t="str">
        <v>SP KG HYPER-COTTON 5PC SHEET SET</v>
      </c>
      <c r="N438" s="1">
        <v>249.99</v>
      </c>
      <c r="O438" s="1">
        <v>249.99</v>
      </c>
      <c r="P438" t="str">
        <v>BEDGEAR</v>
      </c>
      <c r="R43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8" t="str">
        <v>Split California King</v>
      </c>
      <c r="AA438" t="str">
        <f>IFERROR(VLOOKUP(A438,Sheet3!B:H,6,false),VLOOKUP(J438,Sheet2!A:C,2,false))</f>
        <v>https://bedgear.com/cdn/shop/files/01-Deep_Teal-ProductShot-Stack_f961bca3-7fcb-42f6-81f6-67472a9025f5.jpg</v>
      </c>
      <c r="AB438" t="str">
        <f>IFERROR(VLOOKUP(A438,Sheet3!B:H,7,false),VLOOKUP(J438,Sheet2!A:C,3,false))</f>
        <v>https://bedgear.com/products/hyper-cotton-sheet-set</v>
      </c>
      <c r="AC438" t="str">
        <f>"https://rtg-275.myshopify.com/products/"&amp;K438</f>
        <v>https://rtg-275.myshopify.com/products/HYPER-COTTON-SHEETS</v>
      </c>
      <c r="AD438" t="str">
        <f>vlookup(L438,'Python sheet'!$E$2:$F$373,2,0)</f>
        <v>#N/A</v>
      </c>
    </row>
    <row r="439" ht="15.75" customHeight="1">
      <c r="A439">
        <v>59913472</v>
      </c>
      <c r="B439">
        <v>1</v>
      </c>
      <c r="C439">
        <v>5</v>
      </c>
      <c r="D439" t="str">
        <v>Sheet Sets~Hyper-cotton Sheets</v>
      </c>
      <c r="E439" t="str">
        <v>Sheet Sets</v>
      </c>
      <c r="F439" t="str">
        <v>Hyper-cotton Sheets</v>
      </c>
      <c r="G439">
        <v>160</v>
      </c>
      <c r="H439">
        <v>4.51</v>
      </c>
      <c r="I439">
        <v>159</v>
      </c>
      <c r="J439" t="str">
        <v>HYPER-COTTON SHEETS</v>
      </c>
      <c r="K439" t="str">
        <v>HYPER-COTTON-SHEETS</v>
      </c>
      <c r="L439" t="str">
        <f>K439&amp;T439</f>
        <v>HYPER-COTTON-SHEETSSplit California King</v>
      </c>
      <c r="M439" t="str">
        <v>SP CKG HYPER-COTTON 5PC SHEET SET</v>
      </c>
      <c r="N439" s="1">
        <v>249.99</v>
      </c>
      <c r="O439" s="1">
        <v>249.99</v>
      </c>
      <c r="P439" t="str">
        <v>BEDGEAR</v>
      </c>
      <c r="R43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9" t="str">
        <v>Split California King</v>
      </c>
      <c r="AA439" t="str">
        <f>IFERROR(VLOOKUP(A439,Sheet3!B:H,6,false),VLOOKUP(J439,Sheet2!A:C,2,false))</f>
        <v>https://bedgear.com/cdn/shop/files/01-Deep_Teal-ProductShot-Stack_f961bca3-7fcb-42f6-81f6-67472a9025f5.jpg</v>
      </c>
      <c r="AB439" t="str">
        <f>IFERROR(VLOOKUP(A439,Sheet3!B:H,7,false),VLOOKUP(J439,Sheet2!A:C,3,false))</f>
        <v>https://bedgear.com/products/hyper-cotton-sheet-set</v>
      </c>
      <c r="AC439" t="str">
        <f>"https://rtg-275.myshopify.com/products/"&amp;K439</f>
        <v>https://rtg-275.myshopify.com/products/HYPER-COTTON-SHEETS</v>
      </c>
      <c r="AD439" t="str">
        <f>vlookup(L439,'Python sheet'!$E$2:$F$373,2,0)</f>
        <v>#N/A</v>
      </c>
    </row>
    <row r="440" ht="15.75" customHeight="1">
      <c r="A440">
        <v>59913597</v>
      </c>
      <c r="B440">
        <v>162</v>
      </c>
      <c r="C440">
        <v>4.48</v>
      </c>
      <c r="D440" t="str">
        <v>Sheet Sets~Ver-tex Sheets</v>
      </c>
      <c r="E440" t="str">
        <v>Sheet Sets</v>
      </c>
      <c r="F440" t="str">
        <v>Ver-tex Sheets</v>
      </c>
      <c r="G440">
        <v>215</v>
      </c>
      <c r="H440">
        <v>4.35</v>
      </c>
      <c r="I440">
        <v>53</v>
      </c>
      <c r="J440" t="str">
        <v>VER-TEX SHEETS</v>
      </c>
      <c r="K440" t="str">
        <v>VER-TEX-SHEETS</v>
      </c>
      <c r="L440" t="str">
        <f>K440&amp;T440</f>
        <v>VER-TEX-SHEETSQueen</v>
      </c>
      <c r="M440" t="str">
        <v>QN VER-TEX 4PC SHEET SET</v>
      </c>
      <c r="N440" s="1">
        <v>299.99</v>
      </c>
      <c r="O440" s="1">
        <v>299.99</v>
      </c>
      <c r="P440" t="str">
        <v>BEDGEAR</v>
      </c>
      <c r="R440" t="str">
        <v>When things heat up, Ver-Tex sheets keep you cool all night long. Taking inspiration from your favorite active wear, Bedgear has engineered these sheets to be the smoothest, coolest sheets around.</v>
      </c>
      <c r="T440" t="str">
        <v>Queen</v>
      </c>
      <c r="AA440" t="str">
        <f>IFERROR(VLOOKUP(A440,Sheet3!B:H,6,false),VLOOKUP(J440,Sheet2!A:C,2,false))</f>
        <v>https://bedgear.com/cdn/shop/files/01-MistyBlue-ProductShot-Stack_1af20743-1dcb-43b8-bd89-409acf86c5b2.jpg</v>
      </c>
      <c r="AB440" t="str">
        <f>IFERROR(VLOOKUP(A440,Sheet3!B:H,7,false),VLOOKUP(J440,Sheet2!A:C,3,false))</f>
        <v>https://bedgear.com/products/ver-tex-sheet-set</v>
      </c>
      <c r="AC440" t="str">
        <f>"https://rtg-275.myshopify.com/products/"&amp;K440</f>
        <v>https://rtg-275.myshopify.com/products/VER-TEX-SHEETS</v>
      </c>
      <c r="AD440" t="str">
        <f>vlookup(L440,'Python sheet'!$E$2:$F$373,2,0)</f>
        <v>#N/A</v>
      </c>
    </row>
    <row r="441" ht="15.75" customHeight="1">
      <c r="A441">
        <v>59913662</v>
      </c>
      <c r="B441">
        <v>4</v>
      </c>
      <c r="C441">
        <v>2.5</v>
      </c>
      <c r="D441" t="str">
        <v>Sheet Sets~Ver-tex Sheets</v>
      </c>
      <c r="E441" t="str">
        <v>Sheet Sets</v>
      </c>
      <c r="F441" t="str">
        <v>Ver-tex Sheets</v>
      </c>
      <c r="G441">
        <v>215</v>
      </c>
      <c r="H441">
        <v>4.35</v>
      </c>
      <c r="I441">
        <v>211</v>
      </c>
      <c r="J441" t="str">
        <v>VER-TEX SHEETS</v>
      </c>
      <c r="K441" t="str">
        <v>VER-TEX-SHEETS</v>
      </c>
      <c r="L441" t="str">
        <f>K441&amp;T441</f>
        <v>VER-TEX-SHEETSCalifornia King,King</v>
      </c>
      <c r="M441" t="str">
        <v>KING/CAL KG VER-TEX 4PC SHEET SET</v>
      </c>
      <c r="N441" s="1">
        <v>329.99</v>
      </c>
      <c r="O441" s="1">
        <v>329.99</v>
      </c>
      <c r="P441" t="str">
        <v>BEDGEAR</v>
      </c>
      <c r="R441" t="str">
        <v>When things heat up, Ver-Tex sheets keep you cool all night long. Taking inspiration from your favorite active wear, Bedgear has engineered these sheets to be the smoothest, coolest sheets around.</v>
      </c>
      <c r="T441" t="str">
        <v>California King,King</v>
      </c>
      <c r="AA441" t="str">
        <f>IFERROR(VLOOKUP(A441,Sheet3!B:H,6,false),VLOOKUP(J441,Sheet2!A:C,2,false))</f>
        <v>https://bedgear.com/cdn/shop/files/01-MistyBlue-ProductShot-Stack_1af20743-1dcb-43b8-bd89-409acf86c5b2.jpg</v>
      </c>
      <c r="AB441" t="str">
        <f>IFERROR(VLOOKUP(A441,Sheet3!B:H,7,false),VLOOKUP(J441,Sheet2!A:C,3,false))</f>
        <v>https://bedgear.com/products/ver-tex-sheet-set</v>
      </c>
      <c r="AC441" t="str">
        <f>"https://rtg-275.myshopify.com/products/"&amp;K441</f>
        <v>https://rtg-275.myshopify.com/products/VER-TEX-SHEETS</v>
      </c>
      <c r="AD441" t="str">
        <f>vlookup(L441,'Python sheet'!$E$2:$F$373,2,0)</f>
        <v>#N/A</v>
      </c>
    </row>
    <row r="442" ht="15.75" customHeight="1">
      <c r="A442">
        <v>59913674</v>
      </c>
      <c r="B442">
        <v>3</v>
      </c>
      <c r="C442">
        <v>4</v>
      </c>
      <c r="D442" t="str">
        <v>Sheet Sets~Ver-tex Sheets</v>
      </c>
      <c r="E442" t="str">
        <v>Sheet Sets</v>
      </c>
      <c r="F442" t="str">
        <v>Ver-tex Sheets</v>
      </c>
      <c r="G442">
        <v>215</v>
      </c>
      <c r="H442">
        <v>4.35</v>
      </c>
      <c r="I442">
        <v>212</v>
      </c>
      <c r="J442" t="str">
        <v>VER-TEX SHEETS</v>
      </c>
      <c r="K442" t="str">
        <v>VER-TEX-SHEETS</v>
      </c>
      <c r="L442" t="str">
        <f>K442&amp;T442</f>
        <v>VER-TEX-SHEETSSplit California King,Split King</v>
      </c>
      <c r="M442" t="str">
        <v>SP. KING/SP. CAL KG VER-TEX 5PC SHEET SET</v>
      </c>
      <c r="N442" s="1">
        <v>349.99</v>
      </c>
      <c r="O442" s="1">
        <v>349.99</v>
      </c>
      <c r="P442" t="str">
        <v>BEDGEAR</v>
      </c>
      <c r="R442" t="str">
        <v>When things heat up, Ver-Tex sheets keep you cool all night long. Taking inspiration from your favorite active wear, Bedgear has engineered these sheets to be the smoothest, coolest sheets around.</v>
      </c>
      <c r="T442" t="str">
        <v>Split California King,Split King</v>
      </c>
      <c r="AA442" t="str">
        <f>IFERROR(VLOOKUP(A442,Sheet3!B:H,6,false),VLOOKUP(J442,Sheet2!A:C,2,false))</f>
        <v>https://bedgear.com/cdn/shop/files/01-MistyBlue-ProductShot-Stack_1af20743-1dcb-43b8-bd89-409acf86c5b2.jpg</v>
      </c>
      <c r="AB442" t="str">
        <f>IFERROR(VLOOKUP(A442,Sheet3!B:H,7,false),VLOOKUP(J442,Sheet2!A:C,3,false))</f>
        <v>https://bedgear.com/products/ver-tex-sheet-set</v>
      </c>
      <c r="AC442" t="str">
        <f>"https://rtg-275.myshopify.com/products/"&amp;K442</f>
        <v>https://rtg-275.myshopify.com/products/VER-TEX-SHEETS</v>
      </c>
      <c r="AD442" t="str">
        <f>vlookup(L442,'Python sheet'!$E$2:$F$373,2,0)</f>
        <v>#N/A</v>
      </c>
    </row>
    <row r="443" ht="15.75" customHeight="1">
      <c r="A443">
        <v>59913686</v>
      </c>
      <c r="B443">
        <v>8</v>
      </c>
      <c r="C443">
        <v>4.13</v>
      </c>
      <c r="D443" t="str">
        <v>Sheet Sets~Ver-tex Sheets</v>
      </c>
      <c r="E443" t="str">
        <v>Sheet Sets</v>
      </c>
      <c r="F443" t="str">
        <v>Ver-tex Sheets</v>
      </c>
      <c r="G443">
        <v>215</v>
      </c>
      <c r="H443">
        <v>4.35</v>
      </c>
      <c r="I443">
        <v>207</v>
      </c>
      <c r="J443" t="str">
        <v>VER-TEX SHEETS</v>
      </c>
      <c r="K443" t="str">
        <v>VER-TEX-SHEETS</v>
      </c>
      <c r="L443" t="str">
        <f>K443&amp;T443</f>
        <v>VER-TEX-SHEETSQueen</v>
      </c>
      <c r="M443" t="str">
        <v>QN VER-TEX 4PC SHEET SET</v>
      </c>
      <c r="N443" s="1">
        <v>299.99</v>
      </c>
      <c r="O443" s="1">
        <v>299.99</v>
      </c>
      <c r="P443" t="str">
        <v>BEDGEAR</v>
      </c>
      <c r="R443" t="str">
        <v>When things heat up, Ver-Tex sheets keep you cool all night long. Taking inspiration from your favorite active wear, Bedgear has engineered these sheets to be the smoothest, coolest sheets around.</v>
      </c>
      <c r="T443" t="str">
        <v>Queen</v>
      </c>
      <c r="AA443" t="str">
        <f>IFERROR(VLOOKUP(A443,Sheet3!B:H,6,false),VLOOKUP(J443,Sheet2!A:C,2,false))</f>
        <v>https://bedgear.com/cdn/shop/files/01-MistyBlue-ProductShot-Stack_1af20743-1dcb-43b8-bd89-409acf86c5b2.jpg</v>
      </c>
      <c r="AB443" t="str">
        <f>IFERROR(VLOOKUP(A443,Sheet3!B:H,7,false),VLOOKUP(J443,Sheet2!A:C,3,false))</f>
        <v>https://bedgear.com/products/ver-tex-sheet-set</v>
      </c>
      <c r="AC443" t="str">
        <f>"https://rtg-275.myshopify.com/products/"&amp;K443</f>
        <v>https://rtg-275.myshopify.com/products/VER-TEX-SHEETS</v>
      </c>
      <c r="AD443" t="str">
        <f>vlookup(L443,'Python sheet'!$E$2:$F$373,2,0)</f>
        <v>#N/A</v>
      </c>
    </row>
    <row r="444" ht="15.75" customHeight="1">
      <c r="A444">
        <v>59913698</v>
      </c>
      <c r="B444">
        <v>5</v>
      </c>
      <c r="C444">
        <v>3.2</v>
      </c>
      <c r="D444" t="str">
        <v>Sheet Sets~Ver-tex Sheets</v>
      </c>
      <c r="E444" t="str">
        <v>Sheet Sets</v>
      </c>
      <c r="F444" t="str">
        <v>Ver-tex Sheets</v>
      </c>
      <c r="G444">
        <v>215</v>
      </c>
      <c r="H444">
        <v>4.35</v>
      </c>
      <c r="I444">
        <v>210</v>
      </c>
      <c r="J444" t="str">
        <v>VER-TEX SHEETS</v>
      </c>
      <c r="K444" t="str">
        <v>VER-TEX-SHEETS</v>
      </c>
      <c r="L444" t="str">
        <f>K444&amp;T444</f>
        <v>VER-TEX-SHEETSCalifornia King,King</v>
      </c>
      <c r="M444" t="str">
        <v>KING/CAL KG VER-TEX 4PC SHEET SET</v>
      </c>
      <c r="N444" s="1">
        <v>329.99</v>
      </c>
      <c r="O444" s="1">
        <v>329.99</v>
      </c>
      <c r="P444" t="str">
        <v>BEDGEAR</v>
      </c>
      <c r="R444" t="str">
        <v>When things heat up, Ver-Tex sheets keep you cool all night long. Taking inspiration from your favorite active wear, Bedgear has engineered these sheets to be the smoothest, coolest sheets around.</v>
      </c>
      <c r="T444" t="str">
        <v>California King,King</v>
      </c>
      <c r="AA444" t="str">
        <f>IFERROR(VLOOKUP(A444,Sheet3!B:H,6,false),VLOOKUP(J444,Sheet2!A:C,2,false))</f>
        <v>https://bedgear.com/cdn/shop/files/01-MistyBlue-ProductShot-Stack_1af20743-1dcb-43b8-bd89-409acf86c5b2.jpg</v>
      </c>
      <c r="AB444" t="str">
        <f>IFERROR(VLOOKUP(A444,Sheet3!B:H,7,false),VLOOKUP(J444,Sheet2!A:C,3,false))</f>
        <v>https://bedgear.com/products/ver-tex-sheet-set</v>
      </c>
      <c r="AC444" t="str">
        <f>"https://rtg-275.myshopify.com/products/"&amp;K444</f>
        <v>https://rtg-275.myshopify.com/products/VER-TEX-SHEETS</v>
      </c>
      <c r="AD444" t="str">
        <f>vlookup(L444,'Python sheet'!$E$2:$F$373,2,0)</f>
        <v>#N/A</v>
      </c>
    </row>
    <row r="445" ht="15.75" customHeight="1">
      <c r="A445">
        <v>59913751</v>
      </c>
      <c r="B445">
        <v>2</v>
      </c>
      <c r="C445">
        <v>3</v>
      </c>
      <c r="D445" t="str">
        <v>Sheet Sets~Ver-tex Sheets</v>
      </c>
      <c r="E445" t="str">
        <v>Sheet Sets</v>
      </c>
      <c r="F445" t="str">
        <v>Ver-tex Sheets</v>
      </c>
      <c r="G445">
        <v>215</v>
      </c>
      <c r="H445">
        <v>4.35</v>
      </c>
      <c r="I445">
        <v>213</v>
      </c>
      <c r="J445" t="str">
        <v>VER-TEX SHEETS</v>
      </c>
      <c r="K445" t="str">
        <v>VER-TEX-SHEETS</v>
      </c>
      <c r="L445" t="str">
        <f>K445&amp;T445</f>
        <v>VER-TEX-SHEETSSplit California King,Split King</v>
      </c>
      <c r="M445" t="str">
        <v>SP. KING/SP. CAL KG VER-TEX 5PC SHEET SET</v>
      </c>
      <c r="N445" s="1">
        <v>349.99</v>
      </c>
      <c r="O445" s="1">
        <v>349.99</v>
      </c>
      <c r="P445" t="str">
        <v>BEDGEAR</v>
      </c>
      <c r="R445" t="str">
        <v>When things heat up, Ver-Tex sheets keep you cool all night long. Taking inspiration from your favorite active wear, Bedgear has engineered these sheets to be the smoothest, coolest sheets around.</v>
      </c>
      <c r="T445" t="str">
        <v>Split California King,Split King</v>
      </c>
      <c r="AA445" t="str">
        <f>IFERROR(VLOOKUP(A445,Sheet3!B:H,6,false),VLOOKUP(J445,Sheet2!A:C,2,false))</f>
        <v>https://bedgear.com/cdn/shop/files/01-MistyBlue-ProductShot-Stack_1af20743-1dcb-43b8-bd89-409acf86c5b2.jpg</v>
      </c>
      <c r="AB445" t="str">
        <f>IFERROR(VLOOKUP(A445,Sheet3!B:H,7,false),VLOOKUP(J445,Sheet2!A:C,3,false))</f>
        <v>https://bedgear.com/products/ver-tex-sheet-set</v>
      </c>
      <c r="AC445" t="str">
        <f>"https://rtg-275.myshopify.com/products/"&amp;K445</f>
        <v>https://rtg-275.myshopify.com/products/VER-TEX-SHEETS</v>
      </c>
      <c r="AD445" t="str">
        <f>vlookup(L445,'Python sheet'!$E$2:$F$373,2,0)</f>
        <v>#N/A</v>
      </c>
    </row>
    <row r="446" ht="15.75" customHeight="1">
      <c r="A446">
        <v>59913763</v>
      </c>
      <c r="B446">
        <v>5</v>
      </c>
      <c r="C446">
        <v>5</v>
      </c>
      <c r="D446" t="str">
        <v>Sheet Sets~Ver-tex Sheets</v>
      </c>
      <c r="E446" t="str">
        <v>Sheet Sets</v>
      </c>
      <c r="F446" t="str">
        <v>Ver-tex Sheets</v>
      </c>
      <c r="G446">
        <v>215</v>
      </c>
      <c r="H446">
        <v>4.35</v>
      </c>
      <c r="I446">
        <v>210</v>
      </c>
      <c r="J446" t="str">
        <v>VER-TEX SHEETS</v>
      </c>
      <c r="K446" t="str">
        <v>VER-TEX-SHEETS</v>
      </c>
      <c r="L446" t="str">
        <f>K446&amp;T446</f>
        <v>VER-TEX-SHEETSQueen</v>
      </c>
      <c r="M446" t="str">
        <v>QN VER-TEX 4PC SHEET SET</v>
      </c>
      <c r="N446" s="1">
        <v>299.99</v>
      </c>
      <c r="O446" s="1">
        <v>299.99</v>
      </c>
      <c r="P446" t="str">
        <v>BEDGEAR</v>
      </c>
      <c r="R446" t="str">
        <v>When things heat up, Ver-Tex sheets keep you cool all night long. Taking inspiration from your favorite active wear, Bedgear has engineered these sheets to be the smoothest, coolest sheets around.</v>
      </c>
      <c r="T446" t="str">
        <v>Queen</v>
      </c>
      <c r="AA446" t="str">
        <f>IFERROR(VLOOKUP(A446,Sheet3!B:H,6,false),VLOOKUP(J446,Sheet2!A:C,2,false))</f>
        <v>https://bedgear.com/cdn/shop/files/01-MistyBlue-ProductShot-Stack_1af20743-1dcb-43b8-bd89-409acf86c5b2.jpg</v>
      </c>
      <c r="AB446" t="str">
        <f>IFERROR(VLOOKUP(A446,Sheet3!B:H,7,false),VLOOKUP(J446,Sheet2!A:C,3,false))</f>
        <v>https://bedgear.com/products/ver-tex-sheet-set</v>
      </c>
      <c r="AC446" t="str">
        <f>"https://rtg-275.myshopify.com/products/"&amp;K446</f>
        <v>https://rtg-275.myshopify.com/products/VER-TEX-SHEETS</v>
      </c>
      <c r="AD446" t="str">
        <f>vlookup(L446,'Python sheet'!$E$2:$F$373,2,0)</f>
        <v>#N/A</v>
      </c>
    </row>
    <row r="447" ht="15.75" customHeight="1">
      <c r="A447">
        <v>59913775</v>
      </c>
      <c r="B447">
        <v>4</v>
      </c>
      <c r="C447">
        <v>4.5</v>
      </c>
      <c r="D447" t="str">
        <v>Sheet Sets~Ver-tex Sheets</v>
      </c>
      <c r="E447" t="str">
        <v>Sheet Sets</v>
      </c>
      <c r="F447" t="str">
        <v>Ver-tex Sheets</v>
      </c>
      <c r="G447">
        <v>215</v>
      </c>
      <c r="H447">
        <v>4.35</v>
      </c>
      <c r="I447">
        <v>211</v>
      </c>
      <c r="J447" t="str">
        <v>VER-TEX SHEETS</v>
      </c>
      <c r="K447" t="str">
        <v>VER-TEX-SHEETS</v>
      </c>
      <c r="L447" t="str">
        <f>K447&amp;T447</f>
        <v>VER-TEX-SHEETSCalifornia King,King</v>
      </c>
      <c r="M447" t="str">
        <v>KING/CAL KG VER-TEX 4PC SHEET SET</v>
      </c>
      <c r="N447" s="1">
        <v>329.99</v>
      </c>
      <c r="O447" s="1">
        <v>329.99</v>
      </c>
      <c r="P447" t="str">
        <v>BEDGEAR</v>
      </c>
      <c r="R447" t="str">
        <v>When things heat up, Ver-Tex sheets keep you cool all night long. Taking inspiration from your favorite active wear, Bedgear has engineered these sheets to be the smoothest, coolest sheets around.</v>
      </c>
      <c r="T447" t="str">
        <v>California King,King</v>
      </c>
      <c r="AA447" t="str">
        <f>IFERROR(VLOOKUP(A447,Sheet3!B:H,6,false),VLOOKUP(J447,Sheet2!A:C,2,false))</f>
        <v>https://bedgear.com/cdn/shop/files/01-MistyBlue-ProductShot-Stack_1af20743-1dcb-43b8-bd89-409acf86c5b2.jpg</v>
      </c>
      <c r="AB447" t="str">
        <f>IFERROR(VLOOKUP(A447,Sheet3!B:H,7,false),VLOOKUP(J447,Sheet2!A:C,3,false))</f>
        <v>https://bedgear.com/products/ver-tex-sheet-set</v>
      </c>
      <c r="AC447" t="str">
        <f>"https://rtg-275.myshopify.com/products/"&amp;K447</f>
        <v>https://rtg-275.myshopify.com/products/VER-TEX-SHEETS</v>
      </c>
      <c r="AD447" t="str">
        <f>vlookup(L447,'Python sheet'!$E$2:$F$373,2,0)</f>
        <v>#N/A</v>
      </c>
    </row>
    <row r="448" ht="15.75" customHeight="1">
      <c r="A448">
        <v>59913787</v>
      </c>
      <c r="B448">
        <v>4</v>
      </c>
      <c r="C448">
        <v>4.5</v>
      </c>
      <c r="D448" t="str">
        <v>Sheet Sets~Ver-tex Sheets</v>
      </c>
      <c r="E448" t="str">
        <v>Sheet Sets</v>
      </c>
      <c r="F448" t="str">
        <v>Ver-tex Sheets</v>
      </c>
      <c r="G448">
        <v>215</v>
      </c>
      <c r="H448">
        <v>4.35</v>
      </c>
      <c r="I448">
        <v>211</v>
      </c>
      <c r="J448" t="str">
        <v>VER-TEX SHEETS</v>
      </c>
      <c r="K448" t="str">
        <v>VER-TEX-SHEETS</v>
      </c>
      <c r="L448" t="str">
        <f>K448&amp;T448</f>
        <v>VER-TEX-SHEETSSplit California King,Split King</v>
      </c>
      <c r="M448" t="str">
        <v>SP. KING/SP. CAL KG VER-TEX 5PC SHEET SET</v>
      </c>
      <c r="N448" s="1">
        <v>349.99</v>
      </c>
      <c r="O448" s="1">
        <v>349.99</v>
      </c>
      <c r="P448" t="str">
        <v>BEDGEAR</v>
      </c>
      <c r="R448" t="str">
        <v>When things heat up, Ver-Tex sheets keep you cool all night long. Taking inspiration from your favorite active wear, Bedgear has engineered these sheets to be the smoothest, coolest sheets around.</v>
      </c>
      <c r="T448" t="str">
        <v>Split California King,Split King</v>
      </c>
      <c r="AA448" t="str">
        <f>IFERROR(VLOOKUP(A448,Sheet3!B:H,6,false),VLOOKUP(J448,Sheet2!A:C,2,false))</f>
        <v>https://bedgear.com/cdn/shop/files/01-MistyBlue-ProductShot-Stack_1af20743-1dcb-43b8-bd89-409acf86c5b2.jpg</v>
      </c>
      <c r="AB448" t="str">
        <f>IFERROR(VLOOKUP(A448,Sheet3!B:H,7,false),VLOOKUP(J448,Sheet2!A:C,3,false))</f>
        <v>https://bedgear.com/products/ver-tex-sheet-set</v>
      </c>
      <c r="AC448" t="str">
        <f>"https://rtg-275.myshopify.com/products/"&amp;K448</f>
        <v>https://rtg-275.myshopify.com/products/VER-TEX-SHEETS</v>
      </c>
      <c r="AD448" t="str">
        <f>vlookup(L448,'Python sheet'!$E$2:$F$373,2,0)</f>
        <v>#N/A</v>
      </c>
    </row>
    <row r="449" ht="15.75" customHeight="1">
      <c r="A449">
        <v>59913799</v>
      </c>
      <c r="B449">
        <v>12</v>
      </c>
      <c r="C449">
        <v>4</v>
      </c>
      <c r="D449" t="str">
        <v>Sheet Sets~Ver-tex Sheets</v>
      </c>
      <c r="E449" t="str">
        <v>Sheet Sets</v>
      </c>
      <c r="F449" t="str">
        <v>Ver-tex Sheets</v>
      </c>
      <c r="G449">
        <v>215</v>
      </c>
      <c r="H449">
        <v>4.35</v>
      </c>
      <c r="I449">
        <v>203</v>
      </c>
      <c r="J449" t="str">
        <v>VER-TEX SHEETS</v>
      </c>
      <c r="K449" t="str">
        <v>VER-TEX-SHEETS</v>
      </c>
      <c r="L449" t="str">
        <f>K449&amp;T449</f>
        <v>VER-TEX-SHEETSQueen</v>
      </c>
      <c r="M449" t="str">
        <v>QN VER-TEX 4PC SHEET SET</v>
      </c>
      <c r="N449" s="1">
        <v>299.99</v>
      </c>
      <c r="O449" s="1">
        <v>299.99</v>
      </c>
      <c r="P449" t="str">
        <v>BEDGEAR</v>
      </c>
      <c r="R449" t="str">
        <v>When things heat up, Ver-Tex sheets keep you cool all night long. Taking inspiration from your favorite active wear, Bedgear has engineered these sheets to be the smoothest, coolest sheets around.</v>
      </c>
      <c r="T449" t="str">
        <v>Queen</v>
      </c>
      <c r="AA449" t="str">
        <f>IFERROR(VLOOKUP(A449,Sheet3!B:H,6,false),VLOOKUP(J449,Sheet2!A:C,2,false))</f>
        <v>https://bedgear.com/cdn/shop/files/01-MistyBlue-ProductShot-Stack_1af20743-1dcb-43b8-bd89-409acf86c5b2.jpg</v>
      </c>
      <c r="AB449" t="str">
        <f>IFERROR(VLOOKUP(A449,Sheet3!B:H,7,false),VLOOKUP(J449,Sheet2!A:C,3,false))</f>
        <v>https://bedgear.com/products/ver-tex-sheet-set</v>
      </c>
      <c r="AC449" t="str">
        <f>"https://rtg-275.myshopify.com/products/"&amp;K449</f>
        <v>https://rtg-275.myshopify.com/products/VER-TEX-SHEETS</v>
      </c>
      <c r="AD449" t="str">
        <f>vlookup(L449,'Python sheet'!$E$2:$F$373,2,0)</f>
        <v>#N/A</v>
      </c>
    </row>
    <row r="450" ht="15.75" customHeight="1">
      <c r="A450">
        <v>59913802</v>
      </c>
      <c r="B450">
        <v>3</v>
      </c>
      <c r="C450">
        <v>4.33</v>
      </c>
      <c r="D450" t="str">
        <v>Sheet Sets~Ver-tex Sheets</v>
      </c>
      <c r="E450" t="str">
        <v>Sheet Sets</v>
      </c>
      <c r="F450" t="str">
        <v>Ver-tex Sheets</v>
      </c>
      <c r="G450">
        <v>215</v>
      </c>
      <c r="H450">
        <v>4.35</v>
      </c>
      <c r="I450">
        <v>212</v>
      </c>
      <c r="J450" t="str">
        <v>VER-TEX SHEETS</v>
      </c>
      <c r="K450" t="str">
        <v>VER-TEX-SHEETS</v>
      </c>
      <c r="L450" t="str">
        <f>K450&amp;T450</f>
        <v>VER-TEX-SHEETSCalifornia King,King</v>
      </c>
      <c r="M450" t="str">
        <v>KING/CAL KG VER-TEX 4PC SHEET SET</v>
      </c>
      <c r="N450" s="1">
        <v>329.99</v>
      </c>
      <c r="O450" s="1">
        <v>329.99</v>
      </c>
      <c r="P450" t="str">
        <v>BEDGEAR</v>
      </c>
      <c r="R450" t="str">
        <v>When things heat up, Ver-Tex sheets keep you cool all night long. Taking inspiration from your favorite active wear, Bedgear has engineered these sheets to be the smoothest, coolest sheets around.</v>
      </c>
      <c r="T450" t="str">
        <v>California King,King</v>
      </c>
      <c r="AA450" t="str">
        <f>IFERROR(VLOOKUP(A450,Sheet3!B:H,6,false),VLOOKUP(J450,Sheet2!A:C,2,false))</f>
        <v>https://bedgear.com/cdn/shop/files/01-MistyBlue-ProductShot-Stack_1af20743-1dcb-43b8-bd89-409acf86c5b2.jpg</v>
      </c>
      <c r="AB450" t="str">
        <f>IFERROR(VLOOKUP(A450,Sheet3!B:H,7,false),VLOOKUP(J450,Sheet2!A:C,3,false))</f>
        <v>https://bedgear.com/products/ver-tex-sheet-set</v>
      </c>
      <c r="AC450" t="str">
        <f>"https://rtg-275.myshopify.com/products/"&amp;K450</f>
        <v>https://rtg-275.myshopify.com/products/VER-TEX-SHEETS</v>
      </c>
      <c r="AD450" t="str">
        <f>vlookup(L450,'Python sheet'!$E$2:$F$373,2,0)</f>
        <v>#N/A</v>
      </c>
    </row>
    <row r="451" ht="15.75" customHeight="1">
      <c r="A451">
        <v>59913814</v>
      </c>
      <c r="B451">
        <v>3</v>
      </c>
      <c r="C451">
        <v>3.67</v>
      </c>
      <c r="D451" t="str">
        <v>Sheet Sets~Ver-tex Sheets</v>
      </c>
      <c r="E451" t="str">
        <v>Sheet Sets</v>
      </c>
      <c r="F451" t="str">
        <v>Ver-tex Sheets</v>
      </c>
      <c r="G451">
        <v>215</v>
      </c>
      <c r="H451">
        <v>4.35</v>
      </c>
      <c r="I451">
        <v>212</v>
      </c>
      <c r="J451" t="str">
        <v>VER-TEX SHEETS</v>
      </c>
      <c r="K451" t="str">
        <v>VER-TEX-SHEETS</v>
      </c>
      <c r="L451" t="str">
        <f>K451&amp;T451</f>
        <v>VER-TEX-SHEETSSplit California King,Split King</v>
      </c>
      <c r="M451" t="str">
        <v>SP. KING/SP. CAL KG VER-TEX 5PC SHEET SET</v>
      </c>
      <c r="N451" s="1">
        <v>349.99</v>
      </c>
      <c r="O451" s="1">
        <v>349.99</v>
      </c>
      <c r="P451" t="str">
        <v>BEDGEAR</v>
      </c>
      <c r="R451" t="str">
        <v>When things heat up, Ver-Tex sheets keep you cool all night long. Taking inspiration from your favorite active wear, Bedgear has engineered these sheets to be the smoothest, coolest sheets around.</v>
      </c>
      <c r="T451" t="str">
        <v>Split California King,Split King</v>
      </c>
      <c r="AA451" t="str">
        <f>IFERROR(VLOOKUP(A451,Sheet3!B:H,6,false),VLOOKUP(J451,Sheet2!A:C,2,false))</f>
        <v>https://bedgear.com/cdn/shop/files/01-MistyBlue-ProductShot-Stack_1af20743-1dcb-43b8-bd89-409acf86c5b2.jpg</v>
      </c>
      <c r="AB451" t="str">
        <f>IFERROR(VLOOKUP(A451,Sheet3!B:H,7,false),VLOOKUP(J451,Sheet2!A:C,3,false))</f>
        <v>https://bedgear.com/products/ver-tex-sheet-set</v>
      </c>
      <c r="AC451" t="str">
        <f>"https://rtg-275.myshopify.com/products/"&amp;K451</f>
        <v>https://rtg-275.myshopify.com/products/VER-TEX-SHEETS</v>
      </c>
      <c r="AD451" t="str">
        <f>vlookup(L451,'Python sheet'!$E$2:$F$373,2,0)</f>
        <v>#N/A</v>
      </c>
    </row>
    <row r="452" ht="15.75" customHeight="1">
      <c r="A452">
        <v>59914018</v>
      </c>
      <c r="B452">
        <v>1</v>
      </c>
      <c r="C452">
        <v>5</v>
      </c>
      <c r="D452" t="str">
        <v>Sheet Sets~Bg Basic Sheets</v>
      </c>
      <c r="E452" t="str">
        <v>Sheet Sets</v>
      </c>
      <c r="F452" t="str">
        <v>Bg Basic Sheets</v>
      </c>
      <c r="G452">
        <v>82</v>
      </c>
      <c r="H452">
        <v>4.3</v>
      </c>
      <c r="I452">
        <v>81</v>
      </c>
      <c r="J452" t="str">
        <v>BG BASIC SHEETS</v>
      </c>
      <c r="K452" t="str">
        <v>BG-BASIC-SHEETS</v>
      </c>
      <c r="L452" t="str">
        <f>K452&amp;T452</f>
        <v>BG-BASIC-SHEETSFull</v>
      </c>
      <c r="M452" t="str">
        <v>FULL BASIC 4PC SHEET SET</v>
      </c>
      <c r="N452" s="1">
        <v>74.99</v>
      </c>
      <c r="O452" s="1">
        <v>74.99</v>
      </c>
      <c r="P452" t="str">
        <v>BEDGEAR</v>
      </c>
      <c r="R452" t="str">
        <v>The BG Basic White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2" t="str">
        <v>Full</v>
      </c>
      <c r="AA452" t="str">
        <f>IFERROR(VLOOKUP(A452,Sheet3!B:H,6,false),VLOOKUP(J452,Sheet2!A:C,2,false))</f>
        <v>https://bedgear.com/cdn/shop/files/Medium_Beige-01-ProductShot-Stack_e8704345-f3db-4f47-af72-515431ff0e9a.jpg</v>
      </c>
      <c r="AB452" t="str">
        <f>IFERROR(VLOOKUP(A452,Sheet3!B:H,7,false),VLOOKUP(J452,Sheet2!A:C,3,false))</f>
        <v>https://bedgear.com/products/basic-sheet-set</v>
      </c>
      <c r="AC452" t="str">
        <f>"https://rtg-275.myshopify.com/products/"&amp;K452</f>
        <v>https://rtg-275.myshopify.com/products/BG-BASIC-SHEETS</v>
      </c>
      <c r="AD452" t="str">
        <f>vlookup(L452,'Python sheet'!$E$2:$F$373,2,0)</f>
        <v>#N/A</v>
      </c>
    </row>
    <row r="453" ht="15.75" customHeight="1">
      <c r="A453">
        <v>59914020</v>
      </c>
      <c r="B453">
        <v>4</v>
      </c>
      <c r="C453">
        <v>5</v>
      </c>
      <c r="D453" t="str">
        <v>Sheet Sets~Bg Basic Sheets</v>
      </c>
      <c r="E453" t="str">
        <v>Sheet Sets</v>
      </c>
      <c r="F453" t="str">
        <v>Bg Basic Sheets</v>
      </c>
      <c r="G453">
        <v>82</v>
      </c>
      <c r="H453">
        <v>4.3</v>
      </c>
      <c r="I453">
        <v>78</v>
      </c>
      <c r="J453" t="str">
        <v>BG BASIC SHEETS</v>
      </c>
      <c r="K453" t="str">
        <v>BG-BASIC-SHEETS</v>
      </c>
      <c r="L453" t="str">
        <f>K453&amp;T453</f>
        <v>BG-BASIC-SHEETSQueen</v>
      </c>
      <c r="M453" t="str">
        <v>QUEEN BASIC 4PC SHEET SET</v>
      </c>
      <c r="N453" s="1">
        <v>79.99</v>
      </c>
      <c r="O453" s="1">
        <v>79.99</v>
      </c>
      <c r="P453" t="str">
        <v>BEDGEAR</v>
      </c>
      <c r="R453" t="str">
        <v>The BG Basic White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3" t="str">
        <v>Queen</v>
      </c>
      <c r="AA453" t="str">
        <f>IFERROR(VLOOKUP(A453,Sheet3!B:H,6,false),VLOOKUP(J453,Sheet2!A:C,2,false))</f>
        <v>https://bedgear.com/cdn/shop/files/Medium_Beige-01-ProductShot-Stack_e8704345-f3db-4f47-af72-515431ff0e9a.jpg</v>
      </c>
      <c r="AB453" t="str">
        <f>IFERROR(VLOOKUP(A453,Sheet3!B:H,7,false),VLOOKUP(J453,Sheet2!A:C,3,false))</f>
        <v>https://bedgear.com/products/basic-sheet-set</v>
      </c>
      <c r="AC453" t="str">
        <f>"https://rtg-275.myshopify.com/products/"&amp;K453</f>
        <v>https://rtg-275.myshopify.com/products/BG-BASIC-SHEETS</v>
      </c>
      <c r="AD453" t="str">
        <f>vlookup(L453,'Python sheet'!$E$2:$F$373,2,0)</f>
        <v>#N/A</v>
      </c>
    </row>
    <row r="454" ht="15.75" customHeight="1">
      <c r="A454">
        <v>59914032</v>
      </c>
      <c r="B454">
        <v>5</v>
      </c>
      <c r="C454">
        <v>3.8</v>
      </c>
      <c r="D454" t="str">
        <v>Sheet Sets~Bg Basic Sheets</v>
      </c>
      <c r="E454" t="str">
        <v>Sheet Sets</v>
      </c>
      <c r="F454" t="str">
        <v>Bg Basic Sheets</v>
      </c>
      <c r="G454">
        <v>82</v>
      </c>
      <c r="H454">
        <v>4.3</v>
      </c>
      <c r="I454">
        <v>77</v>
      </c>
      <c r="J454" t="str">
        <v>BG BASIC SHEETS</v>
      </c>
      <c r="K454" t="str">
        <v>BG-BASIC-SHEETS</v>
      </c>
      <c r="L454" t="str">
        <f>K454&amp;T454</f>
        <v>BG-BASIC-SHEETSKing</v>
      </c>
      <c r="M454" t="str">
        <v>KING BASIC 4PC SHEET SET</v>
      </c>
      <c r="N454" s="1">
        <v>99.99</v>
      </c>
      <c r="O454" s="1">
        <v>99.99</v>
      </c>
      <c r="P454" t="str">
        <v>BEDGEAR</v>
      </c>
      <c r="R454" t="str">
        <v>The BG Basic White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54" t="str">
        <v>King</v>
      </c>
      <c r="AA454" t="str">
        <f>IFERROR(VLOOKUP(A454,Sheet3!B:H,6,false),VLOOKUP(J454,Sheet2!A:C,2,false))</f>
        <v>https://bedgear.com/cdn/shop/files/Medium_Beige-01-ProductShot-Stack_e8704345-f3db-4f47-af72-515431ff0e9a.jpg</v>
      </c>
      <c r="AB454" t="str">
        <f>IFERROR(VLOOKUP(A454,Sheet3!B:H,7,false),VLOOKUP(J454,Sheet2!A:C,3,false))</f>
        <v>https://bedgear.com/products/basic-sheet-set</v>
      </c>
      <c r="AC454" t="str">
        <f>"https://rtg-275.myshopify.com/products/"&amp;K454</f>
        <v>https://rtg-275.myshopify.com/products/BG-BASIC-SHEETS</v>
      </c>
      <c r="AD454" t="str">
        <f>vlookup(L454,'Python sheet'!$E$2:$F$373,2,0)</f>
        <v>#N/A</v>
      </c>
    </row>
    <row r="455" ht="15.75" customHeight="1">
      <c r="A455">
        <v>59914044</v>
      </c>
      <c r="J455" t="str">
        <v>BG BASIC SHEETS</v>
      </c>
      <c r="K455" t="str">
        <v>BG-BASIC-SHEETS</v>
      </c>
      <c r="L455" t="str">
        <f>K455&amp;T455</f>
        <v>BG-BASIC-SHEETSCalifornia King</v>
      </c>
      <c r="M455" t="str">
        <v>CALI KG BASIC 4PC SHEET SET</v>
      </c>
      <c r="N455" s="1">
        <v>99.99</v>
      </c>
      <c r="O455" s="1">
        <v>99.99</v>
      </c>
      <c r="P455" t="str">
        <v>BEDGEAR</v>
      </c>
      <c r="R455" t="str">
        <v>The BG Basic White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55" t="str">
        <v>California King</v>
      </c>
      <c r="AA455" t="str">
        <f>IFERROR(VLOOKUP(A455,Sheet3!B:H,6,false),VLOOKUP(J455,Sheet2!A:C,2,false))</f>
        <v>https://bedgear.com/cdn/shop/files/Medium_Beige-01-ProductShot-Stack_e8704345-f3db-4f47-af72-515431ff0e9a.jpg</v>
      </c>
      <c r="AB455" t="str">
        <f>IFERROR(VLOOKUP(A455,Sheet3!B:H,7,false),VLOOKUP(J455,Sheet2!A:C,3,false))</f>
        <v>https://bedgear.com/products/basic-sheet-set</v>
      </c>
      <c r="AC455" t="str">
        <f>"https://rtg-275.myshopify.com/products/"&amp;K455</f>
        <v>https://rtg-275.myshopify.com/products/BG-BASIC-SHEETS</v>
      </c>
      <c r="AD455" t="str">
        <f>vlookup(L455,'Python sheet'!$E$2:$F$373,2,0)</f>
        <v>#N/A</v>
      </c>
    </row>
    <row r="456" ht="15.75" customHeight="1">
      <c r="A456">
        <v>59915022</v>
      </c>
      <c r="J456" t="str">
        <v>BG BASIC SHEETS</v>
      </c>
      <c r="K456" t="str">
        <v>BG-BASIC-SHEETS</v>
      </c>
      <c r="L456" t="str">
        <f>K456&amp;T456</f>
        <v>BG-BASIC-SHEETSTwin</v>
      </c>
      <c r="M456" t="str">
        <v>TWIN BASIC 3PC SHEET SET</v>
      </c>
      <c r="N456" s="1">
        <v>59.99</v>
      </c>
      <c r="O456" s="1">
        <v>59.99</v>
      </c>
      <c r="P456" t="str">
        <v>BEDGEAR</v>
      </c>
      <c r="R456" t="str">
        <v>The BG Basic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56" t="str">
        <v>Twin</v>
      </c>
      <c r="AA456" t="str">
        <f>IFERROR(VLOOKUP(A456,Sheet3!B:H,6,false),VLOOKUP(J456,Sheet2!A:C,2,false))</f>
        <v>https://bedgear.com/cdn/shop/files/Medium_Beige-01-ProductShot-Stack_e8704345-f3db-4f47-af72-515431ff0e9a.jpg</v>
      </c>
      <c r="AB456" t="str">
        <f>IFERROR(VLOOKUP(A456,Sheet3!B:H,7,false),VLOOKUP(J456,Sheet2!A:C,3,false))</f>
        <v>https://bedgear.com/products/basic-sheet-set</v>
      </c>
      <c r="AC456" t="str">
        <f>"https://rtg-275.myshopify.com/products/"&amp;K456</f>
        <v>https://rtg-275.myshopify.com/products/BG-BASIC-SHEETS</v>
      </c>
      <c r="AD456" t="str">
        <f>vlookup(L456,'Python sheet'!$E$2:$F$373,2,0)</f>
        <v>#N/A</v>
      </c>
    </row>
    <row r="457" ht="15.75" customHeight="1">
      <c r="A457">
        <v>59915034</v>
      </c>
      <c r="B457">
        <v>2</v>
      </c>
      <c r="C457">
        <v>4</v>
      </c>
      <c r="D457" t="str">
        <v>Sheet Sets~Bg Basic Sheets</v>
      </c>
      <c r="E457" t="str">
        <v>Sheet Sets</v>
      </c>
      <c r="F457" t="str">
        <v>Bg Basic Sheets</v>
      </c>
      <c r="G457">
        <v>82</v>
      </c>
      <c r="H457">
        <v>4.3</v>
      </c>
      <c r="I457">
        <v>80</v>
      </c>
      <c r="J457" t="str">
        <v>BG BASIC SHEETS</v>
      </c>
      <c r="K457" t="str">
        <v>BG-BASIC-SHEETS</v>
      </c>
      <c r="L457" t="str">
        <f>K457&amp;T457</f>
        <v>BG-BASIC-SHEETSTwin XL</v>
      </c>
      <c r="M457" t="str">
        <v>TWXL BASIC 3PC SHEET SET</v>
      </c>
      <c r="N457" s="1">
        <v>64.99</v>
      </c>
      <c r="O457" s="1">
        <v>64.99</v>
      </c>
      <c r="P457" t="str">
        <v>BEDGEAR</v>
      </c>
      <c r="R457" t="str">
        <v>The BG Basic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57" t="str">
        <v>Twin XL</v>
      </c>
      <c r="AA457" t="str">
        <f>IFERROR(VLOOKUP(A457,Sheet3!B:H,6,false),VLOOKUP(J457,Sheet2!A:C,2,false))</f>
        <v>https://bedgear.com/cdn/shop/files/Medium_Beige-01-ProductShot-Stack_e8704345-f3db-4f47-af72-515431ff0e9a.jpg</v>
      </c>
      <c r="AB457" t="str">
        <f>IFERROR(VLOOKUP(A457,Sheet3!B:H,7,false),VLOOKUP(J457,Sheet2!A:C,3,false))</f>
        <v>https://bedgear.com/products/basic-sheet-set</v>
      </c>
      <c r="AC457" t="str">
        <f>"https://rtg-275.myshopify.com/products/"&amp;K457</f>
        <v>https://rtg-275.myshopify.com/products/BG-BASIC-SHEETS</v>
      </c>
      <c r="AD457" t="str">
        <f>vlookup(L457,'Python sheet'!$E$2:$F$373,2,0)</f>
        <v>#N/A</v>
      </c>
    </row>
    <row r="458" ht="15.75" customHeight="1">
      <c r="A458">
        <v>59915046</v>
      </c>
      <c r="B458">
        <v>2</v>
      </c>
      <c r="C458">
        <v>4.5</v>
      </c>
      <c r="D458" t="str">
        <v>Sheet Sets~Bg Basic Sheets</v>
      </c>
      <c r="E458" t="str">
        <v>Sheet Sets</v>
      </c>
      <c r="F458" t="str">
        <v>Bg Basic Sheets</v>
      </c>
      <c r="G458">
        <v>82</v>
      </c>
      <c r="H458">
        <v>4.3</v>
      </c>
      <c r="I458">
        <v>80</v>
      </c>
      <c r="J458" t="str">
        <v>BG BASIC SHEETS</v>
      </c>
      <c r="K458" t="str">
        <v>BG-BASIC-SHEETS</v>
      </c>
      <c r="L458" t="str">
        <f>K458&amp;T458</f>
        <v>BG-BASIC-SHEETSFull</v>
      </c>
      <c r="M458" t="str">
        <v>FULL BASIC 4PC SHEET SET</v>
      </c>
      <c r="N458" s="1">
        <v>74.99</v>
      </c>
      <c r="O458" s="1">
        <v>74.99</v>
      </c>
      <c r="P458" t="str">
        <v>BEDGEAR</v>
      </c>
      <c r="R458" t="str">
        <v>The BG Basic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8" t="str">
        <v>Full</v>
      </c>
      <c r="AA458" t="str">
        <f>IFERROR(VLOOKUP(A458,Sheet3!B:H,6,false),VLOOKUP(J458,Sheet2!A:C,2,false))</f>
        <v>https://bedgear.com/cdn/shop/files/Medium_Beige-01-ProductShot-Stack_e8704345-f3db-4f47-af72-515431ff0e9a.jpg</v>
      </c>
      <c r="AB458" t="str">
        <f>IFERROR(VLOOKUP(A458,Sheet3!B:H,7,false),VLOOKUP(J458,Sheet2!A:C,3,false))</f>
        <v>https://bedgear.com/products/basic-sheet-set</v>
      </c>
      <c r="AC458" t="str">
        <f>"https://rtg-275.myshopify.com/products/"&amp;K458</f>
        <v>https://rtg-275.myshopify.com/products/BG-BASIC-SHEETS</v>
      </c>
      <c r="AD458" t="str">
        <f>vlookup(L458,'Python sheet'!$E$2:$F$373,2,0)</f>
        <v>#N/A</v>
      </c>
    </row>
    <row r="459" ht="15.75" customHeight="1">
      <c r="A459">
        <v>59915058</v>
      </c>
      <c r="B459">
        <v>11</v>
      </c>
      <c r="C459">
        <v>3.91</v>
      </c>
      <c r="D459" t="str">
        <v>Sheet Sets~Bg Basic Sheets</v>
      </c>
      <c r="E459" t="str">
        <v>Sheet Sets</v>
      </c>
      <c r="F459" t="str">
        <v>Bg Basic Sheets</v>
      </c>
      <c r="G459">
        <v>82</v>
      </c>
      <c r="H459">
        <v>4.3</v>
      </c>
      <c r="I459">
        <v>71</v>
      </c>
      <c r="J459" t="str">
        <v>BG BASIC SHEETS</v>
      </c>
      <c r="K459" t="str">
        <v>BG-BASIC-SHEETS</v>
      </c>
      <c r="L459" t="str">
        <f>K459&amp;T459</f>
        <v>BG-BASIC-SHEETSQueen</v>
      </c>
      <c r="M459" t="str">
        <v>QUEEN BASIC 4PC SHEET SET</v>
      </c>
      <c r="N459" s="1">
        <v>79.99</v>
      </c>
      <c r="O459" s="1">
        <v>79.99</v>
      </c>
      <c r="P459" t="str">
        <v>BEDGEAR</v>
      </c>
      <c r="R459" t="str">
        <v>The BG Basic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9" t="str">
        <v>Queen</v>
      </c>
      <c r="AA459" t="str">
        <f>IFERROR(VLOOKUP(A459,Sheet3!B:H,6,false),VLOOKUP(J459,Sheet2!A:C,2,false))</f>
        <v>https://bedgear.com/cdn/shop/files/Medium_Beige-01-ProductShot-Stack_e8704345-f3db-4f47-af72-515431ff0e9a.jpg</v>
      </c>
      <c r="AB459" t="str">
        <f>IFERROR(VLOOKUP(A459,Sheet3!B:H,7,false),VLOOKUP(J459,Sheet2!A:C,3,false))</f>
        <v>https://bedgear.com/products/basic-sheet-set</v>
      </c>
      <c r="AC459" t="str">
        <f>"https://rtg-275.myshopify.com/products/"&amp;K459</f>
        <v>https://rtg-275.myshopify.com/products/BG-BASIC-SHEETS</v>
      </c>
      <c r="AD459" t="str">
        <f>vlookup(L459,'Python sheet'!$E$2:$F$373,2,0)</f>
        <v>#N/A</v>
      </c>
    </row>
    <row r="460" ht="15.75" customHeight="1">
      <c r="A460">
        <v>59915060</v>
      </c>
      <c r="B460">
        <v>8</v>
      </c>
      <c r="C460">
        <v>4.88</v>
      </c>
      <c r="D460" t="str">
        <v>Sheet Sets~Bg Basic Sheets</v>
      </c>
      <c r="E460" t="str">
        <v>Sheet Sets</v>
      </c>
      <c r="F460" t="str">
        <v>Bg Basic Sheets</v>
      </c>
      <c r="G460">
        <v>82</v>
      </c>
      <c r="H460">
        <v>4.3</v>
      </c>
      <c r="I460">
        <v>74</v>
      </c>
      <c r="J460" t="str">
        <v>BG BASIC SHEETS</v>
      </c>
      <c r="K460" t="str">
        <v>BG-BASIC-SHEETS</v>
      </c>
      <c r="L460" t="str">
        <f>K460&amp;T460</f>
        <v>BG-BASIC-SHEETSKing</v>
      </c>
      <c r="M460" t="str">
        <v>KING BASIC 4PC SHEET SET</v>
      </c>
      <c r="N460" s="1">
        <v>99.99</v>
      </c>
      <c r="O460" s="1">
        <v>99.99</v>
      </c>
      <c r="P460" t="str">
        <v>BEDGEAR</v>
      </c>
      <c r="R460" t="str">
        <v>The BG Basic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60" t="str">
        <v>King</v>
      </c>
      <c r="AA460" t="str">
        <f>IFERROR(VLOOKUP(A460,Sheet3!B:H,6,false),VLOOKUP(J460,Sheet2!A:C,2,false))</f>
        <v>https://bedgear.com/cdn/shop/files/Medium_Beige-01-ProductShot-Stack_e8704345-f3db-4f47-af72-515431ff0e9a.jpg</v>
      </c>
      <c r="AB460" t="str">
        <f>IFERROR(VLOOKUP(A460,Sheet3!B:H,7,false),VLOOKUP(J460,Sheet2!A:C,3,false))</f>
        <v>https://bedgear.com/products/basic-sheet-set</v>
      </c>
      <c r="AC460" t="str">
        <f>"https://rtg-275.myshopify.com/products/"&amp;K460</f>
        <v>https://rtg-275.myshopify.com/products/BG-BASIC-SHEETS</v>
      </c>
      <c r="AD460" t="str">
        <f>vlookup(L460,'Python sheet'!$E$2:$F$373,2,0)</f>
        <v>#N/A</v>
      </c>
    </row>
    <row r="461" ht="15.75" customHeight="1">
      <c r="A461">
        <v>59915072</v>
      </c>
      <c r="B461">
        <v>1</v>
      </c>
      <c r="C461">
        <v>5</v>
      </c>
      <c r="D461" t="str">
        <v>Sheet Sets~Bg Basic Sheets</v>
      </c>
      <c r="E461" t="str">
        <v>Sheet Sets</v>
      </c>
      <c r="F461" t="str">
        <v>Bg Basic Sheets</v>
      </c>
      <c r="G461">
        <v>82</v>
      </c>
      <c r="H461">
        <v>4.3</v>
      </c>
      <c r="I461">
        <v>81</v>
      </c>
      <c r="J461" t="str">
        <v>BG BASIC SHEETS</v>
      </c>
      <c r="K461" t="str">
        <v>BG-BASIC-SHEETS</v>
      </c>
      <c r="L461" t="str">
        <f>K461&amp;T461</f>
        <v>BG-BASIC-SHEETSCalifornia King</v>
      </c>
      <c r="M461" t="str">
        <v>CALI KG BASIC 4PC SHEET SET</v>
      </c>
      <c r="N461" s="1">
        <v>99.99</v>
      </c>
      <c r="O461" s="1">
        <v>99.99</v>
      </c>
      <c r="P461" t="str">
        <v>BEDGEAR</v>
      </c>
      <c r="R461" t="str">
        <v>The BG Basic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61" t="str">
        <v>California King</v>
      </c>
      <c r="AA461" t="str">
        <f>IFERROR(VLOOKUP(A461,Sheet3!B:H,6,false),VLOOKUP(J461,Sheet2!A:C,2,false))</f>
        <v>https://bedgear.com/cdn/shop/files/Medium_Beige-01-ProductShot-Stack_e8704345-f3db-4f47-af72-515431ff0e9a.jpg</v>
      </c>
      <c r="AB461" t="str">
        <f>IFERROR(VLOOKUP(A461,Sheet3!B:H,7,false),VLOOKUP(J461,Sheet2!A:C,3,false))</f>
        <v>https://bedgear.com/products/basic-sheet-set</v>
      </c>
      <c r="AC461" t="str">
        <f>"https://rtg-275.myshopify.com/products/"&amp;K461</f>
        <v>https://rtg-275.myshopify.com/products/BG-BASIC-SHEETS</v>
      </c>
      <c r="AD461" t="str">
        <f>vlookup(L461,'Python sheet'!$E$2:$F$373,2,0)</f>
        <v>#N/A</v>
      </c>
    </row>
    <row r="462" ht="15.75" customHeight="1">
      <c r="A462">
        <v>59915096</v>
      </c>
      <c r="B462">
        <v>1</v>
      </c>
      <c r="C462">
        <v>5</v>
      </c>
      <c r="D462" t="str">
        <v>Sheet Sets~Bg Basic Sheets</v>
      </c>
      <c r="E462" t="str">
        <v>Sheet Sets</v>
      </c>
      <c r="F462" t="str">
        <v>Bg Basic Sheets</v>
      </c>
      <c r="G462">
        <v>82</v>
      </c>
      <c r="H462">
        <v>4.3</v>
      </c>
      <c r="I462">
        <v>81</v>
      </c>
      <c r="J462" t="str">
        <v>BG BASIC SHEETS</v>
      </c>
      <c r="K462" t="str">
        <v>BG-BASIC-SHEETS</v>
      </c>
      <c r="L462" t="str">
        <f>K462&amp;T462</f>
        <v>BG-BASIC-SHEETSTwin</v>
      </c>
      <c r="M462" t="str">
        <v>TWIN BASIC 3PC SHEET SET</v>
      </c>
      <c r="N462" s="1">
        <v>59.99</v>
      </c>
      <c r="O462" s="1">
        <v>59.99</v>
      </c>
      <c r="P462" t="str">
        <v>BEDGEAR</v>
      </c>
      <c r="R462"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62" t="str">
        <v>Twin</v>
      </c>
      <c r="AA462" t="str">
        <f>IFERROR(VLOOKUP(A462,Sheet3!B:H,6,false),VLOOKUP(J462,Sheet2!A:C,2,false))</f>
        <v>https://bedgear.com/cdn/shop/files/Medium_Beige-01-ProductShot-Stack_e8704345-f3db-4f47-af72-515431ff0e9a.jpg</v>
      </c>
      <c r="AB462" t="str">
        <f>IFERROR(VLOOKUP(A462,Sheet3!B:H,7,false),VLOOKUP(J462,Sheet2!A:C,3,false))</f>
        <v>https://bedgear.com/products/basic-sheet-set</v>
      </c>
      <c r="AC462" t="str">
        <f>"https://rtg-275.myshopify.com/products/"&amp;K462</f>
        <v>https://rtg-275.myshopify.com/products/BG-BASIC-SHEETS</v>
      </c>
      <c r="AD462" t="str">
        <f>vlookup(L462,'Python sheet'!$E$2:$F$373,2,0)</f>
        <v>#N/A</v>
      </c>
    </row>
    <row r="463" ht="15.75" customHeight="1">
      <c r="A463">
        <v>59915109</v>
      </c>
      <c r="B463">
        <v>1</v>
      </c>
      <c r="C463">
        <v>1</v>
      </c>
      <c r="D463" t="str">
        <v>Sheet Sets~Bg Basic Sheets</v>
      </c>
      <c r="E463" t="str">
        <v>Sheet Sets</v>
      </c>
      <c r="F463" t="str">
        <v>Bg Basic Sheets</v>
      </c>
      <c r="G463">
        <v>82</v>
      </c>
      <c r="H463">
        <v>4.3</v>
      </c>
      <c r="I463">
        <v>81</v>
      </c>
      <c r="J463" t="str">
        <v>BG BASIC SHEETS</v>
      </c>
      <c r="K463" t="str">
        <v>BG-BASIC-SHEETS</v>
      </c>
      <c r="L463" t="str">
        <f>K463&amp;T463</f>
        <v>BG-BASIC-SHEETSTwin XL</v>
      </c>
      <c r="M463" t="str">
        <v>TWXL BASIC 3PC SHEET SET</v>
      </c>
      <c r="N463" s="1">
        <v>64.99</v>
      </c>
      <c r="O463" s="1">
        <v>64.99</v>
      </c>
      <c r="P463" t="str">
        <v>BEDGEAR</v>
      </c>
      <c r="R463"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63" t="str">
        <v>Twin XL</v>
      </c>
      <c r="AA463" t="str">
        <f>IFERROR(VLOOKUP(A463,Sheet3!B:H,6,false),VLOOKUP(J463,Sheet2!A:C,2,false))</f>
        <v>https://bedgear.com/cdn/shop/files/Medium_Beige-01-ProductShot-Stack_e8704345-f3db-4f47-af72-515431ff0e9a.jpg</v>
      </c>
      <c r="AB463" t="str">
        <f>IFERROR(VLOOKUP(A463,Sheet3!B:H,7,false),VLOOKUP(J463,Sheet2!A:C,3,false))</f>
        <v>https://bedgear.com/products/basic-sheet-set</v>
      </c>
      <c r="AC463" t="str">
        <f>"https://rtg-275.myshopify.com/products/"&amp;K463</f>
        <v>https://rtg-275.myshopify.com/products/BG-BASIC-SHEETS</v>
      </c>
      <c r="AD463" t="str">
        <f>vlookup(L463,'Python sheet'!$E$2:$F$373,2,0)</f>
        <v>#N/A</v>
      </c>
    </row>
    <row r="464" ht="15.75" customHeight="1">
      <c r="A464">
        <v>59915111</v>
      </c>
      <c r="B464">
        <v>1</v>
      </c>
      <c r="C464">
        <v>5</v>
      </c>
      <c r="D464" t="str">
        <v>Sheet Sets~Bg Basic Sheets</v>
      </c>
      <c r="E464" t="str">
        <v>Sheet Sets</v>
      </c>
      <c r="F464" t="str">
        <v>Bg Basic Sheets</v>
      </c>
      <c r="G464">
        <v>82</v>
      </c>
      <c r="H464">
        <v>4.3</v>
      </c>
      <c r="I464">
        <v>81</v>
      </c>
      <c r="J464" t="str">
        <v>BG BASIC SHEETS</v>
      </c>
      <c r="K464" t="str">
        <v>BG-BASIC-SHEETS</v>
      </c>
      <c r="L464" t="str">
        <f>K464&amp;T464</f>
        <v>BG-BASIC-SHEETSFull</v>
      </c>
      <c r="M464" t="str">
        <v>FULL BASIC 4PC SHEET SET</v>
      </c>
      <c r="N464" s="1">
        <v>74.99</v>
      </c>
      <c r="O464" s="1">
        <v>74.99</v>
      </c>
      <c r="P464" t="str">
        <v>BEDGEAR</v>
      </c>
      <c r="R464"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4" t="str">
        <v>Full</v>
      </c>
      <c r="AA464" t="str">
        <f>IFERROR(VLOOKUP(A464,Sheet3!B:H,6,false),VLOOKUP(J464,Sheet2!A:C,2,false))</f>
        <v>https://bedgear.com/cdn/shop/files/Medium_Beige-01-ProductShot-Stack_e8704345-f3db-4f47-af72-515431ff0e9a.jpg</v>
      </c>
      <c r="AB464" t="str">
        <f>IFERROR(VLOOKUP(A464,Sheet3!B:H,7,false),VLOOKUP(J464,Sheet2!A:C,3,false))</f>
        <v>https://bedgear.com/products/basic-sheet-set</v>
      </c>
      <c r="AC464" t="str">
        <f>"https://rtg-275.myshopify.com/products/"&amp;K464</f>
        <v>https://rtg-275.myshopify.com/products/BG-BASIC-SHEETS</v>
      </c>
      <c r="AD464" t="str">
        <f>vlookup(L464,'Python sheet'!$E$2:$F$373,2,0)</f>
        <v>#N/A</v>
      </c>
    </row>
    <row r="465" ht="15.75" customHeight="1">
      <c r="A465">
        <v>59915123</v>
      </c>
      <c r="B465">
        <v>5</v>
      </c>
      <c r="C465">
        <v>4.8</v>
      </c>
      <c r="D465" t="str">
        <v>Sheet Sets~Bg Basic Sheets</v>
      </c>
      <c r="E465" t="str">
        <v>Sheet Sets</v>
      </c>
      <c r="F465" t="str">
        <v>Bg Basic Sheets</v>
      </c>
      <c r="G465">
        <v>82</v>
      </c>
      <c r="H465">
        <v>4.3</v>
      </c>
      <c r="I465">
        <v>77</v>
      </c>
      <c r="J465" t="str">
        <v>BG BASIC SHEETS</v>
      </c>
      <c r="K465" t="str">
        <v>BG-BASIC-SHEETS</v>
      </c>
      <c r="L465" t="str">
        <f>K465&amp;T465</f>
        <v>BG-BASIC-SHEETSQueen</v>
      </c>
      <c r="M465" t="str">
        <v>QUEEN BASIC 4PC SHEET SET</v>
      </c>
      <c r="N465" s="1">
        <v>79.99</v>
      </c>
      <c r="O465" s="1">
        <v>79.99</v>
      </c>
      <c r="P465" t="str">
        <v>BEDGEAR</v>
      </c>
      <c r="R465"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5" t="str">
        <v>Queen</v>
      </c>
      <c r="AA465" t="str">
        <f>IFERROR(VLOOKUP(A465,Sheet3!B:H,6,false),VLOOKUP(J465,Sheet2!A:C,2,false))</f>
        <v>https://bedgear.com/cdn/shop/files/Medium_Beige-01-ProductShot-Stack_e8704345-f3db-4f47-af72-515431ff0e9a.jpg</v>
      </c>
      <c r="AB465" t="str">
        <f>IFERROR(VLOOKUP(A465,Sheet3!B:H,7,false),VLOOKUP(J465,Sheet2!A:C,3,false))</f>
        <v>https://bedgear.com/products/basic-sheet-set</v>
      </c>
      <c r="AC465" t="str">
        <f>"https://rtg-275.myshopify.com/products/"&amp;K465</f>
        <v>https://rtg-275.myshopify.com/products/BG-BASIC-SHEETS</v>
      </c>
      <c r="AD465" t="str">
        <f>vlookup(L465,'Python sheet'!$E$2:$F$373,2,0)</f>
        <v>#N/A</v>
      </c>
    </row>
    <row r="466" ht="15.75" customHeight="1">
      <c r="A466">
        <v>59915135</v>
      </c>
      <c r="B466">
        <v>4</v>
      </c>
      <c r="C466">
        <v>2.75</v>
      </c>
      <c r="D466" t="str">
        <v>Sheet Sets~Bg Basic Sheets</v>
      </c>
      <c r="E466" t="str">
        <v>Sheet Sets</v>
      </c>
      <c r="F466" t="str">
        <v>Bg Basic Sheets</v>
      </c>
      <c r="G466">
        <v>82</v>
      </c>
      <c r="H466">
        <v>4.3</v>
      </c>
      <c r="I466">
        <v>78</v>
      </c>
      <c r="J466" t="str">
        <v>BG BASIC SHEETS</v>
      </c>
      <c r="K466" t="str">
        <v>BG-BASIC-SHEETS</v>
      </c>
      <c r="L466" t="str">
        <f>K466&amp;T466</f>
        <v>BG-BASIC-SHEETSKing</v>
      </c>
      <c r="M466" t="str">
        <v>KING BASIC 4PC SHEET SET</v>
      </c>
      <c r="N466" s="1">
        <v>99.99</v>
      </c>
      <c r="O466" s="1">
        <v>99.99</v>
      </c>
      <c r="P466" t="str">
        <v>BEDGEAR</v>
      </c>
      <c r="R466"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6" t="str">
        <v>King</v>
      </c>
      <c r="AA466" t="str">
        <f>IFERROR(VLOOKUP(A466,Sheet3!B:H,6,false),VLOOKUP(J466,Sheet2!A:C,2,false))</f>
        <v>https://bedgear.com/cdn/shop/files/Medium_Beige-01-ProductShot-Stack_e8704345-f3db-4f47-af72-515431ff0e9a.jpg</v>
      </c>
      <c r="AB466" t="str">
        <f>IFERROR(VLOOKUP(A466,Sheet3!B:H,7,false),VLOOKUP(J466,Sheet2!A:C,3,false))</f>
        <v>https://bedgear.com/products/basic-sheet-set</v>
      </c>
      <c r="AC466" t="str">
        <f>"https://rtg-275.myshopify.com/products/"&amp;K466</f>
        <v>https://rtg-275.myshopify.com/products/BG-BASIC-SHEETS</v>
      </c>
      <c r="AD466" t="str">
        <f>vlookup(L466,'Python sheet'!$E$2:$F$373,2,0)</f>
        <v>#N/A</v>
      </c>
    </row>
    <row r="467" ht="15.75" customHeight="1">
      <c r="A467">
        <v>59915147</v>
      </c>
      <c r="J467" t="str">
        <v>BG BASIC SHEETS</v>
      </c>
      <c r="K467" t="str">
        <v>BG-BASIC-SHEETS</v>
      </c>
      <c r="L467" t="str">
        <f>K467&amp;T467</f>
        <v>BG-BASIC-SHEETSCalifornia King</v>
      </c>
      <c r="M467" t="str">
        <v>CALI KG BASIC 4PC SHEET SET</v>
      </c>
      <c r="N467" s="1">
        <v>99.99</v>
      </c>
      <c r="O467" s="1">
        <v>99.99</v>
      </c>
      <c r="P467" t="str">
        <v>BEDGEAR</v>
      </c>
      <c r="R467"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7" t="str">
        <v>California King</v>
      </c>
      <c r="AA467" t="str">
        <f>IFERROR(VLOOKUP(A467,Sheet3!B:H,6,false),VLOOKUP(J467,Sheet2!A:C,2,false))</f>
        <v>https://bedgear.com/cdn/shop/files/Medium_Beige-01-ProductShot-Stack_e8704345-f3db-4f47-af72-515431ff0e9a.jpg</v>
      </c>
      <c r="AB467" t="str">
        <f>IFERROR(VLOOKUP(A467,Sheet3!B:H,7,false),VLOOKUP(J467,Sheet2!A:C,3,false))</f>
        <v>https://bedgear.com/products/basic-sheet-set</v>
      </c>
      <c r="AC467" t="str">
        <f>"https://rtg-275.myshopify.com/products/"&amp;K467</f>
        <v>https://rtg-275.myshopify.com/products/BG-BASIC-SHEETS</v>
      </c>
      <c r="AD467" t="str">
        <f>vlookup(L467,'Python sheet'!$E$2:$F$373,2,0)</f>
        <v>#N/A</v>
      </c>
    </row>
    <row r="468" ht="15.75" customHeight="1">
      <c r="A468">
        <v>59925770</v>
      </c>
      <c r="J468" t="str">
        <v>DRI-TEC SHEETS</v>
      </c>
      <c r="K468" t="str">
        <v>DRI-TEC-SHEETS</v>
      </c>
      <c r="L468" t="str">
        <f>K468&amp;T468</f>
        <v>DRI-TEC-SHEETSTwin,Twin XL</v>
      </c>
      <c r="M468" t="str">
        <v>TWIN/TWXL DRI-TEC 3PC SHEET SET</v>
      </c>
      <c r="N468" s="1">
        <v>199.99</v>
      </c>
      <c r="O468" s="1">
        <v>199.99</v>
      </c>
      <c r="P468" t="str">
        <v>BEDGEAR</v>
      </c>
      <c r="R46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T468" t="str">
        <v>Twin,Twin XL</v>
      </c>
      <c r="AA468" t="str">
        <f>IFERROR(VLOOKUP(A468,Sheet3!B:H,6,false),VLOOKUP(J468,Sheet2!A:C,2,false))</f>
        <v>https://bedgear.com/cdn/shop/files/01-Grey-ProductShot-Stack_de9d1597-1c50-403a-a9af-2923ed02cd42.jpg</v>
      </c>
      <c r="AB468" t="str">
        <f>IFERROR(VLOOKUP(A468,Sheet3!B:H,7,false),VLOOKUP(J468,Sheet2!A:C,3,false))</f>
        <v>https://bedgear.com/products/dri-tec-sheet-set</v>
      </c>
      <c r="AC468" t="str">
        <f>"https://rtg-275.myshopify.com/products/"&amp;K468</f>
        <v>https://rtg-275.myshopify.com/products/DRI-TEC-SHEETS</v>
      </c>
      <c r="AD468" t="str">
        <f>vlookup(L468,'Python sheet'!$E$2:$F$373,2,0)</f>
        <v>#N/A</v>
      </c>
    </row>
    <row r="469" ht="15.75" customHeight="1">
      <c r="A469">
        <v>59925782</v>
      </c>
      <c r="B469">
        <v>1</v>
      </c>
      <c r="C469">
        <v>5</v>
      </c>
      <c r="D469" t="str">
        <v>Sheet Sets~Dri-tec Sheets</v>
      </c>
      <c r="E469" t="str">
        <v>Sheet Sets</v>
      </c>
      <c r="F469" t="str">
        <v>Dri-tec Sheets</v>
      </c>
      <c r="G469">
        <v>139</v>
      </c>
      <c r="H469">
        <v>4.06</v>
      </c>
      <c r="I469">
        <v>138</v>
      </c>
      <c r="J469" t="str">
        <v>DRI-TEC SHEETS</v>
      </c>
      <c r="K469" t="str">
        <v>DRI-TEC-SHEETS</v>
      </c>
      <c r="L469" t="str">
        <f>K469&amp;T469</f>
        <v>DRI-TEC-SHEETSFull</v>
      </c>
      <c r="M469" t="str">
        <v>FL WHITE DRI-TEC 4PC SHEET SET</v>
      </c>
      <c r="N469" s="1">
        <v>229.99</v>
      </c>
      <c r="O469" s="1">
        <v>229.99</v>
      </c>
      <c r="P469" t="str">
        <v>BEDGEAR</v>
      </c>
      <c r="R469"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69" t="str">
        <v>Full</v>
      </c>
      <c r="AA469" t="str">
        <f>IFERROR(VLOOKUP(A469,Sheet3!B:H,6,false),VLOOKUP(J469,Sheet2!A:C,2,false))</f>
        <v>https://bedgear.com/cdn/shop/files/01-Grey-ProductShot-Stack_de9d1597-1c50-403a-a9af-2923ed02cd42.jpg</v>
      </c>
      <c r="AB469" t="str">
        <f>IFERROR(VLOOKUP(A469,Sheet3!B:H,7,false),VLOOKUP(J469,Sheet2!A:C,3,false))</f>
        <v>https://bedgear.com/products/dri-tec-sheet-set</v>
      </c>
      <c r="AC469" t="str">
        <f>"https://rtg-275.myshopify.com/products/"&amp;K469</f>
        <v>https://rtg-275.myshopify.com/products/DRI-TEC-SHEETS</v>
      </c>
      <c r="AD469" t="str">
        <f>vlookup(L469,'Python sheet'!$E$2:$F$373,2,0)</f>
        <v>#N/A</v>
      </c>
    </row>
    <row r="470" ht="15.75" customHeight="1">
      <c r="A470">
        <v>59925845</v>
      </c>
      <c r="J470" t="str">
        <v>DRI-TEC SHEETS</v>
      </c>
      <c r="K470" t="str">
        <v>DRI-TEC-SHEETS</v>
      </c>
      <c r="L470" t="str">
        <f>K470&amp;T470</f>
        <v>DRI-TEC-SHEETSQueen</v>
      </c>
      <c r="M470" t="str">
        <v>QN DRI-TEC 4PC SHEET SET</v>
      </c>
      <c r="N470" s="1">
        <v>249.99</v>
      </c>
      <c r="O470" s="1">
        <v>249.99</v>
      </c>
      <c r="P470" t="str">
        <v>BEDGEAR</v>
      </c>
      <c r="R470"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70" t="str">
        <v>Queen</v>
      </c>
      <c r="AA470" t="str">
        <f>IFERROR(VLOOKUP(A470,Sheet3!B:H,6,false),VLOOKUP(J470,Sheet2!A:C,2,false))</f>
        <v>https://bedgear.com/cdn/shop/files/01-Grey-ProductShot-Stack_de9d1597-1c50-403a-a9af-2923ed02cd42.jpg</v>
      </c>
      <c r="AB470" t="str">
        <f>IFERROR(VLOOKUP(A470,Sheet3!B:H,7,false),VLOOKUP(J470,Sheet2!A:C,3,false))</f>
        <v>https://bedgear.com/products/dri-tec-sheet-set</v>
      </c>
      <c r="AC470" t="str">
        <f>"https://rtg-275.myshopify.com/products/"&amp;K470</f>
        <v>https://rtg-275.myshopify.com/products/DRI-TEC-SHEETS</v>
      </c>
      <c r="AD470" t="str">
        <f>vlookup(L470,'Python sheet'!$E$2:$F$373,2,0)</f>
        <v>#N/A</v>
      </c>
    </row>
    <row r="471" ht="15.75" customHeight="1">
      <c r="A471">
        <v>59925869</v>
      </c>
      <c r="B471">
        <v>3</v>
      </c>
      <c r="C471">
        <v>4.33</v>
      </c>
      <c r="D471" t="str">
        <v>Sheet Sets~Dri-tec Sheets</v>
      </c>
      <c r="E471" t="str">
        <v>Sheet Sets</v>
      </c>
      <c r="F471" t="str">
        <v>Dri-tec Sheets</v>
      </c>
      <c r="G471">
        <v>139</v>
      </c>
      <c r="H471">
        <v>4.06</v>
      </c>
      <c r="I471">
        <v>136</v>
      </c>
      <c r="J471" t="str">
        <v>DRI-TEC SHEETS</v>
      </c>
      <c r="K471" t="str">
        <v>DRI-TEC-SHEETS</v>
      </c>
      <c r="L471" t="str">
        <f>K471&amp;T471</f>
        <v>DRI-TEC-SHEETSCalifornia King,King</v>
      </c>
      <c r="M471" t="str">
        <v>KING/CAL KG DRI-TEC 4PC SHEET SET</v>
      </c>
      <c r="N471" s="1">
        <v>279.99</v>
      </c>
      <c r="O471" s="1">
        <v>279.99</v>
      </c>
      <c r="P471" t="str">
        <v>BEDGEAR</v>
      </c>
      <c r="R471"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71" t="str">
        <v>California King,King</v>
      </c>
      <c r="AA471" t="str">
        <f>IFERROR(VLOOKUP(A471,Sheet3!B:H,6,false),VLOOKUP(J471,Sheet2!A:C,2,false))</f>
        <v>https://bedgear.com/cdn/shop/files/01-Grey-ProductShot-Stack_de9d1597-1c50-403a-a9af-2923ed02cd42.jpg</v>
      </c>
      <c r="AB471" t="str">
        <f>IFERROR(VLOOKUP(A471,Sheet3!B:H,7,false),VLOOKUP(J471,Sheet2!A:C,3,false))</f>
        <v>https://bedgear.com/products/dri-tec-sheet-set</v>
      </c>
      <c r="AC471" t="str">
        <f>"https://rtg-275.myshopify.com/products/"&amp;K471</f>
        <v>https://rtg-275.myshopify.com/products/DRI-TEC-SHEETS</v>
      </c>
      <c r="AD471" t="str">
        <f>vlookup(L471,'Python sheet'!$E$2:$F$373,2,0)</f>
        <v>#N/A</v>
      </c>
    </row>
    <row r="472" ht="15.75" customHeight="1">
      <c r="A472">
        <v>59925871</v>
      </c>
      <c r="J472" t="str">
        <v>DRI-TEC SHEETS</v>
      </c>
      <c r="K472" t="str">
        <v>DRI-TEC-SHEETS</v>
      </c>
      <c r="L472" t="str">
        <f>K472&amp;T472</f>
        <v>DRI-TEC-SHEETSSplit California King,Split King</v>
      </c>
      <c r="M472" t="str">
        <v>SP. KING/SP. CAL KG DRI-TEC 5PC SHEET SET</v>
      </c>
      <c r="N472" s="1">
        <v>279.99</v>
      </c>
      <c r="O472" s="1">
        <v>279.99</v>
      </c>
      <c r="P472" t="str">
        <v>BEDGEAR</v>
      </c>
      <c r="R472"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72" t="str">
        <v>Split California King,Split King</v>
      </c>
      <c r="AA472" t="str">
        <f>IFERROR(VLOOKUP(A472,Sheet3!B:H,6,false),VLOOKUP(J472,Sheet2!A:C,2,false))</f>
        <v>https://bedgear.com/cdn/shop/files/01-Grey-ProductShot-Stack_de9d1597-1c50-403a-a9af-2923ed02cd42.jpg</v>
      </c>
      <c r="AB472" t="str">
        <f>IFERROR(VLOOKUP(A472,Sheet3!B:H,7,false),VLOOKUP(J472,Sheet2!A:C,3,false))</f>
        <v>https://bedgear.com/products/dri-tec-sheet-set</v>
      </c>
      <c r="AC472" t="str">
        <f>"https://rtg-275.myshopify.com/products/"&amp;K472</f>
        <v>https://rtg-275.myshopify.com/products/DRI-TEC-SHEETS</v>
      </c>
      <c r="AD472" t="str">
        <f>vlookup(L472,'Python sheet'!$E$2:$F$373,2,0)</f>
        <v>#N/A</v>
      </c>
    </row>
    <row r="473" ht="15.75" customHeight="1">
      <c r="A473">
        <v>59940063</v>
      </c>
      <c r="B473">
        <v>76</v>
      </c>
      <c r="C473">
        <v>4.01</v>
      </c>
      <c r="D473" t="str">
        <v>Pillows~Casper Snow</v>
      </c>
      <c r="E473" t="str">
        <v>Pillows</v>
      </c>
      <c r="F473" t="str">
        <v>Casper Snow</v>
      </c>
      <c r="G473">
        <v>118</v>
      </c>
      <c r="H473">
        <v>3.98</v>
      </c>
      <c r="I473">
        <v>42</v>
      </c>
      <c r="J473" t="str">
        <v>CASPER SNOW PILLOW</v>
      </c>
      <c r="K473" t="str">
        <v>CASPER-SNOW-PILLOW</v>
      </c>
      <c r="L473" t="str">
        <f>K473&amp;T473</f>
        <v>CASPER-SNOW-PILLOWQueen</v>
      </c>
      <c r="M473" t="str">
        <v>CASPER SNOW STANDARD PILLOW</v>
      </c>
      <c r="N473" s="1">
        <v>143</v>
      </c>
      <c r="O473" s="1">
        <v>179</v>
      </c>
      <c r="P473" t="str">
        <v>CASPER</v>
      </c>
      <c r="R473"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S473" t="str">
        <v>Adult</v>
      </c>
      <c r="T473" t="str">
        <v>Queen</v>
      </c>
      <c r="AA473" t="str">
        <f>IFERROR(VLOOKUP(A473,Sheet3!B:H,6,false),VLOOKUP(J473,Sheet2!A:C,2,false))</f>
        <v>https://casper.com/cdn/shop/files/Foam-Snow-Pillow-Feel-Scale.jpg</v>
      </c>
      <c r="AB473" t="str">
        <f>IFERROR(VLOOKUP(A473,Sheet3!B:H,7,false),VLOOKUP(J473,Sheet2!A:C,3,false))</f>
        <v>https://casper.com/products/foam-snow-pillow</v>
      </c>
      <c r="AC473" t="str">
        <f>"https://rtg-275.myshopify.com/products/"&amp;K473</f>
        <v>https://rtg-275.myshopify.com/products/CASPER-SNOW-PILLOW</v>
      </c>
      <c r="AD473" t="str">
        <f>vlookup(L473,'Python sheet'!$E$2:$F$373,2,0)</f>
        <v>https://rtg-275.myshopify.com/products/CASPER-SNOW-PILLOW?variant=47915117117578</v>
      </c>
    </row>
    <row r="474" ht="15.75" customHeight="1">
      <c r="A474">
        <v>59940075</v>
      </c>
      <c r="B474">
        <v>42</v>
      </c>
      <c r="C474">
        <v>3.93</v>
      </c>
      <c r="D474" t="str">
        <v>Pillows~Casper Snow</v>
      </c>
      <c r="E474" t="str">
        <v>Pillows</v>
      </c>
      <c r="F474" t="str">
        <v>Casper Snow</v>
      </c>
      <c r="G474">
        <v>118</v>
      </c>
      <c r="H474">
        <v>3.98</v>
      </c>
      <c r="I474">
        <v>76</v>
      </c>
      <c r="J474" t="str">
        <v>CASPER SNOW PILLOW</v>
      </c>
      <c r="K474" t="str">
        <v>CASPER-SNOW-PILLOW</v>
      </c>
      <c r="L474" t="str">
        <f>K474&amp;T474</f>
        <v>CASPER-SNOW-PILLOWKing</v>
      </c>
      <c r="M474" t="str">
        <v>CASPER SNOW KING PILLOW</v>
      </c>
      <c r="N474" s="1">
        <v>167</v>
      </c>
      <c r="O474" s="1">
        <v>209</v>
      </c>
      <c r="P474" t="str">
        <v>CASPER</v>
      </c>
      <c r="R474"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S474" t="str">
        <v>Adult</v>
      </c>
      <c r="T474" t="str">
        <v>King</v>
      </c>
      <c r="AA474" t="str">
        <f>IFERROR(VLOOKUP(A474,Sheet3!B:H,6,false),VLOOKUP(J474,Sheet2!A:C,2,false))</f>
        <v>https://casper.com/cdn/shop/files/Foam-Snow-Pillow-Feel-Scale.jpg</v>
      </c>
      <c r="AB474" t="str">
        <f>IFERROR(VLOOKUP(A474,Sheet3!B:H,7,false),VLOOKUP(J474,Sheet2!A:C,3,false))</f>
        <v>https://casper.com/products/foam-snow-pillow</v>
      </c>
      <c r="AC474" t="str">
        <f>"https://rtg-275.myshopify.com/products/"&amp;K474</f>
        <v>https://rtg-275.myshopify.com/products/CASPER-SNOW-PILLOW</v>
      </c>
      <c r="AD474" t="str">
        <f>vlookup(L474,'Python sheet'!$E$2:$F$373,2,0)</f>
        <v>https://rtg-275.myshopify.com/products/CASPER-SNOW-PILLOW?variant=47915117150346</v>
      </c>
    </row>
    <row r="475" ht="15.75" customHeight="1">
      <c r="A475">
        <v>59951004</v>
      </c>
      <c r="B475">
        <v>11</v>
      </c>
      <c r="C475">
        <v>3.91</v>
      </c>
      <c r="D475" t="str">
        <v>Bedrails~Bridge I</v>
      </c>
      <c r="E475" t="str">
        <v>Bedrails</v>
      </c>
      <c r="F475" t="str">
        <v>Bridge I</v>
      </c>
      <c r="G475">
        <v>11</v>
      </c>
      <c r="H475">
        <v>3.91</v>
      </c>
      <c r="I475">
        <v>0</v>
      </c>
      <c r="J475" t="str">
        <v>FRAMES</v>
      </c>
      <c r="K475" t="str">
        <v>FRAMES</v>
      </c>
      <c r="L475" t="str">
        <f>K475&amp;T475</f>
        <v>FRAMESFull,Twin</v>
      </c>
      <c r="M475" t="str">
        <v>4 LEG T/F FRAME W/ GLIDES</v>
      </c>
      <c r="N475" s="1">
        <v>59.99</v>
      </c>
      <c r="O475" s="1">
        <v>59.99</v>
      </c>
      <c r="P475" t="str">
        <v>GLIDEAWAY</v>
      </c>
      <c r="R475" t="str">
        <v>Twin/Full Frames</v>
      </c>
      <c r="S475" t="str">
        <v>All</v>
      </c>
      <c r="T475" t="str">
        <v>Full,Twin</v>
      </c>
      <c r="AA475" t="str">
        <f>IFERROR(VLOOKUP(A475,Sheet3!B:H,6,false),VLOOKUP(J475,Sheet2!A:C,2,false))</f>
        <v>#N/A</v>
      </c>
      <c r="AB475" t="str">
        <f>IFERROR(VLOOKUP(A475,Sheet3!B:H,7,false),VLOOKUP(J475,Sheet2!A:C,3,false))</f>
        <v>#N/A</v>
      </c>
      <c r="AC475" t="str">
        <f>"https://rtg-275.myshopify.com/products/"&amp;K475</f>
        <v>https://rtg-275.myshopify.com/products/FRAMES</v>
      </c>
      <c r="AD475" t="str">
        <f>vlookup(L475,'Python sheet'!$E$2:$F$373,2,0)</f>
        <v>https://rtg-275.myshopify.com/products/FRAMES?variant=47915117215882</v>
      </c>
    </row>
    <row r="476" ht="15.75" customHeight="1">
      <c r="A476">
        <v>59951016</v>
      </c>
      <c r="B476">
        <v>43</v>
      </c>
      <c r="C476">
        <v>4.33</v>
      </c>
      <c r="D476" t="str">
        <v>Bedrails~Frames</v>
      </c>
      <c r="E476" t="str">
        <v>Bedrails</v>
      </c>
      <c r="F476" t="str">
        <v>Frames</v>
      </c>
      <c r="G476">
        <v>43</v>
      </c>
      <c r="H476">
        <v>4.33</v>
      </c>
      <c r="I476">
        <v>0</v>
      </c>
      <c r="J476" t="str">
        <v>FRAMES</v>
      </c>
      <c r="K476" t="str">
        <v>FRAMES</v>
      </c>
      <c r="L476" t="str">
        <f>K476&amp;T476</f>
        <v>FRAMESCalifornia King,King,Queen</v>
      </c>
      <c r="M476" t="str">
        <v>6 LEG Q/K/CK FRAME W/ GLIDES</v>
      </c>
      <c r="N476" s="1">
        <v>79.99</v>
      </c>
      <c r="O476" s="1">
        <v>79.99</v>
      </c>
      <c r="P476" t="str">
        <v>GLIDEAWAY</v>
      </c>
      <c r="R476" t="str">
        <v>King/Queen Frames</v>
      </c>
      <c r="S476" t="str">
        <v>All</v>
      </c>
      <c r="T476" t="str">
        <v>California King,King,Queen</v>
      </c>
      <c r="AA476" t="str">
        <f>IFERROR(VLOOKUP(A476,Sheet3!B:H,6,false),VLOOKUP(J476,Sheet2!A:C,2,false))</f>
        <v>#N/A</v>
      </c>
      <c r="AB476" t="str">
        <f>IFERROR(VLOOKUP(A476,Sheet3!B:H,7,false),VLOOKUP(J476,Sheet2!A:C,3,false))</f>
        <v>#N/A</v>
      </c>
      <c r="AC476" t="str">
        <f>"https://rtg-275.myshopify.com/products/"&amp;K476</f>
        <v>https://rtg-275.myshopify.com/products/FRAMES</v>
      </c>
      <c r="AD476" t="str">
        <f>vlookup(L476,'Python sheet'!$E$2:$F$373,2,0)</f>
        <v>https://rtg-275.myshopify.com/products/FRAMES?variant=47915117248650</v>
      </c>
    </row>
    <row r="477" ht="15.75" customHeight="1">
      <c r="A477">
        <v>59953084</v>
      </c>
      <c r="B477">
        <v>62</v>
      </c>
      <c r="C477">
        <v>4.34</v>
      </c>
      <c r="D477" t="str">
        <v>Pillows~Stearns And Foster</v>
      </c>
      <c r="E477" t="str">
        <v>Pillows</v>
      </c>
      <c r="F477" t="str">
        <v>Stearns And Foster</v>
      </c>
      <c r="G477">
        <v>62</v>
      </c>
      <c r="H477">
        <v>4.34</v>
      </c>
      <c r="I477">
        <v>0</v>
      </c>
      <c r="J477" t="str">
        <v>STEARNS AND FOSTER LATEX</v>
      </c>
      <c r="K477" t="str">
        <v>STEARNS-AND-FOSTER-LATEX</v>
      </c>
      <c r="L477" t="str">
        <f>K477&amp;T477</f>
        <v>STEARNS-AND-FOSTER-LATEXQueen</v>
      </c>
      <c r="M477" t="str">
        <v>S&amp;F LATEX PILLOW</v>
      </c>
      <c r="N477" s="1">
        <v>129</v>
      </c>
      <c r="O477" s="1">
        <v>129</v>
      </c>
      <c r="P477" t="str">
        <v>STEARNS &amp; FOSTER</v>
      </c>
      <c r="R477"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S477" t="str">
        <v>Adult</v>
      </c>
      <c r="T477" t="str">
        <v>Queen</v>
      </c>
      <c r="AA477" t="str">
        <f>IFERROR(VLOOKUP(A477,Sheet3!B:H,6,false),VLOOKUP(J477,Sheet2!A:C,2,false))</f>
        <v>https://assets.roomstogo.com/product/stearns-and-foster-standard-latex-pillow_59953084_image-item</v>
      </c>
      <c r="AB477" t="str">
        <f>IFERROR(VLOOKUP(A477,Sheet3!B:H,7,false),VLOOKUP(J477,Sheet2!A:C,3,false))</f>
        <v>https://assets.roomstogo.com/product/stearns-and-foster-standard-latex-pillow_59953084_alt-image-1</v>
      </c>
      <c r="AC477" t="str">
        <f>"https://rtg-275.myshopify.com/products/"&amp;K477</f>
        <v>https://rtg-275.myshopify.com/products/STEARNS-AND-FOSTER-LATEX</v>
      </c>
      <c r="AD477" t="str">
        <f>vlookup(L477,'Python sheet'!$E$2:$F$373,2,0)</f>
        <v>https://rtg-275.myshopify.com/products/STEARNS-AND-FOSTER-LATEX?variant=47915117314186</v>
      </c>
    </row>
    <row r="478" ht="15.75" customHeight="1">
      <c r="A478">
        <v>59953503</v>
      </c>
      <c r="B478">
        <v>56</v>
      </c>
      <c r="C478">
        <v>4.13</v>
      </c>
      <c r="D478" t="str">
        <v>Pillows~Adapt Proadjust</v>
      </c>
      <c r="E478" t="str">
        <v>Pillows</v>
      </c>
      <c r="F478" t="str">
        <v>Adapt Proadjust</v>
      </c>
      <c r="G478">
        <v>80</v>
      </c>
      <c r="H478">
        <v>4.11</v>
      </c>
      <c r="I478">
        <v>24</v>
      </c>
      <c r="J478" t="str">
        <v>ADAPT PROADJUST</v>
      </c>
      <c r="K478" t="str">
        <v>ADAPT-PROADJUST</v>
      </c>
      <c r="L478" t="str">
        <f>K478&amp;T478</f>
        <v>ADAPT-PROADJUSTQueen</v>
      </c>
      <c r="M478" t="str">
        <v>TEMPUR-ADAPT PROADJUST QUEEN PLW</v>
      </c>
      <c r="N478" s="1">
        <v>125</v>
      </c>
      <c r="O478" s="1">
        <v>125</v>
      </c>
      <c r="P478" t="str">
        <v>TEMPURPEDIC</v>
      </c>
      <c r="R478"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S478" t="str">
        <v>Adult</v>
      </c>
      <c r="T478" t="str">
        <v>Queen</v>
      </c>
      <c r="AA478" t="str">
        <f>IFERROR(VLOOKUP(A478,Sheet3!B:H,6,false),VLOOKUP(J478,Sheet2!A:C,2,false))</f>
        <v>https://assets-www.tempurpedic.com/media/images/TEMPUR_Pillow_Adapt_ProAdjust_Styled_MAR24_04.original.jpg</v>
      </c>
      <c r="AB478" t="str">
        <f>IFERROR(VLOOKUP(A478,Sheet3!B:H,7,false),VLOOKUP(J478,Sheet2!A:C,3,false))</f>
        <v>https://www.tempurpedic.com/shop-pillows/adapt-pillows/</v>
      </c>
      <c r="AC478" t="str">
        <f>"https://rtg-275.myshopify.com/products/"&amp;K478</f>
        <v>https://rtg-275.myshopify.com/products/ADAPT-PROADJUST</v>
      </c>
      <c r="AD478" t="str">
        <f>vlookup(L478,'Python sheet'!$E$2:$F$373,2,0)</f>
        <v>https://rtg-275.myshopify.com/products/ADAPT-PROADJUST?variant=47915117379722</v>
      </c>
    </row>
    <row r="479" ht="15.75" customHeight="1">
      <c r="A479">
        <v>59953515</v>
      </c>
      <c r="B479">
        <v>24</v>
      </c>
      <c r="C479">
        <v>4.08</v>
      </c>
      <c r="D479" t="str">
        <v>Pillows~Adapt Proadjust</v>
      </c>
      <c r="E479" t="str">
        <v>Pillows</v>
      </c>
      <c r="F479" t="str">
        <v>Adapt Proadjust</v>
      </c>
      <c r="G479">
        <v>80</v>
      </c>
      <c r="H479">
        <v>4.11</v>
      </c>
      <c r="I479">
        <v>56</v>
      </c>
      <c r="J479" t="str">
        <v>ADAPT PROADJUST</v>
      </c>
      <c r="K479" t="str">
        <v>ADAPT-PROADJUST</v>
      </c>
      <c r="L479" t="str">
        <f>K479&amp;T479</f>
        <v>ADAPT-PROADJUSTKing</v>
      </c>
      <c r="M479" t="str">
        <v>TEMPUR-ADAPT PROADJUST KING PLW</v>
      </c>
      <c r="N479" s="1">
        <v>165</v>
      </c>
      <c r="O479" s="1">
        <v>165</v>
      </c>
      <c r="P479" t="str">
        <v>TEMPURPEDIC</v>
      </c>
      <c r="R479"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S479" t="str">
        <v>Adult</v>
      </c>
      <c r="T479" t="str">
        <v>King</v>
      </c>
      <c r="AA479" t="str">
        <f>IFERROR(VLOOKUP(A479,Sheet3!B:H,6,false),VLOOKUP(J479,Sheet2!A:C,2,false))</f>
        <v>https://assets-www.tempurpedic.com/media/images/TEMPUR_Pillow_Adapt_ProAdjust_Styled_MAR24_04.original.jpg</v>
      </c>
      <c r="AB479" t="str">
        <f>IFERROR(VLOOKUP(A479,Sheet3!B:H,7,false),VLOOKUP(J479,Sheet2!A:C,3,false))</f>
        <v>https://www.tempurpedic.com/shop-pillows/adapt-pillows/</v>
      </c>
      <c r="AC479" t="str">
        <f>"https://rtg-275.myshopify.com/products/"&amp;K479</f>
        <v>https://rtg-275.myshopify.com/products/ADAPT-PROADJUST</v>
      </c>
      <c r="AD479" t="str">
        <f>vlookup(L479,'Python sheet'!$E$2:$F$373,2,0)</f>
        <v>https://rtg-275.myshopify.com/products/ADAPT-PROADJUST?variant=47915117412490</v>
      </c>
    </row>
    <row r="480" ht="15.75" customHeight="1">
      <c r="A480">
        <v>59953527</v>
      </c>
      <c r="B480">
        <v>68</v>
      </c>
      <c r="C480">
        <v>4</v>
      </c>
      <c r="D480" t="str">
        <v>Pillows~Adapt Pro-lo</v>
      </c>
      <c r="E480" t="str">
        <v>Pillows</v>
      </c>
      <c r="F480" t="str">
        <v>Adapt Pro-lo</v>
      </c>
      <c r="G480">
        <v>111</v>
      </c>
      <c r="H480">
        <v>4.15</v>
      </c>
      <c r="I480">
        <v>43</v>
      </c>
      <c r="J480" t="str">
        <v>ADAPT PRO LO 2.0</v>
      </c>
      <c r="K480" t="str">
        <v>ADAPT-PRO-LO-2-0</v>
      </c>
      <c r="L480" t="str">
        <f>K480&amp;T480</f>
        <v>ADAPT-PRO-LO-2-0Queen</v>
      </c>
      <c r="M480" t="str">
        <v>TEMPUR-ADAPT PROLO QUEEN PLW</v>
      </c>
      <c r="N480" s="1">
        <v>175</v>
      </c>
      <c r="O480" s="1">
        <v>175</v>
      </c>
      <c r="P480" t="str">
        <v>TEMPURPEDIC</v>
      </c>
      <c r="R480"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S480" t="str">
        <v>Adult</v>
      </c>
      <c r="T480" t="str">
        <v>Queen</v>
      </c>
      <c r="AA480" t="str">
        <f>IFERROR(VLOOKUP(A480,Sheet3!B:H,6,false),VLOOKUP(J480,Sheet2!A:C,2,false))</f>
        <v>https://assets-www.tempurpedic.com/media/images/TEMPUR_Pillow_Adapt_ProAdjust_Styled_MAR24_04.original.jpg</v>
      </c>
      <c r="AB480" t="str">
        <f>IFERROR(VLOOKUP(A480,Sheet3!B:H,7,false),VLOOKUP(J480,Sheet2!A:C,3,false))</f>
        <v>https://www.tempurpedic.com/shop-pillows/adapt-pillows/</v>
      </c>
      <c r="AC480" t="str">
        <f>"https://rtg-275.myshopify.com/products/"&amp;K480</f>
        <v>https://rtg-275.myshopify.com/products/ADAPT-PRO-LO-2-0</v>
      </c>
      <c r="AD480" t="str">
        <f>vlookup(L480,'Python sheet'!$E$2:$F$373,2,0)</f>
        <v>https://rtg-275.myshopify.com/products/ADAPT-PRO-LO-2-0?variant=47915117478026</v>
      </c>
    </row>
    <row r="481" ht="15.75" customHeight="1">
      <c r="A481">
        <v>59953539</v>
      </c>
      <c r="B481">
        <v>43</v>
      </c>
      <c r="C481">
        <v>4.4</v>
      </c>
      <c r="D481" t="str">
        <v>Pillows~Adapt Pro-lo</v>
      </c>
      <c r="E481" t="str">
        <v>Pillows</v>
      </c>
      <c r="F481" t="str">
        <v>Adapt Pro-lo</v>
      </c>
      <c r="G481">
        <v>111</v>
      </c>
      <c r="H481">
        <v>4.15</v>
      </c>
      <c r="I481">
        <v>68</v>
      </c>
      <c r="J481" t="str">
        <v>ADAPT PRO LO 2.0</v>
      </c>
      <c r="K481" t="str">
        <v>ADAPT-PRO-LO-2-0</v>
      </c>
      <c r="L481" t="str">
        <f>K481&amp;T481</f>
        <v>ADAPT-PRO-LO-2-0King</v>
      </c>
      <c r="M481" t="str">
        <v>TEMPUR-ADAPT PROLO KING PLW</v>
      </c>
      <c r="N481" s="1">
        <v>215</v>
      </c>
      <c r="O481" s="1">
        <v>215</v>
      </c>
      <c r="P481" t="str">
        <v>TEMPURPEDIC</v>
      </c>
      <c r="R481"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S481" t="str">
        <v>Adult</v>
      </c>
      <c r="T481" t="str">
        <v>King</v>
      </c>
      <c r="AA481" t="str">
        <f>IFERROR(VLOOKUP(A481,Sheet3!B:H,6,false),VLOOKUP(J481,Sheet2!A:C,2,false))</f>
        <v>https://assets-www.tempurpedic.com/media/images/TEMPUR_Pillow_Adapt_ProAdjust_Styled_MAR24_04.original.jpg</v>
      </c>
      <c r="AB481" t="str">
        <f>IFERROR(VLOOKUP(A481,Sheet3!B:H,7,false),VLOOKUP(J481,Sheet2!A:C,3,false))</f>
        <v>https://www.tempurpedic.com/shop-pillows/adapt-pillows/</v>
      </c>
      <c r="AC481" t="str">
        <f>"https://rtg-275.myshopify.com/products/"&amp;K481</f>
        <v>https://rtg-275.myshopify.com/products/ADAPT-PRO-LO-2-0</v>
      </c>
      <c r="AD481" t="str">
        <f>vlookup(L481,'Python sheet'!$E$2:$F$373,2,0)</f>
        <v>https://rtg-275.myshopify.com/products/ADAPT-PRO-LO-2-0?variant=47915117510794</v>
      </c>
    </row>
    <row r="482" ht="15.75" customHeight="1">
      <c r="A482">
        <v>59953541</v>
      </c>
      <c r="B482">
        <v>65</v>
      </c>
      <c r="C482">
        <v>4.22</v>
      </c>
      <c r="D482" t="str">
        <v>Pillows~Adapt Pro-hi</v>
      </c>
      <c r="E482" t="str">
        <v>Pillows</v>
      </c>
      <c r="F482" t="str">
        <v>Adapt Pro-hi</v>
      </c>
      <c r="G482">
        <v>111</v>
      </c>
      <c r="H482">
        <v>4.15</v>
      </c>
      <c r="I482">
        <v>46</v>
      </c>
      <c r="J482" t="str">
        <v>ADAPT PRO HI 2.0</v>
      </c>
      <c r="K482" t="str">
        <v>ADAPT-PRO-HI-2-0</v>
      </c>
      <c r="L482" t="str">
        <f>K482&amp;T482</f>
        <v>ADAPT-PRO-HI-2-0Queen</v>
      </c>
      <c r="M482" t="str">
        <v>TEMPUR-ADAPT PROHI QUEEN PLW</v>
      </c>
      <c r="N482" s="1">
        <v>175</v>
      </c>
      <c r="O482" s="1">
        <v>175</v>
      </c>
      <c r="P482" t="str">
        <v>TEMPURPEDIC</v>
      </c>
      <c r="R482"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S482" t="str">
        <v>Adult</v>
      </c>
      <c r="T482" t="str">
        <v>Queen</v>
      </c>
      <c r="AA482" t="str">
        <f>IFERROR(VLOOKUP(A482,Sheet3!B:H,6,false),VLOOKUP(J482,Sheet2!A:C,2,false))</f>
        <v>https://assets-www.tempurpedic.com/media/images/TEMPUR_Pillow_Adapt_ProAdjust_Styled_MAR24_04.original.jpg</v>
      </c>
      <c r="AB482" t="str">
        <f>IFERROR(VLOOKUP(A482,Sheet3!B:H,7,false),VLOOKUP(J482,Sheet2!A:C,3,false))</f>
        <v>https://www.tempurpedic.com/shop-pillows/adapt-pillows/</v>
      </c>
      <c r="AC482" t="str">
        <f>"https://rtg-275.myshopify.com/products/"&amp;K482</f>
        <v>https://rtg-275.myshopify.com/products/ADAPT-PRO-HI-2-0</v>
      </c>
      <c r="AD482" t="str">
        <f>vlookup(L482,'Python sheet'!$E$2:$F$373,2,0)</f>
        <v>https://rtg-275.myshopify.com/products/ADAPT-PRO-HI-2-0?variant=47915117576330</v>
      </c>
    </row>
    <row r="483" ht="15.75" customHeight="1">
      <c r="A483">
        <v>59953553</v>
      </c>
      <c r="B483">
        <v>46</v>
      </c>
      <c r="C483">
        <v>4.07</v>
      </c>
      <c r="D483" t="str">
        <v>Pillows~Adapt Pro-hi</v>
      </c>
      <c r="E483" t="str">
        <v>Pillows</v>
      </c>
      <c r="F483" t="str">
        <v>Adapt Pro-hi</v>
      </c>
      <c r="G483">
        <v>111</v>
      </c>
      <c r="H483">
        <v>4.15</v>
      </c>
      <c r="I483">
        <v>65</v>
      </c>
      <c r="J483" t="str">
        <v>ADAPT PRO HI 2.0</v>
      </c>
      <c r="K483" t="str">
        <v>ADAPT-PRO-HI-2-0</v>
      </c>
      <c r="L483" t="str">
        <f>K483&amp;T483</f>
        <v>ADAPT-PRO-HI-2-0King</v>
      </c>
      <c r="M483" t="str">
        <v>TEMPUR-ADAPT PROHI KING PLW</v>
      </c>
      <c r="N483" s="1">
        <v>215</v>
      </c>
      <c r="O483" s="1">
        <v>215</v>
      </c>
      <c r="P483" t="str">
        <v>TEMPURPEDIC</v>
      </c>
      <c r="R483"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S483" t="str">
        <v>Adult</v>
      </c>
      <c r="T483" t="str">
        <v>King</v>
      </c>
      <c r="AA483" t="str">
        <f>IFERROR(VLOOKUP(A483,Sheet3!B:H,6,false),VLOOKUP(J483,Sheet2!A:C,2,false))</f>
        <v>https://assets-www.tempurpedic.com/media/images/TEMPUR_Pillow_Adapt_ProAdjust_Styled_MAR24_04.original.jpg</v>
      </c>
      <c r="AB483" t="str">
        <f>IFERROR(VLOOKUP(A483,Sheet3!B:H,7,false),VLOOKUP(J483,Sheet2!A:C,3,false))</f>
        <v>https://www.tempurpedic.com/shop-pillows/adapt-pillows/</v>
      </c>
      <c r="AC483" t="str">
        <f>"https://rtg-275.myshopify.com/products/"&amp;K483</f>
        <v>https://rtg-275.myshopify.com/products/ADAPT-PRO-HI-2-0</v>
      </c>
      <c r="AD483" t="str">
        <f>vlookup(L483,'Python sheet'!$E$2:$F$373,2,0)</f>
        <v>https://rtg-275.myshopify.com/products/ADAPT-PRO-HI-2-0?variant=47915117609098</v>
      </c>
    </row>
    <row r="484" ht="15.75" customHeight="1">
      <c r="A484">
        <v>59953565</v>
      </c>
      <c r="B484">
        <v>2</v>
      </c>
      <c r="C484">
        <v>3.5</v>
      </c>
      <c r="D484" t="str">
        <v>Pillows~Breeze Pro-lo 2.0</v>
      </c>
      <c r="E484" t="str">
        <v>Pillows</v>
      </c>
      <c r="F484" t="str">
        <v>Breeze Pro-lo 2.0</v>
      </c>
      <c r="G484">
        <v>3</v>
      </c>
      <c r="H484">
        <v>4</v>
      </c>
      <c r="I484">
        <v>1</v>
      </c>
      <c r="J484" t="str">
        <v>BREEZE PRO-LO 2.0</v>
      </c>
      <c r="K484" t="str">
        <v>BREEZE-PRO-LO-2-0</v>
      </c>
      <c r="L484" t="str">
        <f>K484&amp;T484</f>
        <v>BREEZE-PRO-LO-2-0Queen</v>
      </c>
      <c r="M484" t="str">
        <v>TEMPUR-BREEZE PROLO QN PLW</v>
      </c>
      <c r="N484" s="1">
        <v>225</v>
      </c>
      <c r="O484" s="1">
        <v>225</v>
      </c>
      <c r="P484" t="str">
        <v>TEMPURPEDIC</v>
      </c>
      <c r="S484" t="str">
        <v>Adult</v>
      </c>
      <c r="T484" t="str">
        <v>Queen</v>
      </c>
      <c r="AA484" t="str">
        <f>IFERROR(VLOOKUP(A484,Sheet3!B:H,6,false),VLOOKUP(J484,Sheet2!A:C,2,false))</f>
        <v>https://assets-www.tempurpedic.com/media/images/TEMPUR_Pillow_Breeze_ProLo_Styled_MAR24_03.original.jpg</v>
      </c>
      <c r="AB484" t="str">
        <f>IFERROR(VLOOKUP(A484,Sheet3!B:H,7,false),VLOOKUP(J484,Sheet2!A:C,3,false))</f>
        <v>https://www.tempurpedic.com/shop-pillows/breeze-pillows/</v>
      </c>
      <c r="AC484" t="str">
        <f>"https://rtg-275.myshopify.com/products/"&amp;K484</f>
        <v>https://rtg-275.myshopify.com/products/BREEZE-PRO-LO-2-0</v>
      </c>
      <c r="AD484" t="str">
        <f>vlookup(L484,'Python sheet'!$E$2:$F$373,2,0)</f>
        <v>https://rtg-275.myshopify.com/products/BREEZE-PRO-LO-2-0?variant=47915117772938</v>
      </c>
    </row>
    <row r="485" ht="15.75" customHeight="1">
      <c r="A485">
        <v>59953577</v>
      </c>
      <c r="B485">
        <v>1</v>
      </c>
      <c r="C485">
        <v>5</v>
      </c>
      <c r="D485" t="str">
        <v>Pillows~Breeze Pro-lo 2.0</v>
      </c>
      <c r="E485" t="str">
        <v>Pillows</v>
      </c>
      <c r="F485" t="str">
        <v>Breeze Pro-lo 2.0</v>
      </c>
      <c r="G485">
        <v>3</v>
      </c>
      <c r="H485">
        <v>4</v>
      </c>
      <c r="I485">
        <v>2</v>
      </c>
      <c r="J485" t="str">
        <v>BREEZE PRO-LO 2.0 KG</v>
      </c>
      <c r="K485" t="str">
        <v>BREEZE-PRO-LO-2-0-KG</v>
      </c>
      <c r="L485" t="str">
        <f>K485&amp;T485</f>
        <v>BREEZE-PRO-LO-2-0-KGKing</v>
      </c>
      <c r="M485" t="str">
        <v>TEMPUR-BREEZE PROLO KING PLW</v>
      </c>
      <c r="N485" s="1">
        <v>275</v>
      </c>
      <c r="O485" s="1">
        <v>275</v>
      </c>
      <c r="P485" t="str">
        <v>TEMPURPEDIC</v>
      </c>
      <c r="S485" t="str">
        <v>Adult</v>
      </c>
      <c r="T485" t="str">
        <v>King</v>
      </c>
      <c r="AA485" t="str">
        <f>IFERROR(VLOOKUP(A485,Sheet3!B:H,6,false),VLOOKUP(J485,Sheet2!A:C,2,false))</f>
        <v>https://assets-www.tempurpedic.com/media/images/TEMPUR_Pillow_Breeze_ProLo_Styled_MAR24_03.original.jpg</v>
      </c>
      <c r="AB485" t="str">
        <f>IFERROR(VLOOKUP(A485,Sheet3!B:H,7,false),VLOOKUP(J485,Sheet2!A:C,3,false))</f>
        <v>https://www.tempurpedic.com/shop-pillows/breeze-pillows/</v>
      </c>
      <c r="AC485" t="str">
        <f>"https://rtg-275.myshopify.com/products/"&amp;K485</f>
        <v>https://rtg-275.myshopify.com/products/BREEZE-PRO-LO-2-0-KG</v>
      </c>
      <c r="AD485" t="str">
        <f>vlookup(L485,'Python sheet'!$E$2:$F$373,2,0)</f>
        <v>https://rtg-275.myshopify.com/products/BREEZE-PRO-LO-2-0-KG?variant=47915117838474</v>
      </c>
    </row>
    <row r="486" ht="15.75" customHeight="1">
      <c r="A486">
        <v>59953589</v>
      </c>
      <c r="B486">
        <v>2</v>
      </c>
      <c r="C486">
        <v>4</v>
      </c>
      <c r="D486" t="str">
        <v>Pillows~Breeze Pro-hi 2.0</v>
      </c>
      <c r="E486" t="str">
        <v>Pillows</v>
      </c>
      <c r="F486" t="str">
        <v>Breeze Pro-hi 2.0</v>
      </c>
      <c r="G486">
        <v>2</v>
      </c>
      <c r="H486">
        <v>4</v>
      </c>
      <c r="I486">
        <v>0</v>
      </c>
      <c r="J486" t="str">
        <v>BREEZE PRO-HI 2.0</v>
      </c>
      <c r="K486" t="str">
        <v>BREEZE-PRO-HI-2-0</v>
      </c>
      <c r="L486" t="str">
        <f>K486&amp;T486</f>
        <v>BREEZE-PRO-HI-2-0Queen</v>
      </c>
      <c r="M486" t="str">
        <v>TEMPUR-BREEZE PROHI QN PLW</v>
      </c>
      <c r="N486" s="1">
        <v>225</v>
      </c>
      <c r="O486" s="1">
        <v>225</v>
      </c>
      <c r="P486" t="str">
        <v>TEMPURPEDIC</v>
      </c>
      <c r="S486" t="str">
        <v>Adult</v>
      </c>
      <c r="T486" t="str">
        <v>Queen</v>
      </c>
      <c r="AA486" t="str">
        <f>IFERROR(VLOOKUP(A486,Sheet3!B:H,6,false),VLOOKUP(J486,Sheet2!A:C,2,false))</f>
        <v>https://assets-www.tempurpedic.com/media/images/TEMPUR_Pillow_Breeze_ProLo_Styled_MAR24_03.original.jpg</v>
      </c>
      <c r="AB486" t="str">
        <f>IFERROR(VLOOKUP(A486,Sheet3!B:H,7,false),VLOOKUP(J486,Sheet2!A:C,3,false))</f>
        <v>https://www.tempurpedic.com/shop-pillows/breeze-pillows/</v>
      </c>
      <c r="AC486" t="str">
        <f>"https://rtg-275.myshopify.com/products/"&amp;K486</f>
        <v>https://rtg-275.myshopify.com/products/BREEZE-PRO-HI-2-0</v>
      </c>
      <c r="AD486" t="str">
        <f>vlookup(L486,'Python sheet'!$E$2:$F$373,2,0)</f>
        <v>https://rtg-275.myshopify.com/products/BREEZE-PRO-HI-2-0?variant=47915117904010</v>
      </c>
    </row>
    <row r="487" ht="15.75" customHeight="1">
      <c r="A487">
        <v>59953591</v>
      </c>
      <c r="B487">
        <v>5</v>
      </c>
      <c r="C487">
        <v>4.2</v>
      </c>
      <c r="D487" t="str">
        <v>Pillows~Breeze Pro-hi</v>
      </c>
      <c r="E487" t="str">
        <v>Pillows</v>
      </c>
      <c r="F487" t="str">
        <v>Breeze Pro-hi</v>
      </c>
      <c r="G487">
        <v>5</v>
      </c>
      <c r="H487">
        <v>4.2</v>
      </c>
      <c r="I487">
        <v>0</v>
      </c>
      <c r="J487" t="str">
        <v>BREEZE PRO-HI 2.0 KG</v>
      </c>
      <c r="K487" t="str">
        <v>BREEZE-PRO-HI-2-0-KG</v>
      </c>
      <c r="L487" t="str">
        <f>K487&amp;T487</f>
        <v>BREEZE-PRO-HI-2-0-KGKing</v>
      </c>
      <c r="M487" t="str">
        <v>TEMPUR-BREEZE PROHI KING PLW</v>
      </c>
      <c r="N487" s="1">
        <v>275</v>
      </c>
      <c r="O487" s="1">
        <v>275</v>
      </c>
      <c r="P487" t="str">
        <v>TEMPURPEDIC</v>
      </c>
      <c r="S487" t="str">
        <v>Adult</v>
      </c>
      <c r="T487" t="str">
        <v>King</v>
      </c>
      <c r="AA487" t="str">
        <f>IFERROR(VLOOKUP(A487,Sheet3!B:H,6,false),VLOOKUP(J487,Sheet2!A:C,2,false))</f>
        <v>https://assets-www.tempurpedic.com/media/images/TEMPUR_Pillow_Breeze_ProLo_Styled_MAR24_03.original.jpg</v>
      </c>
      <c r="AB487" t="str">
        <f>IFERROR(VLOOKUP(A487,Sheet3!B:H,7,false),VLOOKUP(J487,Sheet2!A:C,3,false))</f>
        <v>https://www.tempurpedic.com/shop-pillows/breeze-pillows/</v>
      </c>
      <c r="AC487" t="str">
        <f>"https://rtg-275.myshopify.com/products/"&amp;K487</f>
        <v>https://rtg-275.myshopify.com/products/BREEZE-PRO-HI-2-0-KG</v>
      </c>
      <c r="AD487" t="str">
        <f>vlookup(L487,'Python sheet'!$E$2:$F$373,2,0)</f>
        <v>https://rtg-275.myshopify.com/products/BREEZE-PRO-HI-2-0-KG?variant=47915117969546</v>
      </c>
    </row>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ignoredErrors>
    <ignoredError numberStoredAsText="1" sqref="A1:AD1000"/>
  </ignoredErrors>
</worksheet>
</file>

<file path=xl/worksheets/sheet3.xml><?xml version="1.0" encoding="utf-8"?>
<worksheet xmlns="http://schemas.openxmlformats.org/spreadsheetml/2006/main" xmlns:r="http://schemas.openxmlformats.org/officeDocument/2006/relationships">
  <dimension ref="A1:V1000"/>
  <sheetViews>
    <sheetView workbookViewId="0" rightToLeft="0"/>
  </sheetViews>
  <sheetData>
    <row r="1">
      <c r="A1" t="str">
        <v>Sku Number</v>
      </c>
      <c r="B1" t="str">
        <v>Count of Reviews</v>
      </c>
      <c r="C1" t="str">
        <v>Avg Star Rating</v>
      </c>
      <c r="D1" t="str">
        <v>Theme</v>
      </c>
      <c r="E1" t="str">
        <v>Customer Description</v>
      </c>
      <c r="F1" t="str">
        <v>Sale Price</v>
      </c>
      <c r="G1" t="str">
        <v>Regular Price</v>
      </c>
      <c r="H1" t="str">
        <v>Specialty Brand</v>
      </c>
      <c r="I1" t="str">
        <v>Collection Copy</v>
      </c>
      <c r="J1" t="str">
        <v>Mattress Designation</v>
      </c>
      <c r="K1" t="str">
        <v>Mattress Size</v>
      </c>
      <c r="L1" t="str">
        <v>Mattress Type</v>
      </c>
      <c r="M1" t="str">
        <v>Pressure Relief</v>
      </c>
      <c r="N1" t="str">
        <v>Sleep Position</v>
      </c>
      <c r="O1" t="str">
        <v>Support Level</v>
      </c>
      <c r="P1" t="str">
        <v>Temperature Management</v>
      </c>
      <c r="Q1" t="str">
        <v>Comfort</v>
      </c>
      <c r="R1" t="str">
        <v>Image 1</v>
      </c>
      <c r="S1" t="str">
        <v>Image 2</v>
      </c>
      <c r="T1" t="str">
        <v>Product Link</v>
      </c>
      <c r="U1" t="str">
        <v>Shopify Variant ID</v>
      </c>
      <c r="V1" t="str">
        <v>Category</v>
      </c>
    </row>
    <row r="2">
      <c r="A2">
        <v>50000543</v>
      </c>
      <c r="D2" t="str">
        <v>CASPER CLOUD ONE</v>
      </c>
      <c r="E2" t="str">
        <v>TWX CASPER CLOUD ONE</v>
      </c>
      <c r="F2">
        <v>879</v>
      </c>
      <c r="G2">
        <v>1099</v>
      </c>
      <c r="H2" t="str">
        <v>CASPER</v>
      </c>
      <c r="J2" t="str">
        <v>Adult</v>
      </c>
      <c r="K2" t="str">
        <v>Twin XL</v>
      </c>
      <c r="L2" t="str">
        <v>Foam</v>
      </c>
      <c r="M2" t="str">
        <v>3-Superior</v>
      </c>
      <c r="N2" t="str">
        <v>Side/Back/Stomach</v>
      </c>
      <c r="O2" t="str">
        <v>3-Superior</v>
      </c>
      <c r="P2" t="str">
        <v>2-Good</v>
      </c>
      <c r="Q2" t="str">
        <v>Medium</v>
      </c>
      <c r="R2" t="str">
        <v>https://assets.roomstogo.com/product/casper-cloud-one-twin-xl-mattress_50000543_image-item</v>
      </c>
      <c r="S2" t="str">
        <v>https://assets.roomstogo.com/product/casper-cloud-one-twin-xl-mattress_50000543_alt-image-1</v>
      </c>
      <c r="T2" t="str">
        <v>https://rtg-275.myshopify.com/products/CASPER-CLOUD-ONE?variant=47915101520010</v>
      </c>
      <c r="U2" t="str">
        <v>47915101520010</v>
      </c>
      <c r="V2" t="str">
        <v>MATTRESS</v>
      </c>
    </row>
    <row r="3">
      <c r="A3">
        <v>50000579</v>
      </c>
      <c r="D3" t="str">
        <v>CASPER SNOW 2.0</v>
      </c>
      <c r="E3" t="str">
        <v>TWXL CASPER SNOW 2.0</v>
      </c>
      <c r="F3">
        <v>1595</v>
      </c>
      <c r="G3">
        <v>1995</v>
      </c>
      <c r="H3" t="str">
        <v>CASPER</v>
      </c>
      <c r="I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3" t="str">
        <v>Adult</v>
      </c>
      <c r="K3" t="str">
        <v>Twin XL</v>
      </c>
      <c r="L3" t="str">
        <v>Hybrid</v>
      </c>
      <c r="M3" t="str">
        <v>3-Superior</v>
      </c>
      <c r="N3" t="str">
        <v>Side/Back/Stomach</v>
      </c>
      <c r="O3" t="str">
        <v>3-Superior</v>
      </c>
      <c r="P3" t="str">
        <v>4-Premier</v>
      </c>
      <c r="Q3" t="str">
        <v>Medium</v>
      </c>
      <c r="R3" t="str">
        <v>https://assets.roomstogo.com/product/casper-snow-20-twin-xl-mattress_50000579_image-item</v>
      </c>
      <c r="S3" t="str">
        <v>https://assets.roomstogo.com/product/casper-snow-20-twin-xl-mattress_50000579_alt-image-1</v>
      </c>
      <c r="T3" t="str">
        <v>https://rtg-275.myshopify.com/products/CASPER-SNOW-2-0?variant=47915101749386</v>
      </c>
      <c r="U3" t="str">
        <v>47915101749386</v>
      </c>
      <c r="V3" t="str">
        <v>MATTRESS</v>
      </c>
    </row>
    <row r="4">
      <c r="A4">
        <v>50000581</v>
      </c>
      <c r="B4">
        <v>380</v>
      </c>
      <c r="C4">
        <v>4.42</v>
      </c>
      <c r="D4" t="str">
        <v>CASPER SNOW MAX</v>
      </c>
      <c r="E4" t="str">
        <v>TWXL CASPER SNOW MAX</v>
      </c>
      <c r="F4">
        <v>2595</v>
      </c>
      <c r="G4">
        <v>3245</v>
      </c>
      <c r="H4" t="str">
        <v>CASPER</v>
      </c>
      <c r="I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4" t="str">
        <v>Adult</v>
      </c>
      <c r="K4" t="str">
        <v>Twin XL</v>
      </c>
      <c r="L4" t="str">
        <v>Hybrid</v>
      </c>
      <c r="M4" t="str">
        <v>4-Premier</v>
      </c>
      <c r="N4" t="str">
        <v>Side/Back</v>
      </c>
      <c r="O4" t="str">
        <v>3-Superior</v>
      </c>
      <c r="P4" t="str">
        <v>5-Ultimate</v>
      </c>
      <c r="Q4" t="str">
        <v>Soft</v>
      </c>
      <c r="R4" t="str">
        <v>https://assets.roomstogo.com/product/casper-snow-max-twin-xl-mattress_50000581_image-item</v>
      </c>
      <c r="S4" t="str">
        <v>https://assets.roomstogo.com/product/casper-snow-max-twin-xl-mattress_50000581_alt-image-1</v>
      </c>
      <c r="T4" t="str">
        <v>https://rtg-275.myshopify.com/products/CASPER-SNOW-MAX?variant=47915101978762</v>
      </c>
      <c r="U4" t="str">
        <v>47915101978762</v>
      </c>
      <c r="V4" t="str">
        <v>MATTRESS</v>
      </c>
    </row>
    <row r="5">
      <c r="A5">
        <v>50000682</v>
      </c>
      <c r="D5" t="str">
        <v>CASPER ONYX 2.0</v>
      </c>
      <c r="E5" t="str">
        <v>TWXL CASPER ONYX 2.0</v>
      </c>
      <c r="F5">
        <v>699</v>
      </c>
      <c r="G5">
        <v>799</v>
      </c>
      <c r="H5" t="str">
        <v>CASPER</v>
      </c>
      <c r="I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5" t="str">
        <v>Adult</v>
      </c>
      <c r="K5" t="str">
        <v>Twin XL</v>
      </c>
      <c r="L5" t="str">
        <v>Foam</v>
      </c>
      <c r="M5" t="str">
        <v>2-Good</v>
      </c>
      <c r="N5" t="str">
        <v>Side/Back/Stomach</v>
      </c>
      <c r="O5" t="str">
        <v>2-Good</v>
      </c>
      <c r="P5" t="str">
        <v>2-Good</v>
      </c>
      <c r="Q5" t="str">
        <v>Medium</v>
      </c>
      <c r="R5" t="str">
        <v>https://assets.roomstogo.com/product/casper-onyx-20-twin-xl-mattress_50000682_image-item</v>
      </c>
      <c r="S5" t="str">
        <v>https://assets.roomstogo.com/product/casper-onyx-20-twin-xl-mattress_50000682_alt-image-1</v>
      </c>
      <c r="T5" t="str">
        <v>https://rtg-275.myshopify.com/products/CASPER-ONYX-2-0?variant=47915102175370</v>
      </c>
      <c r="U5" t="str">
        <v>47915102175370</v>
      </c>
      <c r="V5" t="str">
        <v>MATTRESS</v>
      </c>
    </row>
    <row r="6">
      <c r="A6">
        <v>50001773</v>
      </c>
      <c r="D6" t="str">
        <v>SMART MATCH 2.0</v>
      </c>
      <c r="E6" t="str">
        <v>TWX SMART MATCH 2.0</v>
      </c>
      <c r="F6">
        <v>1077</v>
      </c>
      <c r="G6">
        <v>3199</v>
      </c>
      <c r="H6" t="str">
        <v>KINGSDOWN</v>
      </c>
      <c r="K6" t="str">
        <v>Twin XL</v>
      </c>
      <c r="L6" t="str">
        <v>Innerspring</v>
      </c>
      <c r="M6" t="str">
        <v>4-Premier</v>
      </c>
      <c r="N6" t="str">
        <v>Side/Back/Stomach</v>
      </c>
      <c r="O6" t="str">
        <v>4-Premier</v>
      </c>
      <c r="P6" t="str">
        <v>3-Superior</v>
      </c>
      <c r="Q6" t="str">
        <v>Medium</v>
      </c>
      <c r="R6" t="str">
        <v>https://assets.roomstogo.com/product/kingsdown-smart-match-20-twin-xl-mattress_50001773_image-item</v>
      </c>
      <c r="S6" t="str">
        <v>https://assets.roomstogo.com/product/kingsdown-smart-match-20-twin-xl-mattress_50001773_alt-image-1</v>
      </c>
      <c r="T6" t="str">
        <v>https://rtg-275.myshopify.com/products/SMART-MATCH-2-0?variant=47915102470282</v>
      </c>
      <c r="U6" t="str">
        <v>47915102470282</v>
      </c>
      <c r="V6" t="str">
        <v>MATTRESS</v>
      </c>
    </row>
    <row r="7">
      <c r="A7">
        <v>50007460</v>
      </c>
      <c r="B7">
        <v>346</v>
      </c>
      <c r="C7">
        <v>4.43</v>
      </c>
      <c r="D7" t="str">
        <v>ADAPT 2.0 MEDIUM</v>
      </c>
      <c r="E7" t="str">
        <v>TWXL ADAPT MEDIUM</v>
      </c>
      <c r="F7">
        <v>1699</v>
      </c>
      <c r="G7">
        <v>1699</v>
      </c>
      <c r="H7" t="str">
        <v>TEMPURPEDIC</v>
      </c>
      <c r="I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7" t="str">
        <v>Adult</v>
      </c>
      <c r="K7" t="str">
        <v>Twin XL</v>
      </c>
      <c r="L7" t="str">
        <v>Foam</v>
      </c>
      <c r="M7" t="str">
        <v>4-Premier</v>
      </c>
      <c r="N7" t="str">
        <v>Side/Back/Stomach</v>
      </c>
      <c r="O7" t="str">
        <v>4-Premier</v>
      </c>
      <c r="P7" t="str">
        <v>4-Premier</v>
      </c>
      <c r="Q7" t="str">
        <v>Medium</v>
      </c>
      <c r="R7" t="str">
        <v>https://assets.roomstogo.com/product/tempur-pedic-adapt-20-medium-twin-xl-mattress_50007460_image-item</v>
      </c>
      <c r="S7" t="str">
        <v>https://assets.roomstogo.com/product/tempur-pedic-adapt-20-medium-twin-xl-mattress_50007460_alt-image-1</v>
      </c>
      <c r="T7" t="str">
        <v>https://rtg-275.myshopify.com/products/ADAPT-2-0-MEDIUM?variant=47915102765194</v>
      </c>
      <c r="U7" t="str">
        <v>47915102765194</v>
      </c>
      <c r="V7" t="str">
        <v>MATTRESS</v>
      </c>
    </row>
    <row r="8">
      <c r="A8">
        <v>50007472</v>
      </c>
      <c r="B8">
        <v>2587</v>
      </c>
      <c r="C8">
        <v>4.2</v>
      </c>
      <c r="D8" t="str">
        <v>ADAPT 2.0 MEDIUM HYBRID</v>
      </c>
      <c r="E8" t="str">
        <v>TWXL ADAPT MEDIUM HYBRID</v>
      </c>
      <c r="F8">
        <v>1999</v>
      </c>
      <c r="G8">
        <v>1999</v>
      </c>
      <c r="H8" t="str">
        <v>TEMPURPEDIC</v>
      </c>
      <c r="I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8" t="str">
        <v>Adult</v>
      </c>
      <c r="K8" t="str">
        <v>Twin XL</v>
      </c>
      <c r="L8" t="str">
        <v>Hybrid</v>
      </c>
      <c r="M8" t="str">
        <v>4-Premier</v>
      </c>
      <c r="N8" t="str">
        <v>Side/Back/Stomach</v>
      </c>
      <c r="O8" t="str">
        <v>4-Premier</v>
      </c>
      <c r="P8" t="str">
        <v>4-Premier</v>
      </c>
      <c r="Q8" t="str">
        <v>Medium</v>
      </c>
      <c r="R8" t="str">
        <v>https://assets.roomstogo.com/product/tempur-pedic-adapt-20-medium-hybrid-twin-xl-mattress_50007472_image-item</v>
      </c>
      <c r="S8" t="str">
        <v>https://assets.roomstogo.com/product/tempur-pedic-adapt-20-medium-hybrid-twin-xl-mattress_50007472_alt-image-1</v>
      </c>
      <c r="T8" t="str">
        <v>https://rtg-275.myshopify.com/products/ADAPT-2-0-MEDIUM-HYBRID?variant=47915103125642</v>
      </c>
      <c r="U8" t="str">
        <v>47915103125642</v>
      </c>
      <c r="V8" t="str">
        <v>MATTRESS</v>
      </c>
    </row>
    <row r="9">
      <c r="A9">
        <v>50007484</v>
      </c>
      <c r="B9">
        <v>245</v>
      </c>
      <c r="C9">
        <v>4.62</v>
      </c>
      <c r="D9" t="str">
        <v>PROADAPT 2.0 FIRM</v>
      </c>
      <c r="E9" t="str">
        <v>TWXL PROADAPT FIRM</v>
      </c>
      <c r="F9">
        <v>2899</v>
      </c>
      <c r="G9">
        <v>2899</v>
      </c>
      <c r="H9" t="str">
        <v>TEMPURPEDIC</v>
      </c>
      <c r="I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9" t="str">
        <v>Adult</v>
      </c>
      <c r="K9" t="str">
        <v>Twin XL</v>
      </c>
      <c r="L9" t="str">
        <v>Foam</v>
      </c>
      <c r="M9" t="str">
        <v>4-Premier</v>
      </c>
      <c r="N9" t="str">
        <v>Stomach/Back</v>
      </c>
      <c r="O9" t="str">
        <v>5-Ultimate</v>
      </c>
      <c r="P9" t="str">
        <v>4-Premier</v>
      </c>
      <c r="Q9" t="str">
        <v>Firm</v>
      </c>
      <c r="R9" t="str">
        <v>https://assets.roomstogo.com/product/tempur-pedic-proadapt-20-firm-twin-xl-mattress_50007484_image-item</v>
      </c>
      <c r="S9" t="str">
        <v>https://assets.roomstogo.com/product/tempur-pedic-proadapt-20-firm-twin-xl-mattress_50007484_alt-image-1</v>
      </c>
      <c r="T9" t="str">
        <v>https://rtg-275.myshopify.com/products/PROADAPT-2-0-FIRM?variant=47915103453322</v>
      </c>
      <c r="U9" t="str">
        <v>47915103453322</v>
      </c>
      <c r="V9" t="str">
        <v>MATTRESS</v>
      </c>
    </row>
    <row r="10">
      <c r="A10">
        <v>50007511</v>
      </c>
      <c r="B10">
        <v>306</v>
      </c>
      <c r="C10">
        <v>4.48</v>
      </c>
      <c r="D10" t="str">
        <v>PROBREEZE 2.0 MEDIUM HYBRID</v>
      </c>
      <c r="E10" t="str">
        <v>TWXL PROBREEZE MED HYBRID</v>
      </c>
      <c r="F10">
        <v>3899</v>
      </c>
      <c r="G10">
        <v>3899</v>
      </c>
      <c r="H10" t="str">
        <v>TEMPURPEDIC</v>
      </c>
      <c r="I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10" t="str">
        <v>Adult</v>
      </c>
      <c r="K10" t="str">
        <v>Twin XL</v>
      </c>
      <c r="L10" t="str">
        <v>Hybrid</v>
      </c>
      <c r="M10" t="str">
        <v>4-Premier</v>
      </c>
      <c r="N10" t="str">
        <v>Side/Back/Stomach</v>
      </c>
      <c r="O10" t="str">
        <v>5-Ultimate</v>
      </c>
      <c r="P10" t="str">
        <v>5-Ultimate</v>
      </c>
      <c r="Q10" t="str">
        <v>Medium</v>
      </c>
      <c r="R10" t="str">
        <v>https://assets.roomstogo.com/product/tempur-pedic-probreeze-20-medium-hybrid-twin-xl-mattress_50007511_image-item</v>
      </c>
      <c r="S10" t="str">
        <v>https://assets.roomstogo.com/product/tempur-pedic-probreeze-20-medium-hybrid-twin-xl-mattress_50007511_image-item</v>
      </c>
      <c r="T10" t="str">
        <v>https://rtg-275.myshopify.com/products/PROBREEZE-2-0-MEDIUM-HYBRID?variant=47915104043146</v>
      </c>
      <c r="U10" t="str">
        <v>47915104043146</v>
      </c>
      <c r="V10" t="str">
        <v>MATTRESS</v>
      </c>
    </row>
    <row r="11">
      <c r="A11">
        <v>50007523</v>
      </c>
      <c r="B11">
        <v>5219</v>
      </c>
      <c r="C11">
        <v>4.27</v>
      </c>
      <c r="D11" t="str">
        <v>PROADAPT 2.0 MEDIUM</v>
      </c>
      <c r="E11" t="str">
        <v>TWXL PROADAPT MEDIUM</v>
      </c>
      <c r="F11">
        <v>2899</v>
      </c>
      <c r="G11">
        <v>2899</v>
      </c>
      <c r="H11" t="str">
        <v>TEMPURPEDIC</v>
      </c>
      <c r="I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1" t="str">
        <v>Adult</v>
      </c>
      <c r="K11" t="str">
        <v>Twin XL</v>
      </c>
      <c r="L11" t="str">
        <v>Foam</v>
      </c>
      <c r="M11" t="str">
        <v>4-Premier</v>
      </c>
      <c r="N11" t="str">
        <v>Side/Back/Stomach</v>
      </c>
      <c r="O11" t="str">
        <v>5-Ultimate</v>
      </c>
      <c r="P11" t="str">
        <v>4-Premier</v>
      </c>
      <c r="Q11" t="str">
        <v>Medium</v>
      </c>
      <c r="R11" t="str">
        <v>https://assets.roomstogo.com/product/tempur-pedic-proadapt-20-medium-twin-xl-mattress_50007523_image-item</v>
      </c>
      <c r="S11" t="str">
        <v>https://assets.roomstogo.com/product/tempur-pedic-proadapt-20-medium-twin-xl-mattress_50007523_alt-image-1</v>
      </c>
      <c r="T11" t="str">
        <v>https://rtg-275.myshopify.com/products/PROADAPT-2-0-MEDIUM?variant=47915104305290</v>
      </c>
      <c r="U11" t="str">
        <v>47915104305290</v>
      </c>
      <c r="V11" t="str">
        <v>MATTRESS</v>
      </c>
    </row>
    <row r="12">
      <c r="A12">
        <v>50007535</v>
      </c>
      <c r="B12">
        <v>77</v>
      </c>
      <c r="C12">
        <v>4.19</v>
      </c>
      <c r="D12" t="str">
        <v>PROADAPT 2.0 SOFT</v>
      </c>
      <c r="E12" t="str">
        <v>TWXL PROADAPT SOFT</v>
      </c>
      <c r="F12">
        <v>2899</v>
      </c>
      <c r="G12">
        <v>2899</v>
      </c>
      <c r="H12" t="str">
        <v>TEMPURPEDIC</v>
      </c>
      <c r="I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12" t="str">
        <v>Adult</v>
      </c>
      <c r="K12" t="str">
        <v>Twin XL</v>
      </c>
      <c r="L12" t="str">
        <v>Foam</v>
      </c>
      <c r="M12" t="str">
        <v>5-Ultimate</v>
      </c>
      <c r="N12" t="str">
        <v>Side/Back</v>
      </c>
      <c r="O12" t="str">
        <v>5-Ultimate</v>
      </c>
      <c r="P12" t="str">
        <v>4-Premier</v>
      </c>
      <c r="Q12" t="str">
        <v>Soft</v>
      </c>
      <c r="R12" t="str">
        <v>https://assets.roomstogo.com/product/tempur-pedic-proadapt-20-soft-twin-xl-mattress_50007535_image-item</v>
      </c>
      <c r="S12" t="str">
        <v>https://assets.roomstogo.com/product/tempur-pedic-proadapt-20-soft-twin-xl-mattress_50007535_alt-image-1</v>
      </c>
      <c r="T12" t="str">
        <v>https://rtg-275.myshopify.com/products/PROADAPT-2-0-SOFT?variant=47915104567434</v>
      </c>
      <c r="U12" t="str">
        <v>47915104567434</v>
      </c>
      <c r="V12" t="str">
        <v>MATTRESS</v>
      </c>
    </row>
    <row r="13">
      <c r="A13">
        <v>50007559</v>
      </c>
      <c r="B13">
        <v>975</v>
      </c>
      <c r="C13">
        <v>4.38</v>
      </c>
      <c r="D13" t="str">
        <v>PROADAPT 2.0 MEDIUM HYBRID</v>
      </c>
      <c r="E13" t="str">
        <v>TWXL PROADAPT MEDIUM HYBRID</v>
      </c>
      <c r="F13">
        <v>2899</v>
      </c>
      <c r="G13">
        <v>2899</v>
      </c>
      <c r="H13" t="str">
        <v>TEMPURPEDIC</v>
      </c>
      <c r="I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J13" t="str">
        <v>Adult</v>
      </c>
      <c r="K13" t="str">
        <v>Twin XL</v>
      </c>
      <c r="L13" t="str">
        <v>Hybrid</v>
      </c>
      <c r="M13" t="str">
        <v>4-Premier</v>
      </c>
      <c r="N13" t="str">
        <v>Side/Back/Stomach</v>
      </c>
      <c r="O13" t="str">
        <v>5-Ultimate</v>
      </c>
      <c r="P13" t="str">
        <v>4-Premier</v>
      </c>
      <c r="Q13" t="str">
        <v>Medium</v>
      </c>
      <c r="R13" t="str">
        <v>https://assets.roomstogo.com/product/tempur-pedic-proadapt-20-medium-hybrid-twin-xl-mattress_50007559_image-item</v>
      </c>
      <c r="S13" t="str">
        <v>https://assets.roomstogo.com/product/tempur-pedic-proadapt-20-medium-hybrid-twin-xl-mattress_50007559_alt-image-1</v>
      </c>
      <c r="T13" t="str">
        <v>https://rtg-275.myshopify.com/products/PROADAPT-2-0-MEDIUM-HYBRID?variant=47915104895114</v>
      </c>
      <c r="U13" t="str">
        <v>47915104895114</v>
      </c>
      <c r="V13" t="str">
        <v>MATTRESS</v>
      </c>
    </row>
    <row r="14">
      <c r="A14">
        <v>50007561</v>
      </c>
      <c r="B14">
        <v>1234</v>
      </c>
      <c r="C14">
        <v>4.24</v>
      </c>
      <c r="D14" t="str">
        <v>LUXEADAPT 2.0 SOFT</v>
      </c>
      <c r="E14" t="str">
        <v>TWXL LUXEADAPT SOFT</v>
      </c>
      <c r="F14">
        <v>4199</v>
      </c>
      <c r="G14">
        <v>4199</v>
      </c>
      <c r="H14" t="str">
        <v>TEMPURPEDIC</v>
      </c>
      <c r="I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14" t="str">
        <v>Adult</v>
      </c>
      <c r="K14" t="str">
        <v>Twin XL</v>
      </c>
      <c r="L14" t="str">
        <v>Foam</v>
      </c>
      <c r="M14" t="str">
        <v>5-Ultimate</v>
      </c>
      <c r="N14" t="str">
        <v>Side/Back</v>
      </c>
      <c r="O14" t="str">
        <v>5-Ultimate</v>
      </c>
      <c r="P14" t="str">
        <v>4-Premier</v>
      </c>
      <c r="Q14" t="str">
        <v>Soft</v>
      </c>
      <c r="R14" t="str">
        <v>https://assets.roomstogo.com/product/tempur-pedic-luxeadapt-20-soft-twin-xl-mattress_50007561_image-item</v>
      </c>
      <c r="S14" t="str">
        <v>https://assets.roomstogo.com/product/tempur-pedic-luxeadapt-20-soft-twin-xl-mattress_50007561_alt-image-1</v>
      </c>
      <c r="T14" t="str">
        <v>https://rtg-275.myshopify.com/products/LUXEADAPT-2-0-SOFT?variant=47915105157258</v>
      </c>
      <c r="U14" t="str">
        <v>47915105157258</v>
      </c>
      <c r="V14" t="str">
        <v>MATTRESS</v>
      </c>
    </row>
    <row r="15">
      <c r="A15">
        <v>50007585</v>
      </c>
      <c r="B15">
        <v>129</v>
      </c>
      <c r="C15">
        <v>4.62</v>
      </c>
      <c r="D15" t="str">
        <v>LUXEADAPT 2.0 MEDIUM HYBRID</v>
      </c>
      <c r="E15" t="str">
        <v>TWXL LUXEADAPT MEDIUM HYBRID</v>
      </c>
      <c r="F15">
        <v>4199</v>
      </c>
      <c r="G15">
        <v>4199</v>
      </c>
      <c r="H15" t="str">
        <v>TEMPURPEDIC</v>
      </c>
      <c r="I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15" t="str">
        <v>Adult</v>
      </c>
      <c r="K15" t="str">
        <v>Twin XL</v>
      </c>
      <c r="L15" t="str">
        <v>Hybrid</v>
      </c>
      <c r="M15" t="str">
        <v>5-Ultimate</v>
      </c>
      <c r="N15" t="str">
        <v>Side/Back/Stomach</v>
      </c>
      <c r="O15" t="str">
        <v>5-Ultimate</v>
      </c>
      <c r="P15" t="str">
        <v>4-Premier</v>
      </c>
      <c r="Q15" t="str">
        <v>Medium</v>
      </c>
      <c r="R15" t="str">
        <v>https://assets.roomstogo.com/product/tempur-pedic-luxeadapt-20-medium-hybrid-twin-xl-mattress_50007585_image-item</v>
      </c>
      <c r="S15" t="str">
        <v>https://assets.roomstogo.com/product/tempur-pedic-luxeadapt-20-medium-hybrid-twin-xl-mattress_50007585_alt-image-1</v>
      </c>
      <c r="T15" t="str">
        <v>https://rtg-275.myshopify.com/products/LUXEADAPT-2-0-MEDIUM-HYBRID?variant=47915105386634</v>
      </c>
      <c r="U15" t="str">
        <v>47915105386634</v>
      </c>
      <c r="V15" t="str">
        <v>MATTRESS</v>
      </c>
    </row>
    <row r="16">
      <c r="A16">
        <v>50007624</v>
      </c>
      <c r="B16">
        <v>440</v>
      </c>
      <c r="C16">
        <v>4.54</v>
      </c>
      <c r="D16" t="str">
        <v>LUXEBREEZE 2.0 FIRM</v>
      </c>
      <c r="E16" t="str">
        <v>TWXL LUXEBREEZE FIRM</v>
      </c>
      <c r="F16">
        <v>5199</v>
      </c>
      <c r="G16">
        <v>5199</v>
      </c>
      <c r="H16" t="str">
        <v>TEMPURPEDIC</v>
      </c>
      <c r="I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16" t="str">
        <v>Adult</v>
      </c>
      <c r="K16" t="str">
        <v>Twin XL</v>
      </c>
      <c r="L16" t="str">
        <v>Foam</v>
      </c>
      <c r="M16" t="str">
        <v>5-Ultimate</v>
      </c>
      <c r="N16" t="str">
        <v>Stomach/Back</v>
      </c>
      <c r="O16" t="str">
        <v>5-Ultimate</v>
      </c>
      <c r="P16" t="str">
        <v>5-Ultimate</v>
      </c>
      <c r="Q16" t="str">
        <v>Firm</v>
      </c>
      <c r="R16" t="str">
        <v>https://assets.roomstogo.com/product/tempur-pedic-luxebreeze-20-firm-twin-xl-mattress_50007624_image-item</v>
      </c>
      <c r="S16" t="str">
        <v>https://assets.roomstogo.com/product/tempur-pedic-luxebreeze-20-firm-twin-xl-mattress_50007624_image-item</v>
      </c>
      <c r="T16" t="str">
        <v>https://rtg-275.myshopify.com/products/LUXEBREEZE-2-0-FIRM?variant=47915105583242</v>
      </c>
      <c r="U16" t="str">
        <v>47915105583242</v>
      </c>
      <c r="V16" t="str">
        <v>MATTRESS</v>
      </c>
    </row>
    <row r="17">
      <c r="A17">
        <v>50009870</v>
      </c>
      <c r="D17" t="str">
        <v>TUFT &amp; NEEDLE STITCH TN3.1</v>
      </c>
      <c r="E17" t="str">
        <v>TWX T&amp;N TN3.1</v>
      </c>
      <c r="F17">
        <v>797</v>
      </c>
      <c r="G17">
        <v>999</v>
      </c>
      <c r="H17" t="str">
        <v>TUFT &amp; NEEDLE</v>
      </c>
      <c r="J17" t="str">
        <v>Adult</v>
      </c>
      <c r="K17" t="str">
        <v>Twin XL</v>
      </c>
      <c r="L17" t="str">
        <v>Hybrid</v>
      </c>
      <c r="M17" t="str">
        <v>3-Superior</v>
      </c>
      <c r="N17" t="str">
        <v>Side/Back/Stomach</v>
      </c>
      <c r="O17" t="str">
        <v>3-Superior</v>
      </c>
      <c r="P17" t="str">
        <v>3-Superior</v>
      </c>
      <c r="Q17" t="str">
        <v>Medium</v>
      </c>
      <c r="R17" t="str">
        <v>https://assets.roomstogo.com/product/tuft-needle-stitch-tn31-twin-xl-mattress_50009870_image-item</v>
      </c>
      <c r="S17" t="str">
        <v>https://assets.roomstogo.com/product/tuft-needle-stitch-tn31-twin-xl-mattress_50009870_alt-image-1</v>
      </c>
      <c r="T17" t="str">
        <v>https://rtg-275.myshopify.com/products/TUFT-NEEDLE-STITCH-TN3-1?variant=47915105910922</v>
      </c>
      <c r="U17" t="str">
        <v>47915105910922</v>
      </c>
      <c r="V17" t="str">
        <v>MATTRESS</v>
      </c>
    </row>
    <row r="18">
      <c r="A18">
        <v>50009882</v>
      </c>
      <c r="D18" t="str">
        <v>TUFT &amp; NEEDLE STITCH TN5.1</v>
      </c>
      <c r="E18" t="str">
        <v>TWX T&amp;N TN5.1</v>
      </c>
      <c r="F18">
        <v>795</v>
      </c>
      <c r="G18">
        <v>1399</v>
      </c>
      <c r="H18" t="str">
        <v>TUFT &amp; NEEDLE</v>
      </c>
      <c r="J18" t="str">
        <v>Adult</v>
      </c>
      <c r="K18" t="str">
        <v>Twin XL</v>
      </c>
      <c r="L18" t="str">
        <v>Hybrid</v>
      </c>
      <c r="M18" t="str">
        <v>4-Premier</v>
      </c>
      <c r="N18" t="str">
        <v>Stomach/Back</v>
      </c>
      <c r="O18" t="str">
        <v>4-Premier</v>
      </c>
      <c r="P18" t="str">
        <v>4-Premier</v>
      </c>
      <c r="Q18" t="str">
        <v>Firm</v>
      </c>
      <c r="R18" t="str">
        <v>https://assets.roomstogo.com/product/tuft-needle-stitch-tn51-twin-xl-mattress_50009882_image-item</v>
      </c>
      <c r="S18" t="str">
        <v>https://assets.roomstogo.com/product/tuft-needle-stitch-tn51-twin-xl-mattress_50009882_alt-image-1</v>
      </c>
      <c r="T18" t="str">
        <v>https://rtg-275.myshopify.com/products/TUFT-NEEDLE-STITCH-TN5-1?variant=47915106140298</v>
      </c>
      <c r="U18" t="str">
        <v>47915106140298</v>
      </c>
      <c r="V18" t="str">
        <v>MATTRESS</v>
      </c>
    </row>
    <row r="19">
      <c r="A19">
        <v>50009907</v>
      </c>
      <c r="D19" t="str">
        <v>TUFT &amp; NEEDLE STITCH TN9.1</v>
      </c>
      <c r="E19" t="str">
        <v>TWX T&amp;N TN9.1</v>
      </c>
      <c r="F19">
        <v>1597</v>
      </c>
      <c r="G19">
        <v>2099</v>
      </c>
      <c r="H19" t="str">
        <v>TUFT &amp; NEEDLE</v>
      </c>
      <c r="J19" t="str">
        <v>Adult</v>
      </c>
      <c r="K19" t="str">
        <v>Twin XL</v>
      </c>
      <c r="L19" t="str">
        <v>Hybrid</v>
      </c>
      <c r="M19" t="str">
        <v>5-Ultimate</v>
      </c>
      <c r="N19" t="str">
        <v>Side/Back</v>
      </c>
      <c r="O19" t="str">
        <v>4-Premier</v>
      </c>
      <c r="P19" t="str">
        <v>4-Premier</v>
      </c>
      <c r="Q19" t="str">
        <v>Soft</v>
      </c>
      <c r="R19" t="str">
        <v>https://assets.roomstogo.com/product/tuft-needle-stitch-tn91-twin-xl-mattress_50009907_image-item</v>
      </c>
      <c r="S19" t="str">
        <v>https://assets.roomstogo.com/product/tuft-needle-stitch-tn91-twin-xl-mattress_50009907_alt-image-1</v>
      </c>
      <c r="T19" t="str">
        <v>https://rtg-275.myshopify.com/products/TUFT-NEEDLE-STITCH-TN9-1?variant=47915106566282</v>
      </c>
      <c r="U19" t="str">
        <v>47915106566282</v>
      </c>
      <c r="V19" t="str">
        <v>MATTRESS</v>
      </c>
    </row>
    <row r="20">
      <c r="A20">
        <v>50009933</v>
      </c>
      <c r="D20" t="str">
        <v>TUFT &amp; NEEDLE TN1</v>
      </c>
      <c r="E20" t="str">
        <v>TWX T&amp;N TN1</v>
      </c>
      <c r="F20">
        <v>577</v>
      </c>
      <c r="G20">
        <v>699</v>
      </c>
      <c r="H20" t="str">
        <v>TUFT &amp; NEEDLE</v>
      </c>
      <c r="I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20" t="str">
        <v>Adult</v>
      </c>
      <c r="K20" t="str">
        <v>Twin XL</v>
      </c>
      <c r="L20" t="str">
        <v>Foam</v>
      </c>
      <c r="M20" t="str">
        <v>2-Good</v>
      </c>
      <c r="N20" t="str">
        <v>Stomach/Back</v>
      </c>
      <c r="O20" t="str">
        <v>2-Good</v>
      </c>
      <c r="P20" t="str">
        <v>2-Good</v>
      </c>
      <c r="Q20" t="str">
        <v>Firm</v>
      </c>
      <c r="R20" t="str">
        <v>https://assets.roomstogo.com/product/tuft-needle-tn1-twin-xl-mattress_50009933_image-item</v>
      </c>
      <c r="S20" t="str">
        <v>https://assets.roomstogo.com/product/tuft-needle-tn1-twin-xl-mattress_50009933_alt-image-1</v>
      </c>
      <c r="T20" t="str">
        <v>https://rtg-275.myshopify.com/products/TUFT-NEEDLE-TN1?variant=47915106828426</v>
      </c>
      <c r="U20" t="str">
        <v>47915106828426</v>
      </c>
      <c r="V20" t="str">
        <v>MATTRESS</v>
      </c>
    </row>
    <row r="21">
      <c r="A21">
        <v>50010570</v>
      </c>
      <c r="D21" t="str">
        <v>MOLECULE CORE</v>
      </c>
      <c r="E21" t="str">
        <v>TWXL MOLECULE CORE</v>
      </c>
      <c r="F21">
        <v>447</v>
      </c>
      <c r="G21">
        <v>949</v>
      </c>
      <c r="H21" t="str">
        <v>MOLECULE</v>
      </c>
      <c r="K21" t="str">
        <v>Twin XL</v>
      </c>
      <c r="L21" t="str">
        <v>Foam</v>
      </c>
      <c r="M21" t="str">
        <v>3-Superior</v>
      </c>
      <c r="N21" t="str">
        <v>Side/Back/Stomach</v>
      </c>
      <c r="O21" t="str">
        <v>3-Superior</v>
      </c>
      <c r="P21" t="str">
        <v>3-Superior</v>
      </c>
      <c r="Q21" t="str">
        <v>Medium</v>
      </c>
      <c r="R21" t="str">
        <v>https://assets.roomstogo.com/product/molecule-core-twin-xl-mattress_50010570_image-item</v>
      </c>
      <c r="S21" t="str">
        <v>https://assets.roomstogo.com/product/molecule-core-twin-xl-mattress_50010570_alt-image-1</v>
      </c>
      <c r="T21" t="str">
        <v>https://rtg-275.myshopify.com/products/MOLECULE-CORE?variant=47915107090570</v>
      </c>
      <c r="U21" t="str">
        <v>47915107090570</v>
      </c>
      <c r="V21" t="str">
        <v>MATTRESS</v>
      </c>
    </row>
    <row r="22">
      <c r="A22">
        <v>50010671</v>
      </c>
      <c r="B22">
        <v>192</v>
      </c>
      <c r="C22">
        <v>4.4</v>
      </c>
      <c r="D22" t="str">
        <v>BROAD PEAK MEDIUM HYBRID</v>
      </c>
      <c r="E22" t="str">
        <v>TWXL BROAD PEAK</v>
      </c>
      <c r="F22">
        <v>695</v>
      </c>
      <c r="G22">
        <v>849.99</v>
      </c>
      <c r="H22" t="str">
        <v>BEAUTYREST SELECT</v>
      </c>
      <c r="I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22" t="str">
        <v>Adult</v>
      </c>
      <c r="K22" t="str">
        <v>Twin XL</v>
      </c>
      <c r="L22" t="str">
        <v>Hybrid</v>
      </c>
      <c r="M22" t="str">
        <v>3-Superior</v>
      </c>
      <c r="N22" t="str">
        <v>Side/Back/Stomach</v>
      </c>
      <c r="O22" t="str">
        <v>3-Superior</v>
      </c>
      <c r="P22" t="str">
        <v>3-Superior</v>
      </c>
      <c r="Q22" t="str">
        <v>Medium</v>
      </c>
      <c r="R22" t="str">
        <v>https://assets.roomstogo.com/product/beautyrest-select-broad-peak-medium-hybrid-twin-xl-mattress_50010671_image-item</v>
      </c>
      <c r="S22" t="str">
        <v>https://assets.roomstogo.com/product/beautyrest-select-broad-peak-medium-hybrid-twin-xl-mattress_50010671_alt-image-1</v>
      </c>
      <c r="T22" t="str">
        <v>https://rtg-275.myshopify.com/products/BROAD-PEAK-MEDIUM-HYBRID?variant=47915107287178</v>
      </c>
      <c r="U22" t="str">
        <v>47915107287178</v>
      </c>
      <c r="V22" t="str">
        <v>MATTRESS</v>
      </c>
    </row>
    <row r="23">
      <c r="A23">
        <v>50011053</v>
      </c>
      <c r="D23" t="str">
        <v>BAY DREAMER</v>
      </c>
      <c r="E23" t="str">
        <v>TWX BAY DREAMER</v>
      </c>
      <c r="F23">
        <v>445</v>
      </c>
      <c r="G23">
        <v>549.99</v>
      </c>
      <c r="H23" t="str">
        <v>TOMMY BAHAMA</v>
      </c>
      <c r="J23" t="str">
        <v>Kid</v>
      </c>
      <c r="K23" t="str">
        <v>Twin XL</v>
      </c>
      <c r="L23" t="str">
        <v>Innerspring</v>
      </c>
      <c r="M23" t="str">
        <v>2-Good</v>
      </c>
      <c r="N23" t="str">
        <v>Side/Back</v>
      </c>
      <c r="O23" t="str">
        <v>4-Premier</v>
      </c>
      <c r="P23" t="str">
        <v>2-Good</v>
      </c>
      <c r="Q23" t="str">
        <v>Soft</v>
      </c>
      <c r="R23" t="str">
        <v>https://assets.roomstogo.com/product/tommy-bahama-bay-dreamer-twin-mattress_50111055_image-item</v>
      </c>
      <c r="S23" t="str">
        <v>https://assets.roomstogo.com/product/tommy-bahama-bay-dreamer-twin-mattress_50111055_alt-image-1</v>
      </c>
      <c r="T23" t="str">
        <v>https://rtg-275.myshopify.com/products/BAY-DREAMER?variant=47915107516554</v>
      </c>
      <c r="U23" t="str">
        <v>47915107516554</v>
      </c>
      <c r="V23" t="str">
        <v>MATTRESS</v>
      </c>
    </row>
    <row r="24">
      <c r="A24">
        <v>50011065</v>
      </c>
      <c r="D24" t="str">
        <v>MAKE WAVES</v>
      </c>
      <c r="E24" t="str">
        <v>TWX MAKE WAVES</v>
      </c>
      <c r="F24">
        <v>495</v>
      </c>
      <c r="G24">
        <v>599.99</v>
      </c>
      <c r="H24" t="str">
        <v>TOMMY BAHAMA</v>
      </c>
      <c r="J24" t="str">
        <v>Kid</v>
      </c>
      <c r="K24" t="str">
        <v>Twin XL</v>
      </c>
      <c r="L24" t="str">
        <v>Hybrid</v>
      </c>
      <c r="M24" t="str">
        <v>2-Good</v>
      </c>
      <c r="N24" t="str">
        <v>Stomach/Back</v>
      </c>
      <c r="O24" t="str">
        <v>4-Premier</v>
      </c>
      <c r="P24" t="str">
        <v>2-Good</v>
      </c>
      <c r="Q24" t="str">
        <v>Firm</v>
      </c>
      <c r="R24" t="str">
        <v>https://assets.roomstogo.com/product/tommy-bahama-make-waves-twin-mattress_50111067_image-item</v>
      </c>
      <c r="S24" t="str">
        <v>https://assets.roomstogo.com/product/tommy-bahama-make-waves-twin-mattress_50111067_alt-image-1</v>
      </c>
      <c r="T24" t="str">
        <v>https://rtg-275.myshopify.com/products/MAKE-WAVES?variant=47915107713162</v>
      </c>
      <c r="U24" t="str">
        <v>47915107713162</v>
      </c>
      <c r="V24" t="str">
        <v>MATTRESS</v>
      </c>
    </row>
    <row r="25">
      <c r="A25">
        <v>50011077</v>
      </c>
      <c r="D25" t="str">
        <v>SEASIDE SERENITY</v>
      </c>
      <c r="E25" t="str">
        <v>TWX SEASIDE SERENITY</v>
      </c>
      <c r="F25">
        <v>595</v>
      </c>
      <c r="G25">
        <v>699.99</v>
      </c>
      <c r="H25" t="str">
        <v>TOMMY BAHAMA</v>
      </c>
      <c r="J25" t="str">
        <v>Kid</v>
      </c>
      <c r="K25" t="str">
        <v>Twin XL</v>
      </c>
      <c r="L25" t="str">
        <v>Innerspring</v>
      </c>
      <c r="M25" t="str">
        <v>2-Good</v>
      </c>
      <c r="N25" t="str">
        <v>Side/Back/Stomach</v>
      </c>
      <c r="O25" t="str">
        <v>4-Premier</v>
      </c>
      <c r="P25" t="str">
        <v>2-Good</v>
      </c>
      <c r="Q25" t="str">
        <v>Medium</v>
      </c>
      <c r="R25" t="str">
        <v>https://assets.roomstogo.com/product/tommy-bahama-seaside-serenity-twin-mattress_50111079_image-item</v>
      </c>
      <c r="S25" t="str">
        <v>https://assets.roomstogo.com/product/tommy-bahama-seaside-serenity-twin-mattress_50111079_alt-image-1</v>
      </c>
      <c r="T25" t="str">
        <v>https://rtg-275.myshopify.com/products/SEASIDE-SERENITY?variant=47915107877002</v>
      </c>
      <c r="U25" t="str">
        <v>47915107877002</v>
      </c>
      <c r="V25" t="str">
        <v>MATTRESS</v>
      </c>
    </row>
    <row r="26">
      <c r="A26">
        <v>50011344</v>
      </c>
      <c r="B26">
        <v>10</v>
      </c>
      <c r="C26">
        <v>4.2</v>
      </c>
      <c r="D26" t="str">
        <v>FORESTER</v>
      </c>
      <c r="E26" t="str">
        <v>TWX FORESTER</v>
      </c>
      <c r="F26">
        <v>647</v>
      </c>
      <c r="G26">
        <v>849.99</v>
      </c>
      <c r="H26" t="str">
        <v>THERAPEDIC</v>
      </c>
      <c r="J26" t="str">
        <v>Adult</v>
      </c>
      <c r="K26" t="str">
        <v>Twin XL</v>
      </c>
      <c r="L26" t="str">
        <v>Innerspring</v>
      </c>
      <c r="M26" t="str">
        <v>2-Good</v>
      </c>
      <c r="N26" t="str">
        <v>Stomach/Back</v>
      </c>
      <c r="O26" t="str">
        <v>3-Superior</v>
      </c>
      <c r="P26" t="str">
        <v>2-Good</v>
      </c>
      <c r="Q26" t="str">
        <v>Extra Firm</v>
      </c>
      <c r="R26" t="str">
        <v>https://assets.roomstogo.com/product/therapedic-forester-twin-xl-mattress_50011344_image-item</v>
      </c>
      <c r="S26" t="str">
        <v>https://assets.roomstogo.com/product/therapedic-forester-twin-xl-mattress_50011344_alt-image-1</v>
      </c>
      <c r="T26" t="str">
        <v>https://rtg-275.myshopify.com/products/FORESTER?variant=47915108073610</v>
      </c>
      <c r="U26" t="str">
        <v>47915108073610</v>
      </c>
      <c r="V26" t="str">
        <v>MATTRESS</v>
      </c>
    </row>
    <row r="27">
      <c r="A27">
        <v>50011368</v>
      </c>
      <c r="D27" t="str">
        <v>DARLINGTON</v>
      </c>
      <c r="E27" t="str">
        <v>TWX DARLINGTON</v>
      </c>
      <c r="F27">
        <v>547</v>
      </c>
      <c r="G27">
        <v>649.99</v>
      </c>
      <c r="H27" t="str">
        <v>THERAPEDIC</v>
      </c>
      <c r="J27" t="str">
        <v>Adult</v>
      </c>
      <c r="K27" t="str">
        <v>Twin XL</v>
      </c>
      <c r="L27" t="str">
        <v>Innerspring</v>
      </c>
      <c r="M27" t="str">
        <v>2-Good</v>
      </c>
      <c r="N27" t="str">
        <v>Side/Back/Stomach</v>
      </c>
      <c r="O27" t="str">
        <v>2-Good</v>
      </c>
      <c r="P27" t="str">
        <v>3-Superior</v>
      </c>
      <c r="Q27" t="str">
        <v>Medium</v>
      </c>
      <c r="R27" t="str">
        <v>https://assets.roomstogo.com/product/therapedic-darlington-twin-xl-mattress_50011368_image-item</v>
      </c>
      <c r="S27" t="str">
        <v>https://assets.roomstogo.com/product/therapedic-darlington-twin-xl-mattress_50011368_alt-image-1</v>
      </c>
      <c r="T27" t="str">
        <v>https://rtg-275.myshopify.com/products/DARLINGTON?variant=47915108302986</v>
      </c>
      <c r="U27" t="str">
        <v>47915108302986</v>
      </c>
      <c r="V27" t="str">
        <v>MATTRESS</v>
      </c>
    </row>
    <row r="28">
      <c r="A28">
        <v>50011382</v>
      </c>
      <c r="D28" t="str">
        <v>HASTINGS</v>
      </c>
      <c r="E28" t="str">
        <v>TWXL HASTINGS</v>
      </c>
      <c r="F28">
        <v>627</v>
      </c>
      <c r="G28">
        <v>949.99</v>
      </c>
      <c r="H28" t="str">
        <v>THERAPEDIC HYBRID</v>
      </c>
      <c r="K28" t="str">
        <v>Twin XL</v>
      </c>
      <c r="L28" t="str">
        <v>Hybrid</v>
      </c>
      <c r="M28" t="str">
        <v>2-Good</v>
      </c>
      <c r="N28" t="str">
        <v>Side/Back</v>
      </c>
      <c r="O28" t="str">
        <v>3-Superior</v>
      </c>
      <c r="P28" t="str">
        <v>3-Superior</v>
      </c>
      <c r="Q28" t="str">
        <v>Soft</v>
      </c>
      <c r="R28" t="str">
        <v>https://assets.roomstogo.com/product/therapedic-hastings-twin-xl-mattress_50011382_image-item</v>
      </c>
      <c r="S28" t="str">
        <v>https://assets.roomstogo.com/product/therapedic-hastings-twin-xl-mattress_50011382_alt-image-1</v>
      </c>
      <c r="T28" t="str">
        <v>https://rtg-275.myshopify.com/products/HASTINGS?variant=47915108532362</v>
      </c>
      <c r="U28" t="str">
        <v>47915108532362</v>
      </c>
      <c r="V28" t="str">
        <v>MATTRESS</v>
      </c>
    </row>
    <row r="29">
      <c r="A29">
        <v>50011457</v>
      </c>
      <c r="D29" t="str">
        <v>KAANAPALI</v>
      </c>
      <c r="E29" t="str">
        <v>TWXL KAANAPALI</v>
      </c>
      <c r="F29">
        <v>1249.99</v>
      </c>
      <c r="G29">
        <v>1249.99</v>
      </c>
      <c r="H29" t="str">
        <v>THERAPEDIC HYBRID</v>
      </c>
      <c r="J29" t="str">
        <v>Adult</v>
      </c>
      <c r="K29" t="str">
        <v>Twin XL</v>
      </c>
      <c r="L29" t="str">
        <v>Hybrid</v>
      </c>
      <c r="M29" t="str">
        <v>3-Superior</v>
      </c>
      <c r="N29" t="str">
        <v>Stomach/Back</v>
      </c>
      <c r="O29" t="str">
        <v>4-Premier</v>
      </c>
      <c r="P29" t="str">
        <v>3-Superior</v>
      </c>
      <c r="Q29" t="str">
        <v>Firm</v>
      </c>
      <c r="R29" t="str">
        <v>https://assets.roomstogo.com/product/therapedic-kaanapali-twin-xl-mattress_50011457_image-item</v>
      </c>
      <c r="S29" t="str">
        <v>https://assets.roomstogo.com/product/therapedic-kaanapali-twin-xl-mattress_50011457_alt-image-1</v>
      </c>
      <c r="T29" t="str">
        <v>https://rtg-275.myshopify.com/products/KAANAPALI?variant=47915108630666</v>
      </c>
      <c r="U29" t="str">
        <v>47915108630666</v>
      </c>
      <c r="V29" t="str">
        <v>MATTRESS</v>
      </c>
    </row>
    <row r="30">
      <c r="A30">
        <v>50011495</v>
      </c>
      <c r="B30">
        <v>13</v>
      </c>
      <c r="C30">
        <v>3.92</v>
      </c>
      <c r="D30" t="str">
        <v>LEDO</v>
      </c>
      <c r="E30" t="str">
        <v>TWXL LEDO</v>
      </c>
      <c r="F30">
        <v>1449.99</v>
      </c>
      <c r="G30">
        <v>1449.99</v>
      </c>
      <c r="H30" t="str">
        <v>THERAPEDIC HYBRID</v>
      </c>
      <c r="J30" t="str">
        <v>Adult</v>
      </c>
      <c r="K30" t="str">
        <v>Twin XL</v>
      </c>
      <c r="L30" t="str">
        <v>Hybrid</v>
      </c>
      <c r="M30" t="str">
        <v>4-Premier</v>
      </c>
      <c r="N30" t="str">
        <v>Side/Back/Stomach</v>
      </c>
      <c r="O30" t="str">
        <v>4-Premier</v>
      </c>
      <c r="P30" t="str">
        <v>3-Superior</v>
      </c>
      <c r="Q30" t="str">
        <v>Medium</v>
      </c>
      <c r="R30" t="str">
        <v>https://assets.roomstogo.com/product/therapedic-ledo-twin-xl-mattress_50011495_image-item</v>
      </c>
      <c r="S30" t="str">
        <v>https://assets.roomstogo.com/product/therapedic-ledo-twin-xl-mattress_50011495_alt-image-1</v>
      </c>
      <c r="T30" t="str">
        <v>https://rtg-275.myshopify.com/products/LEDO?variant=47915108728970</v>
      </c>
      <c r="U30" t="str">
        <v>47915108728970</v>
      </c>
      <c r="V30" t="str">
        <v>MATTRESS</v>
      </c>
    </row>
    <row r="31">
      <c r="A31">
        <v>50020862</v>
      </c>
      <c r="D31" t="str">
        <v>CAPERTEE</v>
      </c>
      <c r="E31" t="str">
        <v>TWXL CAPERTEE</v>
      </c>
      <c r="F31">
        <v>797</v>
      </c>
      <c r="G31">
        <v>1099.99</v>
      </c>
      <c r="H31" t="str">
        <v>DREW &amp; JONATHAN</v>
      </c>
      <c r="J31" t="str">
        <v>Adult</v>
      </c>
      <c r="K31" t="str">
        <v>Twin XL</v>
      </c>
      <c r="L31" t="str">
        <v>Innerspring</v>
      </c>
      <c r="M31" t="str">
        <v>3-Superior</v>
      </c>
      <c r="N31" t="str">
        <v>Side/Back/Stomach</v>
      </c>
      <c r="O31" t="str">
        <v>3-Superior</v>
      </c>
      <c r="P31" t="str">
        <v>3-Superior</v>
      </c>
      <c r="Q31" t="str">
        <v>Medium</v>
      </c>
      <c r="R31" t="str">
        <v>https://assets.roomstogo.com/product/drew-jonathan-capertee-twin-xl-mattress_50020862_image-item</v>
      </c>
      <c r="S31" t="str">
        <v>https://assets.roomstogo.com/product/drew-jonathan-capertee-twin-xl-mattress_50020862_alt-image-1</v>
      </c>
      <c r="T31" t="str">
        <v>https://rtg-275.myshopify.com/products/CAPERTEE?variant=47915108827274</v>
      </c>
      <c r="U31" t="str">
        <v>47915108827274</v>
      </c>
      <c r="V31" t="str">
        <v>MATTRESS</v>
      </c>
    </row>
    <row r="32">
      <c r="A32">
        <v>50020925</v>
      </c>
      <c r="D32" t="str">
        <v>ARADA CANYON</v>
      </c>
      <c r="E32" t="str">
        <v>TWXL ARADA CANYON</v>
      </c>
      <c r="F32">
        <v>1297</v>
      </c>
      <c r="G32">
        <v>1599.99</v>
      </c>
      <c r="H32" t="str">
        <v>DREW &amp; JONATHAN</v>
      </c>
      <c r="J32" t="str">
        <v>Adult</v>
      </c>
      <c r="K32" t="str">
        <v>Twin XL</v>
      </c>
      <c r="L32" t="str">
        <v>Innerspring</v>
      </c>
      <c r="M32" t="str">
        <v>4-Premier</v>
      </c>
      <c r="N32" t="str">
        <v>Side/Back</v>
      </c>
      <c r="O32" t="str">
        <v>3-Superior</v>
      </c>
      <c r="P32" t="str">
        <v>3-Superior</v>
      </c>
      <c r="Q32" t="str">
        <v>Soft</v>
      </c>
      <c r="R32" t="str">
        <v>https://assets.roomstogo.com/product/drew-jonathan-arada-canyon-twin-xl-mattress_50020925_image-item</v>
      </c>
      <c r="S32" t="str">
        <v>https://assets.roomstogo.com/product/drew-jonathan-arada-canyon-twin-xl-mattress_50020925_alt-image-1</v>
      </c>
      <c r="T32" t="str">
        <v>https://rtg-275.myshopify.com/products/ARADA-CANYON?variant=47915108925578</v>
      </c>
      <c r="U32" t="str">
        <v>47915108925578</v>
      </c>
      <c r="V32" t="str">
        <v>MATTRESS</v>
      </c>
    </row>
    <row r="33">
      <c r="A33">
        <v>50022210</v>
      </c>
      <c r="B33">
        <v>28</v>
      </c>
      <c r="C33">
        <v>4.71</v>
      </c>
      <c r="D33" t="str">
        <v>OCEANA MIST</v>
      </c>
      <c r="E33" t="str">
        <v>TWX OCEANA MIST</v>
      </c>
      <c r="F33">
        <v>377</v>
      </c>
      <c r="G33">
        <v>679.99</v>
      </c>
      <c r="H33" t="str">
        <v>BEAUTYSLEEP</v>
      </c>
      <c r="I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33" t="str">
        <v>Adult</v>
      </c>
      <c r="K33" t="str">
        <v>Twin XL</v>
      </c>
      <c r="L33" t="str">
        <v>Hybrid</v>
      </c>
      <c r="M33" t="str">
        <v>2-Good</v>
      </c>
      <c r="N33" t="str">
        <v>Side/Back/Stomach</v>
      </c>
      <c r="O33" t="str">
        <v>3-Superior</v>
      </c>
      <c r="P33" t="str">
        <v>2-Good</v>
      </c>
      <c r="Q33" t="str">
        <v>Medium</v>
      </c>
      <c r="R33" t="str">
        <v>https://assets.roomstogo.com/product/beauty-sleep-oceana-mist-medium-hybrid-twin-xl-mattress_50022210_image-item</v>
      </c>
      <c r="S33" t="str">
        <v>https://assets.roomstogo.com/product/beauty-sleep-oceana-mist-medium-hybrid-twin-xl-mattress_50022210_alt-image-8</v>
      </c>
      <c r="T33" t="str">
        <v>https://rtg-275.myshopify.com/products/OCEANA-MIST?variant=47915109023882</v>
      </c>
      <c r="U33" t="str">
        <v>47915109023882</v>
      </c>
      <c r="V33" t="str">
        <v>MATTRESS</v>
      </c>
    </row>
    <row r="34">
      <c r="A34">
        <v>50025747</v>
      </c>
      <c r="B34">
        <v>13</v>
      </c>
      <c r="C34">
        <v>4.08</v>
      </c>
      <c r="D34" t="str">
        <v>LEVEL THREE PLUSH</v>
      </c>
      <c r="E34" t="str">
        <v>TWXL WORLD CLASS LEVEL THREE PLUSH</v>
      </c>
      <c r="F34">
        <v>1329</v>
      </c>
      <c r="G34">
        <v>1329</v>
      </c>
      <c r="H34" t="str">
        <v>BEAUTYREST WORLD CLASS</v>
      </c>
      <c r="I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4" t="str">
        <v>Adult</v>
      </c>
      <c r="K34" t="str">
        <v>Twin XL</v>
      </c>
      <c r="L34" t="str">
        <v>Innerspring</v>
      </c>
      <c r="M34" t="str">
        <v>4-Premier</v>
      </c>
      <c r="N34" t="str">
        <v>Side/Back</v>
      </c>
      <c r="O34" t="str">
        <v>4-Premier</v>
      </c>
      <c r="P34" t="str">
        <v>4-Premier</v>
      </c>
      <c r="Q34" t="str">
        <v>Soft</v>
      </c>
      <c r="R34" t="str">
        <v>https://assets.roomstogo.com/product/beautyrest-world-class-level-three-plush-twin-xl-mattress_50025747_image-item</v>
      </c>
      <c r="S34" t="str">
        <v>https://assets.roomstogo.com/product/beautyrest-world-class-level-three-plush-twin-xl-mattress_50025747_alt-image-13</v>
      </c>
      <c r="T34" t="str">
        <v>https://rtg-275.myshopify.com/products/LEVEL-THREE-PLUSH?variant=47915109220490</v>
      </c>
      <c r="U34" t="str">
        <v>47915109220490</v>
      </c>
      <c r="V34" t="str">
        <v>MATTRESS</v>
      </c>
    </row>
    <row r="35">
      <c r="A35">
        <v>50025759</v>
      </c>
      <c r="D35" t="str">
        <v>LEVEL THREE MEDIUM PILLOWTOP</v>
      </c>
      <c r="E35" t="str">
        <v>TWXL WORLD CLASS LEVEL THREE MED PT</v>
      </c>
      <c r="F35">
        <v>1529</v>
      </c>
      <c r="G35">
        <v>1529</v>
      </c>
      <c r="H35" t="str">
        <v>BEAUTYREST WORLD CLASS</v>
      </c>
      <c r="I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5" t="str">
        <v>Adult</v>
      </c>
      <c r="K35" t="str">
        <v>Twin XL</v>
      </c>
      <c r="L35" t="str">
        <v>Innerspring</v>
      </c>
      <c r="M35" t="str">
        <v>4-Premier</v>
      </c>
      <c r="N35" t="str">
        <v>Side/Back/Stomach</v>
      </c>
      <c r="O35" t="str">
        <v>4-Premier</v>
      </c>
      <c r="P35" t="str">
        <v>4-Premier</v>
      </c>
      <c r="Q35" t="str">
        <v>Medium</v>
      </c>
      <c r="R35" t="str">
        <v>https://assets.roomstogo.com/product/beautyrest-world-class-level-three-medium-pillow-top-twin-xl-mattress_50025759_image-item</v>
      </c>
      <c r="S35" t="str">
        <v>https://assets.roomstogo.com/product/beautyrest-world-class-level-three-medium-pillow-top-twin-xl-mattress_50025759_alt-image-13</v>
      </c>
      <c r="T35" t="str">
        <v>https://rtg-275.myshopify.com/products/LEVEL-THREE-MEDIUM-PILLOWTOP?variant=47915109417098</v>
      </c>
      <c r="U35" t="str">
        <v>47915109417098</v>
      </c>
      <c r="V35" t="str">
        <v>MATTRESS</v>
      </c>
    </row>
    <row r="36">
      <c r="A36">
        <v>50025800</v>
      </c>
      <c r="D36" t="str">
        <v>LEVEL FOUR PLUSH PILLOWTOP</v>
      </c>
      <c r="E36" t="str">
        <v>TWXL WORLD CLASS LEVEL FOUR PLUSH PT</v>
      </c>
      <c r="F36">
        <v>1829</v>
      </c>
      <c r="G36">
        <v>1829</v>
      </c>
      <c r="H36" t="str">
        <v>BEAUTYREST WORLD CLASS</v>
      </c>
      <c r="I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36" t="str">
        <v>Adult</v>
      </c>
      <c r="K36" t="str">
        <v>Twin XL</v>
      </c>
      <c r="L36" t="str">
        <v>Innerspring</v>
      </c>
      <c r="M36" t="str">
        <v>5-Ultimate</v>
      </c>
      <c r="N36" t="str">
        <v>Side/Back</v>
      </c>
      <c r="O36" t="str">
        <v>4-Premier</v>
      </c>
      <c r="P36" t="str">
        <v>4-Premier</v>
      </c>
      <c r="Q36" t="str">
        <v>Soft</v>
      </c>
      <c r="R36" t="str">
        <v>https://assets.roomstogo.com/product/beautyrest-world-class-level-four-plush-pillow-top-twin-xl-mattress_50025800_image-item</v>
      </c>
      <c r="S36" t="str">
        <v>https://assets.roomstogo.com/product/beautyrest-world-class-level-four-plush-pillow-top-twin-xl-mattress_50025800_alt-image-13</v>
      </c>
      <c r="T36" t="str">
        <v>https://rtg-275.myshopify.com/products/LEVEL-FOUR-PLUSH-PILLOWTOP?variant=47915109613706</v>
      </c>
      <c r="U36" t="str">
        <v>47915109613706</v>
      </c>
      <c r="V36" t="str">
        <v>MATTRESS</v>
      </c>
    </row>
    <row r="37">
      <c r="A37">
        <v>50028957</v>
      </c>
      <c r="D37" t="str">
        <v>KERRY PARK</v>
      </c>
      <c r="E37" t="str">
        <v>TWX KERRY PARK</v>
      </c>
      <c r="F37">
        <v>877</v>
      </c>
      <c r="G37">
        <v>1479</v>
      </c>
      <c r="H37" t="str">
        <v>CORRECT COMFORT</v>
      </c>
      <c r="J37" t="str">
        <v>Adult</v>
      </c>
      <c r="K37" t="str">
        <v>Twin XL</v>
      </c>
      <c r="L37" t="str">
        <v>Innerspring</v>
      </c>
      <c r="M37" t="str">
        <v>4-Premier</v>
      </c>
      <c r="N37" t="str">
        <v>Side/Back</v>
      </c>
      <c r="O37" t="str">
        <v>3-Superior</v>
      </c>
      <c r="P37" t="str">
        <v>3-Superior</v>
      </c>
      <c r="Q37" t="str">
        <v>Extra Soft</v>
      </c>
      <c r="R37" t="str">
        <v>https://assets.roomstogo.com/product/sealy-correct-comfort-kerry-park-twin-xl-mattress_50028957_image-item</v>
      </c>
      <c r="S37" t="str">
        <v>https://assets.roomstogo.com/product/sealy-correct-comfort-kerry-park-twin-xl-mattress_50028957_alt-image-1</v>
      </c>
      <c r="T37" t="str">
        <v>https://rtg-275.myshopify.com/products/KERRY-PARK?variant=47915109843082</v>
      </c>
      <c r="U37" t="str">
        <v>47915109843082</v>
      </c>
      <c r="V37" t="str">
        <v>MATTRESS</v>
      </c>
    </row>
    <row r="38">
      <c r="A38">
        <v>50028969</v>
      </c>
      <c r="B38">
        <v>12</v>
      </c>
      <c r="C38">
        <v>4.83</v>
      </c>
      <c r="D38" t="str">
        <v>BRADFORD HILL</v>
      </c>
      <c r="E38" t="str">
        <v>TWX BRADFORD HILL</v>
      </c>
      <c r="F38">
        <v>645</v>
      </c>
      <c r="G38">
        <v>749</v>
      </c>
      <c r="H38" t="str">
        <v>CORRECT COMFORT</v>
      </c>
      <c r="J38" t="str">
        <v>Adult</v>
      </c>
      <c r="K38" t="str">
        <v>Twin XL</v>
      </c>
      <c r="L38" t="str">
        <v>Foam</v>
      </c>
      <c r="M38" t="str">
        <v>3-Superior</v>
      </c>
      <c r="N38" t="str">
        <v>Side/Back/Stomach</v>
      </c>
      <c r="O38" t="str">
        <v>3-Superior</v>
      </c>
      <c r="P38" t="str">
        <v>2-Good</v>
      </c>
      <c r="Q38" t="str">
        <v>Medium</v>
      </c>
      <c r="R38" t="str">
        <v>https://assets.roomstogo.com/product/sealy-correct-comfort-bradford-hill-twin-xl-mattress_50028969_image-item</v>
      </c>
      <c r="S38" t="str">
        <v>https://assets.roomstogo.com/product/sealy-correct-comfort-bradford-hill-twin-xl-mattress_50028969_alt-image-1</v>
      </c>
      <c r="T38" t="str">
        <v>https://rtg-275.myshopify.com/products/BRADFORD-HILL?variant=47915110039690</v>
      </c>
      <c r="U38" t="str">
        <v>47915110039690</v>
      </c>
      <c r="V38" t="str">
        <v>MATTRESS</v>
      </c>
    </row>
    <row r="39">
      <c r="A39">
        <v>50028971</v>
      </c>
      <c r="D39" t="str">
        <v>NORTHGATE</v>
      </c>
      <c r="E39" t="str">
        <v>TWX NORTHGATE</v>
      </c>
      <c r="F39">
        <v>977</v>
      </c>
      <c r="G39">
        <v>1779</v>
      </c>
      <c r="H39" t="str">
        <v>CORRECT COMFORT</v>
      </c>
      <c r="K39" t="str">
        <v>Twin XL</v>
      </c>
      <c r="L39" t="str">
        <v>Foam</v>
      </c>
      <c r="M39" t="str">
        <v>4-Premier</v>
      </c>
      <c r="N39" t="str">
        <v>Side/Back/Stomach</v>
      </c>
      <c r="O39" t="str">
        <v>3-Superior</v>
      </c>
      <c r="P39" t="str">
        <v>3-Superior</v>
      </c>
      <c r="Q39" t="str">
        <v>Medium</v>
      </c>
      <c r="R39" t="str">
        <v>https://assets.roomstogo.com/product/posturepedic-northgate-twin-xl-mattress_50028971_image-item</v>
      </c>
      <c r="S39" t="str">
        <v>https://assets.roomstogo.com/product/posturepedic-northgate-twin-xl-mattress_50028971_alt-image-1</v>
      </c>
      <c r="T39" t="str">
        <v>https://rtg-275.myshopify.com/products/NORTHGATE?variant=47915110203530</v>
      </c>
      <c r="U39" t="str">
        <v>47915110203530</v>
      </c>
      <c r="V39" t="str">
        <v>MATTRESS</v>
      </c>
    </row>
    <row r="40">
      <c r="A40">
        <v>50029175</v>
      </c>
      <c r="D40" t="str">
        <v>BRIERWOOD</v>
      </c>
      <c r="E40" t="str">
        <v>TWXL BRIERWOOD</v>
      </c>
      <c r="F40">
        <v>597</v>
      </c>
      <c r="G40">
        <v>719</v>
      </c>
      <c r="H40" t="str">
        <v>POSTUREPEDIC</v>
      </c>
      <c r="I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40" t="str">
        <v>Adult</v>
      </c>
      <c r="K40" t="str">
        <v>Twin XL</v>
      </c>
      <c r="L40" t="str">
        <v>Innerspring</v>
      </c>
      <c r="M40" t="str">
        <v>2-Good</v>
      </c>
      <c r="N40" t="str">
        <v>Side/Back/Stomach</v>
      </c>
      <c r="O40" t="str">
        <v>2-Good</v>
      </c>
      <c r="P40" t="str">
        <v>2-Good</v>
      </c>
      <c r="Q40" t="str">
        <v>Medium</v>
      </c>
      <c r="R40" t="str">
        <v>https://assets.roomstogo.com/product/sealy-posturepedic-brierwood-twin-xl-mattress_50029175_image-item</v>
      </c>
      <c r="S40" t="str">
        <v>https://assets.roomstogo.com/product/sealy-posturepedic-brierwood-twin-xl-mattress_50029175_alt-image-1</v>
      </c>
      <c r="T40" t="str">
        <v>https://rtg-275.myshopify.com/products/BRIERWOOD?variant=47915110334602</v>
      </c>
      <c r="U40" t="str">
        <v>47915110334602</v>
      </c>
      <c r="V40" t="str">
        <v>MATTRESS</v>
      </c>
    </row>
    <row r="41">
      <c r="A41">
        <v>50029202</v>
      </c>
      <c r="D41" t="str">
        <v>CASTLE ROCK</v>
      </c>
      <c r="E41" t="str">
        <v>TWXL CASTLE ROCK</v>
      </c>
      <c r="F41">
        <v>917</v>
      </c>
      <c r="G41">
        <v>1119</v>
      </c>
      <c r="H41" t="str">
        <v>POSTUREPEDIC PLUS</v>
      </c>
      <c r="I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41" t="str">
        <v>Adult</v>
      </c>
      <c r="K41" t="str">
        <v>Twin XL</v>
      </c>
      <c r="L41" t="str">
        <v>Innerspring</v>
      </c>
      <c r="M41" t="str">
        <v>3-Superior</v>
      </c>
      <c r="N41" t="str">
        <v>Side/Back/Stomach</v>
      </c>
      <c r="O41" t="str">
        <v>3-Superior</v>
      </c>
      <c r="P41" t="str">
        <v>2-Good</v>
      </c>
      <c r="Q41" t="str">
        <v>Medium</v>
      </c>
      <c r="R41" t="str">
        <v>https://assets.roomstogo.com/product/sealy-posturepedic-castle-rock-twin-xl-mattress_50029202_image-item</v>
      </c>
      <c r="S41" t="str">
        <v>https://assets.roomstogo.com/product/sealy-posturepedic-castle-rock-twin-xl-mattress_50029202_alt-image-1</v>
      </c>
      <c r="T41" t="str">
        <v>https://rtg-275.myshopify.com/products/CASTLE-ROCK?variant=47915110629514</v>
      </c>
      <c r="U41" t="str">
        <v>47915110629514</v>
      </c>
      <c r="V41" t="str">
        <v>MATTRESS</v>
      </c>
    </row>
    <row r="42">
      <c r="A42">
        <v>50029214</v>
      </c>
      <c r="D42" t="str">
        <v>PEBBLEBROOK</v>
      </c>
      <c r="E42" t="str">
        <v>TWXL PEBBLEBROOK</v>
      </c>
      <c r="F42">
        <v>997</v>
      </c>
      <c r="G42">
        <v>1219</v>
      </c>
      <c r="H42" t="str">
        <v>POSTUREPEDIC PRO</v>
      </c>
      <c r="I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42" t="str">
        <v>Adult</v>
      </c>
      <c r="K42" t="str">
        <v>Twin XL</v>
      </c>
      <c r="L42" t="str">
        <v>Innerspring</v>
      </c>
      <c r="M42" t="str">
        <v>3-Superior</v>
      </c>
      <c r="N42" t="str">
        <v>Side/Back/Stomach</v>
      </c>
      <c r="O42" t="str">
        <v>4-Premier</v>
      </c>
      <c r="P42" t="str">
        <v>3-Superior</v>
      </c>
      <c r="Q42" t="str">
        <v>Medium</v>
      </c>
      <c r="R42" t="str">
        <v>https://assets.roomstogo.com/product/sealy-posturepedic-pebblebrook-twin-xl-mattress_50029214_image-item</v>
      </c>
      <c r="S42" t="str">
        <v>https://assets.roomstogo.com/product/sealy-posturepedic-pebblebrook-twin-xl-mattress_50029214_alt-image-1</v>
      </c>
      <c r="T42" t="str">
        <v>https://rtg-275.myshopify.com/products/PEBBLEBROOK?variant=47915110858890</v>
      </c>
      <c r="U42" t="str">
        <v>47915110858890</v>
      </c>
      <c r="V42" t="str">
        <v>MATTRESS</v>
      </c>
    </row>
    <row r="43">
      <c r="A43">
        <v>50037057</v>
      </c>
      <c r="B43">
        <v>347</v>
      </c>
      <c r="C43">
        <v>4.52</v>
      </c>
      <c r="D43" t="str">
        <v>SERIES ONE EXTRA FIRM</v>
      </c>
      <c r="E43" t="str">
        <v>TWX SERIES ONE EXTRA FIRM</v>
      </c>
      <c r="F43">
        <v>1549</v>
      </c>
      <c r="G43">
        <v>1549</v>
      </c>
      <c r="H43" t="str">
        <v>BEAUTYREST BLACK</v>
      </c>
      <c r="I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43" t="str">
        <v>Adult</v>
      </c>
      <c r="K43" t="str">
        <v>Twin XL</v>
      </c>
      <c r="L43" t="str">
        <v>Innerspring</v>
      </c>
      <c r="M43" t="str">
        <v>3-Superior</v>
      </c>
      <c r="N43" t="str">
        <v>Stomach/Back</v>
      </c>
      <c r="O43" t="str">
        <v>5-Ultimate</v>
      </c>
      <c r="P43" t="str">
        <v>4-Premier</v>
      </c>
      <c r="Q43" t="str">
        <v>Extra Firm</v>
      </c>
      <c r="R43" t="str">
        <v>https://assets.roomstogo.com/product/beautyrest-black-series-one-extra-firm-twin-xl-mattress_50037057_image-item</v>
      </c>
      <c r="S43" t="str">
        <v>https://assets.roomstogo.com/product/beautyrest-black-series-one-extra-firm-twin-xl-mattress_50037057_alt-image-1</v>
      </c>
      <c r="T43" t="str">
        <v>https://rtg-275.myshopify.com/products/SERIES-ONE-EXTRA-FIRM?variant=47915111088266</v>
      </c>
      <c r="U43" t="str">
        <v>47915111088266</v>
      </c>
      <c r="V43" t="str">
        <v>MATTRESS</v>
      </c>
    </row>
    <row r="44">
      <c r="A44">
        <v>50037134</v>
      </c>
      <c r="B44">
        <v>137</v>
      </c>
      <c r="C44">
        <v>4.58</v>
      </c>
      <c r="D44" t="str">
        <v>SERIES TWO MEDIUM</v>
      </c>
      <c r="E44" t="str">
        <v>TWX SERIES TWO MEDIUM TT</v>
      </c>
      <c r="F44">
        <v>2549</v>
      </c>
      <c r="G44">
        <v>2549</v>
      </c>
      <c r="H44" t="str">
        <v>BEAUTYREST BLACK</v>
      </c>
      <c r="I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44" t="str">
        <v>Adult</v>
      </c>
      <c r="K44" t="str">
        <v>Twin XL</v>
      </c>
      <c r="L44" t="str">
        <v>Innerspring</v>
      </c>
      <c r="M44" t="str">
        <v>4-Premier</v>
      </c>
      <c r="N44" t="str">
        <v>Side/Back/Stomach</v>
      </c>
      <c r="O44" t="str">
        <v>5-Ultimate</v>
      </c>
      <c r="P44" t="str">
        <v>4-Premier</v>
      </c>
      <c r="Q44" t="str">
        <v>Medium</v>
      </c>
      <c r="R44" t="str">
        <v>https://assets.roomstogo.com/product/beautyrest-black-series-two-medium-twin-xl-mattress_50037134_image-item</v>
      </c>
      <c r="S44" t="str">
        <v>https://assets.roomstogo.com/product/beautyrest-black-series-two-medium-twin-xl-mattress_50037134_alt-image-1</v>
      </c>
      <c r="T44" t="str">
        <v>https://rtg-275.myshopify.com/products/SERIES-TWO-MEDIUM?variant=47915111284874</v>
      </c>
      <c r="U44" t="str">
        <v>47915111284874</v>
      </c>
      <c r="V44" t="str">
        <v>MATTRESS</v>
      </c>
    </row>
    <row r="45">
      <c r="A45">
        <v>50037223</v>
      </c>
      <c r="B45">
        <v>290</v>
      </c>
      <c r="C45">
        <v>4.72</v>
      </c>
      <c r="D45" t="str">
        <v>SERIES THREE PLUSH PILLOW TOP</v>
      </c>
      <c r="E45" t="str">
        <v>TWXL SERIES THREE PLUSH PT</v>
      </c>
      <c r="F45">
        <v>3649</v>
      </c>
      <c r="G45">
        <v>3649</v>
      </c>
      <c r="H45" t="str">
        <v>BEAUTYREST BLACK</v>
      </c>
      <c r="I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45" t="str">
        <v>Adult</v>
      </c>
      <c r="K45" t="str">
        <v>Twin XL</v>
      </c>
      <c r="L45" t="str">
        <v>Innerspring</v>
      </c>
      <c r="M45" t="str">
        <v>5-Ultimate</v>
      </c>
      <c r="N45" t="str">
        <v>Side/Back</v>
      </c>
      <c r="O45" t="str">
        <v>5-Ultimate</v>
      </c>
      <c r="P45" t="str">
        <v>4-Premier</v>
      </c>
      <c r="Q45" t="str">
        <v>Soft</v>
      </c>
      <c r="R45" t="str">
        <v>https://assets.roomstogo.com/product/beautyrest-black-series-three-plush-pillow-top-twin-xl-mattress_50037223_image-item</v>
      </c>
      <c r="S45" t="str">
        <v>https://assets.roomstogo.com/product/beautyrest-black-series-three-plush-pillow-top-twin-xl-mattress_50037223_alt-image-1</v>
      </c>
      <c r="T45" t="str">
        <v>https://rtg-275.myshopify.com/products/SERIES-THREE-PLUSH-PILLOW-TOP?variant=47915111514250</v>
      </c>
      <c r="U45" t="str">
        <v>47915111514250</v>
      </c>
      <c r="V45" t="str">
        <v>MATTRESS</v>
      </c>
    </row>
    <row r="46">
      <c r="A46">
        <v>50048036</v>
      </c>
      <c r="B46">
        <v>438</v>
      </c>
      <c r="C46">
        <v>4.52</v>
      </c>
      <c r="D46" t="str">
        <v>ESTATE FIRM TT</v>
      </c>
      <c r="E46" t="str">
        <v>TWXL ESTATE FIRM TT</v>
      </c>
      <c r="F46">
        <v>2299</v>
      </c>
      <c r="G46">
        <v>2299</v>
      </c>
      <c r="H46" t="str">
        <v>STEARNS &amp; FOSTER</v>
      </c>
      <c r="I46" t="str">
        <v>Engineered with the best night's sleep in mind, Stearns &amp; Foster Estate Collection takes comfort to the next level. Featuring our TEMPUR-Indulge Memory Foam for enhanced pressure relief. Exclusive IntelliCoil innersprings add night-long support.</v>
      </c>
      <c r="J46" t="str">
        <v>Adult</v>
      </c>
      <c r="K46" t="str">
        <v>Twin XL</v>
      </c>
      <c r="L46" t="str">
        <v>Innerspring</v>
      </c>
      <c r="M46" t="str">
        <v>3-Superior</v>
      </c>
      <c r="N46" t="str">
        <v>Stomach/Back</v>
      </c>
      <c r="O46" t="str">
        <v>4-Premier</v>
      </c>
      <c r="P46" t="str">
        <v>3-Superior</v>
      </c>
      <c r="Q46" t="str">
        <v>Firm</v>
      </c>
      <c r="R46" t="str">
        <v>https://assets.roomstogo.com/product/stearns-and-foster-estate-firm-tight-top-twin-xl-mattress_50048036_image-item</v>
      </c>
      <c r="S46" t="str">
        <v>https://assets.roomstogo.com/product/stearns-and-foster-estate-firm-tight-top-twin-xl-mattress_50048036_alt-image-1</v>
      </c>
      <c r="T46" t="str">
        <v>https://rtg-275.myshopify.com/products/ESTATE-FIRM-TT?variant=47915111710858</v>
      </c>
      <c r="U46" t="str">
        <v>47915111710858</v>
      </c>
      <c r="V46" t="str">
        <v>MATTRESS</v>
      </c>
    </row>
    <row r="47">
      <c r="A47">
        <v>50048050</v>
      </c>
      <c r="D47" t="str">
        <v>ESTATE FIRM PT</v>
      </c>
      <c r="E47" t="str">
        <v>TWXL ESTATE FIRM PT</v>
      </c>
      <c r="F47">
        <v>2499</v>
      </c>
      <c r="G47">
        <v>2499</v>
      </c>
      <c r="H47" t="str">
        <v>STEARNS &amp; FOSTER</v>
      </c>
      <c r="I47" t="str">
        <v>Engineered with the best night's sleep in mind, Stearns &amp; Foster Estate Collection takes comfort to the next level. Featuring our TEMPUR-Indulge Memory Foam for enhanced pressure relief. Exclusive IntelliCoil innersprings add night-long support.</v>
      </c>
      <c r="J47" t="str">
        <v>Adult</v>
      </c>
      <c r="K47" t="str">
        <v>Twin XL</v>
      </c>
      <c r="L47" t="str">
        <v>Innerspring</v>
      </c>
      <c r="M47" t="str">
        <v>3-Superior</v>
      </c>
      <c r="N47" t="str">
        <v>Stomach/Back</v>
      </c>
      <c r="O47" t="str">
        <v>4-Premier</v>
      </c>
      <c r="P47" t="str">
        <v>3-Superior</v>
      </c>
      <c r="Q47" t="str">
        <v>Firm</v>
      </c>
      <c r="R47" t="str">
        <v>https://assets.roomstogo.com/product/stearns-and-foster-estate-firm-pillow-top-twin-xl-mattress_50048050_image-item</v>
      </c>
      <c r="S47" t="str">
        <v>https://assets.roomstogo.com/product/stearns-and-foster-estate-firm-pillow-top-twin-xl-mattress_50048050_alt-image-1</v>
      </c>
      <c r="T47" t="str">
        <v>https://rtg-275.myshopify.com/products/ESTATE-FIRM-PT?variant=47915111907466</v>
      </c>
      <c r="U47" t="str">
        <v>47915111907466</v>
      </c>
      <c r="V47" t="str">
        <v>MATTRESS</v>
      </c>
    </row>
    <row r="48">
      <c r="A48">
        <v>50048276</v>
      </c>
      <c r="B48">
        <v>1</v>
      </c>
      <c r="C48">
        <v>5</v>
      </c>
      <c r="D48" t="str">
        <v>LUX ESTATE ELITE</v>
      </c>
      <c r="E48" t="str">
        <v>TWXL LUX ESTATE ELITE MEDIUM PT</v>
      </c>
      <c r="F48">
        <v>4099</v>
      </c>
      <c r="G48">
        <v>4099</v>
      </c>
      <c r="H48" t="str">
        <v>STEARNS &amp; FOSTER</v>
      </c>
      <c r="I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48" t="str">
        <v>Adult</v>
      </c>
      <c r="K48" t="str">
        <v>Twin XL</v>
      </c>
      <c r="L48" t="str">
        <v>Innerspring</v>
      </c>
      <c r="M48" t="str">
        <v>4-Premier</v>
      </c>
      <c r="N48" t="str">
        <v>Side/Back/Stomach</v>
      </c>
      <c r="O48" t="str">
        <v>5-Ultimate</v>
      </c>
      <c r="P48" t="str">
        <v>4-Premier</v>
      </c>
      <c r="Q48" t="str">
        <v>Medium</v>
      </c>
      <c r="R48" t="str">
        <v>https://assets.roomstogo.com/product/stearns-and-foster-lux-estate-elite-medium-pillow-top-twin-xl-mattress_50048276_image-item</v>
      </c>
      <c r="S48" t="str">
        <v>https://assets.roomstogo.com/product/stearns-and-foster-lux-estate-elite-medium-pillow-top-twin-xl-mattress_50048276_alt-image-1</v>
      </c>
      <c r="T48" t="str">
        <v>https://rtg-275.myshopify.com/products/LUX-ESTATE-ELITE?variant=47915112038538</v>
      </c>
      <c r="U48" t="str">
        <v>47915112038538</v>
      </c>
      <c r="V48" t="str">
        <v>MATTRESS</v>
      </c>
    </row>
    <row r="49">
      <c r="A49">
        <v>50070110</v>
      </c>
      <c r="B49">
        <v>9006</v>
      </c>
      <c r="C49">
        <v>4.32</v>
      </c>
      <c r="D49" t="str">
        <v>HELIX MIDNIGHT LUXE</v>
      </c>
      <c r="E49" t="str">
        <v>TWXL HELIX MIDNIGHT LUXE</v>
      </c>
      <c r="F49">
        <v>1548</v>
      </c>
      <c r="G49">
        <v>1935</v>
      </c>
      <c r="H49" t="str">
        <v>HELIX</v>
      </c>
      <c r="J49" t="str">
        <v>Adult</v>
      </c>
      <c r="K49" t="str">
        <v>Twin XL</v>
      </c>
      <c r="L49" t="str">
        <v>Innerspring</v>
      </c>
      <c r="M49" t="str">
        <v>4-Premier</v>
      </c>
      <c r="N49" t="str">
        <v>Side/Back/Stomach</v>
      </c>
      <c r="O49" t="str">
        <v>4-Premier</v>
      </c>
      <c r="P49" t="str">
        <v>3-Superior</v>
      </c>
      <c r="Q49" t="str">
        <v>Medium</v>
      </c>
      <c r="R49" t="str">
        <v>https://assets.roomstogo.com/product/helix-midnight-luxe-twin-xl-mattress_50070110_image-item</v>
      </c>
      <c r="S49" t="str">
        <v>https://assets.roomstogo.com/product/helix-midnight-luxe-twin-xl-mattress_50070110_alt-image-1</v>
      </c>
      <c r="T49" t="str">
        <v>https://rtg-275.myshopify.com/products/HELIX-MIDNIGHT-LUXE?variant=47915112169610</v>
      </c>
      <c r="U49" t="str">
        <v>47915112169610</v>
      </c>
      <c r="V49" t="str">
        <v>MATTRESS</v>
      </c>
    </row>
    <row r="50">
      <c r="A50">
        <v>50070122</v>
      </c>
      <c r="B50">
        <v>501</v>
      </c>
      <c r="C50">
        <v>4.22</v>
      </c>
      <c r="D50" t="str">
        <v>HELIX MIDNIGHT ELITE</v>
      </c>
      <c r="E50" t="str">
        <v>TWXL HELIX MIDNIGHT ELITE</v>
      </c>
      <c r="F50">
        <v>2199</v>
      </c>
      <c r="G50">
        <v>2748.75</v>
      </c>
      <c r="H50" t="str">
        <v>HELIX</v>
      </c>
      <c r="J50" t="str">
        <v>Adult</v>
      </c>
      <c r="K50" t="str">
        <v>Twin XL</v>
      </c>
      <c r="L50" t="str">
        <v>Innerspring</v>
      </c>
      <c r="M50" t="str">
        <v>5-Ultimate</v>
      </c>
      <c r="N50" t="str">
        <v>Side/Back/Stomach</v>
      </c>
      <c r="O50" t="str">
        <v>4-Premier</v>
      </c>
      <c r="P50" t="str">
        <v>4-Premier</v>
      </c>
      <c r="Q50" t="str">
        <v>Medium</v>
      </c>
      <c r="R50" t="str">
        <v>https://assets.roomstogo.com/product/helix-midnight-elite-twin-xl-mattress_50070122_image-item</v>
      </c>
      <c r="S50" t="str">
        <v>https://assets.roomstogo.com/product/helix-midnight-elite-twin-xl-mattress_50070122_alt-image-1</v>
      </c>
      <c r="T50" t="str">
        <v>https://rtg-275.myshopify.com/products/HELIX-MIDNIGHT-ELITE?variant=47915112398986</v>
      </c>
      <c r="U50" t="str">
        <v>47915112398986</v>
      </c>
      <c r="V50" t="str">
        <v>MATTRESS</v>
      </c>
    </row>
    <row r="51">
      <c r="A51">
        <v>50100545</v>
      </c>
      <c r="B51">
        <v>81</v>
      </c>
      <c r="C51">
        <v>4.23</v>
      </c>
      <c r="D51" t="str">
        <v>CASPER CLOUD ONE</v>
      </c>
      <c r="E51" t="str">
        <v>TW CASPER CLOUD ONE</v>
      </c>
      <c r="F51">
        <v>799</v>
      </c>
      <c r="G51">
        <v>999</v>
      </c>
      <c r="H51" t="str">
        <v>CASPER</v>
      </c>
      <c r="J51" t="str">
        <v>Adult</v>
      </c>
      <c r="K51" t="str">
        <v>Twin</v>
      </c>
      <c r="L51" t="str">
        <v>Foam</v>
      </c>
      <c r="M51" t="str">
        <v>3-Superior</v>
      </c>
      <c r="N51" t="str">
        <v>Side/Back/Stomach</v>
      </c>
      <c r="O51" t="str">
        <v>3-Superior</v>
      </c>
      <c r="P51" t="str">
        <v>2-Good</v>
      </c>
      <c r="Q51" t="str">
        <v>Medium</v>
      </c>
      <c r="R51" t="str">
        <v>https://assets.roomstogo.com/product/casper-cloud-one-twin-xl-mattress_50000543_image-item</v>
      </c>
      <c r="S51" t="str">
        <v>https://assets.roomstogo.com/product/casper-cloud-one-twin-xl-mattress_50000543_alt-image-1</v>
      </c>
      <c r="T51" t="str">
        <v>https://rtg-275.myshopify.com/products/CASPER-CLOUD-ONE?variant=47915101552778</v>
      </c>
      <c r="U51" t="str">
        <v>47915101552778</v>
      </c>
      <c r="V51" t="str">
        <v>MATTRESS</v>
      </c>
    </row>
    <row r="52">
      <c r="A52">
        <v>50100684</v>
      </c>
      <c r="D52" t="str">
        <v>CASPER ONYX 2.0</v>
      </c>
      <c r="E52" t="str">
        <v>TW CASPER ONYX 2.0</v>
      </c>
      <c r="F52">
        <v>649</v>
      </c>
      <c r="G52">
        <v>749</v>
      </c>
      <c r="H52" t="str">
        <v>CASPER</v>
      </c>
      <c r="I5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52" t="str">
        <v>Adult</v>
      </c>
      <c r="K52" t="str">
        <v>Twin</v>
      </c>
      <c r="L52" t="str">
        <v>Foam</v>
      </c>
      <c r="M52" t="str">
        <v>2-Good</v>
      </c>
      <c r="N52" t="str">
        <v>Side/Back/Stomach</v>
      </c>
      <c r="O52" t="str">
        <v>2-Good</v>
      </c>
      <c r="P52" t="str">
        <v>2-Good</v>
      </c>
      <c r="Q52" t="str">
        <v>Medium</v>
      </c>
      <c r="R52" t="str">
        <v>https://assets.roomstogo.com/product/casper-onyx-20-twin-xl-mattress_50000682_image-item</v>
      </c>
      <c r="S52" t="str">
        <v>https://assets.roomstogo.com/product/casper-onyx-20-twin-xl-mattress_50000682_alt-image-1</v>
      </c>
      <c r="T52" t="str">
        <v>https://rtg-275.myshopify.com/products/CASPER-ONYX-2-0?variant=47915102208138</v>
      </c>
      <c r="U52" t="str">
        <v>47915102208138</v>
      </c>
      <c r="V52" t="str">
        <v>MATTRESS</v>
      </c>
    </row>
    <row r="53">
      <c r="A53">
        <v>50101775</v>
      </c>
      <c r="D53" t="str">
        <v>SMART MATCH 2.0</v>
      </c>
      <c r="E53" t="str">
        <v>TW SMART MATCH 2.0</v>
      </c>
      <c r="F53">
        <v>977</v>
      </c>
      <c r="G53">
        <v>2999</v>
      </c>
      <c r="H53" t="str">
        <v>KINGSDOWN</v>
      </c>
      <c r="K53" t="str">
        <v>Twin</v>
      </c>
      <c r="L53" t="str">
        <v>Innerspring</v>
      </c>
      <c r="M53" t="str">
        <v>4-Premier</v>
      </c>
      <c r="N53" t="str">
        <v>Side/Back/Stomach</v>
      </c>
      <c r="O53" t="str">
        <v>4-Premier</v>
      </c>
      <c r="P53" t="str">
        <v>3-Superior</v>
      </c>
      <c r="Q53" t="str">
        <v>Medium</v>
      </c>
      <c r="R53" t="str">
        <v>https://assets.roomstogo.com/product/kingsdown-smart-match-20-twin-xl-mattress_50001773_image-item</v>
      </c>
      <c r="S53" t="str">
        <v>https://assets.roomstogo.com/product/kingsdown-smart-match-20-twin-xl-mattress_50001773_alt-image-1</v>
      </c>
      <c r="T53" t="str">
        <v>https://rtg-275.myshopify.com/products/SMART-MATCH-2-0?variant=47915102503050</v>
      </c>
      <c r="U53" t="str">
        <v>47915102503050</v>
      </c>
      <c r="V53" t="str">
        <v>MATTRESS</v>
      </c>
    </row>
    <row r="54">
      <c r="A54">
        <v>50102260</v>
      </c>
      <c r="B54">
        <v>43</v>
      </c>
      <c r="C54">
        <v>4.37</v>
      </c>
      <c r="D54" t="str">
        <v>TURNBULL</v>
      </c>
      <c r="E54" t="str">
        <v>TW TURNBULL</v>
      </c>
      <c r="F54">
        <v>238</v>
      </c>
      <c r="G54">
        <v>249.99</v>
      </c>
      <c r="H54" t="str">
        <v>KINGSDOWN</v>
      </c>
      <c r="I5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J54" t="str">
        <v>Kid</v>
      </c>
      <c r="K54" t="str">
        <v>Twin</v>
      </c>
      <c r="L54" t="str">
        <v>Innerspring</v>
      </c>
      <c r="M54" t="str">
        <v>2-Good</v>
      </c>
      <c r="N54" t="str">
        <v>Side/Back/Stomach</v>
      </c>
      <c r="O54" t="str">
        <v>1-Basic</v>
      </c>
      <c r="P54" t="str">
        <v>2-Good</v>
      </c>
      <c r="Q54" t="str">
        <v>Medium</v>
      </c>
      <c r="R54" t="str">
        <v>https://assets.roomstogo.com/product/kingsdown-turnbull-twin-mattress_50102260_image-item</v>
      </c>
      <c r="S54" t="str">
        <v>https://assets.roomstogo.com/product/kingsdown-turnbull-twin-mattress_50102260_alt-image-1</v>
      </c>
      <c r="T54" t="str">
        <v>https://rtg-275.myshopify.com/products/TURNBULL?variant=47915112595594</v>
      </c>
      <c r="U54" t="str">
        <v>47915112595594</v>
      </c>
      <c r="V54" t="str">
        <v>MATTRESS</v>
      </c>
    </row>
    <row r="55">
      <c r="A55">
        <v>50102284</v>
      </c>
      <c r="B55">
        <v>26</v>
      </c>
      <c r="C55">
        <v>4.46</v>
      </c>
      <c r="D55" t="str">
        <v>HAWKE</v>
      </c>
      <c r="E55" t="str">
        <v>TW HAWKE</v>
      </c>
      <c r="F55">
        <v>298</v>
      </c>
      <c r="G55">
        <v>349.99</v>
      </c>
      <c r="H55" t="str">
        <v>KINGSDOWN</v>
      </c>
      <c r="I5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J55" t="str">
        <v>Kid</v>
      </c>
      <c r="K55" t="str">
        <v>Twin</v>
      </c>
      <c r="L55" t="str">
        <v>Innerspring</v>
      </c>
      <c r="M55" t="str">
        <v>3-Superior</v>
      </c>
      <c r="N55" t="str">
        <v>Side/Back/Stomach</v>
      </c>
      <c r="O55" t="str">
        <v>4-Premier</v>
      </c>
      <c r="P55" t="str">
        <v>2-Good</v>
      </c>
      <c r="Q55" t="str">
        <v>Medium</v>
      </c>
      <c r="R55" t="str">
        <v>https://assets.roomstogo.com/product/kingsdown-hawke-twin-mattress_50102284_image-item</v>
      </c>
      <c r="S55" t="str">
        <v>https://assets.roomstogo.com/product/kingsdown-hawke-twin-mattress_50102284_alt-image-1</v>
      </c>
      <c r="T55" t="str">
        <v>https://rtg-275.myshopify.com/products/HAWKE?variant=47915112693898</v>
      </c>
      <c r="U55" t="str">
        <v>47915112693898</v>
      </c>
      <c r="V55" t="str">
        <v>MATTRESS</v>
      </c>
    </row>
    <row r="56">
      <c r="A56">
        <v>50102296</v>
      </c>
      <c r="B56">
        <v>9</v>
      </c>
      <c r="C56">
        <v>4.56</v>
      </c>
      <c r="D56" t="str">
        <v>GRENSON</v>
      </c>
      <c r="E56" t="str">
        <v>TW GRENSON</v>
      </c>
      <c r="F56">
        <v>377</v>
      </c>
      <c r="G56">
        <v>449.99</v>
      </c>
      <c r="H56" t="str">
        <v>KINGSDOWN</v>
      </c>
      <c r="I5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J56" t="str">
        <v>Kid</v>
      </c>
      <c r="K56" t="str">
        <v>Twin</v>
      </c>
      <c r="L56" t="str">
        <v>Foam</v>
      </c>
      <c r="M56" t="str">
        <v>4-Premier</v>
      </c>
      <c r="N56" t="str">
        <v>Side/Back</v>
      </c>
      <c r="O56" t="str">
        <v>3-Superior</v>
      </c>
      <c r="P56" t="str">
        <v>2-Good</v>
      </c>
      <c r="Q56" t="str">
        <v>Soft</v>
      </c>
      <c r="R56" t="str">
        <v>https://assets.roomstogo.com/product/kingsdown-grenson-twin-mattress_50102296_image-item</v>
      </c>
      <c r="S56" t="str">
        <v>https://assets.roomstogo.com/product/kingsdown-grenson-twin-mattress_50102296_alt-image-1</v>
      </c>
      <c r="T56" t="str">
        <v>https://rtg-275.myshopify.com/products/GRENSON?variant=47915112759434</v>
      </c>
      <c r="U56" t="str">
        <v>47915112759434</v>
      </c>
      <c r="V56" t="str">
        <v>MATTRESS</v>
      </c>
    </row>
    <row r="57">
      <c r="A57">
        <v>50107462</v>
      </c>
      <c r="D57" t="str">
        <v>ADAPT 2.0 MEDIUM</v>
      </c>
      <c r="E57" t="str">
        <v>TW ADAPT MEDIUM</v>
      </c>
      <c r="F57">
        <v>1699</v>
      </c>
      <c r="G57">
        <v>1699</v>
      </c>
      <c r="H57" t="str">
        <v>TEMPURPEDIC</v>
      </c>
      <c r="I5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57" t="str">
        <v>Adult</v>
      </c>
      <c r="K57" t="str">
        <v>Twin</v>
      </c>
      <c r="L57" t="str">
        <v>Foam</v>
      </c>
      <c r="M57" t="str">
        <v>4-Premier</v>
      </c>
      <c r="N57" t="str">
        <v>Side/Back/Stomach</v>
      </c>
      <c r="O57" t="str">
        <v>4-Premier</v>
      </c>
      <c r="P57" t="str">
        <v>4-Premier</v>
      </c>
      <c r="Q57" t="str">
        <v>Medium</v>
      </c>
      <c r="R57" t="str">
        <v>https://assets.roomstogo.com/product/tempur-pedic-adapt-20-medium-twin-xl-mattress_50007460_image-item</v>
      </c>
      <c r="S57" t="str">
        <v>https://assets.roomstogo.com/product/tempur-pedic-adapt-20-medium-twin-xl-mattress_50007460_alt-image-1</v>
      </c>
      <c r="T57" t="str">
        <v>https://rtg-275.myshopify.com/products/ADAPT-2-0-MEDIUM?variant=47915102797962</v>
      </c>
      <c r="U57" t="str">
        <v>47915102797962</v>
      </c>
      <c r="V57" t="str">
        <v>MATTRESS</v>
      </c>
    </row>
    <row r="58">
      <c r="A58">
        <v>50107474</v>
      </c>
      <c r="D58" t="str">
        <v>ADAPT 2.0 MEDIUM HYBRID</v>
      </c>
      <c r="E58" t="str">
        <v>TW ADAPT MEDIUM HYBRID</v>
      </c>
      <c r="F58">
        <v>1999</v>
      </c>
      <c r="G58">
        <v>1999</v>
      </c>
      <c r="H58" t="str">
        <v>TEMPURPEDIC</v>
      </c>
      <c r="I5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58" t="str">
        <v>Adult</v>
      </c>
      <c r="K58" t="str">
        <v>Twin</v>
      </c>
      <c r="L58" t="str">
        <v>Hybrid</v>
      </c>
      <c r="M58" t="str">
        <v>4-Premier</v>
      </c>
      <c r="N58" t="str">
        <v>Side/Back/Stomach</v>
      </c>
      <c r="O58" t="str">
        <v>4-Premier</v>
      </c>
      <c r="P58" t="str">
        <v>4-Premier</v>
      </c>
      <c r="Q58" t="str">
        <v>Medium</v>
      </c>
      <c r="R58" t="str">
        <v>https://assets.roomstogo.com/product/tempur-pedic-adapt-20-medium-hybrid-twin-xl-mattress_50007472_image-item</v>
      </c>
      <c r="S58" t="str">
        <v>https://assets.roomstogo.com/product/tempur-pedic-adapt-20-medium-hybrid-twin-xl-mattress_50007472_alt-image-1</v>
      </c>
      <c r="T58" t="str">
        <v>https://rtg-275.myshopify.com/products/ADAPT-2-0-MEDIUM-HYBRID?variant=47915103158410</v>
      </c>
      <c r="U58" t="str">
        <v>47915103158410</v>
      </c>
      <c r="V58" t="str">
        <v>MATTRESS</v>
      </c>
    </row>
    <row r="59">
      <c r="A59">
        <v>50107486</v>
      </c>
      <c r="D59" t="str">
        <v>PROADAPT 2.0 FIRM</v>
      </c>
      <c r="E59" t="str">
        <v>TW PROADAPT FIRM</v>
      </c>
      <c r="F59">
        <v>2899</v>
      </c>
      <c r="G59">
        <v>2899</v>
      </c>
      <c r="H59" t="str">
        <v>TEMPURPEDIC</v>
      </c>
      <c r="I5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59" t="str">
        <v>Adult</v>
      </c>
      <c r="K59" t="str">
        <v>Twin</v>
      </c>
      <c r="L59" t="str">
        <v>Foam</v>
      </c>
      <c r="M59" t="str">
        <v>4-Premier</v>
      </c>
      <c r="N59" t="str">
        <v>Stomach/Back</v>
      </c>
      <c r="O59" t="str">
        <v>5-Ultimate</v>
      </c>
      <c r="P59" t="str">
        <v>4-Premier</v>
      </c>
      <c r="Q59" t="str">
        <v>Firm</v>
      </c>
      <c r="R59" t="str">
        <v>https://assets.roomstogo.com/product/tempur-pedic-proadapt-20-firm-twin-xl-mattress_50007484_image-item</v>
      </c>
      <c r="S59" t="str">
        <v>https://assets.roomstogo.com/product/tempur-pedic-proadapt-20-firm-twin-xl-mattress_50007484_alt-image-1</v>
      </c>
      <c r="T59" t="str">
        <v>https://rtg-275.myshopify.com/products/PROADAPT-2-0-FIRM?variant=47915103486090</v>
      </c>
      <c r="U59" t="str">
        <v>47915103486090</v>
      </c>
      <c r="V59" t="str">
        <v>MATTRESS</v>
      </c>
    </row>
    <row r="60">
      <c r="A60">
        <v>50107525</v>
      </c>
      <c r="D60" t="str">
        <v>PROADAPT 2.0 MEDIUM</v>
      </c>
      <c r="E60" t="str">
        <v>TW PROADAPT MEDIUM</v>
      </c>
      <c r="F60">
        <v>2899</v>
      </c>
      <c r="G60">
        <v>2899</v>
      </c>
      <c r="H60" t="str">
        <v>TEMPURPEDIC</v>
      </c>
      <c r="I6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60" t="str">
        <v>Adult</v>
      </c>
      <c r="K60" t="str">
        <v>Twin</v>
      </c>
      <c r="L60" t="str">
        <v>Foam</v>
      </c>
      <c r="M60" t="str">
        <v>4-Premier</v>
      </c>
      <c r="N60" t="str">
        <v>Side/Back/Stomach</v>
      </c>
      <c r="O60" t="str">
        <v>5-Ultimate</v>
      </c>
      <c r="P60" t="str">
        <v>4-Premier</v>
      </c>
      <c r="Q60" t="str">
        <v>Medium</v>
      </c>
      <c r="R60" t="str">
        <v>https://assets.roomstogo.com/product/tempur-pedic-proadapt-20-medium-twin-xl-mattress_50007523_image-item</v>
      </c>
      <c r="S60" t="str">
        <v>https://assets.roomstogo.com/product/tempur-pedic-proadapt-20-medium-twin-xl-mattress_50007523_alt-image-1</v>
      </c>
      <c r="T60" t="str">
        <v>https://rtg-275.myshopify.com/products/PROADAPT-2-0-MEDIUM?variant=47915104338058</v>
      </c>
      <c r="U60" t="str">
        <v>47915104338058</v>
      </c>
      <c r="V60" t="str">
        <v>MATTRESS</v>
      </c>
    </row>
    <row r="61">
      <c r="A61">
        <v>50107537</v>
      </c>
      <c r="D61" t="str">
        <v>PROADAPT 2.0 SOFT</v>
      </c>
      <c r="E61" t="str">
        <v>TW PROADAPT SOFT</v>
      </c>
      <c r="F61">
        <v>2899</v>
      </c>
      <c r="G61">
        <v>2899</v>
      </c>
      <c r="H61" t="str">
        <v>TEMPURPEDIC</v>
      </c>
      <c r="I6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61" t="str">
        <v>Adult</v>
      </c>
      <c r="K61" t="str">
        <v>Twin</v>
      </c>
      <c r="L61" t="str">
        <v>Foam</v>
      </c>
      <c r="M61" t="str">
        <v>5-Ultimate</v>
      </c>
      <c r="N61" t="str">
        <v>Side/Back</v>
      </c>
      <c r="O61" t="str">
        <v>5-Ultimate</v>
      </c>
      <c r="P61" t="str">
        <v>4-Premier</v>
      </c>
      <c r="Q61" t="str">
        <v>Soft</v>
      </c>
      <c r="R61" t="str">
        <v>https://assets.roomstogo.com/product/tempur-pedic-proadapt-20-soft-twin-xl-mattress_50007535_image-item</v>
      </c>
      <c r="S61" t="str">
        <v>https://assets.roomstogo.com/product/tempur-pedic-proadapt-20-soft-twin-xl-mattress_50007535_alt-image-1</v>
      </c>
      <c r="T61" t="str">
        <v>https://rtg-275.myshopify.com/products/PROADAPT-2-0-SOFT?variant=47915104600202</v>
      </c>
      <c r="U61" t="str">
        <v>47915104600202</v>
      </c>
      <c r="V61" t="str">
        <v>MATTRESS</v>
      </c>
    </row>
    <row r="62">
      <c r="A62">
        <v>50107551</v>
      </c>
      <c r="D62" t="str">
        <v>PROADAPT 2.0 MEDIUM HYBRID</v>
      </c>
      <c r="E62" t="str">
        <v>TW PROADAPT MEDIUM HYBRID</v>
      </c>
      <c r="F62">
        <v>2899</v>
      </c>
      <c r="G62">
        <v>2899</v>
      </c>
      <c r="H62" t="str">
        <v>TEMPURPEDIC</v>
      </c>
      <c r="I6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J62" t="str">
        <v>Adult</v>
      </c>
      <c r="K62" t="str">
        <v>Twin</v>
      </c>
      <c r="L62" t="str">
        <v>Hybrid</v>
      </c>
      <c r="M62" t="str">
        <v>4-Premier</v>
      </c>
      <c r="N62" t="str">
        <v>Side/Back/Stomach</v>
      </c>
      <c r="O62" t="str">
        <v>5-Ultimate</v>
      </c>
      <c r="P62" t="str">
        <v>4-Premier</v>
      </c>
      <c r="Q62" t="str">
        <v>Medium</v>
      </c>
      <c r="R62" t="str">
        <v>https://assets.roomstogo.com/product/tempur-pedic-proadapt-20-medium-hybrid-twin-xl-mattress_50007559_image-item</v>
      </c>
      <c r="S62" t="str">
        <v>https://assets.roomstogo.com/product/tempur-pedic-proadapt-20-medium-hybrid-twin-xl-mattress_50007559_alt-image-1</v>
      </c>
      <c r="T62" t="str">
        <v>https://rtg-275.myshopify.com/products/PROADAPT-2-0-MEDIUM-HYBRID?variant=47915104927882</v>
      </c>
      <c r="U62" t="str">
        <v>47915104927882</v>
      </c>
      <c r="V62" t="str">
        <v>MATTRESS</v>
      </c>
    </row>
    <row r="63">
      <c r="A63">
        <v>50109872</v>
      </c>
      <c r="D63" t="str">
        <v>TUFT &amp; NEEDLE STITCH TN3.1</v>
      </c>
      <c r="E63" t="str">
        <v>TW T&amp;N TN3.1</v>
      </c>
      <c r="F63">
        <v>597</v>
      </c>
      <c r="G63">
        <v>799</v>
      </c>
      <c r="H63" t="str">
        <v>TUFT &amp; NEEDLE</v>
      </c>
      <c r="J63" t="str">
        <v>Adult</v>
      </c>
      <c r="K63" t="str">
        <v>Twin</v>
      </c>
      <c r="L63" t="str">
        <v>Hybrid</v>
      </c>
      <c r="M63" t="str">
        <v>3-Superior</v>
      </c>
      <c r="N63" t="str">
        <v>Side/Back/Stomach</v>
      </c>
      <c r="O63" t="str">
        <v>3-Superior</v>
      </c>
      <c r="P63" t="str">
        <v>3-Superior</v>
      </c>
      <c r="Q63" t="str">
        <v>Medium</v>
      </c>
      <c r="R63" t="str">
        <v>https://assets.roomstogo.com/product/tuft-needle-stitch-tn31-twin-xl-mattress_50009870_image-item</v>
      </c>
      <c r="S63" t="str">
        <v>https://assets.roomstogo.com/product/tuft-needle-stitch-tn31-twin-xl-mattress_50009870_alt-image-1</v>
      </c>
      <c r="T63" t="str">
        <v>https://rtg-275.myshopify.com/products/TUFT-NEEDLE-STITCH-TN3-1?variant=47915105943690</v>
      </c>
      <c r="U63" t="str">
        <v>47915105943690</v>
      </c>
      <c r="V63" t="str">
        <v>MATTRESS</v>
      </c>
    </row>
    <row r="64">
      <c r="A64">
        <v>50109884</v>
      </c>
      <c r="D64" t="str">
        <v>TUFT &amp; NEEDLE STITCH TN5.1</v>
      </c>
      <c r="E64" t="str">
        <v>TW T&amp;N TN5.1</v>
      </c>
      <c r="F64">
        <v>695</v>
      </c>
      <c r="G64">
        <v>1299</v>
      </c>
      <c r="H64" t="str">
        <v>TUFT &amp; NEEDLE</v>
      </c>
      <c r="J64" t="str">
        <v>Adult</v>
      </c>
      <c r="K64" t="str">
        <v>Twin</v>
      </c>
      <c r="L64" t="str">
        <v>Hybrid</v>
      </c>
      <c r="M64" t="str">
        <v>4-Premier</v>
      </c>
      <c r="N64" t="str">
        <v>Stomach/Back</v>
      </c>
      <c r="O64" t="str">
        <v>4-Premier</v>
      </c>
      <c r="P64" t="str">
        <v>4-Premier</v>
      </c>
      <c r="Q64" t="str">
        <v>Firm</v>
      </c>
      <c r="R64" t="str">
        <v>https://assets.roomstogo.com/product/tuft-needle-stitch-tn51-twin-xl-mattress_50009882_image-item</v>
      </c>
      <c r="S64" t="str">
        <v>https://assets.roomstogo.com/product/tuft-needle-stitch-tn51-twin-xl-mattress_50009882_alt-image-1</v>
      </c>
      <c r="T64" t="str">
        <v>https://rtg-275.myshopify.com/products/TUFT-NEEDLE-STITCH-TN5-1?variant=47915106173066</v>
      </c>
      <c r="U64" t="str">
        <v>47915106173066</v>
      </c>
      <c r="V64" t="str">
        <v>MATTRESS</v>
      </c>
    </row>
    <row r="65">
      <c r="A65">
        <v>50109909</v>
      </c>
      <c r="D65" t="str">
        <v>TUFT &amp; NEEDLE STITCH TN9.1</v>
      </c>
      <c r="E65" t="str">
        <v>TW T&amp;N TN9.1</v>
      </c>
      <c r="F65">
        <v>1497</v>
      </c>
      <c r="G65">
        <v>1999</v>
      </c>
      <c r="H65" t="str">
        <v>TUFT &amp; NEEDLE</v>
      </c>
      <c r="J65" t="str">
        <v>Adult</v>
      </c>
      <c r="K65" t="str">
        <v>Twin</v>
      </c>
      <c r="L65" t="str">
        <v>Hybrid</v>
      </c>
      <c r="M65" t="str">
        <v>5-Ultimate</v>
      </c>
      <c r="N65" t="str">
        <v>Side/Back</v>
      </c>
      <c r="O65" t="str">
        <v>4-Premier</v>
      </c>
      <c r="P65" t="str">
        <v>4-Premier</v>
      </c>
      <c r="Q65" t="str">
        <v>Soft</v>
      </c>
      <c r="R65" t="str">
        <v>https://assets.roomstogo.com/product/tuft-needle-stitch-tn91-twin-xl-mattress_50009907_image-item</v>
      </c>
      <c r="S65" t="str">
        <v>https://assets.roomstogo.com/product/tuft-needle-stitch-tn91-twin-xl-mattress_50009907_alt-image-1</v>
      </c>
      <c r="T65" t="str">
        <v>https://rtg-275.myshopify.com/products/TUFT-NEEDLE-STITCH-TN9-1?variant=47915106599050</v>
      </c>
      <c r="U65" t="str">
        <v>47915106599050</v>
      </c>
      <c r="V65" t="str">
        <v>MATTRESS</v>
      </c>
    </row>
    <row r="66">
      <c r="A66">
        <v>50109923</v>
      </c>
      <c r="D66" t="str">
        <v>TUFT &amp; NEEDLE KIDS GLEE</v>
      </c>
      <c r="E66" t="str">
        <v>TW T&amp;N KIDS GLEE</v>
      </c>
      <c r="F66">
        <v>477</v>
      </c>
      <c r="G66">
        <v>499</v>
      </c>
      <c r="H66" t="str">
        <v>TUFT &amp; NEEDLE</v>
      </c>
      <c r="I6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J66" t="str">
        <v>Kid</v>
      </c>
      <c r="K66" t="str">
        <v>Twin</v>
      </c>
      <c r="L66" t="str">
        <v>Foam</v>
      </c>
      <c r="M66" t="str">
        <v>2-Good</v>
      </c>
      <c r="N66" t="str">
        <v>Side/Back/Stomach</v>
      </c>
      <c r="O66" t="str">
        <v>2-Good</v>
      </c>
      <c r="P66" t="str">
        <v>2-Good</v>
      </c>
      <c r="Q66" t="str">
        <v>Medium</v>
      </c>
      <c r="R66" t="str">
        <v>https://assets.roomstogo.com/product/tuft-needle-kids-glee-twin-mattress_50109923_image-item</v>
      </c>
      <c r="S66" t="str">
        <v>https://assets.roomstogo.com/product/tuft-needle-kids-glee-twin-mattress_50109923_alt-image-1</v>
      </c>
      <c r="T66" t="str">
        <v>https://rtg-275.myshopify.com/products/TUFT-NEEDLE-KIDS-GLEE?variant=47915112824970</v>
      </c>
      <c r="U66" t="str">
        <v>47915112824970</v>
      </c>
      <c r="V66" t="str">
        <v>MATTRESS</v>
      </c>
    </row>
    <row r="67">
      <c r="A67">
        <v>50109935</v>
      </c>
      <c r="B67">
        <v>9</v>
      </c>
      <c r="C67">
        <v>4.89</v>
      </c>
      <c r="D67" t="str">
        <v>TUFT &amp; NEEDLE TN1</v>
      </c>
      <c r="E67" t="str">
        <v>TW T&amp;N TN1</v>
      </c>
      <c r="F67">
        <v>527</v>
      </c>
      <c r="G67">
        <v>649</v>
      </c>
      <c r="H67" t="str">
        <v>TUFT &amp; NEEDLE</v>
      </c>
      <c r="I6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67" t="str">
        <v>Adult</v>
      </c>
      <c r="K67" t="str">
        <v>Twin</v>
      </c>
      <c r="L67" t="str">
        <v>Foam</v>
      </c>
      <c r="M67" t="str">
        <v>2-Good</v>
      </c>
      <c r="N67" t="str">
        <v>Stomach/Back</v>
      </c>
      <c r="O67" t="str">
        <v>2-Good</v>
      </c>
      <c r="P67" t="str">
        <v>2-Good</v>
      </c>
      <c r="Q67" t="str">
        <v>Firm</v>
      </c>
      <c r="R67" t="str">
        <v>https://assets.roomstogo.com/product/tuft-needle-tn1-twin-xl-mattress_50009933_image-item</v>
      </c>
      <c r="S67" t="str">
        <v>https://assets.roomstogo.com/product/tuft-needle-tn1-twin-xl-mattress_50009933_alt-image-1</v>
      </c>
      <c r="T67" t="str">
        <v>https://rtg-275.myshopify.com/products/TUFT-NEEDLE-TN1?variant=47915106861194</v>
      </c>
      <c r="U67" t="str">
        <v>47915106861194</v>
      </c>
      <c r="V67" t="str">
        <v>MATTRESS</v>
      </c>
    </row>
    <row r="68">
      <c r="A68">
        <v>50110572</v>
      </c>
      <c r="B68">
        <v>8</v>
      </c>
      <c r="C68">
        <v>4.88</v>
      </c>
      <c r="D68" t="str">
        <v>MOLECULE CORE</v>
      </c>
      <c r="E68" t="str">
        <v>TW MOLECULE CORE</v>
      </c>
      <c r="F68">
        <v>397</v>
      </c>
      <c r="G68">
        <v>899</v>
      </c>
      <c r="H68" t="str">
        <v>MOLECULE</v>
      </c>
      <c r="J68" t="str">
        <v>Adult</v>
      </c>
      <c r="K68" t="str">
        <v>Twin</v>
      </c>
      <c r="L68" t="str">
        <v>Foam</v>
      </c>
      <c r="M68" t="str">
        <v>3-Superior</v>
      </c>
      <c r="N68" t="str">
        <v>Side/Back/Stomach</v>
      </c>
      <c r="O68" t="str">
        <v>3-Superior</v>
      </c>
      <c r="P68" t="str">
        <v>3-Superior</v>
      </c>
      <c r="Q68" t="str">
        <v>Medium</v>
      </c>
      <c r="R68" t="str">
        <v>https://assets.roomstogo.com/product/molecule-core-twin-xl-mattress_50010570_image-item</v>
      </c>
      <c r="S68" t="str">
        <v>https://assets.roomstogo.com/product/molecule-core-twin-xl-mattress_50010570_alt-image-1</v>
      </c>
      <c r="T68" t="str">
        <v>https://rtg-275.myshopify.com/products/MOLECULE-CORE?variant=47915107123338</v>
      </c>
      <c r="U68" t="str">
        <v>47915107123338</v>
      </c>
      <c r="V68" t="str">
        <v>MATTRESS</v>
      </c>
    </row>
    <row r="69">
      <c r="A69">
        <v>50110673</v>
      </c>
      <c r="B69">
        <v>192</v>
      </c>
      <c r="C69">
        <v>4.4</v>
      </c>
      <c r="D69" t="str">
        <v>BROAD PEAK MEDIUM HYBRID</v>
      </c>
      <c r="E69" t="str">
        <v>TW BROAD PEAK</v>
      </c>
      <c r="F69">
        <v>595</v>
      </c>
      <c r="G69">
        <v>799.99</v>
      </c>
      <c r="H69" t="str">
        <v>BEAUTYREST SELECT</v>
      </c>
      <c r="I6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69" t="str">
        <v>Adult</v>
      </c>
      <c r="K69" t="str">
        <v>Twin</v>
      </c>
      <c r="L69" t="str">
        <v>Hybrid</v>
      </c>
      <c r="M69" t="str">
        <v>3-Superior</v>
      </c>
      <c r="N69" t="str">
        <v>Side/Back/Stomach</v>
      </c>
      <c r="O69" t="str">
        <v>3-Superior</v>
      </c>
      <c r="P69" t="str">
        <v>3-Superior</v>
      </c>
      <c r="Q69" t="str">
        <v>Medium</v>
      </c>
      <c r="R69" t="str">
        <v>https://assets.roomstogo.com/product/beautyrest-select-broad-peak-medium-hybrid-twin-xl-mattress_50010671_image-item</v>
      </c>
      <c r="S69" t="str">
        <v>https://assets.roomstogo.com/product/beautyrest-select-broad-peak-medium-hybrid-twin-xl-mattress_50010671_alt-image-1</v>
      </c>
      <c r="T69" t="str">
        <v>https://rtg-275.myshopify.com/products/BROAD-PEAK-MEDIUM-HYBRID?variant=47915107319946</v>
      </c>
      <c r="U69" t="str">
        <v>47915107319946</v>
      </c>
      <c r="V69" t="str">
        <v>MATTRESS</v>
      </c>
    </row>
    <row r="70">
      <c r="A70">
        <v>50110938</v>
      </c>
      <c r="B70">
        <v>8</v>
      </c>
      <c r="C70">
        <v>3.75</v>
      </c>
      <c r="D70" t="str">
        <v>SIMMONS KIDS DELIGHT</v>
      </c>
      <c r="E70" t="str">
        <v>TW SIMMONS KIDS DELIGHT</v>
      </c>
      <c r="F70">
        <v>177</v>
      </c>
      <c r="G70">
        <v>199</v>
      </c>
      <c r="H70" t="str">
        <v>SIMMONS KIDS</v>
      </c>
      <c r="I7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J70" t="str">
        <v>Kid</v>
      </c>
      <c r="K70" t="str">
        <v>Twin</v>
      </c>
      <c r="L70" t="str">
        <v>Foam</v>
      </c>
      <c r="M70" t="str">
        <v>1-Basic</v>
      </c>
      <c r="N70" t="str">
        <v>Stomach/Back</v>
      </c>
      <c r="O70" t="str">
        <v>2-Good</v>
      </c>
      <c r="P70" t="str">
        <v>2-Good</v>
      </c>
      <c r="Q70" t="str">
        <v>Firm</v>
      </c>
      <c r="R70" t="str">
        <v>https://assets.roomstogo.com/product/simmons-kids-delight-twin-mattress_50110938_image-item</v>
      </c>
      <c r="S70" t="str">
        <v>https://assets.roomstogo.com/product/simmons-kids-delight-twin-mattress_50110938_alt-image-1</v>
      </c>
      <c r="T70" t="str">
        <v>https://rtg-275.myshopify.com/products/SIMMONS-KIDS-DELIGHT?variant=47915112890506</v>
      </c>
      <c r="U70" t="str">
        <v>47915112890506</v>
      </c>
      <c r="V70" t="str">
        <v>MATTRESS</v>
      </c>
    </row>
    <row r="71">
      <c r="A71">
        <v>50110940</v>
      </c>
      <c r="B71">
        <v>3</v>
      </c>
      <c r="C71">
        <v>4.33</v>
      </c>
      <c r="D71" t="str">
        <v>SIMMONS KIDS GLAD</v>
      </c>
      <c r="E71" t="str">
        <v>TW SIMMONS KIDS GLAD</v>
      </c>
      <c r="F71">
        <v>277</v>
      </c>
      <c r="G71">
        <v>299</v>
      </c>
      <c r="H71" t="str">
        <v>SIMMONS KIDS</v>
      </c>
      <c r="I7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J71" t="str">
        <v>Kid</v>
      </c>
      <c r="K71" t="str">
        <v>Twin</v>
      </c>
      <c r="L71" t="str">
        <v>Foam</v>
      </c>
      <c r="M71" t="str">
        <v>3-Superior</v>
      </c>
      <c r="N71" t="str">
        <v>Side/Back/Stomach</v>
      </c>
      <c r="O71" t="str">
        <v>2-Good</v>
      </c>
      <c r="P71" t="str">
        <v>2-Good</v>
      </c>
      <c r="Q71" t="str">
        <v>Medium</v>
      </c>
      <c r="R71" t="str">
        <v>https://assets.roomstogo.com/product/simmons-kids-glad-twin-mattress_50110940_image-item</v>
      </c>
      <c r="S71" t="str">
        <v>https://assets.roomstogo.com/product/simmons-kids-glad-twin-mattress_50110940_alt-image-1</v>
      </c>
      <c r="T71" t="str">
        <v>https://rtg-275.myshopify.com/products/SIMMONS-KIDS-GLAD?variant=47915112956042</v>
      </c>
      <c r="U71" t="str">
        <v>47915112956042</v>
      </c>
      <c r="V71" t="str">
        <v>MATTRESS</v>
      </c>
    </row>
    <row r="72">
      <c r="A72">
        <v>50110952</v>
      </c>
      <c r="B72">
        <v>9</v>
      </c>
      <c r="C72">
        <v>4.22</v>
      </c>
      <c r="D72" t="str">
        <v>SIMMONS KIDS HAPPY</v>
      </c>
      <c r="E72" t="str">
        <v>TW SIMMONS KIDS HAPPY</v>
      </c>
      <c r="F72">
        <v>327</v>
      </c>
      <c r="G72">
        <v>349</v>
      </c>
      <c r="H72" t="str">
        <v>SIMMONS KIDS</v>
      </c>
      <c r="I7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J72" t="str">
        <v>Kid</v>
      </c>
      <c r="K72" t="str">
        <v>Twin</v>
      </c>
      <c r="L72" t="str">
        <v>Innerspring</v>
      </c>
      <c r="M72" t="str">
        <v>3-Superior</v>
      </c>
      <c r="N72" t="str">
        <v>Stomach/Back</v>
      </c>
      <c r="O72" t="str">
        <v>2-Good</v>
      </c>
      <c r="P72" t="str">
        <v>3-Superior</v>
      </c>
      <c r="Q72" t="str">
        <v>Firm</v>
      </c>
      <c r="R72" t="str">
        <v>https://assets.roomstogo.com/product/simmons-kids-happy-twin-mattress_50110952_image-item</v>
      </c>
      <c r="S72" t="str">
        <v>https://assets.roomstogo.com/product/simmons-kids-happy-twin-mattress_50110952_alt-image-1</v>
      </c>
      <c r="T72" t="str">
        <v>https://rtg-275.myshopify.com/products/SIMMONS-KIDS-HAPPY?variant=47915113021578</v>
      </c>
      <c r="U72" t="str">
        <v>47915113021578</v>
      </c>
      <c r="V72" t="str">
        <v>MATTRESS</v>
      </c>
    </row>
    <row r="73">
      <c r="A73">
        <v>50111055</v>
      </c>
      <c r="D73" t="str">
        <v>BAY DREAMER</v>
      </c>
      <c r="E73" t="str">
        <v>TW BAY DREAMER</v>
      </c>
      <c r="F73">
        <v>345</v>
      </c>
      <c r="G73">
        <v>449.99</v>
      </c>
      <c r="H73" t="str">
        <v>TOMMY BAHAMA</v>
      </c>
      <c r="I7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J73" t="str">
        <v>Kid</v>
      </c>
      <c r="K73" t="str">
        <v>Twin</v>
      </c>
      <c r="L73" t="str">
        <v>Innerspring</v>
      </c>
      <c r="M73" t="str">
        <v>2-Good</v>
      </c>
      <c r="N73" t="str">
        <v>Side/Back</v>
      </c>
      <c r="O73" t="str">
        <v>4-Premier</v>
      </c>
      <c r="P73" t="str">
        <v>2-Good</v>
      </c>
      <c r="Q73" t="str">
        <v>Soft</v>
      </c>
      <c r="R73" t="str">
        <v>https://assets.roomstogo.com/product/tommy-bahama-bay-dreamer-twin-mattress_50111055_image-item</v>
      </c>
      <c r="S73" t="str">
        <v>https://assets.roomstogo.com/product/tommy-bahama-bay-dreamer-twin-mattress_50111055_alt-image-1</v>
      </c>
      <c r="T73" t="str">
        <v>https://rtg-275.myshopify.com/products/BAY-DREAMER?variant=47915107549322</v>
      </c>
      <c r="U73" t="str">
        <v>47915107549322</v>
      </c>
      <c r="V73" t="str">
        <v>MATTRESS</v>
      </c>
    </row>
    <row r="74">
      <c r="A74">
        <v>50111067</v>
      </c>
      <c r="B74">
        <v>8</v>
      </c>
      <c r="C74">
        <v>4.75</v>
      </c>
      <c r="D74" t="str">
        <v>MAKE WAVES</v>
      </c>
      <c r="E74" t="str">
        <v>TW MAKE WAVES</v>
      </c>
      <c r="F74">
        <v>395</v>
      </c>
      <c r="G74">
        <v>499.99</v>
      </c>
      <c r="H74" t="str">
        <v>TOMMY BAHAMA</v>
      </c>
      <c r="I7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74" t="str">
        <v>Kid</v>
      </c>
      <c r="K74" t="str">
        <v>Twin</v>
      </c>
      <c r="L74" t="str">
        <v>Hybrid</v>
      </c>
      <c r="M74" t="str">
        <v>2-Good</v>
      </c>
      <c r="N74" t="str">
        <v>Stomach/Back</v>
      </c>
      <c r="O74" t="str">
        <v>4-Premier</v>
      </c>
      <c r="P74" t="str">
        <v>2-Good</v>
      </c>
      <c r="Q74" t="str">
        <v>Firm</v>
      </c>
      <c r="R74" t="str">
        <v>https://assets.roomstogo.com/product/tommy-bahama-make-waves-twin-mattress_50111067_image-item</v>
      </c>
      <c r="S74" t="str">
        <v>https://assets.roomstogo.com/product/tommy-bahama-make-waves-twin-mattress_50111067_alt-image-1</v>
      </c>
      <c r="T74" t="str">
        <v>https://rtg-275.myshopify.com/products/MAKE-WAVES?variant=47915107745930</v>
      </c>
      <c r="U74" t="str">
        <v>47915107745930</v>
      </c>
      <c r="V74" t="str">
        <v>MATTRESS</v>
      </c>
    </row>
    <row r="75">
      <c r="A75">
        <v>50111079</v>
      </c>
      <c r="D75" t="str">
        <v>SEASIDE SERENITY</v>
      </c>
      <c r="E75" t="str">
        <v>TW SEASIDE SERENITY</v>
      </c>
      <c r="F75">
        <v>495</v>
      </c>
      <c r="G75">
        <v>599.99</v>
      </c>
      <c r="H75" t="str">
        <v>TOMMY BAHAMA</v>
      </c>
      <c r="I7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75" t="str">
        <v>Kid</v>
      </c>
      <c r="K75" t="str">
        <v>Twin</v>
      </c>
      <c r="L75" t="str">
        <v>Innerspring</v>
      </c>
      <c r="M75" t="str">
        <v>2-Good</v>
      </c>
      <c r="N75" t="str">
        <v>Side/Back/Stomach</v>
      </c>
      <c r="O75" t="str">
        <v>4-Premier</v>
      </c>
      <c r="P75" t="str">
        <v>2-Good</v>
      </c>
      <c r="Q75" t="str">
        <v>Medium</v>
      </c>
      <c r="R75" t="str">
        <v>https://assets.roomstogo.com/product/tommy-bahama-seaside-serenity-twin-mattress_50111079_image-item</v>
      </c>
      <c r="S75" t="str">
        <v>https://assets.roomstogo.com/product/tommy-bahama-seaside-serenity-twin-mattress_50111079_alt-image-1</v>
      </c>
      <c r="T75" t="str">
        <v>https://rtg-275.myshopify.com/products/SEASIDE-SERENITY?variant=47915107909770</v>
      </c>
      <c r="U75" t="str">
        <v>47915107909770</v>
      </c>
      <c r="V75" t="str">
        <v>MATTRESS</v>
      </c>
    </row>
    <row r="76">
      <c r="A76">
        <v>50111144</v>
      </c>
      <c r="B76">
        <v>7</v>
      </c>
      <c r="C76">
        <v>3.86</v>
      </c>
      <c r="D76" t="str">
        <v>ALDER</v>
      </c>
      <c r="E76" t="str">
        <v>TW ALDER</v>
      </c>
      <c r="F76">
        <v>99</v>
      </c>
      <c r="G76">
        <v>199.99</v>
      </c>
      <c r="H76" t="str">
        <v>THERAPEDIC KIDS</v>
      </c>
      <c r="I7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J76" t="str">
        <v>Kid</v>
      </c>
      <c r="K76" t="str">
        <v>Twin</v>
      </c>
      <c r="L76" t="str">
        <v>Foam</v>
      </c>
      <c r="M76" t="str">
        <v>2-Good</v>
      </c>
      <c r="N76" t="str">
        <v>Side/Back/Stomach</v>
      </c>
      <c r="O76" t="str">
        <v>1-Basic</v>
      </c>
      <c r="P76" t="str">
        <v>1-Basic</v>
      </c>
      <c r="Q76" t="str">
        <v>Medium</v>
      </c>
      <c r="R76" t="str">
        <v>https://assets.roomstogo.com/product/therapedic-alder-twin-mattress_50111144_image-item</v>
      </c>
      <c r="S76" t="str">
        <v>https://assets.roomstogo.com/product/therapedic-alder-twin-mattress_50111144_alt-image-1</v>
      </c>
      <c r="T76" t="str">
        <v>https://rtg-275.myshopify.com/products/ALDER?variant=47915113119882</v>
      </c>
      <c r="U76" t="str">
        <v>47915113119882</v>
      </c>
      <c r="V76" t="str">
        <v>MATTRESS</v>
      </c>
    </row>
    <row r="77">
      <c r="A77">
        <v>50111168</v>
      </c>
      <c r="B77">
        <v>5</v>
      </c>
      <c r="C77">
        <v>5</v>
      </c>
      <c r="D77" t="str">
        <v>CREEKMORE</v>
      </c>
      <c r="E77" t="str">
        <v>TW CREEKMORE</v>
      </c>
      <c r="F77">
        <v>377</v>
      </c>
      <c r="G77">
        <v>399.99</v>
      </c>
      <c r="H77" t="str">
        <v>THERAPEDIC KIDS</v>
      </c>
      <c r="I7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J77" t="str">
        <v>Kid</v>
      </c>
      <c r="K77" t="str">
        <v>Twin</v>
      </c>
      <c r="L77" t="str">
        <v>Foam</v>
      </c>
      <c r="M77" t="str">
        <v>3-Superior</v>
      </c>
      <c r="N77" t="str">
        <v>Side/Back</v>
      </c>
      <c r="O77" t="str">
        <v>2-Good</v>
      </c>
      <c r="P77" t="str">
        <v>2-Good</v>
      </c>
      <c r="Q77" t="str">
        <v>Soft</v>
      </c>
      <c r="R77" t="str">
        <v>https://assets.roomstogo.com/product/therapedic-creekmore-twin-mattress_50111168_image-item</v>
      </c>
      <c r="S77" t="str">
        <v>https://assets.roomstogo.com/product/therapedic-creekmore-twin-mattress_50111168_alt-image-1</v>
      </c>
      <c r="T77" t="str">
        <v>https://rtg-275.myshopify.com/products/CREEKMORE?variant=47915113185418</v>
      </c>
      <c r="U77" t="str">
        <v>47915113185418</v>
      </c>
      <c r="V77" t="str">
        <v>MATTRESS</v>
      </c>
    </row>
    <row r="78">
      <c r="A78">
        <v>50111170</v>
      </c>
      <c r="B78">
        <v>15</v>
      </c>
      <c r="C78">
        <v>4.2</v>
      </c>
      <c r="D78" t="str">
        <v>FLOURISH</v>
      </c>
      <c r="E78" t="str">
        <v>TW FLOURISH</v>
      </c>
      <c r="F78">
        <v>427</v>
      </c>
      <c r="G78">
        <v>449.99</v>
      </c>
      <c r="H78" t="str">
        <v>THERAPEDIC KIDS</v>
      </c>
      <c r="I7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J78" t="str">
        <v>Kid</v>
      </c>
      <c r="K78" t="str">
        <v>Twin</v>
      </c>
      <c r="L78" t="str">
        <v>Foam</v>
      </c>
      <c r="M78" t="str">
        <v>4-Premier</v>
      </c>
      <c r="N78" t="str">
        <v>Side/Back/Stomach</v>
      </c>
      <c r="O78" t="str">
        <v>1-Basic</v>
      </c>
      <c r="P78" t="str">
        <v>2-Good</v>
      </c>
      <c r="Q78" t="str">
        <v>Medium</v>
      </c>
      <c r="R78" t="str">
        <v>https://assets.roomstogo.com/product/therapedic-flourish-2-sided-twin-mattress_50111170_image-item</v>
      </c>
      <c r="S78" t="str">
        <v>https://assets.roomstogo.com/product/therapedic-flourish-2-sided-twin-mattress_50111170_alt-image-1</v>
      </c>
      <c r="T78" t="str">
        <v>https://rtg-275.myshopify.com/products/FLOURISH?variant=47915113283722</v>
      </c>
      <c r="U78" t="str">
        <v>47915113283722</v>
      </c>
      <c r="V78" t="str">
        <v>MATTRESS</v>
      </c>
    </row>
    <row r="79">
      <c r="A79">
        <v>50111233</v>
      </c>
      <c r="B79">
        <v>90</v>
      </c>
      <c r="C79">
        <v>4.6</v>
      </c>
      <c r="D79" t="str">
        <v>HAMEL</v>
      </c>
      <c r="E79" t="str">
        <v>TW HAMEL</v>
      </c>
      <c r="F79">
        <v>277</v>
      </c>
      <c r="G79">
        <v>299.99</v>
      </c>
      <c r="H79" t="str">
        <v>THERAPEDIC KIDS</v>
      </c>
      <c r="I7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J79" t="str">
        <v>Kid</v>
      </c>
      <c r="K79" t="str">
        <v>Twin</v>
      </c>
      <c r="L79" t="str">
        <v>Innerspring</v>
      </c>
      <c r="M79" t="str">
        <v>3-Superior</v>
      </c>
      <c r="N79" t="str">
        <v>Side/Back</v>
      </c>
      <c r="O79" t="str">
        <v>4-Premier</v>
      </c>
      <c r="P79" t="str">
        <v>2-Good</v>
      </c>
      <c r="Q79" t="str">
        <v>Soft</v>
      </c>
      <c r="R79" t="str">
        <v>https://assets.roomstogo.com/product/therapedic-hamell-twin-mattress_50111233_image-item</v>
      </c>
      <c r="S79" t="str">
        <v>https://assets.roomstogo.com/product/therapedic-hamell-twin-mattress_50111233_alt-image-1</v>
      </c>
      <c r="T79" t="str">
        <v>https://rtg-275.myshopify.com/products/HAMEL?variant=47915113349258</v>
      </c>
      <c r="U79" t="str">
        <v>47915113349258</v>
      </c>
      <c r="V79" t="str">
        <v>MATTRESS</v>
      </c>
    </row>
    <row r="80">
      <c r="A80">
        <v>50111269</v>
      </c>
      <c r="B80">
        <v>33</v>
      </c>
      <c r="C80">
        <v>4.55</v>
      </c>
      <c r="D80" t="str">
        <v>IMPREZA</v>
      </c>
      <c r="E80" t="str">
        <v>TW IMPREZA</v>
      </c>
      <c r="F80">
        <v>327</v>
      </c>
      <c r="G80">
        <v>349.99</v>
      </c>
      <c r="H80" t="str">
        <v>THERAPEDIC KIDS</v>
      </c>
      <c r="I8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J80" t="str">
        <v>Kid</v>
      </c>
      <c r="K80" t="str">
        <v>Twin</v>
      </c>
      <c r="L80" t="str">
        <v>Innerspring</v>
      </c>
      <c r="M80" t="str">
        <v>3-Superior</v>
      </c>
      <c r="N80" t="str">
        <v>Side/Back/Stomach</v>
      </c>
      <c r="O80" t="str">
        <v>3-Superior</v>
      </c>
      <c r="P80" t="str">
        <v>1-Basic</v>
      </c>
      <c r="Q80" t="str">
        <v>Medium</v>
      </c>
      <c r="R80" t="str">
        <v>https://assets.roomstogo.com/product/therapedic-impreza-twin-mattress_50111269_image-item</v>
      </c>
      <c r="S80" t="str">
        <v>https://assets.roomstogo.com/product/therapedic-impreza-twin-mattress_50111269_alt-image-1</v>
      </c>
      <c r="T80" t="str">
        <v>https://rtg-275.myshopify.com/products/IMPREZA?variant=47915113414794</v>
      </c>
      <c r="U80" t="str">
        <v>47915113414794</v>
      </c>
      <c r="V80" t="str">
        <v>MATTRESS</v>
      </c>
    </row>
    <row r="81">
      <c r="A81">
        <v>50111346</v>
      </c>
      <c r="D81" t="str">
        <v>FORESTER</v>
      </c>
      <c r="E81" t="str">
        <v>TW FORESTER</v>
      </c>
      <c r="F81">
        <v>597</v>
      </c>
      <c r="G81">
        <v>799.99</v>
      </c>
      <c r="H81" t="str">
        <v>THERAPEDIC</v>
      </c>
      <c r="J81" t="str">
        <v>Adult</v>
      </c>
      <c r="K81" t="str">
        <v>Twin</v>
      </c>
      <c r="L81" t="str">
        <v>Innerspring</v>
      </c>
      <c r="M81" t="str">
        <v>2-Good</v>
      </c>
      <c r="N81" t="str">
        <v>Stomach/Back</v>
      </c>
      <c r="O81" t="str">
        <v>3-Superior</v>
      </c>
      <c r="P81" t="str">
        <v>2-Good</v>
      </c>
      <c r="Q81" t="str">
        <v>Extra Firm</v>
      </c>
      <c r="R81" t="str">
        <v>https://assets.roomstogo.com/product/therapedic-forester-twin-xl-mattress_50011344_image-item</v>
      </c>
      <c r="S81" t="str">
        <v>https://assets.roomstogo.com/product/therapedic-forester-twin-xl-mattress_50011344_alt-image-1</v>
      </c>
      <c r="T81" t="str">
        <v>https://rtg-275.myshopify.com/products/FORESTER?variant=47915108106378</v>
      </c>
      <c r="U81" t="str">
        <v>47915108106378</v>
      </c>
      <c r="V81" t="str">
        <v>MATTRESS</v>
      </c>
    </row>
    <row r="82">
      <c r="A82">
        <v>50111360</v>
      </c>
      <c r="B82">
        <v>20</v>
      </c>
      <c r="C82">
        <v>4.3</v>
      </c>
      <c r="D82" t="str">
        <v>DARLINGTON</v>
      </c>
      <c r="E82" t="str">
        <v>TW DARLINGTON</v>
      </c>
      <c r="F82">
        <v>497</v>
      </c>
      <c r="G82">
        <v>599.99</v>
      </c>
      <c r="H82" t="str">
        <v>THERAPEDIC</v>
      </c>
      <c r="J82" t="str">
        <v>Adult</v>
      </c>
      <c r="K82" t="str">
        <v>Twin</v>
      </c>
      <c r="L82" t="str">
        <v>Innerspring</v>
      </c>
      <c r="M82" t="str">
        <v>2-Good</v>
      </c>
      <c r="N82" t="str">
        <v>Side/Back/Stomach</v>
      </c>
      <c r="O82" t="str">
        <v>2-Good</v>
      </c>
      <c r="P82" t="str">
        <v>3-Superior</v>
      </c>
      <c r="Q82" t="str">
        <v>Medium</v>
      </c>
      <c r="R82" t="str">
        <v>https://assets.roomstogo.com/product/therapedic-darlington-twin-xl-mattress_50011368_image-item</v>
      </c>
      <c r="S82" t="str">
        <v>https://assets.roomstogo.com/product/therapedic-darlington-twin-xl-mattress_50011368_alt-image-1</v>
      </c>
      <c r="T82" t="str">
        <v>https://rtg-275.myshopify.com/products/DARLINGTON?variant=47915108335754</v>
      </c>
      <c r="U82" t="str">
        <v>47915108335754</v>
      </c>
      <c r="V82" t="str">
        <v>MATTRESS</v>
      </c>
    </row>
    <row r="83">
      <c r="A83">
        <v>50122212</v>
      </c>
      <c r="B83">
        <v>28</v>
      </c>
      <c r="C83">
        <v>4.71</v>
      </c>
      <c r="D83" t="str">
        <v>OCEANA MIST</v>
      </c>
      <c r="E83" t="str">
        <v>TW OCEANA MIST</v>
      </c>
      <c r="F83">
        <v>347</v>
      </c>
      <c r="G83">
        <v>649.99</v>
      </c>
      <c r="H83" t="str">
        <v>BEAUTYSLEEP</v>
      </c>
      <c r="I8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83" t="str">
        <v>Adult</v>
      </c>
      <c r="K83" t="str">
        <v>Twin</v>
      </c>
      <c r="L83" t="str">
        <v>Hybrid</v>
      </c>
      <c r="M83" t="str">
        <v>2-Good</v>
      </c>
      <c r="N83" t="str">
        <v>Side/Back/Stomach</v>
      </c>
      <c r="O83" t="str">
        <v>3-Superior</v>
      </c>
      <c r="P83" t="str">
        <v>2-Good</v>
      </c>
      <c r="Q83" t="str">
        <v>Medium</v>
      </c>
      <c r="R83" t="str">
        <v>https://assets.roomstogo.com/product/beauty-sleep-oceana-mist-medium-hybrid-twin-xl-mattress_50022210_image-item</v>
      </c>
      <c r="S83" t="str">
        <v>https://assets.roomstogo.com/product/beauty-sleep-oceana-mist-medium-hybrid-twin-xl-mattress_50022210_alt-image-8</v>
      </c>
      <c r="T83" t="str">
        <v>https://rtg-275.myshopify.com/products/OCEANA-MIST?variant=47915109056650</v>
      </c>
      <c r="U83" t="str">
        <v>47915109056650</v>
      </c>
      <c r="V83" t="str">
        <v>MATTRESS</v>
      </c>
    </row>
    <row r="84">
      <c r="A84">
        <v>50125749</v>
      </c>
      <c r="D84" t="str">
        <v>LEVEL THREE PLUSH</v>
      </c>
      <c r="E84" t="str">
        <v>TW WORLD CLASS LEVEL THREE PLUSH</v>
      </c>
      <c r="F84">
        <v>1299</v>
      </c>
      <c r="G84">
        <v>1299</v>
      </c>
      <c r="H84" t="str">
        <v>BEAUTYREST WORLD CLASS</v>
      </c>
      <c r="I8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84" t="str">
        <v>Adult</v>
      </c>
      <c r="K84" t="str">
        <v>Twin</v>
      </c>
      <c r="L84" t="str">
        <v>Innerspring</v>
      </c>
      <c r="M84" t="str">
        <v>4-Premier</v>
      </c>
      <c r="N84" t="str">
        <v>Side/Back</v>
      </c>
      <c r="O84" t="str">
        <v>4-Premier</v>
      </c>
      <c r="P84" t="str">
        <v>4-Premier</v>
      </c>
      <c r="Q84" t="str">
        <v>Soft</v>
      </c>
      <c r="R84" t="str">
        <v>https://assets.roomstogo.com/product/beautyrest-world-class-level-three-plush-twin-xl-mattress_50025747_image-item</v>
      </c>
      <c r="S84" t="str">
        <v>https://assets.roomstogo.com/product/beautyrest-world-class-level-three-plush-twin-xl-mattress_50025747_alt-image-13</v>
      </c>
      <c r="T84" t="str">
        <v>https://rtg-275.myshopify.com/products/LEVEL-THREE-PLUSH?variant=47915109253258</v>
      </c>
      <c r="U84" t="str">
        <v>47915109253258</v>
      </c>
      <c r="V84" t="str">
        <v>MATTRESS</v>
      </c>
    </row>
    <row r="85">
      <c r="A85">
        <v>50125751</v>
      </c>
      <c r="D85" t="str">
        <v>LEVEL THREE MEDIUM PILLOWTOP</v>
      </c>
      <c r="E85" t="str">
        <v>TW WORLD CLASS LEVEL THREE MED PT</v>
      </c>
      <c r="F85">
        <v>1499</v>
      </c>
      <c r="G85">
        <v>1499</v>
      </c>
      <c r="H85" t="str">
        <v>BEAUTYREST WORLD CLASS</v>
      </c>
      <c r="I8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85" t="str">
        <v>Adult</v>
      </c>
      <c r="K85" t="str">
        <v>Twin</v>
      </c>
      <c r="L85" t="str">
        <v>Innerspring</v>
      </c>
      <c r="M85" t="str">
        <v>4-Premier</v>
      </c>
      <c r="N85" t="str">
        <v>Side/Back/Stomach</v>
      </c>
      <c r="O85" t="str">
        <v>4-Premier</v>
      </c>
      <c r="P85" t="str">
        <v>4-Premier</v>
      </c>
      <c r="Q85" t="str">
        <v>Medium</v>
      </c>
      <c r="R85" t="str">
        <v>https://assets.roomstogo.com/product/beautyrest-world-class-level-three-medium-pillow-top-twin-xl-mattress_50025759_image-item</v>
      </c>
      <c r="S85" t="str">
        <v>https://assets.roomstogo.com/product/beautyrest-world-class-level-three-medium-pillow-top-twin-xl-mattress_50025759_alt-image-13</v>
      </c>
      <c r="T85" t="str">
        <v>https://rtg-275.myshopify.com/products/LEVEL-THREE-MEDIUM-PILLOWTOP?variant=47915109449866</v>
      </c>
      <c r="U85" t="str">
        <v>47915109449866</v>
      </c>
      <c r="V85" t="str">
        <v>MATTRESS</v>
      </c>
    </row>
    <row r="86">
      <c r="A86">
        <v>50125802</v>
      </c>
      <c r="D86" t="str">
        <v>LEVEL FOUR PLUSH PILLOWTOP</v>
      </c>
      <c r="E86" t="str">
        <v>TW WORLD CLASS LEVEL FOUR PLUSH PT</v>
      </c>
      <c r="F86">
        <v>1799</v>
      </c>
      <c r="G86">
        <v>1799</v>
      </c>
      <c r="H86" t="str">
        <v>BEAUTYREST WORLD CLASS</v>
      </c>
      <c r="I8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86" t="str">
        <v>Adult</v>
      </c>
      <c r="K86" t="str">
        <v>Twin</v>
      </c>
      <c r="L86" t="str">
        <v>Innerspring</v>
      </c>
      <c r="M86" t="str">
        <v>5-Ultimate</v>
      </c>
      <c r="N86" t="str">
        <v>Side/Back</v>
      </c>
      <c r="O86" t="str">
        <v>4-Premier</v>
      </c>
      <c r="P86" t="str">
        <v>4-Premier</v>
      </c>
      <c r="Q86" t="str">
        <v>Soft</v>
      </c>
      <c r="R86" t="str">
        <v>https://assets.roomstogo.com/product/beautyrest-world-class-level-four-plush-pillow-top-twin-xl-mattress_50025800_image-item</v>
      </c>
      <c r="S86" t="str">
        <v>https://assets.roomstogo.com/product/beautyrest-world-class-level-four-plush-pillow-top-twin-xl-mattress_50025800_alt-image-13</v>
      </c>
      <c r="T86" t="str">
        <v>https://rtg-275.myshopify.com/products/LEVEL-FOUR-PLUSH-PILLOWTOP?variant=47915109646474</v>
      </c>
      <c r="U86" t="str">
        <v>47915109646474</v>
      </c>
      <c r="V86" t="str">
        <v>MATTRESS</v>
      </c>
    </row>
    <row r="87">
      <c r="A87">
        <v>50128959</v>
      </c>
      <c r="D87" t="str">
        <v>KERRY PARK</v>
      </c>
      <c r="E87" t="str">
        <v>TW KERRY PARK</v>
      </c>
      <c r="F87">
        <v>797</v>
      </c>
      <c r="G87">
        <v>1399</v>
      </c>
      <c r="H87" t="str">
        <v>CORRECT COMFORT</v>
      </c>
      <c r="J87" t="str">
        <v>Adult</v>
      </c>
      <c r="K87" t="str">
        <v>Twin</v>
      </c>
      <c r="L87" t="str">
        <v>Innerspring</v>
      </c>
      <c r="M87" t="str">
        <v>4-Premier</v>
      </c>
      <c r="N87" t="str">
        <v>Side/Back</v>
      </c>
      <c r="O87" t="str">
        <v>3-Superior</v>
      </c>
      <c r="P87" t="str">
        <v>3-Superior</v>
      </c>
      <c r="Q87" t="str">
        <v>Extra Soft</v>
      </c>
      <c r="R87" t="str">
        <v>https://assets.roomstogo.com/product/sealy-correct-comfort-kerry-park-twin-xl-mattress_50028957_image-item</v>
      </c>
      <c r="S87" t="str">
        <v>https://assets.roomstogo.com/product/sealy-correct-comfort-kerry-park-twin-xl-mattress_50028957_alt-image-1</v>
      </c>
      <c r="T87" t="str">
        <v>https://rtg-275.myshopify.com/products/KERRY-PARK?variant=47915109875850</v>
      </c>
      <c r="U87" t="str">
        <v>47915109875850</v>
      </c>
      <c r="V87" t="str">
        <v>MATTRESS</v>
      </c>
    </row>
    <row r="88">
      <c r="A88">
        <v>50128961</v>
      </c>
      <c r="D88" t="str">
        <v>BRADFORD HILL</v>
      </c>
      <c r="E88" t="str">
        <v>TW BRADFORD HILL</v>
      </c>
      <c r="F88">
        <v>595</v>
      </c>
      <c r="G88">
        <v>699</v>
      </c>
      <c r="H88" t="str">
        <v>CORRECT COMFORT</v>
      </c>
      <c r="J88" t="str">
        <v>Adult</v>
      </c>
      <c r="K88" t="str">
        <v>Twin</v>
      </c>
      <c r="L88" t="str">
        <v>Foam</v>
      </c>
      <c r="M88" t="str">
        <v>3-Superior</v>
      </c>
      <c r="N88" t="str">
        <v>Side/Back/Stomach</v>
      </c>
      <c r="O88" t="str">
        <v>3-Superior</v>
      </c>
      <c r="P88" t="str">
        <v>2-Good</v>
      </c>
      <c r="Q88" t="str">
        <v>Medium</v>
      </c>
      <c r="R88" t="str">
        <v>https://assets.roomstogo.com/product/sealy-correct-comfort-bradford-hill-twin-xl-mattress_50028969_image-item</v>
      </c>
      <c r="S88" t="str">
        <v>https://assets.roomstogo.com/product/sealy-correct-comfort-bradford-hill-twin-xl-mattress_50028969_alt-image-1</v>
      </c>
      <c r="T88" t="str">
        <v>https://rtg-275.myshopify.com/products/BRADFORD-HILL?variant=47915110072458</v>
      </c>
      <c r="U88" t="str">
        <v>47915110072458</v>
      </c>
      <c r="V88" t="str">
        <v>MATTRESS</v>
      </c>
    </row>
    <row r="89">
      <c r="A89">
        <v>50129177</v>
      </c>
      <c r="B89">
        <v>6</v>
      </c>
      <c r="C89">
        <v>4.17</v>
      </c>
      <c r="D89" t="str">
        <v>BRIERWOOD</v>
      </c>
      <c r="E89" t="str">
        <v>TW BRIERWOOD</v>
      </c>
      <c r="F89">
        <v>577</v>
      </c>
      <c r="G89">
        <v>699</v>
      </c>
      <c r="H89" t="str">
        <v>POSTUREPEDIC</v>
      </c>
      <c r="I8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89" t="str">
        <v>Adult</v>
      </c>
      <c r="K89" t="str">
        <v>Twin</v>
      </c>
      <c r="L89" t="str">
        <v>Innerspring</v>
      </c>
      <c r="M89" t="str">
        <v>2-Good</v>
      </c>
      <c r="N89" t="str">
        <v>Side/Back/Stomach</v>
      </c>
      <c r="O89" t="str">
        <v>2-Good</v>
      </c>
      <c r="P89" t="str">
        <v>2-Good</v>
      </c>
      <c r="Q89" t="str">
        <v>Medium</v>
      </c>
      <c r="R89" t="str">
        <v>https://assets.roomstogo.com/product/sealy-posturepedic-brierwood-twin-xl-mattress_50029175_image-item</v>
      </c>
      <c r="S89" t="str">
        <v>https://assets.roomstogo.com/product/sealy-posturepedic-brierwood-twin-xl-mattress_50029175_alt-image-1</v>
      </c>
      <c r="T89" t="str">
        <v>https://rtg-275.myshopify.com/products/BRIERWOOD?variant=47915110367370</v>
      </c>
      <c r="U89" t="str">
        <v>47915110367370</v>
      </c>
      <c r="V89" t="str">
        <v>MATTRESS</v>
      </c>
    </row>
    <row r="90">
      <c r="A90">
        <v>50129204</v>
      </c>
      <c r="D90" t="str">
        <v>CASTLE ROCK</v>
      </c>
      <c r="E90" t="str">
        <v>TW CASTLE ROCK</v>
      </c>
      <c r="F90">
        <v>897</v>
      </c>
      <c r="G90">
        <v>1099</v>
      </c>
      <c r="H90" t="str">
        <v>POSTUREPEDIC PLUS</v>
      </c>
      <c r="I9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90" t="str">
        <v>Adult</v>
      </c>
      <c r="K90" t="str">
        <v>Twin</v>
      </c>
      <c r="L90" t="str">
        <v>Innerspring</v>
      </c>
      <c r="M90" t="str">
        <v>3-Superior</v>
      </c>
      <c r="N90" t="str">
        <v>Side/Back/Stomach</v>
      </c>
      <c r="O90" t="str">
        <v>3-Superior</v>
      </c>
      <c r="P90" t="str">
        <v>2-Good</v>
      </c>
      <c r="Q90" t="str">
        <v>Medium</v>
      </c>
      <c r="R90" t="str">
        <v>https://assets.roomstogo.com/product/sealy-posturepedic-castle-rock-twin-xl-mattress_50029202_image-item</v>
      </c>
      <c r="S90" t="str">
        <v>https://assets.roomstogo.com/product/sealy-posturepedic-castle-rock-twin-xl-mattress_50029202_alt-image-1</v>
      </c>
      <c r="T90" t="str">
        <v>https://rtg-275.myshopify.com/products/CASTLE-ROCK?variant=47915110662282</v>
      </c>
      <c r="U90" t="str">
        <v>47915110662282</v>
      </c>
      <c r="V90" t="str">
        <v>MATTRESS</v>
      </c>
    </row>
    <row r="91">
      <c r="A91">
        <v>50129216</v>
      </c>
      <c r="D91" t="str">
        <v>PEBBLEBROOK</v>
      </c>
      <c r="E91" t="str">
        <v>TW PEBBLEBROOK</v>
      </c>
      <c r="F91">
        <v>977</v>
      </c>
      <c r="G91">
        <v>1199</v>
      </c>
      <c r="H91" t="str">
        <v>POSTUREPEDIC PRO</v>
      </c>
      <c r="I9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91" t="str">
        <v>Adult</v>
      </c>
      <c r="K91" t="str">
        <v>Twin</v>
      </c>
      <c r="L91" t="str">
        <v>Innerspring</v>
      </c>
      <c r="M91" t="str">
        <v>3-Superior</v>
      </c>
      <c r="N91" t="str">
        <v>Side/Back/Stomach</v>
      </c>
      <c r="O91" t="str">
        <v>4-Premier</v>
      </c>
      <c r="P91" t="str">
        <v>3-Superior</v>
      </c>
      <c r="Q91" t="str">
        <v>Medium</v>
      </c>
      <c r="R91" t="str">
        <v>https://assets.roomstogo.com/product/sealy-posturepedic-pebblebrook-twin-xl-mattress_50029214_image-item</v>
      </c>
      <c r="S91" t="str">
        <v>https://assets.roomstogo.com/product/sealy-posturepedic-pebblebrook-twin-xl-mattress_50029214_alt-image-1</v>
      </c>
      <c r="T91" t="str">
        <v>https://rtg-275.myshopify.com/products/PEBBLEBROOK?variant=47915110891658</v>
      </c>
      <c r="U91" t="str">
        <v>47915110891658</v>
      </c>
      <c r="V91" t="str">
        <v>MATTRESS</v>
      </c>
    </row>
    <row r="92">
      <c r="A92">
        <v>50134116</v>
      </c>
      <c r="B92">
        <v>13</v>
      </c>
      <c r="C92">
        <v>3.92</v>
      </c>
      <c r="D92" t="str">
        <v>TEMPUR-KIDS</v>
      </c>
      <c r="E92" t="str">
        <v>TW TEMPUR-KIDS</v>
      </c>
      <c r="F92">
        <v>699</v>
      </c>
      <c r="G92">
        <v>799</v>
      </c>
      <c r="H92" t="str">
        <v>TEMPURPEDIC</v>
      </c>
      <c r="I9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J92" t="str">
        <v>Kid</v>
      </c>
      <c r="K92" t="str">
        <v>Twin</v>
      </c>
      <c r="L92" t="str">
        <v>Foam</v>
      </c>
      <c r="M92" t="str">
        <v>5-Ultimate</v>
      </c>
      <c r="N92" t="str">
        <v>Side/Back/Stomach</v>
      </c>
      <c r="O92" t="str">
        <v>5-Ultimate</v>
      </c>
      <c r="P92" t="str">
        <v>2-Good</v>
      </c>
      <c r="Q92" t="str">
        <v>Medium</v>
      </c>
      <c r="R92" t="str">
        <v>https://assets.roomstogo.com/product/tempur-kids-twin-mattress_50134116_image-item</v>
      </c>
      <c r="S92" t="str">
        <v>https://assets.roomstogo.com/product/tempur-kids-project-z-twin-mattress_50134116_alt-image-1</v>
      </c>
      <c r="T92" t="str">
        <v>https://rtg-275.myshopify.com/products/TEMPUR-KIDS?variant=47915113480330</v>
      </c>
      <c r="U92" t="str">
        <v>47915113480330</v>
      </c>
      <c r="V92" t="str">
        <v>MATTRESS</v>
      </c>
    </row>
    <row r="93">
      <c r="A93">
        <v>50152570</v>
      </c>
      <c r="B93">
        <v>3</v>
      </c>
      <c r="C93">
        <v>5</v>
      </c>
      <c r="D93" t="str">
        <v>Z-305</v>
      </c>
      <c r="E93" t="str">
        <v>TW Z-305</v>
      </c>
      <c r="F93">
        <v>277</v>
      </c>
      <c r="G93">
        <v>299.99</v>
      </c>
      <c r="H93" t="str">
        <v>SEALY KIDS</v>
      </c>
      <c r="I93"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93" t="str">
        <v>Kid</v>
      </c>
      <c r="K93" t="str">
        <v>Twin</v>
      </c>
      <c r="L93" t="str">
        <v>Innerspring</v>
      </c>
      <c r="M93" t="str">
        <v>2-Good</v>
      </c>
      <c r="N93" t="str">
        <v>Side/Back/Stomach</v>
      </c>
      <c r="O93" t="str">
        <v>2-Good</v>
      </c>
      <c r="P93" t="str">
        <v>2-Good</v>
      </c>
      <c r="Q93" t="str">
        <v>Medium</v>
      </c>
      <c r="R93" t="str">
        <v>https://assets.roomstogo.com/product/sealy-kids-z-305-twin-mattress_50152570_image-item</v>
      </c>
      <c r="S93" t="str">
        <v>https://assets.roomstogo.com/product/sealy-kids-z-305-twin-mattress_50152570_alt-image-1</v>
      </c>
      <c r="T93" t="str">
        <v>https://rtg-275.myshopify.com/products/Z-305?variant=47915113578634</v>
      </c>
      <c r="U93" t="str">
        <v>47915113578634</v>
      </c>
      <c r="V93" t="str">
        <v>MATTRESS</v>
      </c>
    </row>
    <row r="94">
      <c r="A94">
        <v>50152582</v>
      </c>
      <c r="D94" t="str">
        <v>Z-505</v>
      </c>
      <c r="E94" t="str">
        <v>TW Z-505</v>
      </c>
      <c r="F94">
        <v>327</v>
      </c>
      <c r="G94">
        <v>349.99</v>
      </c>
      <c r="H94" t="str">
        <v>SEALY KIDS</v>
      </c>
      <c r="I94"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94" t="str">
        <v>Kid</v>
      </c>
      <c r="K94" t="str">
        <v>Twin</v>
      </c>
      <c r="L94" t="str">
        <v>Innerspring</v>
      </c>
      <c r="M94" t="str">
        <v>3-Superior</v>
      </c>
      <c r="N94" t="str">
        <v>Side/Back</v>
      </c>
      <c r="O94" t="str">
        <v>3-Superior</v>
      </c>
      <c r="P94" t="str">
        <v>4-Premier</v>
      </c>
      <c r="Q94" t="str">
        <v>Soft</v>
      </c>
      <c r="R94" t="str">
        <v>https://assets.roomstogo.com/product/sealy-kids-z-505-twin-mattress_50152582_image-item</v>
      </c>
      <c r="S94" t="str">
        <v>https://assets.roomstogo.com/product/sealy-kids-z-505-twin-mattress_50152582_alt-image-1</v>
      </c>
      <c r="T94" t="str">
        <v>https://rtg-275.myshopify.com/products/Z-505?variant=47915113676938</v>
      </c>
      <c r="U94" t="str">
        <v>47915113676938</v>
      </c>
      <c r="V94" t="str">
        <v>MATTRESS</v>
      </c>
    </row>
    <row r="95">
      <c r="A95">
        <v>50170047</v>
      </c>
      <c r="B95">
        <v>1</v>
      </c>
      <c r="C95">
        <v>5</v>
      </c>
      <c r="D95" t="str">
        <v>HELIX KIDS</v>
      </c>
      <c r="E95" t="str">
        <v>TW HELIX KIDS</v>
      </c>
      <c r="F95">
        <v>599</v>
      </c>
      <c r="G95">
        <v>748.75</v>
      </c>
      <c r="H95" t="str">
        <v>HELIX</v>
      </c>
      <c r="J95" t="str">
        <v>Kid</v>
      </c>
      <c r="K95" t="str">
        <v>Twin</v>
      </c>
      <c r="L95" t="str">
        <v>Innerspring</v>
      </c>
      <c r="M95" t="str">
        <v>4-Premier</v>
      </c>
      <c r="N95" t="str">
        <v>Side/Back/Stomach</v>
      </c>
      <c r="O95" t="str">
        <v>5-Ultimate</v>
      </c>
      <c r="P95" t="str">
        <v>3-Superior</v>
      </c>
      <c r="Q95" t="str">
        <v>Dual</v>
      </c>
      <c r="R95" t="str">
        <v>https://assets.roomstogo.com/product/helix-kids-twin-mattress_50170047_image-item</v>
      </c>
      <c r="S95" t="str">
        <v>https://assets.roomstogo.com/product/helix-kids-twin-mattress_50170047_alt-image-6</v>
      </c>
      <c r="T95" t="str">
        <v>https://rtg-275.myshopify.com/products/HELIX-KIDS?variant=47915113971850</v>
      </c>
      <c r="U95" t="str">
        <v>47915113971850</v>
      </c>
      <c r="V95" t="str">
        <v>MATTRESS</v>
      </c>
    </row>
    <row r="96">
      <c r="A96">
        <v>50170112</v>
      </c>
      <c r="D96" t="str">
        <v>HELIX MIDNIGHT LUXE</v>
      </c>
      <c r="E96" t="str">
        <v>TW HELIX MIDNIGHT LUXE</v>
      </c>
      <c r="F96">
        <v>1348</v>
      </c>
      <c r="G96">
        <v>1685</v>
      </c>
      <c r="H96" t="str">
        <v>HELIX</v>
      </c>
      <c r="J96" t="str">
        <v>Adult</v>
      </c>
      <c r="K96" t="str">
        <v>Twin</v>
      </c>
      <c r="L96" t="str">
        <v>Innerspring</v>
      </c>
      <c r="M96" t="str">
        <v>4-Premier</v>
      </c>
      <c r="N96" t="str">
        <v>Side/Back/Stomach</v>
      </c>
      <c r="O96" t="str">
        <v>4-Premier</v>
      </c>
      <c r="P96" t="str">
        <v>3-Superior</v>
      </c>
      <c r="Q96" t="str">
        <v>Medium</v>
      </c>
      <c r="R96" t="str">
        <v>https://assets.roomstogo.com/product/helix-midnight-luxe-twin-xl-mattress_50070110_image-item</v>
      </c>
      <c r="S96" t="str">
        <v>https://assets.roomstogo.com/product/helix-midnight-luxe-twin-xl-mattress_50070110_alt-image-1</v>
      </c>
      <c r="T96" t="str">
        <v>https://rtg-275.myshopify.com/products/HELIX-MIDNIGHT-LUXE?variant=47915112202378</v>
      </c>
      <c r="U96" t="str">
        <v>47915112202378</v>
      </c>
      <c r="V96" t="str">
        <v>MATTRESS</v>
      </c>
    </row>
    <row r="97">
      <c r="A97">
        <v>50170124</v>
      </c>
      <c r="D97" t="str">
        <v>HELIX MIDNIGHT ELITE</v>
      </c>
      <c r="E97" t="str">
        <v>TW HELIX MIDNIGHT ELITE</v>
      </c>
      <c r="F97">
        <v>1999</v>
      </c>
      <c r="G97">
        <v>2498.75</v>
      </c>
      <c r="H97" t="str">
        <v>HELIX</v>
      </c>
      <c r="J97" t="str">
        <v>Adult</v>
      </c>
      <c r="K97" t="str">
        <v>Twin</v>
      </c>
      <c r="L97" t="str">
        <v>Innerspring</v>
      </c>
      <c r="M97" t="str">
        <v>5-Ultimate</v>
      </c>
      <c r="N97" t="str">
        <v>Side/Back/Stomach</v>
      </c>
      <c r="O97" t="str">
        <v>4-Premier</v>
      </c>
      <c r="P97" t="str">
        <v>4-Premier</v>
      </c>
      <c r="Q97" t="str">
        <v>Medium</v>
      </c>
      <c r="R97" t="str">
        <v>https://assets.roomstogo.com/product/helix-midnight-elite-twin-xl-mattress_50070122_image-item</v>
      </c>
      <c r="S97" t="str">
        <v>https://assets.roomstogo.com/product/helix-midnight-elite-twin-xl-mattress_50070122_alt-image-1</v>
      </c>
      <c r="T97" t="str">
        <v>https://rtg-275.myshopify.com/products/HELIX-MIDNIGHT-ELITE?variant=47915112431754</v>
      </c>
      <c r="U97" t="str">
        <v>47915112431754</v>
      </c>
      <c r="V97" t="str">
        <v>MATTRESS</v>
      </c>
    </row>
    <row r="98">
      <c r="A98">
        <v>50218607</v>
      </c>
      <c r="B98">
        <v>11</v>
      </c>
      <c r="C98">
        <v>4.45</v>
      </c>
      <c r="D98" t="str">
        <v>EASE 4.0</v>
      </c>
      <c r="E98" t="str">
        <v>TW EASE 4.0</v>
      </c>
      <c r="F98">
        <v>899</v>
      </c>
      <c r="G98">
        <v>899</v>
      </c>
      <c r="I98"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98" t="str">
        <v>Adult</v>
      </c>
      <c r="K98" t="str">
        <v>Twin</v>
      </c>
      <c r="R98" t="str">
        <v>#N/A</v>
      </c>
      <c r="S98" t="str">
        <v>#N/A</v>
      </c>
      <c r="T98" t="str">
        <v>https://rtg-275.myshopify.com/products/EASE-4-0?variant=47915114070154</v>
      </c>
      <c r="U98" t="str">
        <v>47915114070154</v>
      </c>
      <c r="V98" t="str">
        <v>ADJUSTABLE_BASE</v>
      </c>
    </row>
    <row r="99">
      <c r="A99">
        <v>50300549</v>
      </c>
      <c r="B99">
        <v>81</v>
      </c>
      <c r="C99">
        <v>4.23</v>
      </c>
      <c r="D99" t="str">
        <v>CASPER CLOUD ONE</v>
      </c>
      <c r="E99" t="str">
        <v>FL CASPER CLOUD ONE</v>
      </c>
      <c r="F99">
        <v>959</v>
      </c>
      <c r="G99">
        <v>1199</v>
      </c>
      <c r="H99" t="str">
        <v>CASPER</v>
      </c>
      <c r="J99" t="str">
        <v>Adult</v>
      </c>
      <c r="K99" t="str">
        <v>Full</v>
      </c>
      <c r="L99" t="str">
        <v>Foam</v>
      </c>
      <c r="M99" t="str">
        <v>3-Superior</v>
      </c>
      <c r="N99" t="str">
        <v>Side/Back/Stomach</v>
      </c>
      <c r="O99" t="str">
        <v>3-Superior</v>
      </c>
      <c r="P99" t="str">
        <v>2-Good</v>
      </c>
      <c r="Q99" t="str">
        <v>Medium</v>
      </c>
      <c r="R99" t="str">
        <v>https://assets.roomstogo.com/product/casper-cloud-one-twin-xl-mattress_50000543_image-item</v>
      </c>
      <c r="S99" t="str">
        <v>https://assets.roomstogo.com/product/casper-cloud-one-twin-xl-mattress_50000543_alt-image-1</v>
      </c>
      <c r="T99" t="str">
        <v>https://rtg-275.myshopify.com/products/CASPER-CLOUD-ONE?variant=47915101585546</v>
      </c>
      <c r="U99" t="str">
        <v>47915101585546</v>
      </c>
      <c r="V99" t="str">
        <v>MATTRESS</v>
      </c>
    </row>
    <row r="100">
      <c r="A100">
        <v>50300575</v>
      </c>
      <c r="D100" t="str">
        <v>CASPER SNOW 2.0</v>
      </c>
      <c r="E100" t="str">
        <v>FL CASPER SNOW 2.0</v>
      </c>
      <c r="F100">
        <v>1995</v>
      </c>
      <c r="G100">
        <v>2495</v>
      </c>
      <c r="H100" t="str">
        <v>CASPER</v>
      </c>
      <c r="I100"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100" t="str">
        <v>Adult</v>
      </c>
      <c r="K100" t="str">
        <v>Full</v>
      </c>
      <c r="L100" t="str">
        <v>Hybrid</v>
      </c>
      <c r="M100" t="str">
        <v>3-Superior</v>
      </c>
      <c r="N100" t="str">
        <v>Side/Back/Stomach</v>
      </c>
      <c r="O100" t="str">
        <v>3-Superior</v>
      </c>
      <c r="P100" t="str">
        <v>4-Premier</v>
      </c>
      <c r="Q100" t="str">
        <v>Medium</v>
      </c>
      <c r="R100" t="str">
        <v>https://assets.roomstogo.com/product/casper-snow-20-twin-xl-mattress_50000579_image-item</v>
      </c>
      <c r="S100" t="str">
        <v>https://assets.roomstogo.com/product/casper-snow-20-twin-xl-mattress_50000579_alt-image-1</v>
      </c>
      <c r="T100" t="str">
        <v>https://rtg-275.myshopify.com/products/CASPER-SNOW-2-0?variant=47915101782154</v>
      </c>
      <c r="U100" t="str">
        <v>47915101782154</v>
      </c>
      <c r="V100" t="str">
        <v>MATTRESS</v>
      </c>
    </row>
    <row r="101">
      <c r="A101">
        <v>50300587</v>
      </c>
      <c r="B101">
        <v>380</v>
      </c>
      <c r="C101">
        <v>4.42</v>
      </c>
      <c r="D101" t="str">
        <v>CASPER SNOW MAX</v>
      </c>
      <c r="E101" t="str">
        <v>FL CASPER SNOW MAX</v>
      </c>
      <c r="F101">
        <v>2995</v>
      </c>
      <c r="G101">
        <v>3795</v>
      </c>
      <c r="H101" t="str">
        <v>CASPER</v>
      </c>
      <c r="I101"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101" t="str">
        <v>Adult</v>
      </c>
      <c r="K101" t="str">
        <v>Full</v>
      </c>
      <c r="L101" t="str">
        <v>Hybrid</v>
      </c>
      <c r="M101" t="str">
        <v>4-Premier</v>
      </c>
      <c r="N101" t="str">
        <v>Side/Back</v>
      </c>
      <c r="O101" t="str">
        <v>3-Superior</v>
      </c>
      <c r="P101" t="str">
        <v>5-Ultimate</v>
      </c>
      <c r="Q101" t="str">
        <v>Soft</v>
      </c>
      <c r="R101" t="str">
        <v>https://assets.roomstogo.com/product/casper-snow-max-twin-xl-mattress_50000581_image-item</v>
      </c>
      <c r="S101" t="str">
        <v>https://assets.roomstogo.com/product/casper-snow-max-twin-xl-mattress_50000581_alt-image-1</v>
      </c>
      <c r="T101" t="str">
        <v>https://rtg-275.myshopify.com/products/CASPER-SNOW-MAX?variant=47915102011530</v>
      </c>
      <c r="U101" t="str">
        <v>47915102011530</v>
      </c>
      <c r="V101" t="str">
        <v>MATTRESS</v>
      </c>
    </row>
    <row r="102">
      <c r="A102">
        <v>50300688</v>
      </c>
      <c r="B102">
        <v>6</v>
      </c>
      <c r="C102">
        <v>3.67</v>
      </c>
      <c r="D102" t="str">
        <v>CASPER ONYX 2.0</v>
      </c>
      <c r="E102" t="str">
        <v>FL CASPER ONYX 2.0</v>
      </c>
      <c r="F102">
        <v>749</v>
      </c>
      <c r="G102">
        <v>849</v>
      </c>
      <c r="H102" t="str">
        <v>CASPER</v>
      </c>
      <c r="I10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102" t="str">
        <v>Adult</v>
      </c>
      <c r="K102" t="str">
        <v>Full</v>
      </c>
      <c r="L102" t="str">
        <v>Foam</v>
      </c>
      <c r="M102" t="str">
        <v>2-Good</v>
      </c>
      <c r="N102" t="str">
        <v>Side/Back/Stomach</v>
      </c>
      <c r="O102" t="str">
        <v>2-Good</v>
      </c>
      <c r="P102" t="str">
        <v>2-Good</v>
      </c>
      <c r="Q102" t="str">
        <v>Medium</v>
      </c>
      <c r="R102" t="str">
        <v>https://assets.roomstogo.com/product/casper-onyx-20-twin-xl-mattress_50000682_image-item</v>
      </c>
      <c r="S102" t="str">
        <v>https://assets.roomstogo.com/product/casper-onyx-20-twin-xl-mattress_50000682_alt-image-1</v>
      </c>
      <c r="T102" t="str">
        <v>https://rtg-275.myshopify.com/products/CASPER-ONYX-2-0?variant=47915102240906</v>
      </c>
      <c r="U102" t="str">
        <v>47915102240906</v>
      </c>
      <c r="V102" t="str">
        <v>MATTRESS</v>
      </c>
    </row>
    <row r="103">
      <c r="A103">
        <v>50301779</v>
      </c>
      <c r="D103" t="str">
        <v>SMART MATCH 2.0</v>
      </c>
      <c r="E103" t="str">
        <v>FL SMART MATCH 2.0</v>
      </c>
      <c r="F103">
        <v>1177</v>
      </c>
      <c r="G103">
        <v>3599</v>
      </c>
      <c r="H103" t="str">
        <v>KINGSDOWN</v>
      </c>
      <c r="K103" t="str">
        <v>Full</v>
      </c>
      <c r="L103" t="str">
        <v>Innerspring</v>
      </c>
      <c r="M103" t="str">
        <v>4-Premier</v>
      </c>
      <c r="N103" t="str">
        <v>Side/Back/Stomach</v>
      </c>
      <c r="O103" t="str">
        <v>4-Premier</v>
      </c>
      <c r="P103" t="str">
        <v>3-Superior</v>
      </c>
      <c r="Q103" t="str">
        <v>Medium</v>
      </c>
      <c r="R103" t="str">
        <v>https://assets.roomstogo.com/product/kingsdown-smart-match-20-twin-xl-mattress_50001773_image-item</v>
      </c>
      <c r="S103" t="str">
        <v>https://assets.roomstogo.com/product/kingsdown-smart-match-20-twin-xl-mattress_50001773_alt-image-1</v>
      </c>
      <c r="T103" t="str">
        <v>https://rtg-275.myshopify.com/products/SMART-MATCH-2-0?variant=47915102535818</v>
      </c>
      <c r="U103" t="str">
        <v>47915102535818</v>
      </c>
      <c r="V103" t="str">
        <v>MATTRESS</v>
      </c>
    </row>
    <row r="104">
      <c r="A104">
        <v>50302264</v>
      </c>
      <c r="B104">
        <v>43</v>
      </c>
      <c r="C104">
        <v>4.37</v>
      </c>
      <c r="D104" t="str">
        <v>TURNBULL</v>
      </c>
      <c r="E104" t="str">
        <v>FL TURNBULL</v>
      </c>
      <c r="F104">
        <v>338</v>
      </c>
      <c r="G104">
        <v>349.99</v>
      </c>
      <c r="H104" t="str">
        <v>KINGSDOWN</v>
      </c>
      <c r="I10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J104" t="str">
        <v>Kid</v>
      </c>
      <c r="K104" t="str">
        <v>Full</v>
      </c>
      <c r="L104" t="str">
        <v>Innerspring</v>
      </c>
      <c r="M104" t="str">
        <v>2-Good</v>
      </c>
      <c r="N104" t="str">
        <v>Side/Back/Stomach</v>
      </c>
      <c r="O104" t="str">
        <v>1-Basic</v>
      </c>
      <c r="P104" t="str">
        <v>2-Good</v>
      </c>
      <c r="Q104" t="str">
        <v>Medium</v>
      </c>
      <c r="R104" t="str">
        <v>https://assets.roomstogo.com/product/kingsdown-turnbull-twin-mattress_50102260_image-item</v>
      </c>
      <c r="S104" t="str">
        <v>https://assets.roomstogo.com/product/kingsdown-turnbull-twin-mattress_50102260_alt-image-1</v>
      </c>
      <c r="T104" t="str">
        <v>https://rtg-275.myshopify.com/products/TURNBULL?variant=47915112628362</v>
      </c>
      <c r="U104" t="str">
        <v>47915112628362</v>
      </c>
      <c r="V104" t="str">
        <v>MATTRESS</v>
      </c>
    </row>
    <row r="105">
      <c r="A105">
        <v>50302288</v>
      </c>
      <c r="B105">
        <v>26</v>
      </c>
      <c r="C105">
        <v>4.46</v>
      </c>
      <c r="D105" t="str">
        <v>HAWKE</v>
      </c>
      <c r="E105" t="str">
        <v>FL HAWKE</v>
      </c>
      <c r="F105">
        <v>398</v>
      </c>
      <c r="G105">
        <v>499.99</v>
      </c>
      <c r="H105" t="str">
        <v>KINGSDOWN</v>
      </c>
      <c r="I10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J105" t="str">
        <v>Kid</v>
      </c>
      <c r="K105" t="str">
        <v>Full</v>
      </c>
      <c r="L105" t="str">
        <v>Innerspring</v>
      </c>
      <c r="M105" t="str">
        <v>3-Superior</v>
      </c>
      <c r="N105" t="str">
        <v>Side/Back/Stomach</v>
      </c>
      <c r="O105" t="str">
        <v>4-Premier</v>
      </c>
      <c r="P105" t="str">
        <v>2-Good</v>
      </c>
      <c r="Q105" t="str">
        <v>Medium</v>
      </c>
      <c r="R105" t="str">
        <v>https://assets.roomstogo.com/product/kingsdown-hawke-twin-mattress_50102284_image-item</v>
      </c>
      <c r="S105" t="str">
        <v>https://assets.roomstogo.com/product/kingsdown-hawke-twin-mattress_50102284_alt-image-1</v>
      </c>
      <c r="T105" t="str">
        <v>https://rtg-275.myshopify.com/products/HAWKE?variant=47915112726666</v>
      </c>
      <c r="U105" t="str">
        <v>47915112726666</v>
      </c>
      <c r="V105" t="str">
        <v>MATTRESS</v>
      </c>
    </row>
    <row r="106">
      <c r="A106">
        <v>50302290</v>
      </c>
      <c r="B106">
        <v>9</v>
      </c>
      <c r="C106">
        <v>4.56</v>
      </c>
      <c r="D106" t="str">
        <v>GRENSON</v>
      </c>
      <c r="E106" t="str">
        <v>FL GRENSON</v>
      </c>
      <c r="F106">
        <v>527</v>
      </c>
      <c r="G106">
        <v>599.99</v>
      </c>
      <c r="H106" t="str">
        <v>KINGSDOWN</v>
      </c>
      <c r="I10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J106" t="str">
        <v>Kid</v>
      </c>
      <c r="K106" t="str">
        <v>Full</v>
      </c>
      <c r="L106" t="str">
        <v>Foam</v>
      </c>
      <c r="M106" t="str">
        <v>4-Premier</v>
      </c>
      <c r="N106" t="str">
        <v>Side/Back</v>
      </c>
      <c r="O106" t="str">
        <v>3-Superior</v>
      </c>
      <c r="P106" t="str">
        <v>2-Good</v>
      </c>
      <c r="Q106" t="str">
        <v>Soft</v>
      </c>
      <c r="R106" t="str">
        <v>https://assets.roomstogo.com/product/kingsdown-grenson-twin-mattress_50102296_image-item</v>
      </c>
      <c r="S106" t="str">
        <v>https://assets.roomstogo.com/product/kingsdown-grenson-twin-mattress_50102296_alt-image-1</v>
      </c>
      <c r="T106" t="str">
        <v>https://rtg-275.myshopify.com/products/GRENSON?variant=47915112792202</v>
      </c>
      <c r="U106" t="str">
        <v>47915112792202</v>
      </c>
      <c r="V106" t="str">
        <v>MATTRESS</v>
      </c>
    </row>
    <row r="107">
      <c r="A107">
        <v>50307466</v>
      </c>
      <c r="B107">
        <v>346</v>
      </c>
      <c r="C107">
        <v>4.43</v>
      </c>
      <c r="D107" t="str">
        <v>ADAPT 2.0 MEDIUM</v>
      </c>
      <c r="E107" t="str">
        <v>FL ADAPT MEDIUM</v>
      </c>
      <c r="F107">
        <v>2049</v>
      </c>
      <c r="G107">
        <v>2049</v>
      </c>
      <c r="H107" t="str">
        <v>TEMPURPEDIC</v>
      </c>
      <c r="I10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107" t="str">
        <v>Adult</v>
      </c>
      <c r="K107" t="str">
        <v>Full</v>
      </c>
      <c r="L107" t="str">
        <v>Foam</v>
      </c>
      <c r="M107" t="str">
        <v>4-Premier</v>
      </c>
      <c r="N107" t="str">
        <v>Side/Back/Stomach</v>
      </c>
      <c r="O107" t="str">
        <v>4-Premier</v>
      </c>
      <c r="P107" t="str">
        <v>4-Premier</v>
      </c>
      <c r="Q107" t="str">
        <v>Medium</v>
      </c>
      <c r="R107" t="str">
        <v>https://assets.roomstogo.com/product/tempur-pedic-adapt-20-medium-twin-xl-mattress_50007460_image-item</v>
      </c>
      <c r="S107" t="str">
        <v>https://assets.roomstogo.com/product/tempur-pedic-adapt-20-medium-twin-xl-mattress_50007460_alt-image-1</v>
      </c>
      <c r="T107" t="str">
        <v>https://rtg-275.myshopify.com/products/ADAPT-2-0-MEDIUM?variant=47915102830730</v>
      </c>
      <c r="U107" t="str">
        <v>47915102830730</v>
      </c>
      <c r="V107" t="str">
        <v>MATTRESS</v>
      </c>
    </row>
    <row r="108">
      <c r="A108">
        <v>50307478</v>
      </c>
      <c r="D108" t="str">
        <v>ADAPT 2.0 MEDIUM HYBRID</v>
      </c>
      <c r="E108" t="str">
        <v>FL ADAPT MEDIUM HYBRID</v>
      </c>
      <c r="F108">
        <v>2349</v>
      </c>
      <c r="G108">
        <v>2349</v>
      </c>
      <c r="H108" t="str">
        <v>TEMPURPEDIC</v>
      </c>
      <c r="I10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108" t="str">
        <v>Adult</v>
      </c>
      <c r="K108" t="str">
        <v>Full</v>
      </c>
      <c r="L108" t="str">
        <v>Hybrid</v>
      </c>
      <c r="M108" t="str">
        <v>4-Premier</v>
      </c>
      <c r="N108" t="str">
        <v>Side/Back/Stomach</v>
      </c>
      <c r="O108" t="str">
        <v>4-Premier</v>
      </c>
      <c r="P108" t="str">
        <v>4-Premier</v>
      </c>
      <c r="Q108" t="str">
        <v>Medium</v>
      </c>
      <c r="R108" t="str">
        <v>https://assets.roomstogo.com/product/tempur-pedic-adapt-20-medium-hybrid-twin-xl-mattress_50007472_image-item</v>
      </c>
      <c r="S108" t="str">
        <v>https://assets.roomstogo.com/product/tempur-pedic-adapt-20-medium-hybrid-twin-xl-mattress_50007472_alt-image-1</v>
      </c>
      <c r="T108" t="str">
        <v>https://rtg-275.myshopify.com/products/ADAPT-2-0-MEDIUM-HYBRID?variant=47915103191178</v>
      </c>
      <c r="U108" t="str">
        <v>47915103191178</v>
      </c>
      <c r="V108" t="str">
        <v>MATTRESS</v>
      </c>
    </row>
    <row r="109">
      <c r="A109">
        <v>50307480</v>
      </c>
      <c r="D109" t="str">
        <v>PROADAPT 2.0 FIRM</v>
      </c>
      <c r="E109" t="str">
        <v>FL PROADAPT FIRM</v>
      </c>
      <c r="F109">
        <v>3249</v>
      </c>
      <c r="G109">
        <v>3249</v>
      </c>
      <c r="H109" t="str">
        <v>TEMPURPEDIC</v>
      </c>
      <c r="I10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09" t="str">
        <v>Adult</v>
      </c>
      <c r="K109" t="str">
        <v>Full</v>
      </c>
      <c r="L109" t="str">
        <v>Foam</v>
      </c>
      <c r="M109" t="str">
        <v>4-Premier</v>
      </c>
      <c r="N109" t="str">
        <v>Stomach/Back</v>
      </c>
      <c r="O109" t="str">
        <v>5-Ultimate</v>
      </c>
      <c r="P109" t="str">
        <v>4-Premier</v>
      </c>
      <c r="Q109" t="str">
        <v>Firm</v>
      </c>
      <c r="R109" t="str">
        <v>https://assets.roomstogo.com/product/tempur-pedic-proadapt-20-firm-twin-xl-mattress_50007484_image-item</v>
      </c>
      <c r="S109" t="str">
        <v>https://assets.roomstogo.com/product/tempur-pedic-proadapt-20-firm-twin-xl-mattress_50007484_alt-image-1</v>
      </c>
      <c r="T109" t="str">
        <v>https://rtg-275.myshopify.com/products/PROADAPT-2-0-FIRM?variant=47915103518858</v>
      </c>
      <c r="U109" t="str">
        <v>47915103518858</v>
      </c>
      <c r="V109" t="str">
        <v>MATTRESS</v>
      </c>
    </row>
    <row r="110">
      <c r="A110">
        <v>50307529</v>
      </c>
      <c r="D110" t="str">
        <v>PROADAPT 2.0 MEDIUM</v>
      </c>
      <c r="E110" t="str">
        <v>FL PROADAPT MEDIUM</v>
      </c>
      <c r="F110">
        <v>3249</v>
      </c>
      <c r="G110">
        <v>3249</v>
      </c>
      <c r="H110" t="str">
        <v>TEMPURPEDIC</v>
      </c>
      <c r="I11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10" t="str">
        <v>Adult</v>
      </c>
      <c r="K110" t="str">
        <v>Full</v>
      </c>
      <c r="L110" t="str">
        <v>Foam</v>
      </c>
      <c r="M110" t="str">
        <v>4-Premier</v>
      </c>
      <c r="N110" t="str">
        <v>Side/Back/Stomach</v>
      </c>
      <c r="O110" t="str">
        <v>5-Ultimate</v>
      </c>
      <c r="P110" t="str">
        <v>4-Premier</v>
      </c>
      <c r="Q110" t="str">
        <v>Medium</v>
      </c>
      <c r="R110" t="str">
        <v>https://assets.roomstogo.com/product/tempur-pedic-proadapt-20-medium-twin-xl-mattress_50007523_image-item</v>
      </c>
      <c r="S110" t="str">
        <v>https://assets.roomstogo.com/product/tempur-pedic-proadapt-20-medium-twin-xl-mattress_50007523_alt-image-1</v>
      </c>
      <c r="T110" t="str">
        <v>https://rtg-275.myshopify.com/products/PROADAPT-2-0-MEDIUM?variant=47915104370826</v>
      </c>
      <c r="U110" t="str">
        <v>47915104370826</v>
      </c>
      <c r="V110" t="str">
        <v>MATTRESS</v>
      </c>
    </row>
    <row r="111">
      <c r="A111">
        <v>50307531</v>
      </c>
      <c r="D111" t="str">
        <v>PROADAPT 2.0 SOFT</v>
      </c>
      <c r="E111" t="str">
        <v>FL PROADAPT SOFT</v>
      </c>
      <c r="F111">
        <v>3249</v>
      </c>
      <c r="G111">
        <v>3249</v>
      </c>
      <c r="H111" t="str">
        <v>TEMPURPEDIC</v>
      </c>
      <c r="I1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111" t="str">
        <v>Adult</v>
      </c>
      <c r="K111" t="str">
        <v>Full</v>
      </c>
      <c r="L111" t="str">
        <v>Foam</v>
      </c>
      <c r="M111" t="str">
        <v>5-Ultimate</v>
      </c>
      <c r="N111" t="str">
        <v>Side/Back</v>
      </c>
      <c r="O111" t="str">
        <v>5-Ultimate</v>
      </c>
      <c r="P111" t="str">
        <v>4-Premier</v>
      </c>
      <c r="Q111" t="str">
        <v>Soft</v>
      </c>
      <c r="R111" t="str">
        <v>https://assets.roomstogo.com/product/tempur-pedic-proadapt-20-soft-twin-xl-mattress_50007535_image-item</v>
      </c>
      <c r="S111" t="str">
        <v>https://assets.roomstogo.com/product/tempur-pedic-proadapt-20-soft-twin-xl-mattress_50007535_alt-image-1</v>
      </c>
      <c r="T111" t="str">
        <v>https://rtg-275.myshopify.com/products/PROADAPT-2-0-SOFT?variant=47915104632970</v>
      </c>
      <c r="U111" t="str">
        <v>47915104632970</v>
      </c>
      <c r="V111" t="str">
        <v>MATTRESS</v>
      </c>
    </row>
    <row r="112">
      <c r="A112">
        <v>50307555</v>
      </c>
      <c r="B112">
        <v>975</v>
      </c>
      <c r="C112">
        <v>4.38</v>
      </c>
      <c r="D112" t="str">
        <v>PROADAPT 2.0 MEDIUM HYBRID</v>
      </c>
      <c r="E112" t="str">
        <v>FL PROADAPT MEDIUM HYBRID</v>
      </c>
      <c r="F112">
        <v>3249</v>
      </c>
      <c r="G112">
        <v>3249</v>
      </c>
      <c r="H112" t="str">
        <v>TEMPURPEDIC</v>
      </c>
      <c r="I1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112" t="str">
        <v>Adult</v>
      </c>
      <c r="K112" t="str">
        <v>Full</v>
      </c>
      <c r="L112" t="str">
        <v>Hybrid</v>
      </c>
      <c r="M112" t="str">
        <v>4-Premier</v>
      </c>
      <c r="N112" t="str">
        <v>Side/Back/Stomach</v>
      </c>
      <c r="O112" t="str">
        <v>5-Ultimate</v>
      </c>
      <c r="P112" t="str">
        <v>4-Premier</v>
      </c>
      <c r="Q112" t="str">
        <v>Medium</v>
      </c>
      <c r="R112" t="str">
        <v>https://assets.roomstogo.com/product/tempur-pedic-proadapt-20-medium-hybrid-twin-xl-mattress_50007559_image-item</v>
      </c>
      <c r="S112" t="str">
        <v>https://assets.roomstogo.com/product/tempur-pedic-proadapt-20-medium-hybrid-twin-xl-mattress_50007559_alt-image-1</v>
      </c>
      <c r="T112" t="str">
        <v>https://rtg-275.myshopify.com/products/PROADAPT-2-0-MEDIUM-HYBRID?variant=47915104960650</v>
      </c>
      <c r="U112" t="str">
        <v>47915104960650</v>
      </c>
      <c r="V112" t="str">
        <v>MATTRESS</v>
      </c>
    </row>
    <row r="113">
      <c r="A113">
        <v>50309876</v>
      </c>
      <c r="B113">
        <v>10</v>
      </c>
      <c r="C113">
        <v>4</v>
      </c>
      <c r="D113" t="str">
        <v>TUFT &amp; NEEDLE STITCH TN3.1</v>
      </c>
      <c r="E113" t="str">
        <v>FL T&amp;N TN3.1</v>
      </c>
      <c r="F113">
        <v>897</v>
      </c>
      <c r="G113">
        <v>1099</v>
      </c>
      <c r="H113" t="str">
        <v>TUFT &amp; NEEDLE</v>
      </c>
      <c r="J113" t="str">
        <v>Adult</v>
      </c>
      <c r="K113" t="str">
        <v>Full</v>
      </c>
      <c r="L113" t="str">
        <v>Hybrid</v>
      </c>
      <c r="M113" t="str">
        <v>3-Superior</v>
      </c>
      <c r="N113" t="str">
        <v>Side/Back/Stomach</v>
      </c>
      <c r="O113" t="str">
        <v>3-Superior</v>
      </c>
      <c r="P113" t="str">
        <v>3-Superior</v>
      </c>
      <c r="Q113" t="str">
        <v>Medium</v>
      </c>
      <c r="R113" t="str">
        <v>https://assets.roomstogo.com/product/tuft-needle-stitch-tn31-twin-xl-mattress_50009870_image-item</v>
      </c>
      <c r="S113" t="str">
        <v>https://assets.roomstogo.com/product/tuft-needle-stitch-tn31-twin-xl-mattress_50009870_alt-image-1</v>
      </c>
      <c r="T113" t="str">
        <v>https://rtg-275.myshopify.com/products/TUFT-NEEDLE-STITCH-TN3-1?variant=47915105976458</v>
      </c>
      <c r="U113" t="str">
        <v>47915105976458</v>
      </c>
      <c r="V113" t="str">
        <v>MATTRESS</v>
      </c>
    </row>
    <row r="114">
      <c r="A114">
        <v>50309888</v>
      </c>
      <c r="B114">
        <v>11</v>
      </c>
      <c r="C114">
        <v>3.91</v>
      </c>
      <c r="D114" t="str">
        <v>TUFT &amp; NEEDLE STITCH TN5.1</v>
      </c>
      <c r="E114" t="str">
        <v>FL T&amp;N TN5.1</v>
      </c>
      <c r="F114">
        <v>995</v>
      </c>
      <c r="G114">
        <v>1599</v>
      </c>
      <c r="H114" t="str">
        <v>TUFT &amp; NEEDLE</v>
      </c>
      <c r="J114" t="str">
        <v>Adult</v>
      </c>
      <c r="K114" t="str">
        <v>Full</v>
      </c>
      <c r="L114" t="str">
        <v>Hybrid</v>
      </c>
      <c r="M114" t="str">
        <v>4-Premier</v>
      </c>
      <c r="N114" t="str">
        <v>Stomach/Back</v>
      </c>
      <c r="O114" t="str">
        <v>4-Premier</v>
      </c>
      <c r="P114" t="str">
        <v>4-Premier</v>
      </c>
      <c r="Q114" t="str">
        <v>Firm</v>
      </c>
      <c r="R114" t="str">
        <v>https://assets.roomstogo.com/product/tuft-needle-stitch-tn51-twin-xl-mattress_50009882_image-item</v>
      </c>
      <c r="S114" t="str">
        <v>https://assets.roomstogo.com/product/tuft-needle-stitch-tn51-twin-xl-mattress_50009882_alt-image-1</v>
      </c>
      <c r="T114" t="str">
        <v>https://rtg-275.myshopify.com/products/TUFT-NEEDLE-STITCH-TN5-1?variant=47915106205834</v>
      </c>
      <c r="U114" t="str">
        <v>47915106205834</v>
      </c>
      <c r="V114" t="str">
        <v>MATTRESS</v>
      </c>
    </row>
    <row r="115">
      <c r="A115">
        <v>50309903</v>
      </c>
      <c r="D115" t="str">
        <v>TUFT &amp; NEEDLE STITCH TN9.1</v>
      </c>
      <c r="E115" t="str">
        <v>FL T&amp;N TN9.1</v>
      </c>
      <c r="F115">
        <v>1797</v>
      </c>
      <c r="G115">
        <v>2299</v>
      </c>
      <c r="H115" t="str">
        <v>TUFT &amp; NEEDLE</v>
      </c>
      <c r="J115" t="str">
        <v>Adult</v>
      </c>
      <c r="K115" t="str">
        <v>Full</v>
      </c>
      <c r="L115" t="str">
        <v>Hybrid</v>
      </c>
      <c r="M115" t="str">
        <v>5-Ultimate</v>
      </c>
      <c r="N115" t="str">
        <v>Side/Back</v>
      </c>
      <c r="O115" t="str">
        <v>4-Premier</v>
      </c>
      <c r="P115" t="str">
        <v>4-Premier</v>
      </c>
      <c r="Q115" t="str">
        <v>Soft</v>
      </c>
      <c r="R115" t="str">
        <v>https://assets.roomstogo.com/product/tuft-needle-stitch-tn91-twin-xl-mattress_50009907_image-item</v>
      </c>
      <c r="S115" t="str">
        <v>https://assets.roomstogo.com/product/tuft-needle-stitch-tn91-twin-xl-mattress_50009907_alt-image-1</v>
      </c>
      <c r="T115" t="str">
        <v>https://rtg-275.myshopify.com/products/TUFT-NEEDLE-STITCH-TN9-1?variant=47915106631818</v>
      </c>
      <c r="U115" t="str">
        <v>47915106631818</v>
      </c>
      <c r="V115" t="str">
        <v>MATTRESS</v>
      </c>
    </row>
    <row r="116">
      <c r="A116">
        <v>50309927</v>
      </c>
      <c r="B116">
        <v>3</v>
      </c>
      <c r="C116">
        <v>3.33</v>
      </c>
      <c r="D116" t="str">
        <v>TUFT &amp; NEEDLE KIDS GLEE</v>
      </c>
      <c r="E116" t="str">
        <v>FL T&amp;N KIDS GLEE</v>
      </c>
      <c r="F116">
        <v>577</v>
      </c>
      <c r="G116">
        <v>599</v>
      </c>
      <c r="H116" t="str">
        <v>TUFT &amp; NEEDLE</v>
      </c>
      <c r="I11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J116" t="str">
        <v>Kid</v>
      </c>
      <c r="K116" t="str">
        <v>Full</v>
      </c>
      <c r="L116" t="str">
        <v>Foam</v>
      </c>
      <c r="M116" t="str">
        <v>2-Good</v>
      </c>
      <c r="N116" t="str">
        <v>Side/Back/Stomach</v>
      </c>
      <c r="O116" t="str">
        <v>2-Good</v>
      </c>
      <c r="P116" t="str">
        <v>2-Good</v>
      </c>
      <c r="Q116" t="str">
        <v>Medium</v>
      </c>
      <c r="R116" t="str">
        <v>https://assets.roomstogo.com/product/tuft-needle-kids-glee-twin-mattress_50109923_image-item</v>
      </c>
      <c r="S116" t="str">
        <v>https://assets.roomstogo.com/product/tuft-needle-kids-glee-twin-mattress_50109923_alt-image-1</v>
      </c>
      <c r="T116" t="str">
        <v>https://rtg-275.myshopify.com/products/TUFT-NEEDLE-KIDS-GLEE?variant=47915112857738</v>
      </c>
      <c r="U116" t="str">
        <v>47915112857738</v>
      </c>
      <c r="V116" t="str">
        <v>MATTRESS</v>
      </c>
    </row>
    <row r="117">
      <c r="A117">
        <v>50309939</v>
      </c>
      <c r="B117">
        <v>9</v>
      </c>
      <c r="C117">
        <v>4.89</v>
      </c>
      <c r="D117" t="str">
        <v>TUFT &amp; NEEDLE TN1</v>
      </c>
      <c r="E117" t="str">
        <v>FL T&amp;N TN1</v>
      </c>
      <c r="F117">
        <v>677</v>
      </c>
      <c r="G117">
        <v>799</v>
      </c>
      <c r="H117" t="str">
        <v>TUFT &amp; NEEDLE</v>
      </c>
      <c r="I11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117" t="str">
        <v>Adult</v>
      </c>
      <c r="K117" t="str">
        <v>Full</v>
      </c>
      <c r="L117" t="str">
        <v>Foam</v>
      </c>
      <c r="M117" t="str">
        <v>2-Good</v>
      </c>
      <c r="N117" t="str">
        <v>Stomach/Back</v>
      </c>
      <c r="O117" t="str">
        <v>2-Good</v>
      </c>
      <c r="P117" t="str">
        <v>2-Good</v>
      </c>
      <c r="Q117" t="str">
        <v>Firm</v>
      </c>
      <c r="R117" t="str">
        <v>https://assets.roomstogo.com/product/tuft-needle-tn1-twin-xl-mattress_50009933_image-item</v>
      </c>
      <c r="S117" t="str">
        <v>https://assets.roomstogo.com/product/tuft-needle-tn1-twin-xl-mattress_50009933_alt-image-1</v>
      </c>
      <c r="T117" t="str">
        <v>https://rtg-275.myshopify.com/products/TUFT-NEEDLE-TN1?variant=47915106893962</v>
      </c>
      <c r="U117" t="str">
        <v>47915106893962</v>
      </c>
      <c r="V117" t="str">
        <v>MATTRESS</v>
      </c>
    </row>
    <row r="118">
      <c r="A118">
        <v>50310576</v>
      </c>
      <c r="D118" t="str">
        <v>MOLECULE CORE</v>
      </c>
      <c r="E118" t="str">
        <v>FL MOLECULE CORE</v>
      </c>
      <c r="F118">
        <v>477</v>
      </c>
      <c r="G118">
        <v>979</v>
      </c>
      <c r="H118" t="str">
        <v>MOLECULE</v>
      </c>
      <c r="J118" t="str">
        <v>Adult</v>
      </c>
      <c r="K118" t="str">
        <v>Full</v>
      </c>
      <c r="L118" t="str">
        <v>Foam</v>
      </c>
      <c r="M118" t="str">
        <v>3-Superior</v>
      </c>
      <c r="N118" t="str">
        <v>Side/Back/Stomach</v>
      </c>
      <c r="O118" t="str">
        <v>3-Superior</v>
      </c>
      <c r="P118" t="str">
        <v>3-Superior</v>
      </c>
      <c r="Q118" t="str">
        <v>Medium</v>
      </c>
      <c r="R118" t="str">
        <v>https://assets.roomstogo.com/product/molecule-core-twin-xl-mattress_50010570_image-item</v>
      </c>
      <c r="S118" t="str">
        <v>https://assets.roomstogo.com/product/molecule-core-twin-xl-mattress_50010570_alt-image-1</v>
      </c>
      <c r="T118" t="str">
        <v>https://rtg-275.myshopify.com/products/MOLECULE-CORE?variant=47915107156106</v>
      </c>
      <c r="U118" t="str">
        <v>47915107156106</v>
      </c>
      <c r="V118" t="str">
        <v>MATTRESS</v>
      </c>
    </row>
    <row r="119">
      <c r="A119">
        <v>50310677</v>
      </c>
      <c r="B119">
        <v>192</v>
      </c>
      <c r="C119">
        <v>4.4</v>
      </c>
      <c r="D119" t="str">
        <v>BROAD PEAK MEDIUM HYBRID</v>
      </c>
      <c r="E119" t="str">
        <v>FL BROAD PEAK</v>
      </c>
      <c r="F119">
        <v>695</v>
      </c>
      <c r="G119">
        <v>899.99</v>
      </c>
      <c r="H119" t="str">
        <v>BEAUTYREST SELECT</v>
      </c>
      <c r="I11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119" t="str">
        <v>Adult</v>
      </c>
      <c r="K119" t="str">
        <v>Full</v>
      </c>
      <c r="L119" t="str">
        <v>Hybrid</v>
      </c>
      <c r="M119" t="str">
        <v>3-Superior</v>
      </c>
      <c r="N119" t="str">
        <v>Side/Back/Stomach</v>
      </c>
      <c r="O119" t="str">
        <v>3-Superior</v>
      </c>
      <c r="P119" t="str">
        <v>3-Superior</v>
      </c>
      <c r="Q119" t="str">
        <v>Medium</v>
      </c>
      <c r="R119" t="str">
        <v>https://assets.roomstogo.com/product/beautyrest-select-broad-peak-medium-hybrid-twin-xl-mattress_50010671_image-item</v>
      </c>
      <c r="S119" t="str">
        <v>https://assets.roomstogo.com/product/beautyrest-select-broad-peak-medium-hybrid-twin-xl-mattress_50010671_alt-image-1</v>
      </c>
      <c r="T119" t="str">
        <v>https://rtg-275.myshopify.com/products/BROAD-PEAK-MEDIUM-HYBRID?variant=47915107352714</v>
      </c>
      <c r="U119" t="str">
        <v>47915107352714</v>
      </c>
      <c r="V119" t="str">
        <v>MATTRESS</v>
      </c>
    </row>
    <row r="120">
      <c r="A120">
        <v>50310932</v>
      </c>
      <c r="B120">
        <v>8</v>
      </c>
      <c r="C120">
        <v>3.75</v>
      </c>
      <c r="D120" t="str">
        <v>SIMMONS KIDS DELIGHT</v>
      </c>
      <c r="E120" t="str">
        <v>FL SIMMONS KIDS DELIGHT</v>
      </c>
      <c r="F120">
        <v>277</v>
      </c>
      <c r="G120">
        <v>299</v>
      </c>
      <c r="H120" t="str">
        <v>SIMMONS KIDS</v>
      </c>
      <c r="I12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J120" t="str">
        <v>Kid</v>
      </c>
      <c r="K120" t="str">
        <v>Full</v>
      </c>
      <c r="L120" t="str">
        <v>Foam</v>
      </c>
      <c r="M120" t="str">
        <v>1-Basic</v>
      </c>
      <c r="N120" t="str">
        <v>Stomach/Back</v>
      </c>
      <c r="O120" t="str">
        <v>2-Good</v>
      </c>
      <c r="P120" t="str">
        <v>2-Good</v>
      </c>
      <c r="Q120" t="str">
        <v>Firm</v>
      </c>
      <c r="R120" t="str">
        <v>https://assets.roomstogo.com/product/simmons-kids-delight-twin-mattress_50110938_image-item</v>
      </c>
      <c r="S120" t="str">
        <v>https://assets.roomstogo.com/product/simmons-kids-delight-twin-mattress_50110938_alt-image-1</v>
      </c>
      <c r="T120" t="str">
        <v>https://rtg-275.myshopify.com/products/SIMMONS-KIDS-DELIGHT?variant=47915112923274</v>
      </c>
      <c r="U120" t="str">
        <v>47915112923274</v>
      </c>
      <c r="V120" t="str">
        <v>MATTRESS</v>
      </c>
    </row>
    <row r="121">
      <c r="A121">
        <v>50310944</v>
      </c>
      <c r="B121">
        <v>3</v>
      </c>
      <c r="C121">
        <v>4.33</v>
      </c>
      <c r="D121" t="str">
        <v>SIMMONS KIDS GLAD</v>
      </c>
      <c r="E121" t="str">
        <v>FL SIMMONS KIDS GLAD</v>
      </c>
      <c r="F121">
        <v>377</v>
      </c>
      <c r="G121">
        <v>399</v>
      </c>
      <c r="H121" t="str">
        <v>SIMMONS KIDS</v>
      </c>
      <c r="I12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J121" t="str">
        <v>Kid</v>
      </c>
      <c r="K121" t="str">
        <v>Full</v>
      </c>
      <c r="L121" t="str">
        <v>Foam</v>
      </c>
      <c r="M121" t="str">
        <v>3-Superior</v>
      </c>
      <c r="N121" t="str">
        <v>Side/Back/Stomach</v>
      </c>
      <c r="O121" t="str">
        <v>2-Good</v>
      </c>
      <c r="P121" t="str">
        <v>2-Good</v>
      </c>
      <c r="Q121" t="str">
        <v>Medium</v>
      </c>
      <c r="R121" t="str">
        <v>https://assets.roomstogo.com/product/simmons-kids-glad-twin-mattress_50110940_image-item</v>
      </c>
      <c r="S121" t="str">
        <v>https://assets.roomstogo.com/product/simmons-kids-glad-twin-mattress_50110940_alt-image-1</v>
      </c>
      <c r="T121" t="str">
        <v>https://rtg-275.myshopify.com/products/SIMMONS-KIDS-GLAD?variant=47915112988810</v>
      </c>
      <c r="U121" t="str">
        <v>47915112988810</v>
      </c>
      <c r="V121" t="str">
        <v>MATTRESS</v>
      </c>
    </row>
    <row r="122">
      <c r="A122">
        <v>50310956</v>
      </c>
      <c r="B122">
        <v>9</v>
      </c>
      <c r="C122">
        <v>4.22</v>
      </c>
      <c r="D122" t="str">
        <v>SIMMONS KIDS HAPPY</v>
      </c>
      <c r="E122" t="str">
        <v>FL SIMMONS KIDS HAPPY</v>
      </c>
      <c r="F122">
        <v>427</v>
      </c>
      <c r="G122">
        <v>449</v>
      </c>
      <c r="H122" t="str">
        <v>SIMMONS KIDS</v>
      </c>
      <c r="I12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J122" t="str">
        <v>Kid</v>
      </c>
      <c r="K122" t="str">
        <v>Full</v>
      </c>
      <c r="L122" t="str">
        <v>Innerspring</v>
      </c>
      <c r="M122" t="str">
        <v>3-Superior</v>
      </c>
      <c r="N122" t="str">
        <v>Stomach/Back</v>
      </c>
      <c r="O122" t="str">
        <v>2-Good</v>
      </c>
      <c r="P122" t="str">
        <v>3-Superior</v>
      </c>
      <c r="Q122" t="str">
        <v>Firm</v>
      </c>
      <c r="R122" t="str">
        <v>https://assets.roomstogo.com/product/simmons-kids-happy-twin-mattress_50110952_image-item</v>
      </c>
      <c r="S122" t="str">
        <v>https://assets.roomstogo.com/product/simmons-kids-happy-twin-mattress_50110952_alt-image-1</v>
      </c>
      <c r="T122" t="str">
        <v>https://rtg-275.myshopify.com/products/SIMMONS-KIDS-HAPPY?variant=47915113054346</v>
      </c>
      <c r="U122" t="str">
        <v>47915113054346</v>
      </c>
      <c r="V122" t="str">
        <v>MATTRESS</v>
      </c>
    </row>
    <row r="123">
      <c r="A123">
        <v>50311059</v>
      </c>
      <c r="B123">
        <v>3</v>
      </c>
      <c r="C123">
        <v>4.67</v>
      </c>
      <c r="D123" t="str">
        <v>BAY DREAMER</v>
      </c>
      <c r="E123" t="str">
        <v>FL BAY DREAMER</v>
      </c>
      <c r="F123">
        <v>495</v>
      </c>
      <c r="G123">
        <v>599.99</v>
      </c>
      <c r="H123" t="str">
        <v>TOMMY BAHAMA</v>
      </c>
      <c r="I12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J123" t="str">
        <v>Kid</v>
      </c>
      <c r="K123" t="str">
        <v>Full</v>
      </c>
      <c r="L123" t="str">
        <v>Innerspring</v>
      </c>
      <c r="M123" t="str">
        <v>2-Good</v>
      </c>
      <c r="N123" t="str">
        <v>Side/Back</v>
      </c>
      <c r="O123" t="str">
        <v>4-Premier</v>
      </c>
      <c r="P123" t="str">
        <v>2-Good</v>
      </c>
      <c r="Q123" t="str">
        <v>Soft</v>
      </c>
      <c r="R123" t="str">
        <v>https://assets.roomstogo.com/product/tommy-bahama-bay-dreamer-twin-mattress_50111055_image-item</v>
      </c>
      <c r="S123" t="str">
        <v>https://assets.roomstogo.com/product/tommy-bahama-bay-dreamer-twin-mattress_50111055_alt-image-1</v>
      </c>
      <c r="T123" t="str">
        <v>https://rtg-275.myshopify.com/products/BAY-DREAMER?variant=47915107582090</v>
      </c>
      <c r="U123" t="str">
        <v>47915107582090</v>
      </c>
      <c r="V123" t="str">
        <v>MATTRESS</v>
      </c>
    </row>
    <row r="124">
      <c r="A124">
        <v>50311061</v>
      </c>
      <c r="B124">
        <v>8</v>
      </c>
      <c r="C124">
        <v>4.75</v>
      </c>
      <c r="D124" t="str">
        <v>MAKE WAVES</v>
      </c>
      <c r="E124" t="str">
        <v>FL MAKE WAVES</v>
      </c>
      <c r="F124">
        <v>545</v>
      </c>
      <c r="G124">
        <v>649.99</v>
      </c>
      <c r="H124" t="str">
        <v>TOMMY BAHAMA</v>
      </c>
      <c r="I12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124" t="str">
        <v>Kid</v>
      </c>
      <c r="K124" t="str">
        <v>Full</v>
      </c>
      <c r="L124" t="str">
        <v>Hybrid</v>
      </c>
      <c r="M124" t="str">
        <v>2-Good</v>
      </c>
      <c r="N124" t="str">
        <v>Stomach/Back</v>
      </c>
      <c r="O124" t="str">
        <v>4-Premier</v>
      </c>
      <c r="P124" t="str">
        <v>2-Good</v>
      </c>
      <c r="Q124" t="str">
        <v>Firm</v>
      </c>
      <c r="R124" t="str">
        <v>https://assets.roomstogo.com/product/tommy-bahama-make-waves-twin-mattress_50111067_image-item</v>
      </c>
      <c r="S124" t="str">
        <v>https://assets.roomstogo.com/product/tommy-bahama-make-waves-twin-mattress_50111067_alt-image-1</v>
      </c>
      <c r="T124" t="str">
        <v>https://rtg-275.myshopify.com/products/MAKE-WAVES?variant=47915107778698</v>
      </c>
      <c r="U124" t="str">
        <v>47915107778698</v>
      </c>
      <c r="V124" t="str">
        <v>MATTRESS</v>
      </c>
    </row>
    <row r="125">
      <c r="A125">
        <v>50311073</v>
      </c>
      <c r="B125">
        <v>2</v>
      </c>
      <c r="C125">
        <v>5</v>
      </c>
      <c r="D125" t="str">
        <v>SEASIDE SERENITY</v>
      </c>
      <c r="E125" t="str">
        <v>FL SEASIDE SERENITY</v>
      </c>
      <c r="F125">
        <v>645</v>
      </c>
      <c r="G125">
        <v>749.99</v>
      </c>
      <c r="H125" t="str">
        <v>TOMMY BAHAMA</v>
      </c>
      <c r="I12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125" t="str">
        <v>Kid</v>
      </c>
      <c r="K125" t="str">
        <v>Full</v>
      </c>
      <c r="L125" t="str">
        <v>Innerspring</v>
      </c>
      <c r="M125" t="str">
        <v>2-Good</v>
      </c>
      <c r="N125" t="str">
        <v>Side/Back/Stomach</v>
      </c>
      <c r="O125" t="str">
        <v>4-Premier</v>
      </c>
      <c r="P125" t="str">
        <v>2-Good</v>
      </c>
      <c r="Q125" t="str">
        <v>Medium</v>
      </c>
      <c r="R125" t="str">
        <v>https://assets.roomstogo.com/product/tommy-bahama-seaside-serenity-twin-mattress_50111079_image-item</v>
      </c>
      <c r="S125" t="str">
        <v>https://assets.roomstogo.com/product/tommy-bahama-seaside-serenity-twin-mattress_50111079_alt-image-1</v>
      </c>
      <c r="T125" t="str">
        <v>https://rtg-275.myshopify.com/products/SEASIDE-SERENITY?variant=47915107942538</v>
      </c>
      <c r="U125" t="str">
        <v>47915107942538</v>
      </c>
      <c r="V125" t="str">
        <v>MATTRESS</v>
      </c>
    </row>
    <row r="126">
      <c r="A126">
        <v>50311148</v>
      </c>
      <c r="B126">
        <v>7</v>
      </c>
      <c r="C126">
        <v>3.86</v>
      </c>
      <c r="D126" t="str">
        <v>ALDER</v>
      </c>
      <c r="E126" t="str">
        <v>FL ALDER</v>
      </c>
      <c r="F126">
        <v>199</v>
      </c>
      <c r="G126">
        <v>299.99</v>
      </c>
      <c r="H126" t="str">
        <v>THERAPEDIC KIDS</v>
      </c>
      <c r="I12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J126" t="str">
        <v>Kid</v>
      </c>
      <c r="K126" t="str">
        <v>Full</v>
      </c>
      <c r="L126" t="str">
        <v>Foam</v>
      </c>
      <c r="M126" t="str">
        <v>2-Good</v>
      </c>
      <c r="N126" t="str">
        <v>Side/Back/Stomach</v>
      </c>
      <c r="O126" t="str">
        <v>1-Basic</v>
      </c>
      <c r="P126" t="str">
        <v>1-Basic</v>
      </c>
      <c r="Q126" t="str">
        <v>Medium</v>
      </c>
      <c r="R126" t="str">
        <v>https://assets.roomstogo.com/product/therapedic-alder-twin-mattress_50111144_image-item</v>
      </c>
      <c r="S126" t="str">
        <v>https://assets.roomstogo.com/product/therapedic-alder-twin-mattress_50111144_alt-image-1</v>
      </c>
      <c r="T126" t="str">
        <v>https://rtg-275.myshopify.com/products/ALDER?variant=47915113152650</v>
      </c>
      <c r="U126" t="str">
        <v>47915113152650</v>
      </c>
      <c r="V126" t="str">
        <v>MATTRESS</v>
      </c>
    </row>
    <row r="127">
      <c r="A127">
        <v>50311162</v>
      </c>
      <c r="B127">
        <v>5</v>
      </c>
      <c r="C127">
        <v>5</v>
      </c>
      <c r="D127" t="str">
        <v>CREEKMORE</v>
      </c>
      <c r="E127" t="str">
        <v>FL CREEKMORE</v>
      </c>
      <c r="F127">
        <v>477</v>
      </c>
      <c r="G127">
        <v>499.99</v>
      </c>
      <c r="H127" t="str">
        <v>THERAPEDIC KIDS</v>
      </c>
      <c r="I12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J127" t="str">
        <v>Kid</v>
      </c>
      <c r="K127" t="str">
        <v>Full</v>
      </c>
      <c r="L127" t="str">
        <v>Foam</v>
      </c>
      <c r="M127" t="str">
        <v>3-Superior</v>
      </c>
      <c r="N127" t="str">
        <v>Side/Back</v>
      </c>
      <c r="O127" t="str">
        <v>2-Good</v>
      </c>
      <c r="P127" t="str">
        <v>2-Good</v>
      </c>
      <c r="Q127" t="str">
        <v>Soft</v>
      </c>
      <c r="R127" t="str">
        <v>https://assets.roomstogo.com/product/therapedic-creekmore-twin-mattress_50111168_image-item</v>
      </c>
      <c r="S127" t="str">
        <v>https://assets.roomstogo.com/product/therapedic-creekmore-twin-mattress_50111168_alt-image-1</v>
      </c>
      <c r="T127" t="str">
        <v>https://rtg-275.myshopify.com/products/CREEKMORE?variant=47915113218186</v>
      </c>
      <c r="U127" t="str">
        <v>47915113218186</v>
      </c>
      <c r="V127" t="str">
        <v>MATTRESS</v>
      </c>
    </row>
    <row r="128">
      <c r="A128">
        <v>50311174</v>
      </c>
      <c r="B128">
        <v>15</v>
      </c>
      <c r="C128">
        <v>4.2</v>
      </c>
      <c r="D128" t="str">
        <v>FLOURISH</v>
      </c>
      <c r="E128" t="str">
        <v>FL FLOURISH</v>
      </c>
      <c r="F128">
        <v>627</v>
      </c>
      <c r="G128">
        <v>649.99</v>
      </c>
      <c r="H128" t="str">
        <v>THERAPEDIC KIDS</v>
      </c>
      <c r="I12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J128" t="str">
        <v>Kid</v>
      </c>
      <c r="K128" t="str">
        <v>Full</v>
      </c>
      <c r="L128" t="str">
        <v>Foam</v>
      </c>
      <c r="M128" t="str">
        <v>4-Premier</v>
      </c>
      <c r="N128" t="str">
        <v>Side/Back/Stomach</v>
      </c>
      <c r="O128" t="str">
        <v>1-Basic</v>
      </c>
      <c r="P128" t="str">
        <v>2-Good</v>
      </c>
      <c r="Q128" t="str">
        <v>Medium</v>
      </c>
      <c r="R128" t="str">
        <v>https://assets.roomstogo.com/product/therapedic-flourish-2-sided-twin-mattress_50111170_image-item</v>
      </c>
      <c r="S128" t="str">
        <v>https://assets.roomstogo.com/product/therapedic-flourish-2-sided-twin-mattress_50111170_alt-image-1</v>
      </c>
      <c r="T128" t="str">
        <v>https://rtg-275.myshopify.com/products/FLOURISH?variant=47915113316490</v>
      </c>
      <c r="U128" t="str">
        <v>47915113316490</v>
      </c>
      <c r="V128" t="str">
        <v>MATTRESS</v>
      </c>
    </row>
    <row r="129">
      <c r="A129">
        <v>50311237</v>
      </c>
      <c r="B129">
        <v>90</v>
      </c>
      <c r="C129">
        <v>4.6</v>
      </c>
      <c r="D129" t="str">
        <v>HAMEL</v>
      </c>
      <c r="E129" t="str">
        <v>FL HAMEL</v>
      </c>
      <c r="F129">
        <v>377</v>
      </c>
      <c r="G129">
        <v>399.99</v>
      </c>
      <c r="H129" t="str">
        <v>THERAPEDIC KIDS</v>
      </c>
      <c r="I12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J129" t="str">
        <v>Kid</v>
      </c>
      <c r="K129" t="str">
        <v>Full</v>
      </c>
      <c r="L129" t="str">
        <v>Innerspring</v>
      </c>
      <c r="M129" t="str">
        <v>3-Superior</v>
      </c>
      <c r="N129" t="str">
        <v>Side/Back</v>
      </c>
      <c r="O129" t="str">
        <v>4-Premier</v>
      </c>
      <c r="P129" t="str">
        <v>2-Good</v>
      </c>
      <c r="Q129" t="str">
        <v>Soft</v>
      </c>
      <c r="R129" t="str">
        <v>https://assets.roomstogo.com/product/therapedic-hamell-twin-mattress_50111233_image-item</v>
      </c>
      <c r="S129" t="str">
        <v>https://assets.roomstogo.com/product/therapedic-hamell-twin-mattress_50111233_alt-image-1</v>
      </c>
      <c r="T129" t="str">
        <v>https://rtg-275.myshopify.com/products/HAMEL?variant=47915113382026</v>
      </c>
      <c r="U129" t="str">
        <v>47915113382026</v>
      </c>
      <c r="V129" t="str">
        <v>MATTRESS</v>
      </c>
    </row>
    <row r="130">
      <c r="A130">
        <v>50311263</v>
      </c>
      <c r="B130">
        <v>33</v>
      </c>
      <c r="C130">
        <v>4.55</v>
      </c>
      <c r="D130" t="str">
        <v>IMPREZA</v>
      </c>
      <c r="E130" t="str">
        <v>FL IMPREZA</v>
      </c>
      <c r="F130">
        <v>477</v>
      </c>
      <c r="G130">
        <v>499.99</v>
      </c>
      <c r="H130" t="str">
        <v>THERAPEDIC KIDS</v>
      </c>
      <c r="I13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J130" t="str">
        <v>Kid</v>
      </c>
      <c r="K130" t="str">
        <v>Full</v>
      </c>
      <c r="L130" t="str">
        <v>Innerspring</v>
      </c>
      <c r="M130" t="str">
        <v>3-Superior</v>
      </c>
      <c r="N130" t="str">
        <v>Side/Back/Stomach</v>
      </c>
      <c r="O130" t="str">
        <v>3-Superior</v>
      </c>
      <c r="P130" t="str">
        <v>1-Basic</v>
      </c>
      <c r="Q130" t="str">
        <v>Medium</v>
      </c>
      <c r="R130" t="str">
        <v>https://assets.roomstogo.com/product/therapedic-impreza-twin-mattress_50111269_image-item</v>
      </c>
      <c r="S130" t="str">
        <v>https://assets.roomstogo.com/product/therapedic-impreza-twin-mattress_50111269_alt-image-1</v>
      </c>
      <c r="T130" t="str">
        <v>https://rtg-275.myshopify.com/products/IMPREZA?variant=47915113447562</v>
      </c>
      <c r="U130" t="str">
        <v>47915113447562</v>
      </c>
      <c r="V130" t="str">
        <v>MATTRESS</v>
      </c>
    </row>
    <row r="131">
      <c r="A131">
        <v>50311340</v>
      </c>
      <c r="B131">
        <v>10</v>
      </c>
      <c r="C131">
        <v>4.2</v>
      </c>
      <c r="D131" t="str">
        <v>FORESTER</v>
      </c>
      <c r="E131" t="str">
        <v>FL FORESTER</v>
      </c>
      <c r="F131">
        <v>677</v>
      </c>
      <c r="G131">
        <v>879.99</v>
      </c>
      <c r="H131" t="str">
        <v>THERAPEDIC</v>
      </c>
      <c r="J131" t="str">
        <v>Adult</v>
      </c>
      <c r="K131" t="str">
        <v>Full</v>
      </c>
      <c r="L131" t="str">
        <v>Innerspring</v>
      </c>
      <c r="M131" t="str">
        <v>2-Good</v>
      </c>
      <c r="N131" t="str">
        <v>Stomach/Back</v>
      </c>
      <c r="O131" t="str">
        <v>3-Superior</v>
      </c>
      <c r="P131" t="str">
        <v>2-Good</v>
      </c>
      <c r="Q131" t="str">
        <v>Extra Firm</v>
      </c>
      <c r="R131" t="str">
        <v>https://assets.roomstogo.com/product/therapedic-forester-twin-xl-mattress_50011344_image-item</v>
      </c>
      <c r="S131" t="str">
        <v>https://assets.roomstogo.com/product/therapedic-forester-twin-xl-mattress_50011344_alt-image-1</v>
      </c>
      <c r="T131" t="str">
        <v>https://rtg-275.myshopify.com/products/FORESTER?variant=47915108139146</v>
      </c>
      <c r="U131" t="str">
        <v>47915108139146</v>
      </c>
      <c r="V131" t="str">
        <v>MATTRESS</v>
      </c>
    </row>
    <row r="132">
      <c r="A132">
        <v>50311364</v>
      </c>
      <c r="B132">
        <v>20</v>
      </c>
      <c r="C132">
        <v>4.3</v>
      </c>
      <c r="D132" t="str">
        <v>DARLINGTON</v>
      </c>
      <c r="E132" t="str">
        <v>FL DARLINGTON</v>
      </c>
      <c r="F132">
        <v>577</v>
      </c>
      <c r="G132">
        <v>679.99</v>
      </c>
      <c r="H132" t="str">
        <v>THERAPEDIC</v>
      </c>
      <c r="J132" t="str">
        <v>Adult</v>
      </c>
      <c r="K132" t="str">
        <v>Full</v>
      </c>
      <c r="L132" t="str">
        <v>Innerspring</v>
      </c>
      <c r="M132" t="str">
        <v>2-Good</v>
      </c>
      <c r="N132" t="str">
        <v>Side/Back/Stomach</v>
      </c>
      <c r="O132" t="str">
        <v>2-Good</v>
      </c>
      <c r="P132" t="str">
        <v>3-Superior</v>
      </c>
      <c r="Q132" t="str">
        <v>Medium</v>
      </c>
      <c r="R132" t="str">
        <v>https://assets.roomstogo.com/product/therapedic-darlington-twin-xl-mattress_50011368_image-item</v>
      </c>
      <c r="S132" t="str">
        <v>https://assets.roomstogo.com/product/therapedic-darlington-twin-xl-mattress_50011368_alt-image-1</v>
      </c>
      <c r="T132" t="str">
        <v>https://rtg-275.myshopify.com/products/DARLINGTON?variant=47915108368522</v>
      </c>
      <c r="U132" t="str">
        <v>47915108368522</v>
      </c>
      <c r="V132" t="str">
        <v>MATTRESS</v>
      </c>
    </row>
    <row r="133">
      <c r="A133">
        <v>50322216</v>
      </c>
      <c r="B133">
        <v>28</v>
      </c>
      <c r="C133">
        <v>4.71</v>
      </c>
      <c r="D133" t="str">
        <v>OCEANA MIST</v>
      </c>
      <c r="E133" t="str">
        <v>FL OCEANA MIST</v>
      </c>
      <c r="F133">
        <v>377</v>
      </c>
      <c r="G133">
        <v>679.99</v>
      </c>
      <c r="H133" t="str">
        <v>BEAUTYSLEEP</v>
      </c>
      <c r="I1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133" t="str">
        <v>Adult</v>
      </c>
      <c r="K133" t="str">
        <v>Full</v>
      </c>
      <c r="L133" t="str">
        <v>Hybrid</v>
      </c>
      <c r="M133" t="str">
        <v>2-Good</v>
      </c>
      <c r="N133" t="str">
        <v>Side/Back/Stomach</v>
      </c>
      <c r="O133" t="str">
        <v>3-Superior</v>
      </c>
      <c r="P133" t="str">
        <v>2-Good</v>
      </c>
      <c r="Q133" t="str">
        <v>Medium</v>
      </c>
      <c r="R133" t="str">
        <v>https://assets.roomstogo.com/product/beauty-sleep-oceana-mist-medium-hybrid-twin-xl-mattress_50022210_image-item</v>
      </c>
      <c r="S133" t="str">
        <v>https://assets.roomstogo.com/product/beauty-sleep-oceana-mist-medium-hybrid-twin-xl-mattress_50022210_alt-image-8</v>
      </c>
      <c r="T133" t="str">
        <v>https://rtg-275.myshopify.com/products/OCEANA-MIST?variant=47915109089418</v>
      </c>
      <c r="U133" t="str">
        <v>47915109089418</v>
      </c>
      <c r="V133" t="str">
        <v>MATTRESS</v>
      </c>
    </row>
    <row r="134">
      <c r="A134">
        <v>50325743</v>
      </c>
      <c r="D134" t="str">
        <v>LEVEL THREE PLUSH</v>
      </c>
      <c r="E134" t="str">
        <v>FL WORLD CLASS LEVEL THREE PLUSH</v>
      </c>
      <c r="F134">
        <v>1379</v>
      </c>
      <c r="G134">
        <v>1379</v>
      </c>
      <c r="H134" t="str">
        <v>BEAUTYREST WORLD CLASS</v>
      </c>
      <c r="I1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34" t="str">
        <v>Adult</v>
      </c>
      <c r="K134" t="str">
        <v>Full</v>
      </c>
      <c r="L134" t="str">
        <v>Innerspring</v>
      </c>
      <c r="M134" t="str">
        <v>4-Premier</v>
      </c>
      <c r="N134" t="str">
        <v>Side/Back</v>
      </c>
      <c r="O134" t="str">
        <v>4-Premier</v>
      </c>
      <c r="P134" t="str">
        <v>4-Premier</v>
      </c>
      <c r="Q134" t="str">
        <v>Soft</v>
      </c>
      <c r="R134" t="str">
        <v>https://assets.roomstogo.com/product/beautyrest-world-class-level-three-plush-twin-xl-mattress_50025747_image-item</v>
      </c>
      <c r="S134" t="str">
        <v>https://assets.roomstogo.com/product/beautyrest-world-class-level-three-plush-twin-xl-mattress_50025747_alt-image-13</v>
      </c>
      <c r="T134" t="str">
        <v>https://rtg-275.myshopify.com/products/LEVEL-THREE-PLUSH?variant=47915109286026</v>
      </c>
      <c r="U134" t="str">
        <v>47915109286026</v>
      </c>
      <c r="V134" t="str">
        <v>MATTRESS</v>
      </c>
    </row>
    <row r="135">
      <c r="A135">
        <v>50325755</v>
      </c>
      <c r="D135" t="str">
        <v>LEVEL THREE MEDIUM PILLOWTOP</v>
      </c>
      <c r="E135" t="str">
        <v>FL WORLD CLASS LEVEL THREE MED PT</v>
      </c>
      <c r="F135">
        <v>1579</v>
      </c>
      <c r="G135">
        <v>1579</v>
      </c>
      <c r="H135" t="str">
        <v>BEAUTYREST WORLD CLASS</v>
      </c>
      <c r="I1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35" t="str">
        <v>Adult</v>
      </c>
      <c r="K135" t="str">
        <v>Full</v>
      </c>
      <c r="L135" t="str">
        <v>Innerspring</v>
      </c>
      <c r="M135" t="str">
        <v>4-Premier</v>
      </c>
      <c r="N135" t="str">
        <v>Side/Back/Stomach</v>
      </c>
      <c r="O135" t="str">
        <v>4-Premier</v>
      </c>
      <c r="P135" t="str">
        <v>4-Premier</v>
      </c>
      <c r="Q135" t="str">
        <v>Medium</v>
      </c>
      <c r="R135" t="str">
        <v>https://assets.roomstogo.com/product/beautyrest-world-class-level-three-medium-pillow-top-twin-xl-mattress_50025759_image-item</v>
      </c>
      <c r="S135" t="str">
        <v>https://assets.roomstogo.com/product/beautyrest-world-class-level-three-medium-pillow-top-twin-xl-mattress_50025759_alt-image-13</v>
      </c>
      <c r="T135" t="str">
        <v>https://rtg-275.myshopify.com/products/LEVEL-THREE-MEDIUM-PILLOWTOP?variant=47915109482634</v>
      </c>
      <c r="U135" t="str">
        <v>47915109482634</v>
      </c>
      <c r="V135" t="str">
        <v>MATTRESS</v>
      </c>
    </row>
    <row r="136">
      <c r="A136">
        <v>50325806</v>
      </c>
      <c r="D136" t="str">
        <v>LEVEL FOUR PLUSH PILLOWTOP</v>
      </c>
      <c r="E136" t="str">
        <v>FL WORLD CLASS LEVEL FOUR PLUSH PT</v>
      </c>
      <c r="F136">
        <v>1879</v>
      </c>
      <c r="G136">
        <v>1879</v>
      </c>
      <c r="H136" t="str">
        <v>BEAUTYREST WORLD CLASS</v>
      </c>
      <c r="I1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136" t="str">
        <v>Adult</v>
      </c>
      <c r="K136" t="str">
        <v>Full</v>
      </c>
      <c r="L136" t="str">
        <v>Innerspring</v>
      </c>
      <c r="M136" t="str">
        <v>5-Ultimate</v>
      </c>
      <c r="N136" t="str">
        <v>Side/Back</v>
      </c>
      <c r="O136" t="str">
        <v>4-Premier</v>
      </c>
      <c r="P136" t="str">
        <v>4-Premier</v>
      </c>
      <c r="Q136" t="str">
        <v>Soft</v>
      </c>
      <c r="R136" t="str">
        <v>https://assets.roomstogo.com/product/beautyrest-world-class-level-four-plush-pillow-top-twin-xl-mattress_50025800_image-item</v>
      </c>
      <c r="S136" t="str">
        <v>https://assets.roomstogo.com/product/beautyrest-world-class-level-four-plush-pillow-top-twin-xl-mattress_50025800_alt-image-13</v>
      </c>
      <c r="T136" t="str">
        <v>https://rtg-275.myshopify.com/products/LEVEL-FOUR-PLUSH-PILLOWTOP?variant=47915109679242</v>
      </c>
      <c r="U136" t="str">
        <v>47915109679242</v>
      </c>
      <c r="V136" t="str">
        <v>MATTRESS</v>
      </c>
    </row>
    <row r="137">
      <c r="A137">
        <v>50328953</v>
      </c>
      <c r="D137" t="str">
        <v>KERRY PARK</v>
      </c>
      <c r="E137" t="str">
        <v>FL KERRY PARK</v>
      </c>
      <c r="F137">
        <v>877</v>
      </c>
      <c r="G137">
        <v>1479</v>
      </c>
      <c r="H137" t="str">
        <v>CORRECT COMFORT</v>
      </c>
      <c r="J137" t="str">
        <v>Adult</v>
      </c>
      <c r="K137" t="str">
        <v>Full</v>
      </c>
      <c r="L137" t="str">
        <v>Innerspring</v>
      </c>
      <c r="M137" t="str">
        <v>4-Premier</v>
      </c>
      <c r="N137" t="str">
        <v>Side/Back</v>
      </c>
      <c r="O137" t="str">
        <v>3-Superior</v>
      </c>
      <c r="P137" t="str">
        <v>3-Superior</v>
      </c>
      <c r="Q137" t="str">
        <v>Extra Soft</v>
      </c>
      <c r="R137" t="str">
        <v>https://assets.roomstogo.com/product/sealy-correct-comfort-kerry-park-twin-xl-mattress_50028957_image-item</v>
      </c>
      <c r="S137" t="str">
        <v>https://assets.roomstogo.com/product/sealy-correct-comfort-kerry-park-twin-xl-mattress_50028957_alt-image-1</v>
      </c>
      <c r="T137" t="str">
        <v>https://rtg-275.myshopify.com/products/KERRY-PARK?variant=47915109908618</v>
      </c>
      <c r="U137" t="str">
        <v>47915109908618</v>
      </c>
      <c r="V137" t="str">
        <v>MATTRESS</v>
      </c>
    </row>
    <row r="138">
      <c r="A138">
        <v>50328965</v>
      </c>
      <c r="B138">
        <v>12</v>
      </c>
      <c r="C138">
        <v>4.83</v>
      </c>
      <c r="D138" t="str">
        <v>BRADFORD HILL</v>
      </c>
      <c r="E138" t="str">
        <v>FL BRADFORD HILL</v>
      </c>
      <c r="F138">
        <v>645</v>
      </c>
      <c r="G138">
        <v>749</v>
      </c>
      <c r="H138" t="str">
        <v>CORRECT COMFORT</v>
      </c>
      <c r="J138" t="str">
        <v>Adult</v>
      </c>
      <c r="K138" t="str">
        <v>Full</v>
      </c>
      <c r="L138" t="str">
        <v>Foam</v>
      </c>
      <c r="M138" t="str">
        <v>3-Superior</v>
      </c>
      <c r="N138" t="str">
        <v>Side/Back/Stomach</v>
      </c>
      <c r="O138" t="str">
        <v>3-Superior</v>
      </c>
      <c r="P138" t="str">
        <v>2-Good</v>
      </c>
      <c r="Q138" t="str">
        <v>Medium</v>
      </c>
      <c r="R138" t="str">
        <v>https://assets.roomstogo.com/product/sealy-correct-comfort-bradford-hill-twin-xl-mattress_50028969_image-item</v>
      </c>
      <c r="S138" t="str">
        <v>https://assets.roomstogo.com/product/sealy-correct-comfort-bradford-hill-twin-xl-mattress_50028969_alt-image-1</v>
      </c>
      <c r="T138" t="str">
        <v>https://rtg-275.myshopify.com/products/BRADFORD-HILL?variant=47915110105226</v>
      </c>
      <c r="U138" t="str">
        <v>47915110105226</v>
      </c>
      <c r="V138" t="str">
        <v>MATTRESS</v>
      </c>
    </row>
    <row r="139">
      <c r="A139">
        <v>50329171</v>
      </c>
      <c r="B139">
        <v>6</v>
      </c>
      <c r="C139">
        <v>4.17</v>
      </c>
      <c r="D139" t="str">
        <v>BRIERWOOD</v>
      </c>
      <c r="E139" t="str">
        <v>FL BRIERWOOD</v>
      </c>
      <c r="F139">
        <v>627</v>
      </c>
      <c r="G139">
        <v>749</v>
      </c>
      <c r="H139" t="str">
        <v>POSTUREPEDIC</v>
      </c>
      <c r="I1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139" t="str">
        <v>Adult</v>
      </c>
      <c r="K139" t="str">
        <v>Full</v>
      </c>
      <c r="L139" t="str">
        <v>Innerspring</v>
      </c>
      <c r="M139" t="str">
        <v>2-Good</v>
      </c>
      <c r="N139" t="str">
        <v>Side/Back/Stomach</v>
      </c>
      <c r="O139" t="str">
        <v>2-Good</v>
      </c>
      <c r="P139" t="str">
        <v>2-Good</v>
      </c>
      <c r="Q139" t="str">
        <v>Medium</v>
      </c>
      <c r="R139" t="str">
        <v>https://assets.roomstogo.com/product/sealy-posturepedic-brierwood-twin-xl-mattress_50029175_image-item</v>
      </c>
      <c r="S139" t="str">
        <v>https://assets.roomstogo.com/product/sealy-posturepedic-brierwood-twin-xl-mattress_50029175_alt-image-1</v>
      </c>
      <c r="T139" t="str">
        <v>https://rtg-275.myshopify.com/products/BRIERWOOD?variant=47915110400138</v>
      </c>
      <c r="U139" t="str">
        <v>47915110400138</v>
      </c>
      <c r="V139" t="str">
        <v>MATTRESS</v>
      </c>
    </row>
    <row r="140">
      <c r="A140">
        <v>50329208</v>
      </c>
      <c r="D140" t="str">
        <v>CASTLE ROCK</v>
      </c>
      <c r="E140" t="str">
        <v>FL CASTLE ROCK</v>
      </c>
      <c r="F140">
        <v>947</v>
      </c>
      <c r="G140">
        <v>1149</v>
      </c>
      <c r="H140" t="str">
        <v>POSTUREPEDIC PLUS</v>
      </c>
      <c r="I1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140" t="str">
        <v>Adult</v>
      </c>
      <c r="K140" t="str">
        <v>Full</v>
      </c>
      <c r="L140" t="str">
        <v>Innerspring</v>
      </c>
      <c r="M140" t="str">
        <v>3-Superior</v>
      </c>
      <c r="N140" t="str">
        <v>Side/Back/Stomach</v>
      </c>
      <c r="O140" t="str">
        <v>3-Superior</v>
      </c>
      <c r="P140" t="str">
        <v>2-Good</v>
      </c>
      <c r="Q140" t="str">
        <v>Medium</v>
      </c>
      <c r="R140" t="str">
        <v>https://assets.roomstogo.com/product/sealy-posturepedic-castle-rock-twin-xl-mattress_50029202_image-item</v>
      </c>
      <c r="S140" t="str">
        <v>https://assets.roomstogo.com/product/sealy-posturepedic-castle-rock-twin-xl-mattress_50029202_alt-image-1</v>
      </c>
      <c r="T140" t="str">
        <v>https://rtg-275.myshopify.com/products/CASTLE-ROCK?variant=47915110695050</v>
      </c>
      <c r="U140" t="str">
        <v>47915110695050</v>
      </c>
      <c r="V140" t="str">
        <v>MATTRESS</v>
      </c>
    </row>
    <row r="141">
      <c r="A141">
        <v>50329210</v>
      </c>
      <c r="D141" t="str">
        <v>PEBBLEBROOK</v>
      </c>
      <c r="E141" t="str">
        <v>FL PEBBLEBROOK</v>
      </c>
      <c r="F141">
        <v>1027</v>
      </c>
      <c r="G141">
        <v>1249</v>
      </c>
      <c r="H141" t="str">
        <v>POSTUREPEDIC PRO</v>
      </c>
      <c r="I1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141" t="str">
        <v>Adult</v>
      </c>
      <c r="K141" t="str">
        <v>Full</v>
      </c>
      <c r="L141" t="str">
        <v>Innerspring</v>
      </c>
      <c r="M141" t="str">
        <v>3-Superior</v>
      </c>
      <c r="N141" t="str">
        <v>Side/Back/Stomach</v>
      </c>
      <c r="O141" t="str">
        <v>4-Premier</v>
      </c>
      <c r="P141" t="str">
        <v>3-Superior</v>
      </c>
      <c r="Q141" t="str">
        <v>Medium</v>
      </c>
      <c r="R141" t="str">
        <v>https://assets.roomstogo.com/product/sealy-posturepedic-pebblebrook-twin-xl-mattress_50029214_image-item</v>
      </c>
      <c r="S141" t="str">
        <v>https://assets.roomstogo.com/product/sealy-posturepedic-pebblebrook-twin-xl-mattress_50029214_alt-image-1</v>
      </c>
      <c r="T141" t="str">
        <v>https://rtg-275.myshopify.com/products/PEBBLEBROOK?variant=47915110924426</v>
      </c>
      <c r="U141" t="str">
        <v>47915110924426</v>
      </c>
      <c r="V141" t="str">
        <v>MATTRESS</v>
      </c>
    </row>
    <row r="142">
      <c r="A142">
        <v>50334110</v>
      </c>
      <c r="B142">
        <v>13</v>
      </c>
      <c r="C142">
        <v>3.92</v>
      </c>
      <c r="D142" t="str">
        <v>TEMPUR-KIDS</v>
      </c>
      <c r="E142" t="str">
        <v>FL TEMPUR-KIDS</v>
      </c>
      <c r="F142">
        <v>799</v>
      </c>
      <c r="G142">
        <v>899</v>
      </c>
      <c r="H142" t="str">
        <v>TEMPURPEDIC</v>
      </c>
      <c r="I14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J142" t="str">
        <v>Kid</v>
      </c>
      <c r="K142" t="str">
        <v>Full</v>
      </c>
      <c r="L142" t="str">
        <v>Foam</v>
      </c>
      <c r="M142" t="str">
        <v>5-Ultimate</v>
      </c>
      <c r="N142" t="str">
        <v>Side/Back/Stomach</v>
      </c>
      <c r="O142" t="str">
        <v>5-Ultimate</v>
      </c>
      <c r="P142" t="str">
        <v>2-Good</v>
      </c>
      <c r="Q142" t="str">
        <v>Medium</v>
      </c>
      <c r="R142" t="str">
        <v>https://assets.roomstogo.com/product/tempur-kids-twin-mattress_50134116_image-item</v>
      </c>
      <c r="S142" t="str">
        <v>https://assets.roomstogo.com/product/tempur-kids-project-z-twin-mattress_50134116_alt-image-1</v>
      </c>
      <c r="T142" t="str">
        <v>https://rtg-275.myshopify.com/products/TEMPUR-KIDS?variant=47915113513098</v>
      </c>
      <c r="U142" t="str">
        <v>47915113513098</v>
      </c>
      <c r="V142" t="str">
        <v>MATTRESS</v>
      </c>
    </row>
    <row r="143">
      <c r="A143">
        <v>50337053</v>
      </c>
      <c r="B143">
        <v>347</v>
      </c>
      <c r="C143">
        <v>4.52</v>
      </c>
      <c r="D143" t="str">
        <v>SERIES ONE EXTRA FIRM</v>
      </c>
      <c r="E143" t="str">
        <v>FL SERIES ONE EXTRA FIRM</v>
      </c>
      <c r="F143">
        <v>1829</v>
      </c>
      <c r="G143">
        <v>1829</v>
      </c>
      <c r="H143" t="str">
        <v>BEAUTYREST BLACK</v>
      </c>
      <c r="I1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143" t="str">
        <v>Adult</v>
      </c>
      <c r="K143" t="str">
        <v>Full</v>
      </c>
      <c r="L143" t="str">
        <v>Innerspring</v>
      </c>
      <c r="M143" t="str">
        <v>3-Superior</v>
      </c>
      <c r="N143" t="str">
        <v>Stomach/Back</v>
      </c>
      <c r="O143" t="str">
        <v>5-Ultimate</v>
      </c>
      <c r="P143" t="str">
        <v>4-Premier</v>
      </c>
      <c r="Q143" t="str">
        <v>Extra Firm</v>
      </c>
      <c r="R143" t="str">
        <v>https://assets.roomstogo.com/product/beautyrest-black-series-one-extra-firm-twin-xl-mattress_50037057_image-item</v>
      </c>
      <c r="S143" t="str">
        <v>https://assets.roomstogo.com/product/beautyrest-black-series-one-extra-firm-twin-xl-mattress_50037057_alt-image-1</v>
      </c>
      <c r="T143" t="str">
        <v>https://rtg-275.myshopify.com/products/SERIES-ONE-EXTRA-FIRM?variant=47915111121034</v>
      </c>
      <c r="U143" t="str">
        <v>47915111121034</v>
      </c>
      <c r="V143" t="str">
        <v>MATTRESS</v>
      </c>
    </row>
    <row r="144">
      <c r="A144">
        <v>50337130</v>
      </c>
      <c r="D144" t="str">
        <v>SERIES TWO MEDIUM</v>
      </c>
      <c r="E144" t="str">
        <v>FL SERIES TWO MEDIUM TT</v>
      </c>
      <c r="F144">
        <v>2829</v>
      </c>
      <c r="G144">
        <v>2829</v>
      </c>
      <c r="H144" t="str">
        <v>BEAUTYREST BLACK</v>
      </c>
      <c r="I1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144" t="str">
        <v>Adult</v>
      </c>
      <c r="K144" t="str">
        <v>Full</v>
      </c>
      <c r="L144" t="str">
        <v>Innerspring</v>
      </c>
      <c r="M144" t="str">
        <v>4-Premier</v>
      </c>
      <c r="N144" t="str">
        <v>Side/Back/Stomach</v>
      </c>
      <c r="O144" t="str">
        <v>5-Ultimate</v>
      </c>
      <c r="P144" t="str">
        <v>4-Premier</v>
      </c>
      <c r="Q144" t="str">
        <v>Medium</v>
      </c>
      <c r="R144" t="str">
        <v>https://assets.roomstogo.com/product/beautyrest-black-series-two-medium-twin-xl-mattress_50037134_image-item</v>
      </c>
      <c r="S144" t="str">
        <v>https://assets.roomstogo.com/product/beautyrest-black-series-two-medium-twin-xl-mattress_50037134_alt-image-1</v>
      </c>
      <c r="T144" t="str">
        <v>https://rtg-275.myshopify.com/products/SERIES-TWO-MEDIUM?variant=47915111317642</v>
      </c>
      <c r="U144" t="str">
        <v>47915111317642</v>
      </c>
      <c r="V144" t="str">
        <v>MATTRESS</v>
      </c>
    </row>
    <row r="145">
      <c r="A145">
        <v>50337229</v>
      </c>
      <c r="D145" t="str">
        <v>SERIES THREE PLUSH PILLOW TOP</v>
      </c>
      <c r="E145" t="str">
        <v>FL SERIES THREE PLUSH PT</v>
      </c>
      <c r="F145">
        <v>3929</v>
      </c>
      <c r="G145">
        <v>3929</v>
      </c>
      <c r="H145" t="str">
        <v>BEAUTYREST BLACK</v>
      </c>
      <c r="I1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145" t="str">
        <v>Adult</v>
      </c>
      <c r="K145" t="str">
        <v>Full</v>
      </c>
      <c r="L145" t="str">
        <v>Innerspring</v>
      </c>
      <c r="M145" t="str">
        <v>5-Ultimate</v>
      </c>
      <c r="N145" t="str">
        <v>Side/Back</v>
      </c>
      <c r="O145" t="str">
        <v>5-Ultimate</v>
      </c>
      <c r="P145" t="str">
        <v>4-Premier</v>
      </c>
      <c r="Q145" t="str">
        <v>Soft</v>
      </c>
      <c r="R145" t="str">
        <v>https://assets.roomstogo.com/product/beautyrest-black-series-three-plush-pillow-top-twin-xl-mattress_50037223_image-item</v>
      </c>
      <c r="S145" t="str">
        <v>https://assets.roomstogo.com/product/beautyrest-black-series-three-plush-pillow-top-twin-xl-mattress_50037223_alt-image-1</v>
      </c>
      <c r="T145" t="str">
        <v>https://rtg-275.myshopify.com/products/SERIES-THREE-PLUSH-PILLOW-TOP?variant=47915111547018</v>
      </c>
      <c r="U145" t="str">
        <v>47915111547018</v>
      </c>
      <c r="V145" t="str">
        <v>MATTRESS</v>
      </c>
    </row>
    <row r="146">
      <c r="A146">
        <v>50348032</v>
      </c>
      <c r="D146" t="str">
        <v>ESTATE FIRM TT</v>
      </c>
      <c r="E146" t="str">
        <v>FL ESTATE FIRM TT</v>
      </c>
      <c r="F146">
        <v>2349</v>
      </c>
      <c r="G146">
        <v>2349</v>
      </c>
      <c r="H146" t="str">
        <v>STEARNS &amp; FOSTER</v>
      </c>
      <c r="I146" t="str">
        <v>Engineered with the best night's sleep in mind, Stearns &amp; Foster Estate Collection takes comfort to the next level. Featuring our TEMPUR-Indulge Memory Foam for enhanced pressure relief. Exclusive IntelliCoil innersprings add night-long support.</v>
      </c>
      <c r="J146" t="str">
        <v>Adult</v>
      </c>
      <c r="K146" t="str">
        <v>Full</v>
      </c>
      <c r="L146" t="str">
        <v>Innerspring</v>
      </c>
      <c r="M146" t="str">
        <v>3-Superior</v>
      </c>
      <c r="N146" t="str">
        <v>Stomach/Back</v>
      </c>
      <c r="O146" t="str">
        <v>4-Premier</v>
      </c>
      <c r="P146" t="str">
        <v>3-Superior</v>
      </c>
      <c r="Q146" t="str">
        <v>Firm</v>
      </c>
      <c r="R146" t="str">
        <v>https://assets.roomstogo.com/product/stearns-and-foster-estate-firm-tight-top-twin-xl-mattress_50048036_image-item</v>
      </c>
      <c r="S146" t="str">
        <v>https://assets.roomstogo.com/product/stearns-and-foster-estate-firm-tight-top-twin-xl-mattress_50048036_alt-image-1</v>
      </c>
      <c r="T146" t="str">
        <v>https://rtg-275.myshopify.com/products/ESTATE-FIRM-TT?variant=47915111743626</v>
      </c>
      <c r="U146" t="str">
        <v>47915111743626</v>
      </c>
      <c r="V146" t="str">
        <v>MATTRESS</v>
      </c>
    </row>
    <row r="147">
      <c r="A147">
        <v>50348056</v>
      </c>
      <c r="B147">
        <v>7</v>
      </c>
      <c r="C147">
        <v>3.86</v>
      </c>
      <c r="D147" t="str">
        <v>ESTATE FIRM PT</v>
      </c>
      <c r="E147" t="str">
        <v>FL ESTATE FIRM PT</v>
      </c>
      <c r="F147">
        <v>2549</v>
      </c>
      <c r="G147">
        <v>2549</v>
      </c>
      <c r="H147" t="str">
        <v>STEARNS &amp; FOSTER</v>
      </c>
      <c r="I147" t="str">
        <v>Engineered with the best night's sleep in mind, Stearns &amp; Foster Estate Collection takes comfort to the next level. Featuring our TEMPUR-Indulge Memory Foam for enhanced pressure relief. Exclusive IntelliCoil innersprings add night-long support.</v>
      </c>
      <c r="J147" t="str">
        <v>Adult</v>
      </c>
      <c r="K147" t="str">
        <v>Full</v>
      </c>
      <c r="L147" t="str">
        <v>Innerspring</v>
      </c>
      <c r="M147" t="str">
        <v>3-Superior</v>
      </c>
      <c r="N147" t="str">
        <v>Stomach/Back</v>
      </c>
      <c r="O147" t="str">
        <v>4-Premier</v>
      </c>
      <c r="P147" t="str">
        <v>3-Superior</v>
      </c>
      <c r="Q147" t="str">
        <v>Firm</v>
      </c>
      <c r="R147" t="str">
        <v>https://assets.roomstogo.com/product/stearns-and-foster-estate-firm-pillow-top-twin-xl-mattress_50048050_image-item</v>
      </c>
      <c r="S147" t="str">
        <v>https://assets.roomstogo.com/product/stearns-and-foster-estate-firm-pillow-top-twin-xl-mattress_50048050_alt-image-1</v>
      </c>
      <c r="T147" t="str">
        <v>https://rtg-275.myshopify.com/products/ESTATE-FIRM-PT?variant=47915111940234</v>
      </c>
      <c r="U147" t="str">
        <v>47915111940234</v>
      </c>
      <c r="V147" t="str">
        <v>MATTRESS</v>
      </c>
    </row>
    <row r="148">
      <c r="A148">
        <v>50352574</v>
      </c>
      <c r="B148">
        <v>3</v>
      </c>
      <c r="C148">
        <v>5</v>
      </c>
      <c r="D148" t="str">
        <v>Z-305</v>
      </c>
      <c r="E148" t="str">
        <v>FL Z-305</v>
      </c>
      <c r="F148">
        <v>377</v>
      </c>
      <c r="G148">
        <v>399.99</v>
      </c>
      <c r="H148" t="str">
        <v>SEALY KIDS</v>
      </c>
      <c r="I148"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148" t="str">
        <v>Kid</v>
      </c>
      <c r="K148" t="str">
        <v>Full</v>
      </c>
      <c r="L148" t="str">
        <v>Innerspring</v>
      </c>
      <c r="M148" t="str">
        <v>2-Good</v>
      </c>
      <c r="N148" t="str">
        <v>Side/Back/Stomach</v>
      </c>
      <c r="O148" t="str">
        <v>2-Good</v>
      </c>
      <c r="P148" t="str">
        <v>2-Good</v>
      </c>
      <c r="Q148" t="str">
        <v>Medium</v>
      </c>
      <c r="R148" t="str">
        <v>https://assets.roomstogo.com/product/sealy-kids-z-305-twin-mattress_50152570_image-item</v>
      </c>
      <c r="S148" t="str">
        <v>https://assets.roomstogo.com/product/sealy-kids-z-305-twin-mattress_50152570_alt-image-1</v>
      </c>
      <c r="T148" t="str">
        <v>https://rtg-275.myshopify.com/products/Z-305?variant=47915113611402</v>
      </c>
      <c r="U148" t="str">
        <v>47915113611402</v>
      </c>
      <c r="V148" t="str">
        <v>MATTRESS</v>
      </c>
    </row>
    <row r="149">
      <c r="A149">
        <v>50352586</v>
      </c>
      <c r="B149">
        <v>2</v>
      </c>
      <c r="C149">
        <v>5</v>
      </c>
      <c r="D149" t="str">
        <v>Z-505</v>
      </c>
      <c r="E149" t="str">
        <v>FL Z-505</v>
      </c>
      <c r="F149">
        <v>427</v>
      </c>
      <c r="G149">
        <v>449.99</v>
      </c>
      <c r="H149" t="str">
        <v>SEALY KIDS</v>
      </c>
      <c r="I149"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149" t="str">
        <v>Kid</v>
      </c>
      <c r="K149" t="str">
        <v>Full</v>
      </c>
      <c r="L149" t="str">
        <v>Innerspring</v>
      </c>
      <c r="M149" t="str">
        <v>3-Superior</v>
      </c>
      <c r="N149" t="str">
        <v>Side/Back</v>
      </c>
      <c r="O149" t="str">
        <v>3-Superior</v>
      </c>
      <c r="P149" t="str">
        <v>4-Premier</v>
      </c>
      <c r="Q149" t="str">
        <v>Soft</v>
      </c>
      <c r="R149" t="str">
        <v>https://assets.roomstogo.com/product/sealy-kids-z-505-twin-mattress_50152582_image-item</v>
      </c>
      <c r="S149" t="str">
        <v>https://assets.roomstogo.com/product/sealy-kids-z-505-twin-mattress_50152582_alt-image-1</v>
      </c>
      <c r="T149" t="str">
        <v>https://rtg-275.myshopify.com/products/Z-505?variant=47915113709706</v>
      </c>
      <c r="U149" t="str">
        <v>47915113709706</v>
      </c>
      <c r="V149" t="str">
        <v>MATTRESS</v>
      </c>
    </row>
    <row r="150">
      <c r="A150">
        <v>50370041</v>
      </c>
      <c r="D150" t="str">
        <v>HELIX KIDS</v>
      </c>
      <c r="E150" t="str">
        <v>FL HELIX KIDS</v>
      </c>
      <c r="F150">
        <v>799</v>
      </c>
      <c r="G150">
        <v>998.75</v>
      </c>
      <c r="H150" t="str">
        <v>HELIX</v>
      </c>
      <c r="J150" t="str">
        <v>Kid</v>
      </c>
      <c r="K150" t="str">
        <v>Full</v>
      </c>
      <c r="L150" t="str">
        <v>Innerspring</v>
      </c>
      <c r="M150" t="str">
        <v>4-Premier</v>
      </c>
      <c r="N150" t="str">
        <v>Side/Back/Stomach</v>
      </c>
      <c r="O150" t="str">
        <v>5-Ultimate</v>
      </c>
      <c r="P150" t="str">
        <v>3-Superior</v>
      </c>
      <c r="Q150" t="str">
        <v>Dual</v>
      </c>
      <c r="R150" t="str">
        <v>https://assets.roomstogo.com/product/helix-kids-twin-mattress_50170047_image-item</v>
      </c>
      <c r="S150" t="str">
        <v>https://assets.roomstogo.com/product/helix-kids-twin-mattress_50170047_alt-image-6</v>
      </c>
      <c r="T150" t="str">
        <v>https://rtg-275.myshopify.com/products/HELIX-KIDS?variant=47915114004618</v>
      </c>
      <c r="U150" t="str">
        <v>47915114004618</v>
      </c>
      <c r="V150" t="str">
        <v>MATTRESS</v>
      </c>
    </row>
    <row r="151">
      <c r="A151">
        <v>50370116</v>
      </c>
      <c r="B151">
        <v>9006</v>
      </c>
      <c r="C151">
        <v>4.32</v>
      </c>
      <c r="D151" t="str">
        <v>HELIX MIDNIGHT LUXE</v>
      </c>
      <c r="E151" t="str">
        <v>FL HELIX MIDNIGHT LUXE</v>
      </c>
      <c r="F151">
        <v>1848</v>
      </c>
      <c r="G151">
        <v>2310</v>
      </c>
      <c r="H151" t="str">
        <v>HELIX</v>
      </c>
      <c r="J151" t="str">
        <v>Adult</v>
      </c>
      <c r="K151" t="str">
        <v>Full</v>
      </c>
      <c r="L151" t="str">
        <v>Innerspring</v>
      </c>
      <c r="M151" t="str">
        <v>4-Premier</v>
      </c>
      <c r="N151" t="str">
        <v>Side/Back/Stomach</v>
      </c>
      <c r="O151" t="str">
        <v>4-Premier</v>
      </c>
      <c r="P151" t="str">
        <v>3-Superior</v>
      </c>
      <c r="Q151" t="str">
        <v>Medium</v>
      </c>
      <c r="R151" t="str">
        <v>https://assets.roomstogo.com/product/helix-midnight-luxe-twin-xl-mattress_50070110_image-item</v>
      </c>
      <c r="S151" t="str">
        <v>https://assets.roomstogo.com/product/helix-midnight-luxe-twin-xl-mattress_50070110_alt-image-1</v>
      </c>
      <c r="T151" t="str">
        <v>https://rtg-275.myshopify.com/products/HELIX-MIDNIGHT-LUXE?variant=47915112235146</v>
      </c>
      <c r="U151" t="str">
        <v>47915112235146</v>
      </c>
      <c r="V151" t="str">
        <v>MATTRESS</v>
      </c>
    </row>
    <row r="152">
      <c r="A152">
        <v>50370128</v>
      </c>
      <c r="B152">
        <v>501</v>
      </c>
      <c r="C152">
        <v>4.22</v>
      </c>
      <c r="D152" t="str">
        <v>HELIX MIDNIGHT ELITE</v>
      </c>
      <c r="E152" t="str">
        <v>FL HELIX MIDNIGHT ELITE</v>
      </c>
      <c r="F152">
        <v>2649</v>
      </c>
      <c r="G152">
        <v>3311.25</v>
      </c>
      <c r="H152" t="str">
        <v>HELIX</v>
      </c>
      <c r="J152" t="str">
        <v>Adult</v>
      </c>
      <c r="K152" t="str">
        <v>Full</v>
      </c>
      <c r="L152" t="str">
        <v>Innerspring</v>
      </c>
      <c r="M152" t="str">
        <v>5-Ultimate</v>
      </c>
      <c r="N152" t="str">
        <v>Side/Back/Stomach</v>
      </c>
      <c r="O152" t="str">
        <v>4-Premier</v>
      </c>
      <c r="P152" t="str">
        <v>4-Premier</v>
      </c>
      <c r="Q152" t="str">
        <v>Medium</v>
      </c>
      <c r="R152" t="str">
        <v>https://assets.roomstogo.com/product/helix-midnight-elite-twin-xl-mattress_50070122_image-item</v>
      </c>
      <c r="S152" t="str">
        <v>https://assets.roomstogo.com/product/helix-midnight-elite-twin-xl-mattress_50070122_alt-image-1</v>
      </c>
      <c r="T152" t="str">
        <v>https://rtg-275.myshopify.com/products/HELIX-MIDNIGHT-ELITE?variant=47915112464522</v>
      </c>
      <c r="U152" t="str">
        <v>47915112464522</v>
      </c>
      <c r="V152" t="str">
        <v>MATTRESS</v>
      </c>
    </row>
    <row r="153">
      <c r="A153">
        <v>50400488</v>
      </c>
      <c r="B153">
        <v>14</v>
      </c>
      <c r="C153">
        <v>4.79</v>
      </c>
      <c r="D153" t="str">
        <v>BASELOGIC SILVER</v>
      </c>
      <c r="E153" t="str">
        <v>FL BASELOGIC SILVER</v>
      </c>
      <c r="F153">
        <v>699</v>
      </c>
      <c r="G153">
        <v>799</v>
      </c>
      <c r="H153" t="str">
        <v>SIMMONS</v>
      </c>
      <c r="I153"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153" t="str">
        <v>Adult</v>
      </c>
      <c r="K153" t="str">
        <v>Full</v>
      </c>
      <c r="R153" t="str">
        <v>https://assets-www.sealy.com/media/images/354x200_PPEliteHybrid_SLY_Nav.width-2000.jpg</v>
      </c>
      <c r="S153" t="str">
        <v/>
      </c>
      <c r="T153" t="str">
        <v>https://rtg-275.myshopify.com/products/BASELOGIC-SILVER?variant=47915114332298</v>
      </c>
      <c r="U153" t="str">
        <v>47915114332298</v>
      </c>
      <c r="V153" t="str">
        <v>ADJUSTABLE_BASE</v>
      </c>
    </row>
    <row r="154">
      <c r="A154">
        <v>50400515</v>
      </c>
      <c r="B154">
        <v>1</v>
      </c>
      <c r="C154">
        <v>5</v>
      </c>
      <c r="D154" t="str">
        <v>BASELOGIC PLATINUM</v>
      </c>
      <c r="E154" t="str">
        <v>FL BASELOGIC PLATINUM</v>
      </c>
      <c r="F154">
        <v>1499</v>
      </c>
      <c r="G154">
        <v>1699</v>
      </c>
      <c r="H154" t="str">
        <v>SIMMONS</v>
      </c>
      <c r="I154"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154" t="str">
        <v>Adult</v>
      </c>
      <c r="K154" t="str">
        <v>Full</v>
      </c>
      <c r="R154" t="str">
        <v>https://assets-www.sealy.com/media/images/354x200_PPEliteHybrid_SLY_Nav.width-2000.jpg</v>
      </c>
      <c r="S154" t="str">
        <v/>
      </c>
      <c r="T154" t="str">
        <v>https://rtg-275.myshopify.com/products/BASELOGIC-PLATINUM?variant=47915114528906</v>
      </c>
      <c r="U154" t="str">
        <v>47915114528906</v>
      </c>
      <c r="V154" t="str">
        <v>ADJUSTABLE_BASE</v>
      </c>
    </row>
    <row r="155">
      <c r="A155">
        <v>50408167</v>
      </c>
      <c r="B155">
        <v>1</v>
      </c>
      <c r="C155">
        <v>5</v>
      </c>
      <c r="D155" t="str">
        <v>TEMPUR-ERGO 3.0</v>
      </c>
      <c r="E155" t="str">
        <v>FL TEMPUR-ERGO 3.0</v>
      </c>
      <c r="F155">
        <v>1699</v>
      </c>
      <c r="G155">
        <v>1699</v>
      </c>
      <c r="H155" t="str">
        <v>TEMPURPEDIC</v>
      </c>
      <c r="I155"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155" t="str">
        <v>Adult</v>
      </c>
      <c r="K155" t="str">
        <v>Full</v>
      </c>
      <c r="R155" t="str">
        <v>#N/A</v>
      </c>
      <c r="S155" t="str">
        <v>#N/A</v>
      </c>
      <c r="T155" t="str">
        <v>https://rtg-275.myshopify.com/products/TEMPUR-ERGO-3-0?variant=47915114758282</v>
      </c>
      <c r="U155" t="str">
        <v>47915114758282</v>
      </c>
      <c r="V155" t="str">
        <v>ADJUSTABLE_BASE</v>
      </c>
    </row>
    <row r="156">
      <c r="A156">
        <v>50408181</v>
      </c>
      <c r="B156">
        <v>405</v>
      </c>
      <c r="C156">
        <v>4.6</v>
      </c>
      <c r="D156" t="str">
        <v>TEMPUR-ERGO 3.0 SMART</v>
      </c>
      <c r="E156" t="str">
        <v>FL TEMPUR-ERGO SMART</v>
      </c>
      <c r="F156">
        <v>2199</v>
      </c>
      <c r="G156">
        <v>2199</v>
      </c>
      <c r="H156" t="str">
        <v>TEMPURPEDIC</v>
      </c>
      <c r="I156"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156" t="str">
        <v>Adult</v>
      </c>
      <c r="K156" t="str">
        <v>Full</v>
      </c>
      <c r="R156" t="str">
        <v>#N/A</v>
      </c>
      <c r="S156" t="str">
        <v>#N/A</v>
      </c>
      <c r="T156" t="str">
        <v>https://rtg-275.myshopify.com/products/TEMPUR-ERGO-3-0-SMART?variant=47915114987658</v>
      </c>
      <c r="U156" t="str">
        <v>47915114987658</v>
      </c>
      <c r="V156" t="str">
        <v>ADJUSTABLE_BASE</v>
      </c>
    </row>
    <row r="157">
      <c r="A157">
        <v>50418601</v>
      </c>
      <c r="B157">
        <v>11</v>
      </c>
      <c r="C157">
        <v>4.45</v>
      </c>
      <c r="D157" t="str">
        <v>EASE 4.0</v>
      </c>
      <c r="E157" t="str">
        <v>FL EASE 4.0</v>
      </c>
      <c r="F157">
        <v>999</v>
      </c>
      <c r="G157">
        <v>999</v>
      </c>
      <c r="H157" t="str">
        <v>SEALY</v>
      </c>
      <c r="I157"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157" t="str">
        <v>Adult</v>
      </c>
      <c r="K157" t="str">
        <v>Full</v>
      </c>
      <c r="R157" t="str">
        <v>#N/A</v>
      </c>
      <c r="S157" t="str">
        <v>#N/A</v>
      </c>
      <c r="T157" t="str">
        <v>https://rtg-275.myshopify.com/products/EASE-4-0?variant=47915114102922</v>
      </c>
      <c r="U157" t="str">
        <v>47915114102922</v>
      </c>
      <c r="V157" t="str">
        <v>ADJUSTABLE_BASE</v>
      </c>
    </row>
    <row r="158">
      <c r="A158">
        <v>50500543</v>
      </c>
      <c r="B158">
        <v>81</v>
      </c>
      <c r="C158">
        <v>4.23</v>
      </c>
      <c r="D158" t="str">
        <v>CASPER CLOUD ONE</v>
      </c>
      <c r="E158" t="str">
        <v>QN CASPER CLOUD ONE</v>
      </c>
      <c r="F158">
        <v>999</v>
      </c>
      <c r="G158">
        <v>1249</v>
      </c>
      <c r="H158" t="str">
        <v>CASPER</v>
      </c>
      <c r="J158" t="str">
        <v>Adult</v>
      </c>
      <c r="K158" t="str">
        <v>Queen</v>
      </c>
      <c r="L158" t="str">
        <v>Foam</v>
      </c>
      <c r="M158" t="str">
        <v>3-Superior</v>
      </c>
      <c r="N158" t="str">
        <v>Side/Back/Stomach</v>
      </c>
      <c r="O158" t="str">
        <v>3-Superior</v>
      </c>
      <c r="P158" t="str">
        <v>2-Good</v>
      </c>
      <c r="Q158" t="str">
        <v>Medium</v>
      </c>
      <c r="R158" t="str">
        <v>https://assets.roomstogo.com/product/casper-cloud-one-twin-xl-mattress_50000543_image-item</v>
      </c>
      <c r="S158" t="str">
        <v>https://assets.roomstogo.com/product/casper-cloud-one-twin-xl-mattress_50000543_alt-image-1</v>
      </c>
      <c r="T158" t="str">
        <v>https://rtg-275.myshopify.com/products/CASPER-CLOUD-ONE?variant=47915101618314</v>
      </c>
      <c r="U158" t="str">
        <v>47915101618314</v>
      </c>
      <c r="V158" t="str">
        <v>MATTRESS</v>
      </c>
    </row>
    <row r="159">
      <c r="A159">
        <v>50500579</v>
      </c>
      <c r="B159">
        <v>807</v>
      </c>
      <c r="C159">
        <v>4.46</v>
      </c>
      <c r="D159" t="str">
        <v>CASPER SNOW 2.0</v>
      </c>
      <c r="E159" t="str">
        <v>QN CASPER SNOW 2.0</v>
      </c>
      <c r="F159">
        <v>2075</v>
      </c>
      <c r="G159">
        <v>2595</v>
      </c>
      <c r="H159" t="str">
        <v>CASPER</v>
      </c>
      <c r="I15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159" t="str">
        <v>Adult</v>
      </c>
      <c r="K159" t="str">
        <v>Queen</v>
      </c>
      <c r="L159" t="str">
        <v>Hybrid</v>
      </c>
      <c r="M159" t="str">
        <v>3-Superior</v>
      </c>
      <c r="N159" t="str">
        <v>Side/Back/Stomach</v>
      </c>
      <c r="O159" t="str">
        <v>3-Superior</v>
      </c>
      <c r="P159" t="str">
        <v>4-Premier</v>
      </c>
      <c r="Q159" t="str">
        <v>Medium</v>
      </c>
      <c r="R159" t="str">
        <v>https://assets.roomstogo.com/product/casper-snow-20-twin-xl-mattress_50000579_image-item</v>
      </c>
      <c r="S159" t="str">
        <v>https://assets.roomstogo.com/product/casper-snow-20-twin-xl-mattress_50000579_alt-image-1</v>
      </c>
      <c r="T159" t="str">
        <v>https://rtg-275.myshopify.com/products/CASPER-SNOW-2-0?variant=47915101814922</v>
      </c>
      <c r="U159" t="str">
        <v>47915101814922</v>
      </c>
      <c r="V159" t="str">
        <v>MATTRESS</v>
      </c>
    </row>
    <row r="160">
      <c r="A160">
        <v>50500581</v>
      </c>
      <c r="B160">
        <v>380</v>
      </c>
      <c r="C160">
        <v>4.42</v>
      </c>
      <c r="D160" t="str">
        <v>CASPER SNOW MAX</v>
      </c>
      <c r="E160" t="str">
        <v>QN CASPER SNOW MAX</v>
      </c>
      <c r="F160">
        <v>3195</v>
      </c>
      <c r="G160">
        <v>3995</v>
      </c>
      <c r="H160" t="str">
        <v>CASPER</v>
      </c>
      <c r="I16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160" t="str">
        <v>Adult</v>
      </c>
      <c r="K160" t="str">
        <v>Queen</v>
      </c>
      <c r="L160" t="str">
        <v>Hybrid</v>
      </c>
      <c r="M160" t="str">
        <v>4-Premier</v>
      </c>
      <c r="N160" t="str">
        <v>Side/Back</v>
      </c>
      <c r="O160" t="str">
        <v>3-Superior</v>
      </c>
      <c r="P160" t="str">
        <v>5-Ultimate</v>
      </c>
      <c r="Q160" t="str">
        <v>Soft</v>
      </c>
      <c r="R160" t="str">
        <v>https://assets.roomstogo.com/product/casper-snow-max-twin-xl-mattress_50000581_image-item</v>
      </c>
      <c r="S160" t="str">
        <v>https://assets.roomstogo.com/product/casper-snow-max-twin-xl-mattress_50000581_alt-image-1</v>
      </c>
      <c r="T160" t="str">
        <v>https://rtg-275.myshopify.com/products/CASPER-SNOW-MAX?variant=47915102044298</v>
      </c>
      <c r="U160" t="str">
        <v>47915102044298</v>
      </c>
      <c r="V160" t="str">
        <v>MATTRESS</v>
      </c>
    </row>
    <row r="161">
      <c r="A161">
        <v>50500682</v>
      </c>
      <c r="B161">
        <v>6</v>
      </c>
      <c r="C161">
        <v>3.67</v>
      </c>
      <c r="D161" t="str">
        <v>CASPER ONYX 2.0</v>
      </c>
      <c r="E161" t="str">
        <v>QN CASPER ONYX 2.0</v>
      </c>
      <c r="F161">
        <v>799</v>
      </c>
      <c r="G161">
        <v>899</v>
      </c>
      <c r="H161" t="str">
        <v>CASPER</v>
      </c>
      <c r="I16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161" t="str">
        <v>Adult</v>
      </c>
      <c r="K161" t="str">
        <v>Queen</v>
      </c>
      <c r="L161" t="str">
        <v>Foam</v>
      </c>
      <c r="M161" t="str">
        <v>2-Good</v>
      </c>
      <c r="N161" t="str">
        <v>Side/Back/Stomach</v>
      </c>
      <c r="O161" t="str">
        <v>2-Good</v>
      </c>
      <c r="P161" t="str">
        <v>2-Good</v>
      </c>
      <c r="Q161" t="str">
        <v>Medium</v>
      </c>
      <c r="R161" t="str">
        <v>https://assets.roomstogo.com/product/casper-onyx-20-twin-xl-mattress_50000682_image-item</v>
      </c>
      <c r="S161" t="str">
        <v>https://assets.roomstogo.com/product/casper-onyx-20-twin-xl-mattress_50000682_alt-image-1</v>
      </c>
      <c r="T161" t="str">
        <v>https://rtg-275.myshopify.com/products/CASPER-ONYX-2-0?variant=47915102273674</v>
      </c>
      <c r="U161" t="str">
        <v>47915102273674</v>
      </c>
      <c r="V161" t="str">
        <v>MATTRESS</v>
      </c>
    </row>
    <row r="162">
      <c r="A162">
        <v>50501773</v>
      </c>
      <c r="D162" t="str">
        <v>SMART MATCH 2.0</v>
      </c>
      <c r="E162" t="str">
        <v>QN SMART MATCH 2.0</v>
      </c>
      <c r="F162">
        <v>1277</v>
      </c>
      <c r="G162">
        <v>3699</v>
      </c>
      <c r="H162" t="str">
        <v>KINGSDOWN</v>
      </c>
      <c r="K162" t="str">
        <v>Queen</v>
      </c>
      <c r="L162" t="str">
        <v>Innerspring</v>
      </c>
      <c r="M162" t="str">
        <v>4-Premier</v>
      </c>
      <c r="N162" t="str">
        <v>Side/Back/Stomach</v>
      </c>
      <c r="O162" t="str">
        <v>4-Premier</v>
      </c>
      <c r="P162" t="str">
        <v>3-Superior</v>
      </c>
      <c r="Q162" t="str">
        <v>Medium</v>
      </c>
      <c r="R162" t="str">
        <v>https://assets.roomstogo.com/product/kingsdown-smart-match-20-twin-xl-mattress_50001773_image-item</v>
      </c>
      <c r="S162" t="str">
        <v>https://assets.roomstogo.com/product/kingsdown-smart-match-20-twin-xl-mattress_50001773_alt-image-1</v>
      </c>
      <c r="T162" t="str">
        <v>https://rtg-275.myshopify.com/products/SMART-MATCH-2-0?variant=47915102568586</v>
      </c>
      <c r="U162" t="str">
        <v>47915102568586</v>
      </c>
      <c r="V162" t="str">
        <v>MATTRESS</v>
      </c>
    </row>
    <row r="163">
      <c r="A163">
        <v>50507460</v>
      </c>
      <c r="B163">
        <v>346</v>
      </c>
      <c r="C163">
        <v>4.43</v>
      </c>
      <c r="D163" t="str">
        <v>ADAPT 2.0 MEDIUM</v>
      </c>
      <c r="E163" t="str">
        <v>QN ADAPT MEDIUM</v>
      </c>
      <c r="F163">
        <v>2199</v>
      </c>
      <c r="G163">
        <v>2199</v>
      </c>
      <c r="H163" t="str">
        <v>TEMPURPEDIC</v>
      </c>
      <c r="I16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163" t="str">
        <v>Adult</v>
      </c>
      <c r="K163" t="str">
        <v>Queen</v>
      </c>
      <c r="L163" t="str">
        <v>Foam</v>
      </c>
      <c r="M163" t="str">
        <v>4-Premier</v>
      </c>
      <c r="N163" t="str">
        <v>Side/Back/Stomach</v>
      </c>
      <c r="O163" t="str">
        <v>4-Premier</v>
      </c>
      <c r="P163" t="str">
        <v>4-Premier</v>
      </c>
      <c r="Q163" t="str">
        <v>Medium</v>
      </c>
      <c r="R163" t="str">
        <v>https://assets.roomstogo.com/product/tempur-pedic-adapt-20-medium-twin-xl-mattress_50007460_image-item</v>
      </c>
      <c r="S163" t="str">
        <v>https://assets.roomstogo.com/product/tempur-pedic-adapt-20-medium-twin-xl-mattress_50007460_alt-image-1</v>
      </c>
      <c r="T163" t="str">
        <v>https://rtg-275.myshopify.com/products/ADAPT-2-0-MEDIUM?variant=47915102863498</v>
      </c>
      <c r="U163" t="str">
        <v>47915102863498</v>
      </c>
      <c r="V163" t="str">
        <v>MATTRESS</v>
      </c>
    </row>
    <row r="164">
      <c r="A164">
        <v>50507472</v>
      </c>
      <c r="B164">
        <v>2587</v>
      </c>
      <c r="C164">
        <v>4.2</v>
      </c>
      <c r="D164" t="str">
        <v>ADAPT 2.0 MEDIUM HYBRID</v>
      </c>
      <c r="E164" t="str">
        <v>QN ADAPT MEDIUM HYBRID</v>
      </c>
      <c r="F164">
        <v>2499</v>
      </c>
      <c r="G164">
        <v>2499</v>
      </c>
      <c r="H164" t="str">
        <v>TEMPURPEDIC</v>
      </c>
      <c r="I16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164" t="str">
        <v>Adult</v>
      </c>
      <c r="K164" t="str">
        <v>Queen</v>
      </c>
      <c r="L164" t="str">
        <v>Hybrid</v>
      </c>
      <c r="M164" t="str">
        <v>4-Premier</v>
      </c>
      <c r="N164" t="str">
        <v>Side/Back/Stomach</v>
      </c>
      <c r="O164" t="str">
        <v>4-Premier</v>
      </c>
      <c r="P164" t="str">
        <v>4-Premier</v>
      </c>
      <c r="Q164" t="str">
        <v>Medium</v>
      </c>
      <c r="R164" t="str">
        <v>https://assets.roomstogo.com/product/tempur-pedic-adapt-20-medium-hybrid-twin-xl-mattress_50007472_image-item</v>
      </c>
      <c r="S164" t="str">
        <v>https://assets.roomstogo.com/product/tempur-pedic-adapt-20-medium-hybrid-twin-xl-mattress_50007472_alt-image-1</v>
      </c>
      <c r="T164" t="str">
        <v>https://rtg-275.myshopify.com/products/ADAPT-2-0-MEDIUM-HYBRID?variant=47915103223946</v>
      </c>
      <c r="U164" t="str">
        <v>47915103223946</v>
      </c>
      <c r="V164" t="str">
        <v>MATTRESS</v>
      </c>
    </row>
    <row r="165">
      <c r="A165">
        <v>50507484</v>
      </c>
      <c r="B165">
        <v>245</v>
      </c>
      <c r="C165">
        <v>4.62</v>
      </c>
      <c r="D165" t="str">
        <v>PROADAPT 2.0 FIRM</v>
      </c>
      <c r="E165" t="str">
        <v>QN PROADAPT FIRM</v>
      </c>
      <c r="F165">
        <v>3399</v>
      </c>
      <c r="G165">
        <v>3399</v>
      </c>
      <c r="H165" t="str">
        <v>TEMPURPEDIC</v>
      </c>
      <c r="I16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65" t="str">
        <v>Adult</v>
      </c>
      <c r="K165" t="str">
        <v>Queen</v>
      </c>
      <c r="L165" t="str">
        <v>Foam</v>
      </c>
      <c r="M165" t="str">
        <v>4-Premier</v>
      </c>
      <c r="N165" t="str">
        <v>Stomach/Back</v>
      </c>
      <c r="O165" t="str">
        <v>5-Ultimate</v>
      </c>
      <c r="P165" t="str">
        <v>4-Premier</v>
      </c>
      <c r="Q165" t="str">
        <v>Firm</v>
      </c>
      <c r="R165" t="str">
        <v>https://assets.roomstogo.com/product/tempur-pedic-proadapt-20-firm-twin-xl-mattress_50007484_image-item</v>
      </c>
      <c r="S165" t="str">
        <v>https://assets.roomstogo.com/product/tempur-pedic-proadapt-20-firm-twin-xl-mattress_50007484_alt-image-1</v>
      </c>
      <c r="T165" t="str">
        <v>https://rtg-275.myshopify.com/products/PROADAPT-2-0-FIRM?variant=47915103551626</v>
      </c>
      <c r="U165" t="str">
        <v>47915103551626</v>
      </c>
      <c r="V165" t="str">
        <v>MATTRESS</v>
      </c>
    </row>
    <row r="166">
      <c r="A166">
        <v>50507511</v>
      </c>
      <c r="B166">
        <v>306</v>
      </c>
      <c r="C166">
        <v>4.48</v>
      </c>
      <c r="D166" t="str">
        <v>PROBREEZE 2.0 MEDIUM HYBRID</v>
      </c>
      <c r="E166" t="str">
        <v>QN PROBREEZE MED HYBRID</v>
      </c>
      <c r="F166">
        <v>4399</v>
      </c>
      <c r="G166">
        <v>4399</v>
      </c>
      <c r="H166" t="str">
        <v>TEMPURPEDIC</v>
      </c>
      <c r="I16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166" t="str">
        <v>Adult</v>
      </c>
      <c r="K166" t="str">
        <v>Queen</v>
      </c>
      <c r="L166" t="str">
        <v>Hybrid</v>
      </c>
      <c r="M166" t="str">
        <v>4-Premier</v>
      </c>
      <c r="N166" t="str">
        <v>Side/Back/Stomach</v>
      </c>
      <c r="O166" t="str">
        <v>5-Ultimate</v>
      </c>
      <c r="P166" t="str">
        <v>5-Ultimate</v>
      </c>
      <c r="Q166" t="str">
        <v>Medium</v>
      </c>
      <c r="R166" t="str">
        <v>https://assets.roomstogo.com/product/tempur-pedic-probreeze-20-medium-hybrid-twin-xl-mattress_50007511_image-item</v>
      </c>
      <c r="S166" t="str">
        <v>https://assets.roomstogo.com/product/tempur-pedic-probreeze-20-medium-hybrid-twin-xl-mattress_50007511_image-item</v>
      </c>
      <c r="T166" t="str">
        <v>https://rtg-275.myshopify.com/products/PROBREEZE-2-0-MEDIUM-HYBRID?variant=47915104075914</v>
      </c>
      <c r="U166" t="str">
        <v>47915104075914</v>
      </c>
      <c r="V166" t="str">
        <v>MATTRESS</v>
      </c>
    </row>
    <row r="167">
      <c r="A167">
        <v>50507523</v>
      </c>
      <c r="B167">
        <v>5219</v>
      </c>
      <c r="C167">
        <v>4.27</v>
      </c>
      <c r="D167" t="str">
        <v>PROADAPT 2.0 MEDIUM</v>
      </c>
      <c r="E167" t="str">
        <v>QN PROADAPT MEDIUM</v>
      </c>
      <c r="F167">
        <v>3399</v>
      </c>
      <c r="G167">
        <v>3399</v>
      </c>
      <c r="H167" t="str">
        <v>TEMPURPEDIC</v>
      </c>
      <c r="I16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67" t="str">
        <v>Adult</v>
      </c>
      <c r="K167" t="str">
        <v>Queen</v>
      </c>
      <c r="L167" t="str">
        <v>Foam</v>
      </c>
      <c r="M167" t="str">
        <v>4-Premier</v>
      </c>
      <c r="N167" t="str">
        <v>Side/Back/Stomach</v>
      </c>
      <c r="O167" t="str">
        <v>5-Ultimate</v>
      </c>
      <c r="P167" t="str">
        <v>4-Premier</v>
      </c>
      <c r="Q167" t="str">
        <v>Medium</v>
      </c>
      <c r="R167" t="str">
        <v>https://assets.roomstogo.com/product/tempur-pedic-proadapt-20-medium-twin-xl-mattress_50007523_image-item</v>
      </c>
      <c r="S167" t="str">
        <v>https://assets.roomstogo.com/product/tempur-pedic-proadapt-20-medium-twin-xl-mattress_50007523_alt-image-1</v>
      </c>
      <c r="T167" t="str">
        <v>https://rtg-275.myshopify.com/products/PROADAPT-2-0-MEDIUM?variant=47915104403594</v>
      </c>
      <c r="U167" t="str">
        <v>47915104403594</v>
      </c>
      <c r="V167" t="str">
        <v>MATTRESS</v>
      </c>
    </row>
    <row r="168">
      <c r="A168">
        <v>50507535</v>
      </c>
      <c r="B168">
        <v>77</v>
      </c>
      <c r="C168">
        <v>4.19</v>
      </c>
      <c r="D168" t="str">
        <v>PROADAPT 2.0 SOFT</v>
      </c>
      <c r="E168" t="str">
        <v>QN PROADAPT SOFT</v>
      </c>
      <c r="F168">
        <v>3399</v>
      </c>
      <c r="G168">
        <v>3399</v>
      </c>
      <c r="H168" t="str">
        <v>TEMPURPEDIC</v>
      </c>
      <c r="I16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168" t="str">
        <v>Adult</v>
      </c>
      <c r="K168" t="str">
        <v>Queen</v>
      </c>
      <c r="L168" t="str">
        <v>Foam</v>
      </c>
      <c r="M168" t="str">
        <v>5-Ultimate</v>
      </c>
      <c r="N168" t="str">
        <v>Side/Back</v>
      </c>
      <c r="O168" t="str">
        <v>5-Ultimate</v>
      </c>
      <c r="P168" t="str">
        <v>4-Premier</v>
      </c>
      <c r="Q168" t="str">
        <v>Soft</v>
      </c>
      <c r="R168" t="str">
        <v>https://assets.roomstogo.com/product/tempur-pedic-proadapt-20-soft-twin-xl-mattress_50007535_image-item</v>
      </c>
      <c r="S168" t="str">
        <v>https://assets.roomstogo.com/product/tempur-pedic-proadapt-20-soft-twin-xl-mattress_50007535_alt-image-1</v>
      </c>
      <c r="T168" t="str">
        <v>https://rtg-275.myshopify.com/products/PROADAPT-2-0-SOFT?variant=47915104665738</v>
      </c>
      <c r="U168" t="str">
        <v>47915104665738</v>
      </c>
      <c r="V168" t="str">
        <v>MATTRESS</v>
      </c>
    </row>
    <row r="169">
      <c r="A169">
        <v>50507559</v>
      </c>
      <c r="B169">
        <v>975</v>
      </c>
      <c r="C169">
        <v>4.38</v>
      </c>
      <c r="D169" t="str">
        <v>PROADAPT 2.0 MEDIUM HYBRID</v>
      </c>
      <c r="E169" t="str">
        <v>QN PROADAPT MEDIUM HYBRID</v>
      </c>
      <c r="F169">
        <v>3399</v>
      </c>
      <c r="G169">
        <v>3399</v>
      </c>
      <c r="H169" t="str">
        <v>TEMPURPEDIC</v>
      </c>
      <c r="I16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169" t="str">
        <v>Adult</v>
      </c>
      <c r="K169" t="str">
        <v>Queen</v>
      </c>
      <c r="L169" t="str">
        <v>Hybrid</v>
      </c>
      <c r="M169" t="str">
        <v>4-Premier</v>
      </c>
      <c r="N169" t="str">
        <v>Side/Back/Stomach</v>
      </c>
      <c r="O169" t="str">
        <v>5-Ultimate</v>
      </c>
      <c r="P169" t="str">
        <v>4-Premier</v>
      </c>
      <c r="Q169" t="str">
        <v>Medium</v>
      </c>
      <c r="R169" t="str">
        <v>https://assets.roomstogo.com/product/tempur-pedic-proadapt-20-medium-hybrid-twin-xl-mattress_50007559_image-item</v>
      </c>
      <c r="S169" t="str">
        <v>https://assets.roomstogo.com/product/tempur-pedic-proadapt-20-medium-hybrid-twin-xl-mattress_50007559_alt-image-1</v>
      </c>
      <c r="T169" t="str">
        <v>https://rtg-275.myshopify.com/products/PROADAPT-2-0-MEDIUM-HYBRID?variant=47915104993418</v>
      </c>
      <c r="U169" t="str">
        <v>47915104993418</v>
      </c>
      <c r="V169" t="str">
        <v>MATTRESS</v>
      </c>
    </row>
    <row r="170">
      <c r="A170">
        <v>50507561</v>
      </c>
      <c r="D170" t="str">
        <v>LUXEADAPT 2.0 SOFT</v>
      </c>
      <c r="E170" t="str">
        <v>QN LUXEADAPT SOFT</v>
      </c>
      <c r="F170">
        <v>4699</v>
      </c>
      <c r="G170">
        <v>4699</v>
      </c>
      <c r="H170" t="str">
        <v>TEMPURPEDIC</v>
      </c>
      <c r="I17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170" t="str">
        <v>Adult</v>
      </c>
      <c r="K170" t="str">
        <v>Queen</v>
      </c>
      <c r="L170" t="str">
        <v>Foam</v>
      </c>
      <c r="M170" t="str">
        <v>5-Ultimate</v>
      </c>
      <c r="N170" t="str">
        <v>Side/Back</v>
      </c>
      <c r="O170" t="str">
        <v>5-Ultimate</v>
      </c>
      <c r="P170" t="str">
        <v>4-Premier</v>
      </c>
      <c r="Q170" t="str">
        <v>Soft</v>
      </c>
      <c r="R170" t="str">
        <v>https://assets.roomstogo.com/product/tempur-pedic-luxeadapt-20-soft-twin-xl-mattress_50007561_image-item</v>
      </c>
      <c r="S170" t="str">
        <v>https://assets.roomstogo.com/product/tempur-pedic-luxeadapt-20-soft-twin-xl-mattress_50007561_alt-image-1</v>
      </c>
      <c r="T170" t="str">
        <v>https://rtg-275.myshopify.com/products/LUXEADAPT-2-0-SOFT?variant=47915105190026</v>
      </c>
      <c r="U170" t="str">
        <v>47915105190026</v>
      </c>
      <c r="V170" t="str">
        <v>MATTRESS</v>
      </c>
    </row>
    <row r="171">
      <c r="A171">
        <v>50507585</v>
      </c>
      <c r="B171">
        <v>129</v>
      </c>
      <c r="C171">
        <v>4.62</v>
      </c>
      <c r="D171" t="str">
        <v>LUXEADAPT 2.0 MEDIUM HYBRID</v>
      </c>
      <c r="E171" t="str">
        <v>QN LUXEADAPT MEDIUM HYBRID</v>
      </c>
      <c r="F171">
        <v>4699</v>
      </c>
      <c r="G171">
        <v>4699</v>
      </c>
      <c r="H171" t="str">
        <v>TEMPURPEDIC</v>
      </c>
      <c r="I17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171" t="str">
        <v>Adult</v>
      </c>
      <c r="K171" t="str">
        <v>Queen</v>
      </c>
      <c r="L171" t="str">
        <v>Hybrid</v>
      </c>
      <c r="M171" t="str">
        <v>5-Ultimate</v>
      </c>
      <c r="N171" t="str">
        <v>Side/Back/Stomach</v>
      </c>
      <c r="O171" t="str">
        <v>5-Ultimate</v>
      </c>
      <c r="P171" t="str">
        <v>4-Premier</v>
      </c>
      <c r="Q171" t="str">
        <v>Medium</v>
      </c>
      <c r="R171" t="str">
        <v>https://assets.roomstogo.com/product/tempur-pedic-luxeadapt-20-medium-hybrid-twin-xl-mattress_50007585_image-item</v>
      </c>
      <c r="S171" t="str">
        <v>https://assets.roomstogo.com/product/tempur-pedic-luxeadapt-20-medium-hybrid-twin-xl-mattress_50007585_alt-image-1</v>
      </c>
      <c r="T171" t="str">
        <v>https://rtg-275.myshopify.com/products/LUXEADAPT-2-0-MEDIUM-HYBRID?variant=47915105419402</v>
      </c>
      <c r="U171" t="str">
        <v>47915105419402</v>
      </c>
      <c r="V171" t="str">
        <v>MATTRESS</v>
      </c>
    </row>
    <row r="172">
      <c r="A172">
        <v>50507624</v>
      </c>
      <c r="B172">
        <v>440</v>
      </c>
      <c r="C172">
        <v>4.54</v>
      </c>
      <c r="D172" t="str">
        <v>LUXEBREEZE 2.0 FIRM</v>
      </c>
      <c r="E172" t="str">
        <v>QN LUXEBREEZE FIRM</v>
      </c>
      <c r="F172">
        <v>5699</v>
      </c>
      <c r="G172">
        <v>5699</v>
      </c>
      <c r="H172" t="str">
        <v>TEMPURPEDIC</v>
      </c>
      <c r="I17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172" t="str">
        <v>Adult</v>
      </c>
      <c r="K172" t="str">
        <v>Queen</v>
      </c>
      <c r="L172" t="str">
        <v>Foam</v>
      </c>
      <c r="M172" t="str">
        <v>5-Ultimate</v>
      </c>
      <c r="N172" t="str">
        <v>Stomach/Back</v>
      </c>
      <c r="O172" t="str">
        <v>5-Ultimate</v>
      </c>
      <c r="P172" t="str">
        <v>5-Ultimate</v>
      </c>
      <c r="Q172" t="str">
        <v>Firm</v>
      </c>
      <c r="R172" t="str">
        <v>https://assets.roomstogo.com/product/tempur-pedic-luxebreeze-20-firm-twin-xl-mattress_50007624_image-item</v>
      </c>
      <c r="S172" t="str">
        <v>https://assets.roomstogo.com/product/tempur-pedic-luxebreeze-20-firm-twin-xl-mattress_50007624_image-item</v>
      </c>
      <c r="T172" t="str">
        <v>https://rtg-275.myshopify.com/products/LUXEBREEZE-2-0-FIRM?variant=47915105616010</v>
      </c>
      <c r="U172" t="str">
        <v>47915105616010</v>
      </c>
      <c r="V172" t="str">
        <v>MATTRESS</v>
      </c>
    </row>
    <row r="173">
      <c r="A173">
        <v>50509870</v>
      </c>
      <c r="B173">
        <v>10</v>
      </c>
      <c r="C173">
        <v>4</v>
      </c>
      <c r="D173" t="str">
        <v>TUFT &amp; NEEDLE STITCH TN3.1</v>
      </c>
      <c r="E173" t="str">
        <v>QN T&amp;N TN3.1</v>
      </c>
      <c r="F173">
        <v>997</v>
      </c>
      <c r="G173">
        <v>1299</v>
      </c>
      <c r="H173" t="str">
        <v>TUFT &amp; NEEDLE</v>
      </c>
      <c r="J173" t="str">
        <v>Adult</v>
      </c>
      <c r="K173" t="str">
        <v>Queen</v>
      </c>
      <c r="L173" t="str">
        <v>Hybrid</v>
      </c>
      <c r="M173" t="str">
        <v>3-Superior</v>
      </c>
      <c r="N173" t="str">
        <v>Side/Back/Stomach</v>
      </c>
      <c r="O173" t="str">
        <v>3-Superior</v>
      </c>
      <c r="P173" t="str">
        <v>3-Superior</v>
      </c>
      <c r="Q173" t="str">
        <v>Medium</v>
      </c>
      <c r="R173" t="str">
        <v>https://assets.roomstogo.com/product/tuft-needle-stitch-tn31-twin-xl-mattress_50009870_image-item</v>
      </c>
      <c r="S173" t="str">
        <v>https://assets.roomstogo.com/product/tuft-needle-stitch-tn31-twin-xl-mattress_50009870_alt-image-1</v>
      </c>
      <c r="T173" t="str">
        <v>https://rtg-275.myshopify.com/products/TUFT-NEEDLE-STITCH-TN3-1?variant=47915106009226</v>
      </c>
      <c r="U173" t="str">
        <v>47915106009226</v>
      </c>
      <c r="V173" t="str">
        <v>MATTRESS</v>
      </c>
    </row>
    <row r="174">
      <c r="A174">
        <v>50509882</v>
      </c>
      <c r="B174">
        <v>11</v>
      </c>
      <c r="C174">
        <v>3.91</v>
      </c>
      <c r="D174" t="str">
        <v>TUFT &amp; NEEDLE STITCH TN5.1</v>
      </c>
      <c r="E174" t="str">
        <v>QN T&amp;N TN5.1</v>
      </c>
      <c r="F174">
        <v>1095</v>
      </c>
      <c r="G174">
        <v>1799</v>
      </c>
      <c r="H174" t="str">
        <v>TUFT &amp; NEEDLE</v>
      </c>
      <c r="J174" t="str">
        <v>Adult</v>
      </c>
      <c r="K174" t="str">
        <v>Queen</v>
      </c>
      <c r="L174" t="str">
        <v>Hybrid</v>
      </c>
      <c r="M174" t="str">
        <v>4-Premier</v>
      </c>
      <c r="N174" t="str">
        <v>Stomach/Back</v>
      </c>
      <c r="O174" t="str">
        <v>4-Premier</v>
      </c>
      <c r="P174" t="str">
        <v>4-Premier</v>
      </c>
      <c r="Q174" t="str">
        <v>Firm</v>
      </c>
      <c r="R174" t="str">
        <v>https://assets.roomstogo.com/product/tuft-needle-stitch-tn51-twin-xl-mattress_50009882_image-item</v>
      </c>
      <c r="S174" t="str">
        <v>https://assets.roomstogo.com/product/tuft-needle-stitch-tn51-twin-xl-mattress_50009882_alt-image-1</v>
      </c>
      <c r="T174" t="str">
        <v>https://rtg-275.myshopify.com/products/TUFT-NEEDLE-STITCH-TN5-1?variant=47915106238602</v>
      </c>
      <c r="U174" t="str">
        <v>47915106238602</v>
      </c>
      <c r="V174" t="str">
        <v>MATTRESS</v>
      </c>
    </row>
    <row r="175">
      <c r="A175">
        <v>50509907</v>
      </c>
      <c r="D175" t="str">
        <v>TUFT &amp; NEEDLE STITCH TN9.1</v>
      </c>
      <c r="E175" t="str">
        <v>QN T&amp;N TN9.1</v>
      </c>
      <c r="F175">
        <v>1997</v>
      </c>
      <c r="G175">
        <v>2499</v>
      </c>
      <c r="H175" t="str">
        <v>TUFT &amp; NEEDLE</v>
      </c>
      <c r="J175" t="str">
        <v>Adult</v>
      </c>
      <c r="K175" t="str">
        <v>Queen</v>
      </c>
      <c r="L175" t="str">
        <v>Hybrid</v>
      </c>
      <c r="M175" t="str">
        <v>5-Ultimate</v>
      </c>
      <c r="N175" t="str">
        <v>Side/Back</v>
      </c>
      <c r="O175" t="str">
        <v>4-Premier</v>
      </c>
      <c r="P175" t="str">
        <v>4-Premier</v>
      </c>
      <c r="Q175" t="str">
        <v>Soft</v>
      </c>
      <c r="R175" t="str">
        <v>https://assets.roomstogo.com/product/tuft-needle-stitch-tn91-twin-xl-mattress_50009907_image-item</v>
      </c>
      <c r="S175" t="str">
        <v>https://assets.roomstogo.com/product/tuft-needle-stitch-tn91-twin-xl-mattress_50009907_alt-image-1</v>
      </c>
      <c r="T175" t="str">
        <v>https://rtg-275.myshopify.com/products/TUFT-NEEDLE-STITCH-TN9-1?variant=47915106664586</v>
      </c>
      <c r="U175" t="str">
        <v>47915106664586</v>
      </c>
      <c r="V175" t="str">
        <v>MATTRESS</v>
      </c>
    </row>
    <row r="176">
      <c r="A176">
        <v>50509933</v>
      </c>
      <c r="B176">
        <v>9</v>
      </c>
      <c r="C176">
        <v>4.89</v>
      </c>
      <c r="D176" t="str">
        <v>TUFT &amp; NEEDLE TN1</v>
      </c>
      <c r="E176" t="str">
        <v>QN T&amp;N TN1</v>
      </c>
      <c r="F176">
        <v>777</v>
      </c>
      <c r="G176">
        <v>899</v>
      </c>
      <c r="H176" t="str">
        <v>TUFT &amp; NEEDLE</v>
      </c>
      <c r="I17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176" t="str">
        <v>Adult</v>
      </c>
      <c r="K176" t="str">
        <v>Queen</v>
      </c>
      <c r="L176" t="str">
        <v>Foam</v>
      </c>
      <c r="M176" t="str">
        <v>2-Good</v>
      </c>
      <c r="N176" t="str">
        <v>Stomach/Back</v>
      </c>
      <c r="O176" t="str">
        <v>2-Good</v>
      </c>
      <c r="P176" t="str">
        <v>2-Good</v>
      </c>
      <c r="Q176" t="str">
        <v>Firm</v>
      </c>
      <c r="R176" t="str">
        <v>https://assets.roomstogo.com/product/tuft-needle-tn1-twin-xl-mattress_50009933_image-item</v>
      </c>
      <c r="S176" t="str">
        <v>https://assets.roomstogo.com/product/tuft-needle-tn1-twin-xl-mattress_50009933_alt-image-1</v>
      </c>
      <c r="T176" t="str">
        <v>https://rtg-275.myshopify.com/products/TUFT-NEEDLE-TN1?variant=47915106926730</v>
      </c>
      <c r="U176" t="str">
        <v>47915106926730</v>
      </c>
      <c r="V176" t="str">
        <v>MATTRESS</v>
      </c>
    </row>
    <row r="177">
      <c r="A177">
        <v>50510570</v>
      </c>
      <c r="B177">
        <v>8</v>
      </c>
      <c r="C177">
        <v>4.88</v>
      </c>
      <c r="D177" t="str">
        <v>MOLECULE CORE</v>
      </c>
      <c r="E177" t="str">
        <v>QN MOLECULE CORE</v>
      </c>
      <c r="F177">
        <v>497</v>
      </c>
      <c r="G177">
        <v>999</v>
      </c>
      <c r="H177" t="str">
        <v>MOLECULE</v>
      </c>
      <c r="I177"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J177" t="str">
        <v>Adult</v>
      </c>
      <c r="K177" t="str">
        <v>Queen</v>
      </c>
      <c r="L177" t="str">
        <v>Foam</v>
      </c>
      <c r="M177" t="str">
        <v>3-Superior</v>
      </c>
      <c r="N177" t="str">
        <v>Side/Back/Stomach</v>
      </c>
      <c r="O177" t="str">
        <v>3-Superior</v>
      </c>
      <c r="P177" t="str">
        <v>3-Superior</v>
      </c>
      <c r="Q177" t="str">
        <v>Medium</v>
      </c>
      <c r="R177" t="str">
        <v>https://assets.roomstogo.com/product/molecule-core-twin-xl-mattress_50010570_image-item</v>
      </c>
      <c r="S177" t="str">
        <v>https://assets.roomstogo.com/product/molecule-core-twin-xl-mattress_50010570_alt-image-1</v>
      </c>
      <c r="T177" t="str">
        <v>https://rtg-275.myshopify.com/products/MOLECULE-CORE?variant=47915107188874</v>
      </c>
      <c r="U177" t="str">
        <v>47915107188874</v>
      </c>
      <c r="V177" t="str">
        <v>MATTRESS</v>
      </c>
    </row>
    <row r="178">
      <c r="A178">
        <v>50510671</v>
      </c>
      <c r="B178">
        <v>192</v>
      </c>
      <c r="C178">
        <v>4.4</v>
      </c>
      <c r="D178" t="str">
        <v>BROAD PEAK MEDIUM HYBRID</v>
      </c>
      <c r="E178" t="str">
        <v>QN BROAD PEAK</v>
      </c>
      <c r="F178">
        <v>795</v>
      </c>
      <c r="G178">
        <v>1099.99</v>
      </c>
      <c r="H178" t="str">
        <v>BEAUTYREST SELECT</v>
      </c>
      <c r="I178"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178" t="str">
        <v>Adult</v>
      </c>
      <c r="K178" t="str">
        <v>Queen</v>
      </c>
      <c r="L178" t="str">
        <v>Hybrid</v>
      </c>
      <c r="M178" t="str">
        <v>3-Superior</v>
      </c>
      <c r="N178" t="str">
        <v>Side/Back/Stomach</v>
      </c>
      <c r="O178" t="str">
        <v>3-Superior</v>
      </c>
      <c r="P178" t="str">
        <v>3-Superior</v>
      </c>
      <c r="Q178" t="str">
        <v>Medium</v>
      </c>
      <c r="R178" t="str">
        <v>https://assets.roomstogo.com/product/beautyrest-select-broad-peak-medium-hybrid-twin-xl-mattress_50010671_image-item</v>
      </c>
      <c r="S178" t="str">
        <v>https://assets.roomstogo.com/product/beautyrest-select-broad-peak-medium-hybrid-twin-xl-mattress_50010671_alt-image-1</v>
      </c>
      <c r="T178" t="str">
        <v>https://rtg-275.myshopify.com/products/BROAD-PEAK-MEDIUM-HYBRID?variant=47915107385482</v>
      </c>
      <c r="U178" t="str">
        <v>47915107385482</v>
      </c>
      <c r="V178" t="str">
        <v>MATTRESS</v>
      </c>
    </row>
    <row r="179">
      <c r="A179">
        <v>50511053</v>
      </c>
      <c r="D179" t="str">
        <v>BAY DREAMER</v>
      </c>
      <c r="E179" t="str">
        <v>QN BAY DREAMER</v>
      </c>
      <c r="F179">
        <v>595</v>
      </c>
      <c r="G179">
        <v>699.99</v>
      </c>
      <c r="H179" t="str">
        <v>TOMMY BAHAMA</v>
      </c>
      <c r="J179" t="str">
        <v>Kid</v>
      </c>
      <c r="K179" t="str">
        <v>Queen</v>
      </c>
      <c r="L179" t="str">
        <v>Innerspring</v>
      </c>
      <c r="M179" t="str">
        <v>2-Good</v>
      </c>
      <c r="N179" t="str">
        <v>Side/Back</v>
      </c>
      <c r="O179" t="str">
        <v>4-Premier</v>
      </c>
      <c r="P179" t="str">
        <v>2-Good</v>
      </c>
      <c r="Q179" t="str">
        <v>Soft</v>
      </c>
      <c r="R179" t="str">
        <v>https://assets.roomstogo.com/product/tommy-bahama-bay-dreamer-twin-mattress_50111055_image-item</v>
      </c>
      <c r="S179" t="str">
        <v>https://assets.roomstogo.com/product/tommy-bahama-bay-dreamer-twin-mattress_50111055_alt-image-1</v>
      </c>
      <c r="T179" t="str">
        <v>https://rtg-275.myshopify.com/products/BAY-DREAMER?variant=47915107614858</v>
      </c>
      <c r="U179" t="str">
        <v>47915107614858</v>
      </c>
      <c r="V179" t="str">
        <v>MATTRESS</v>
      </c>
    </row>
    <row r="180">
      <c r="A180">
        <v>50511065</v>
      </c>
      <c r="D180" t="str">
        <v>MAKE WAVES</v>
      </c>
      <c r="E180" t="str">
        <v>QN MAKE WAVES</v>
      </c>
      <c r="F180">
        <v>645</v>
      </c>
      <c r="G180">
        <v>749.99</v>
      </c>
      <c r="H180" t="str">
        <v>TOMMY BAHAMA</v>
      </c>
      <c r="J180" t="str">
        <v>Kid</v>
      </c>
      <c r="K180" t="str">
        <v>Queen</v>
      </c>
      <c r="L180" t="str">
        <v>Hybrid</v>
      </c>
      <c r="M180" t="str">
        <v>2-Good</v>
      </c>
      <c r="N180" t="str">
        <v>Stomach/Back</v>
      </c>
      <c r="O180" t="str">
        <v>4-Premier</v>
      </c>
      <c r="P180" t="str">
        <v>2-Good</v>
      </c>
      <c r="Q180" t="str">
        <v>Firm</v>
      </c>
      <c r="R180" t="str">
        <v>https://assets.roomstogo.com/product/tommy-bahama-make-waves-twin-mattress_50111067_image-item</v>
      </c>
      <c r="S180" t="str">
        <v>https://assets.roomstogo.com/product/tommy-bahama-make-waves-twin-mattress_50111067_alt-image-1</v>
      </c>
      <c r="T180" t="str">
        <v>https://rtg-275.myshopify.com/products/MAKE-WAVES?variant=47915107811466</v>
      </c>
      <c r="U180" t="str">
        <v>47915107811466</v>
      </c>
      <c r="V180" t="str">
        <v>MATTRESS</v>
      </c>
    </row>
    <row r="181">
      <c r="A181">
        <v>50511077</v>
      </c>
      <c r="D181" t="str">
        <v>SEASIDE SERENITY</v>
      </c>
      <c r="E181" t="str">
        <v>QN SEASIDE SERENITY</v>
      </c>
      <c r="F181">
        <v>745</v>
      </c>
      <c r="G181">
        <v>849.99</v>
      </c>
      <c r="H181" t="str">
        <v>TOMMY BAHAMA</v>
      </c>
      <c r="J181" t="str">
        <v>Kid</v>
      </c>
      <c r="K181" t="str">
        <v>Queen</v>
      </c>
      <c r="L181" t="str">
        <v>Innerspring</v>
      </c>
      <c r="M181" t="str">
        <v>2-Good</v>
      </c>
      <c r="N181" t="str">
        <v>Side/Back/Stomach</v>
      </c>
      <c r="O181" t="str">
        <v>4-Premier</v>
      </c>
      <c r="P181" t="str">
        <v>2-Good</v>
      </c>
      <c r="Q181" t="str">
        <v>Medium</v>
      </c>
      <c r="R181" t="str">
        <v>https://assets.roomstogo.com/product/tommy-bahama-seaside-serenity-twin-mattress_50111079_image-item</v>
      </c>
      <c r="S181" t="str">
        <v>https://assets.roomstogo.com/product/tommy-bahama-seaside-serenity-twin-mattress_50111079_alt-image-1</v>
      </c>
      <c r="T181" t="str">
        <v>https://rtg-275.myshopify.com/products/SEASIDE-SERENITY?variant=47915107975306</v>
      </c>
      <c r="U181" t="str">
        <v>47915107975306</v>
      </c>
      <c r="V181" t="str">
        <v>MATTRESS</v>
      </c>
    </row>
    <row r="182">
      <c r="A182">
        <v>50511344</v>
      </c>
      <c r="B182">
        <v>10</v>
      </c>
      <c r="C182">
        <v>4.2</v>
      </c>
      <c r="D182" t="str">
        <v>FORESTER</v>
      </c>
      <c r="E182" t="str">
        <v>QN FORESTER</v>
      </c>
      <c r="F182">
        <v>697</v>
      </c>
      <c r="G182">
        <v>899.99</v>
      </c>
      <c r="H182" t="str">
        <v>THERAPEDIC</v>
      </c>
      <c r="J182" t="str">
        <v>Adult</v>
      </c>
      <c r="K182" t="str">
        <v>Queen</v>
      </c>
      <c r="L182" t="str">
        <v>Innerspring</v>
      </c>
      <c r="M182" t="str">
        <v>2-Good</v>
      </c>
      <c r="N182" t="str">
        <v>Stomach/Back</v>
      </c>
      <c r="O182" t="str">
        <v>3-Superior</v>
      </c>
      <c r="P182" t="str">
        <v>2-Good</v>
      </c>
      <c r="Q182" t="str">
        <v>Extra Firm</v>
      </c>
      <c r="R182" t="str">
        <v>https://assets.roomstogo.com/product/therapedic-forester-twin-xl-mattress_50011344_image-item</v>
      </c>
      <c r="S182" t="str">
        <v>https://assets.roomstogo.com/product/therapedic-forester-twin-xl-mattress_50011344_alt-image-1</v>
      </c>
      <c r="T182" t="str">
        <v>https://rtg-275.myshopify.com/products/FORESTER?variant=47915108171914</v>
      </c>
      <c r="U182" t="str">
        <v>47915108171914</v>
      </c>
      <c r="V182" t="str">
        <v>MATTRESS</v>
      </c>
    </row>
    <row r="183">
      <c r="A183">
        <v>50511368</v>
      </c>
      <c r="B183">
        <v>20</v>
      </c>
      <c r="C183">
        <v>4.3</v>
      </c>
      <c r="D183" t="str">
        <v>DARLINGTON</v>
      </c>
      <c r="E183" t="str">
        <v>QN DARLINGTON</v>
      </c>
      <c r="F183">
        <v>597</v>
      </c>
      <c r="G183">
        <v>699.99</v>
      </c>
      <c r="H183" t="str">
        <v>THERAPEDIC</v>
      </c>
      <c r="J183" t="str">
        <v>Adult</v>
      </c>
      <c r="K183" t="str">
        <v>Queen</v>
      </c>
      <c r="L183" t="str">
        <v>Innerspring</v>
      </c>
      <c r="M183" t="str">
        <v>2-Good</v>
      </c>
      <c r="N183" t="str">
        <v>Side/Back/Stomach</v>
      </c>
      <c r="O183" t="str">
        <v>2-Good</v>
      </c>
      <c r="P183" t="str">
        <v>3-Superior</v>
      </c>
      <c r="Q183" t="str">
        <v>Medium</v>
      </c>
      <c r="R183" t="str">
        <v>https://assets.roomstogo.com/product/therapedic-darlington-twin-xl-mattress_50011368_image-item</v>
      </c>
      <c r="S183" t="str">
        <v>https://assets.roomstogo.com/product/therapedic-darlington-twin-xl-mattress_50011368_alt-image-1</v>
      </c>
      <c r="T183" t="str">
        <v>https://rtg-275.myshopify.com/products/DARLINGTON?variant=47915108401290</v>
      </c>
      <c r="U183" t="str">
        <v>47915108401290</v>
      </c>
      <c r="V183" t="str">
        <v>MATTRESS</v>
      </c>
    </row>
    <row r="184">
      <c r="A184">
        <v>50511382</v>
      </c>
      <c r="D184" t="str">
        <v>HASTINGS</v>
      </c>
      <c r="E184" t="str">
        <v>QN HASTINGS</v>
      </c>
      <c r="F184">
        <v>777</v>
      </c>
      <c r="G184">
        <v>1099.99</v>
      </c>
      <c r="H184" t="str">
        <v>THERAPEDIC HYBRID</v>
      </c>
      <c r="K184" t="str">
        <v>Queen</v>
      </c>
      <c r="L184" t="str">
        <v>Hybrid</v>
      </c>
      <c r="M184" t="str">
        <v>2-Good</v>
      </c>
      <c r="N184" t="str">
        <v>Side/Back</v>
      </c>
      <c r="O184" t="str">
        <v>3-Superior</v>
      </c>
      <c r="P184" t="str">
        <v>3-Superior</v>
      </c>
      <c r="Q184" t="str">
        <v>Soft</v>
      </c>
      <c r="R184" t="str">
        <v>https://assets.roomstogo.com/product/therapedic-hastings-twin-xl-mattress_50011382_image-item</v>
      </c>
      <c r="S184" t="str">
        <v>https://assets.roomstogo.com/product/therapedic-hastings-twin-xl-mattress_50011382_alt-image-1</v>
      </c>
      <c r="T184" t="str">
        <v>https://rtg-275.myshopify.com/products/HASTINGS?variant=47915108565130</v>
      </c>
      <c r="U184" t="str">
        <v>47915108565130</v>
      </c>
      <c r="V184" t="str">
        <v>MATTRESS</v>
      </c>
    </row>
    <row r="185">
      <c r="A185">
        <v>50511457</v>
      </c>
      <c r="B185">
        <v>9</v>
      </c>
      <c r="C185">
        <v>4.33</v>
      </c>
      <c r="D185" t="str">
        <v>KAANAPALI</v>
      </c>
      <c r="E185" t="str">
        <v>QN KAANAPALI</v>
      </c>
      <c r="F185">
        <v>1499.99</v>
      </c>
      <c r="G185">
        <v>1499.99</v>
      </c>
      <c r="H185" t="str">
        <v>THERAPEDIC HYBRID</v>
      </c>
      <c r="J185" t="str">
        <v>Adult</v>
      </c>
      <c r="K185" t="str">
        <v>Queen</v>
      </c>
      <c r="L185" t="str">
        <v>Hybrid</v>
      </c>
      <c r="M185" t="str">
        <v>3-Superior</v>
      </c>
      <c r="N185" t="str">
        <v>Stomach/Back</v>
      </c>
      <c r="O185" t="str">
        <v>4-Premier</v>
      </c>
      <c r="P185" t="str">
        <v>3-Superior</v>
      </c>
      <c r="Q185" t="str">
        <v>Firm</v>
      </c>
      <c r="R185" t="str">
        <v>https://assets.roomstogo.com/product/therapedic-kaanapali-twin-xl-mattress_50011457_image-item</v>
      </c>
      <c r="S185" t="str">
        <v>https://assets.roomstogo.com/product/therapedic-kaanapali-twin-xl-mattress_50011457_alt-image-1</v>
      </c>
      <c r="T185" t="str">
        <v>https://rtg-275.myshopify.com/products/KAANAPALI?variant=47915108663434</v>
      </c>
      <c r="U185" t="str">
        <v>47915108663434</v>
      </c>
      <c r="V185" t="str">
        <v>MATTRESS</v>
      </c>
    </row>
    <row r="186">
      <c r="A186">
        <v>50511495</v>
      </c>
      <c r="B186">
        <v>13</v>
      </c>
      <c r="C186">
        <v>3.92</v>
      </c>
      <c r="D186" t="str">
        <v>LEDO</v>
      </c>
      <c r="E186" t="str">
        <v>QN LEDO</v>
      </c>
      <c r="F186">
        <v>1799.99</v>
      </c>
      <c r="G186">
        <v>1799.99</v>
      </c>
      <c r="H186" t="str">
        <v>THERAPEDIC HYBRID</v>
      </c>
      <c r="J186" t="str">
        <v>Adult</v>
      </c>
      <c r="K186" t="str">
        <v>Queen</v>
      </c>
      <c r="L186" t="str">
        <v>Hybrid</v>
      </c>
      <c r="M186" t="str">
        <v>4-Premier</v>
      </c>
      <c r="N186" t="str">
        <v>Side/Back/Stomach</v>
      </c>
      <c r="O186" t="str">
        <v>4-Premier</v>
      </c>
      <c r="P186" t="str">
        <v>3-Superior</v>
      </c>
      <c r="Q186" t="str">
        <v>Medium</v>
      </c>
      <c r="R186" t="str">
        <v>https://assets.roomstogo.com/product/therapedic-ledo-twin-xl-mattress_50011495_image-item</v>
      </c>
      <c r="S186" t="str">
        <v>https://assets.roomstogo.com/product/therapedic-ledo-twin-xl-mattress_50011495_alt-image-1</v>
      </c>
      <c r="T186" t="str">
        <v>https://rtg-275.myshopify.com/products/LEDO?variant=47915108761738</v>
      </c>
      <c r="U186" t="str">
        <v>47915108761738</v>
      </c>
      <c r="V186" t="str">
        <v>MATTRESS</v>
      </c>
    </row>
    <row r="187">
      <c r="A187">
        <v>50520862</v>
      </c>
      <c r="B187">
        <v>9</v>
      </c>
      <c r="C187">
        <v>4</v>
      </c>
      <c r="D187" t="str">
        <v>CAPERTEE</v>
      </c>
      <c r="E187" t="str">
        <v>QN CAPERTEE</v>
      </c>
      <c r="F187">
        <v>997</v>
      </c>
      <c r="G187">
        <v>1299.99</v>
      </c>
      <c r="H187" t="str">
        <v>DREW &amp; JONATHAN</v>
      </c>
      <c r="J187" t="str">
        <v>Adult</v>
      </c>
      <c r="K187" t="str">
        <v>Queen</v>
      </c>
      <c r="L187" t="str">
        <v>Innerspring</v>
      </c>
      <c r="M187" t="str">
        <v>3-Superior</v>
      </c>
      <c r="N187" t="str">
        <v>Side/Back/Stomach</v>
      </c>
      <c r="O187" t="str">
        <v>3-Superior</v>
      </c>
      <c r="P187" t="str">
        <v>3-Superior</v>
      </c>
      <c r="Q187" t="str">
        <v>Medium</v>
      </c>
      <c r="R187" t="str">
        <v>https://assets.roomstogo.com/product/drew-jonathan-capertee-twin-xl-mattress_50020862_image-item</v>
      </c>
      <c r="S187" t="str">
        <v>https://assets.roomstogo.com/product/drew-jonathan-capertee-twin-xl-mattress_50020862_alt-image-1</v>
      </c>
      <c r="T187" t="str">
        <v>https://rtg-275.myshopify.com/products/CAPERTEE?variant=47915108860042</v>
      </c>
      <c r="U187" t="str">
        <v>47915108860042</v>
      </c>
      <c r="V187" t="str">
        <v>MATTRESS</v>
      </c>
    </row>
    <row r="188">
      <c r="A188">
        <v>50520925</v>
      </c>
      <c r="B188">
        <v>2</v>
      </c>
      <c r="C188">
        <v>3</v>
      </c>
      <c r="D188" t="str">
        <v>ARADA CANYON</v>
      </c>
      <c r="E188" t="str">
        <v>QN ARADA CANYON</v>
      </c>
      <c r="F188">
        <v>1497</v>
      </c>
      <c r="G188">
        <v>1799.99</v>
      </c>
      <c r="H188" t="str">
        <v>DREW &amp; JONATHAN</v>
      </c>
      <c r="J188" t="str">
        <v>Adult</v>
      </c>
      <c r="K188" t="str">
        <v>Queen</v>
      </c>
      <c r="L188" t="str">
        <v>Innerspring</v>
      </c>
      <c r="M188" t="str">
        <v>4-Premier</v>
      </c>
      <c r="N188" t="str">
        <v>Side/Back</v>
      </c>
      <c r="O188" t="str">
        <v>3-Superior</v>
      </c>
      <c r="P188" t="str">
        <v>3-Superior</v>
      </c>
      <c r="Q188" t="str">
        <v>Soft</v>
      </c>
      <c r="R188" t="str">
        <v>https://assets.roomstogo.com/product/drew-jonathan-arada-canyon-twin-xl-mattress_50020925_image-item</v>
      </c>
      <c r="S188" t="str">
        <v>https://assets.roomstogo.com/product/drew-jonathan-arada-canyon-twin-xl-mattress_50020925_alt-image-1</v>
      </c>
      <c r="T188" t="str">
        <v>https://rtg-275.myshopify.com/products/ARADA-CANYON?variant=47915108958346</v>
      </c>
      <c r="U188" t="str">
        <v>47915108958346</v>
      </c>
      <c r="V188" t="str">
        <v>MATTRESS</v>
      </c>
    </row>
    <row r="189">
      <c r="A189">
        <v>50522210</v>
      </c>
      <c r="B189">
        <v>28</v>
      </c>
      <c r="C189">
        <v>4.71</v>
      </c>
      <c r="D189" t="str">
        <v>OCEANA MIST</v>
      </c>
      <c r="E189" t="str">
        <v>QN OCEANA MIST</v>
      </c>
      <c r="F189">
        <v>397</v>
      </c>
      <c r="G189">
        <v>699.99</v>
      </c>
      <c r="H189" t="str">
        <v>BEAUTYSLEEP</v>
      </c>
      <c r="I189"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189" t="str">
        <v>Adult</v>
      </c>
      <c r="K189" t="str">
        <v>Queen</v>
      </c>
      <c r="L189" t="str">
        <v>Hybrid</v>
      </c>
      <c r="M189" t="str">
        <v>2-Good</v>
      </c>
      <c r="N189" t="str">
        <v>Side/Back/Stomach</v>
      </c>
      <c r="O189" t="str">
        <v>3-Superior</v>
      </c>
      <c r="P189" t="str">
        <v>2-Good</v>
      </c>
      <c r="Q189" t="str">
        <v>Medium</v>
      </c>
      <c r="R189" t="str">
        <v>https://assets.roomstogo.com/product/beauty-sleep-oceana-mist-medium-hybrid-twin-xl-mattress_50022210_image-item</v>
      </c>
      <c r="S189" t="str">
        <v>https://assets.roomstogo.com/product/beauty-sleep-oceana-mist-medium-hybrid-twin-xl-mattress_50022210_alt-image-8</v>
      </c>
      <c r="T189" t="str">
        <v>https://rtg-275.myshopify.com/products/OCEANA-MIST?variant=47915109122186</v>
      </c>
      <c r="U189" t="str">
        <v>47915109122186</v>
      </c>
      <c r="V189" t="str">
        <v>MATTRESS</v>
      </c>
    </row>
    <row r="190">
      <c r="A190">
        <v>50525747</v>
      </c>
      <c r="B190">
        <v>13</v>
      </c>
      <c r="C190">
        <v>4.08</v>
      </c>
      <c r="D190" t="str">
        <v>LEVEL THREE PLUSH</v>
      </c>
      <c r="E190" t="str">
        <v>QN WORLD CLASS LEVEL THREE PLUSH</v>
      </c>
      <c r="F190">
        <v>1399</v>
      </c>
      <c r="G190">
        <v>1399</v>
      </c>
      <c r="H190" t="str">
        <v>BEAUTYREST WORLD CLASS</v>
      </c>
      <c r="I190"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90" t="str">
        <v>Adult</v>
      </c>
      <c r="K190" t="str">
        <v>Queen</v>
      </c>
      <c r="L190" t="str">
        <v>Innerspring</v>
      </c>
      <c r="M190" t="str">
        <v>4-Premier</v>
      </c>
      <c r="N190" t="str">
        <v>Side/Back</v>
      </c>
      <c r="O190" t="str">
        <v>4-Premier</v>
      </c>
      <c r="P190" t="str">
        <v>4-Premier</v>
      </c>
      <c r="Q190" t="str">
        <v>Soft</v>
      </c>
      <c r="R190" t="str">
        <v>https://assets.roomstogo.com/product/beautyrest-world-class-level-three-plush-twin-xl-mattress_50025747_image-item</v>
      </c>
      <c r="S190" t="str">
        <v>https://assets.roomstogo.com/product/beautyrest-world-class-level-three-plush-twin-xl-mattress_50025747_alt-image-13</v>
      </c>
      <c r="T190" t="str">
        <v>https://rtg-275.myshopify.com/products/LEVEL-THREE-PLUSH?variant=47915109318794</v>
      </c>
      <c r="U190" t="str">
        <v>47915109318794</v>
      </c>
      <c r="V190" t="str">
        <v>MATTRESS</v>
      </c>
    </row>
    <row r="191">
      <c r="A191">
        <v>50525759</v>
      </c>
      <c r="B191">
        <v>14</v>
      </c>
      <c r="C191">
        <v>3.71</v>
      </c>
      <c r="D191" t="str">
        <v>LEVEL THREE MEDIUM PILLOWTOP</v>
      </c>
      <c r="E191" t="str">
        <v>QN WORLD CLASS LEVEL THREE MED PT</v>
      </c>
      <c r="F191">
        <v>1599</v>
      </c>
      <c r="G191">
        <v>1599</v>
      </c>
      <c r="H191" t="str">
        <v>BEAUTYREST WORLD CLASS</v>
      </c>
      <c r="I191"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91" t="str">
        <v>Adult</v>
      </c>
      <c r="K191" t="str">
        <v>Queen</v>
      </c>
      <c r="L191" t="str">
        <v>Innerspring</v>
      </c>
      <c r="M191" t="str">
        <v>4-Premier</v>
      </c>
      <c r="N191" t="str">
        <v>Side/Back/Stomach</v>
      </c>
      <c r="O191" t="str">
        <v>4-Premier</v>
      </c>
      <c r="P191" t="str">
        <v>4-Premier</v>
      </c>
      <c r="Q191" t="str">
        <v>Medium</v>
      </c>
      <c r="R191" t="str">
        <v>https://assets.roomstogo.com/product/beautyrest-world-class-level-three-medium-pillow-top-twin-xl-mattress_50025759_image-item</v>
      </c>
      <c r="S191" t="str">
        <v>https://assets.roomstogo.com/product/beautyrest-world-class-level-three-medium-pillow-top-twin-xl-mattress_50025759_alt-image-13</v>
      </c>
      <c r="T191" t="str">
        <v>https://rtg-275.myshopify.com/products/LEVEL-THREE-MEDIUM-PILLOWTOP?variant=47915109515402</v>
      </c>
      <c r="U191" t="str">
        <v>47915109515402</v>
      </c>
      <c r="V191" t="str">
        <v>MATTRESS</v>
      </c>
    </row>
    <row r="192">
      <c r="A192">
        <v>50525800</v>
      </c>
      <c r="B192">
        <v>1</v>
      </c>
      <c r="C192">
        <v>5</v>
      </c>
      <c r="D192" t="str">
        <v>LEVEL FOUR PLUSH PILLOWTOP</v>
      </c>
      <c r="E192" t="str">
        <v>QN WORLD CLASS LEVEL FOUR PLUSH PT</v>
      </c>
      <c r="F192">
        <v>1899</v>
      </c>
      <c r="G192">
        <v>1899</v>
      </c>
      <c r="H192" t="str">
        <v>BEAUTYREST WORLD CLASS</v>
      </c>
      <c r="I192"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192" t="str">
        <v>Adult</v>
      </c>
      <c r="K192" t="str">
        <v>Queen</v>
      </c>
      <c r="L192" t="str">
        <v>Innerspring</v>
      </c>
      <c r="M192" t="str">
        <v>5-Ultimate</v>
      </c>
      <c r="N192" t="str">
        <v>Side/Back</v>
      </c>
      <c r="O192" t="str">
        <v>4-Premier</v>
      </c>
      <c r="P192" t="str">
        <v>4-Premier</v>
      </c>
      <c r="Q192" t="str">
        <v>Soft</v>
      </c>
      <c r="R192" t="str">
        <v>https://assets.roomstogo.com/product/beautyrest-world-class-level-four-plush-pillow-top-twin-xl-mattress_50025800_image-item</v>
      </c>
      <c r="S192" t="str">
        <v>https://assets.roomstogo.com/product/beautyrest-world-class-level-four-plush-pillow-top-twin-xl-mattress_50025800_alt-image-13</v>
      </c>
      <c r="T192" t="str">
        <v>https://rtg-275.myshopify.com/products/LEVEL-FOUR-PLUSH-PILLOWTOP?variant=47915109712010</v>
      </c>
      <c r="U192" t="str">
        <v>47915109712010</v>
      </c>
      <c r="V192" t="str">
        <v>MATTRESS</v>
      </c>
    </row>
    <row r="193">
      <c r="A193">
        <v>50528957</v>
      </c>
      <c r="B193">
        <v>3</v>
      </c>
      <c r="C193">
        <v>5</v>
      </c>
      <c r="D193" t="str">
        <v>KERRY PARK</v>
      </c>
      <c r="E193" t="str">
        <v>QN KERRY PARK</v>
      </c>
      <c r="F193">
        <v>897</v>
      </c>
      <c r="G193">
        <v>1499</v>
      </c>
      <c r="H193" t="str">
        <v>CORRECT COMFORT</v>
      </c>
      <c r="J193" t="str">
        <v>Adult</v>
      </c>
      <c r="K193" t="str">
        <v>Queen</v>
      </c>
      <c r="L193" t="str">
        <v>Innerspring</v>
      </c>
      <c r="M193" t="str">
        <v>4-Premier</v>
      </c>
      <c r="N193" t="str">
        <v>Side/Back</v>
      </c>
      <c r="O193" t="str">
        <v>3-Superior</v>
      </c>
      <c r="P193" t="str">
        <v>3-Superior</v>
      </c>
      <c r="Q193" t="str">
        <v>Extra Soft</v>
      </c>
      <c r="R193" t="str">
        <v>https://assets.roomstogo.com/product/sealy-correct-comfort-kerry-park-twin-xl-mattress_50028957_image-item</v>
      </c>
      <c r="S193" t="str">
        <v>https://assets.roomstogo.com/product/sealy-correct-comfort-kerry-park-twin-xl-mattress_50028957_alt-image-1</v>
      </c>
      <c r="T193" t="str">
        <v>https://rtg-275.myshopify.com/products/KERRY-PARK?variant=47915109941386</v>
      </c>
      <c r="U193" t="str">
        <v>47915109941386</v>
      </c>
      <c r="V193" t="str">
        <v>MATTRESS</v>
      </c>
    </row>
    <row r="194">
      <c r="A194">
        <v>50528969</v>
      </c>
      <c r="B194">
        <v>12</v>
      </c>
      <c r="C194">
        <v>4.83</v>
      </c>
      <c r="D194" t="str">
        <v>BRADFORD HILL</v>
      </c>
      <c r="E194" t="str">
        <v>QN BRADFORD HILL</v>
      </c>
      <c r="F194">
        <v>695</v>
      </c>
      <c r="G194">
        <v>799</v>
      </c>
      <c r="H194" t="str">
        <v>CORRECT COMFORT</v>
      </c>
      <c r="J194" t="str">
        <v>Adult</v>
      </c>
      <c r="K194" t="str">
        <v>Queen</v>
      </c>
      <c r="L194" t="str">
        <v>Foam</v>
      </c>
      <c r="M194" t="str">
        <v>3-Superior</v>
      </c>
      <c r="N194" t="str">
        <v>Side/Back/Stomach</v>
      </c>
      <c r="O194" t="str">
        <v>3-Superior</v>
      </c>
      <c r="P194" t="str">
        <v>2-Good</v>
      </c>
      <c r="Q194" t="str">
        <v>Medium</v>
      </c>
      <c r="R194" t="str">
        <v>https://assets.roomstogo.com/product/sealy-correct-comfort-bradford-hill-twin-xl-mattress_50028969_image-item</v>
      </c>
      <c r="S194" t="str">
        <v>https://assets.roomstogo.com/product/sealy-correct-comfort-bradford-hill-twin-xl-mattress_50028969_alt-image-1</v>
      </c>
      <c r="T194" t="str">
        <v>https://rtg-275.myshopify.com/products/BRADFORD-HILL?variant=47915110137994</v>
      </c>
      <c r="U194" t="str">
        <v>47915110137994</v>
      </c>
      <c r="V194" t="str">
        <v>MATTRESS</v>
      </c>
    </row>
    <row r="195">
      <c r="A195">
        <v>50528971</v>
      </c>
      <c r="B195">
        <v>1</v>
      </c>
      <c r="C195">
        <v>5</v>
      </c>
      <c r="D195" t="str">
        <v>NORTHGATE</v>
      </c>
      <c r="E195" t="str">
        <v>QN NORTHGATE</v>
      </c>
      <c r="F195">
        <v>997</v>
      </c>
      <c r="G195">
        <v>1799</v>
      </c>
      <c r="H195" t="str">
        <v>CORRECT COMFORT</v>
      </c>
      <c r="K195" t="str">
        <v>Queen</v>
      </c>
      <c r="L195" t="str">
        <v>Foam</v>
      </c>
      <c r="M195" t="str">
        <v>4-Premier</v>
      </c>
      <c r="N195" t="str">
        <v>Side/Back/Stomach</v>
      </c>
      <c r="O195" t="str">
        <v>3-Superior</v>
      </c>
      <c r="P195" t="str">
        <v>3-Superior</v>
      </c>
      <c r="Q195" t="str">
        <v>Medium</v>
      </c>
      <c r="R195" t="str">
        <v>https://assets.roomstogo.com/product/posturepedic-northgate-twin-xl-mattress_50028971_image-item</v>
      </c>
      <c r="S195" t="str">
        <v>https://assets.roomstogo.com/product/posturepedic-northgate-twin-xl-mattress_50028971_alt-image-1</v>
      </c>
      <c r="T195" t="str">
        <v>https://rtg-275.myshopify.com/products/NORTHGATE?variant=47915110236298</v>
      </c>
      <c r="U195" t="str">
        <v>47915110236298</v>
      </c>
      <c r="V195" t="str">
        <v>MATTRESS</v>
      </c>
    </row>
    <row r="196">
      <c r="A196">
        <v>50529175</v>
      </c>
      <c r="B196">
        <v>6</v>
      </c>
      <c r="C196">
        <v>4.17</v>
      </c>
      <c r="D196" t="str">
        <v>BRIERWOOD</v>
      </c>
      <c r="E196" t="str">
        <v>QN BRIERWOOD</v>
      </c>
      <c r="F196">
        <v>677</v>
      </c>
      <c r="G196">
        <v>799</v>
      </c>
      <c r="H196" t="str">
        <v>POSTUREPEDIC</v>
      </c>
      <c r="I196"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196" t="str">
        <v>Adult</v>
      </c>
      <c r="K196" t="str">
        <v>Queen</v>
      </c>
      <c r="L196" t="str">
        <v>Innerspring</v>
      </c>
      <c r="M196" t="str">
        <v>2-Good</v>
      </c>
      <c r="N196" t="str">
        <v>Side/Back/Stomach</v>
      </c>
      <c r="O196" t="str">
        <v>2-Good</v>
      </c>
      <c r="P196" t="str">
        <v>2-Good</v>
      </c>
      <c r="Q196" t="str">
        <v>Medium</v>
      </c>
      <c r="R196" t="str">
        <v>https://assets.roomstogo.com/product/sealy-posturepedic-brierwood-twin-xl-mattress_50029175_image-item</v>
      </c>
      <c r="S196" t="str">
        <v>https://assets.roomstogo.com/product/sealy-posturepedic-brierwood-twin-xl-mattress_50029175_alt-image-1</v>
      </c>
      <c r="T196" t="str">
        <v>https://rtg-275.myshopify.com/products/BRIERWOOD?variant=47915110432906</v>
      </c>
      <c r="U196" t="str">
        <v>47915110432906</v>
      </c>
      <c r="V196" t="str">
        <v>MATTRESS</v>
      </c>
    </row>
    <row r="197">
      <c r="A197">
        <v>50529202</v>
      </c>
      <c r="B197">
        <v>3</v>
      </c>
      <c r="C197">
        <v>4</v>
      </c>
      <c r="D197" t="str">
        <v>CASTLE ROCK</v>
      </c>
      <c r="E197" t="str">
        <v>QN CASTLE ROCK</v>
      </c>
      <c r="F197">
        <v>997</v>
      </c>
      <c r="G197">
        <v>1199</v>
      </c>
      <c r="H197" t="str">
        <v>POSTUREPEDIC PLUS</v>
      </c>
      <c r="I197"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197" t="str">
        <v>Adult</v>
      </c>
      <c r="K197" t="str">
        <v>Queen</v>
      </c>
      <c r="L197" t="str">
        <v>Innerspring</v>
      </c>
      <c r="M197" t="str">
        <v>3-Superior</v>
      </c>
      <c r="N197" t="str">
        <v>Side/Back/Stomach</v>
      </c>
      <c r="O197" t="str">
        <v>3-Superior</v>
      </c>
      <c r="P197" t="str">
        <v>2-Good</v>
      </c>
      <c r="Q197" t="str">
        <v>Medium</v>
      </c>
      <c r="R197" t="str">
        <v>https://assets.roomstogo.com/product/sealy-posturepedic-castle-rock-twin-xl-mattress_50029202_image-item</v>
      </c>
      <c r="S197" t="str">
        <v>https://assets.roomstogo.com/product/sealy-posturepedic-castle-rock-twin-xl-mattress_50029202_alt-image-1</v>
      </c>
      <c r="T197" t="str">
        <v>https://rtg-275.myshopify.com/products/CASTLE-ROCK?variant=47915110727818</v>
      </c>
      <c r="U197" t="str">
        <v>47915110727818</v>
      </c>
      <c r="V197" t="str">
        <v>MATTRESS</v>
      </c>
    </row>
    <row r="198">
      <c r="A198">
        <v>50529214</v>
      </c>
      <c r="D198" t="str">
        <v>PEBBLEBROOK</v>
      </c>
      <c r="E198" t="str">
        <v>QN PEBBLEBROOK</v>
      </c>
      <c r="F198">
        <v>1077</v>
      </c>
      <c r="G198">
        <v>1299</v>
      </c>
      <c r="H198" t="str">
        <v>POSTUREPEDIC PRO</v>
      </c>
      <c r="I198"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198" t="str">
        <v>Adult</v>
      </c>
      <c r="K198" t="str">
        <v>Queen</v>
      </c>
      <c r="L198" t="str">
        <v>Innerspring</v>
      </c>
      <c r="M198" t="str">
        <v>3-Superior</v>
      </c>
      <c r="N198" t="str">
        <v>Side/Back/Stomach</v>
      </c>
      <c r="O198" t="str">
        <v>4-Premier</v>
      </c>
      <c r="P198" t="str">
        <v>3-Superior</v>
      </c>
      <c r="Q198" t="str">
        <v>Medium</v>
      </c>
      <c r="R198" t="str">
        <v>https://assets.roomstogo.com/product/sealy-posturepedic-pebblebrook-twin-xl-mattress_50029214_image-item</v>
      </c>
      <c r="S198" t="str">
        <v>https://assets.roomstogo.com/product/sealy-posturepedic-pebblebrook-twin-xl-mattress_50029214_alt-image-1</v>
      </c>
      <c r="T198" t="str">
        <v>https://rtg-275.myshopify.com/products/PEBBLEBROOK?variant=47915110957194</v>
      </c>
      <c r="U198" t="str">
        <v>47915110957194</v>
      </c>
      <c r="V198" t="str">
        <v>MATTRESS</v>
      </c>
    </row>
    <row r="199">
      <c r="A199">
        <v>50537057</v>
      </c>
      <c r="B199">
        <v>347</v>
      </c>
      <c r="C199">
        <v>4.52</v>
      </c>
      <c r="D199" t="str">
        <v>SERIES ONE EXTRA FIRM</v>
      </c>
      <c r="E199" t="str">
        <v>QN SERIES ONE EXTRA FIRM</v>
      </c>
      <c r="F199">
        <v>1999</v>
      </c>
      <c r="G199">
        <v>1999</v>
      </c>
      <c r="H199" t="str">
        <v>BEAUTYREST BLACK</v>
      </c>
      <c r="I199"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199" t="str">
        <v>Adult</v>
      </c>
      <c r="K199" t="str">
        <v>Queen</v>
      </c>
      <c r="L199" t="str">
        <v>Innerspring</v>
      </c>
      <c r="M199" t="str">
        <v>3-Superior</v>
      </c>
      <c r="N199" t="str">
        <v>Stomach/Back</v>
      </c>
      <c r="O199" t="str">
        <v>5-Ultimate</v>
      </c>
      <c r="P199" t="str">
        <v>4-Premier</v>
      </c>
      <c r="Q199" t="str">
        <v>Extra Firm</v>
      </c>
      <c r="R199" t="str">
        <v>https://assets.roomstogo.com/product/beautyrest-black-series-one-extra-firm-twin-xl-mattress_50037057_image-item</v>
      </c>
      <c r="S199" t="str">
        <v>https://assets.roomstogo.com/product/beautyrest-black-series-one-extra-firm-twin-xl-mattress_50037057_alt-image-1</v>
      </c>
      <c r="T199" t="str">
        <v>https://rtg-275.myshopify.com/products/SERIES-ONE-EXTRA-FIRM?variant=47915111153802</v>
      </c>
      <c r="U199" t="str">
        <v>47915111153802</v>
      </c>
      <c r="V199" t="str">
        <v>MATTRESS</v>
      </c>
    </row>
    <row r="200">
      <c r="A200">
        <v>50537134</v>
      </c>
      <c r="B200">
        <v>137</v>
      </c>
      <c r="C200">
        <v>4.58</v>
      </c>
      <c r="D200" t="str">
        <v>SERIES TWO MEDIUM</v>
      </c>
      <c r="E200" t="str">
        <v>QN SERIES TWO MEDIUM TT</v>
      </c>
      <c r="F200">
        <v>2999</v>
      </c>
      <c r="G200">
        <v>2999</v>
      </c>
      <c r="H200" t="str">
        <v>BEAUTYREST BLACK</v>
      </c>
      <c r="I200"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200" t="str">
        <v>Adult</v>
      </c>
      <c r="K200" t="str">
        <v>Queen</v>
      </c>
      <c r="L200" t="str">
        <v>Innerspring</v>
      </c>
      <c r="M200" t="str">
        <v>4-Premier</v>
      </c>
      <c r="N200" t="str">
        <v>Side/Back/Stomach</v>
      </c>
      <c r="O200" t="str">
        <v>5-Ultimate</v>
      </c>
      <c r="P200" t="str">
        <v>4-Premier</v>
      </c>
      <c r="Q200" t="str">
        <v>Medium</v>
      </c>
      <c r="R200" t="str">
        <v>https://assets.roomstogo.com/product/beautyrest-black-series-two-medium-twin-xl-mattress_50037134_image-item</v>
      </c>
      <c r="S200" t="str">
        <v>https://assets.roomstogo.com/product/beautyrest-black-series-two-medium-twin-xl-mattress_50037134_alt-image-1</v>
      </c>
      <c r="T200" t="str">
        <v>https://rtg-275.myshopify.com/products/SERIES-TWO-MEDIUM?variant=47915111350410</v>
      </c>
      <c r="U200" t="str">
        <v>47915111350410</v>
      </c>
      <c r="V200" t="str">
        <v>MATTRESS</v>
      </c>
    </row>
    <row r="201">
      <c r="A201">
        <v>50537223</v>
      </c>
      <c r="B201">
        <v>290</v>
      </c>
      <c r="C201">
        <v>4.72</v>
      </c>
      <c r="D201" t="str">
        <v>SERIES THREE PLUSH PILLOW TOP</v>
      </c>
      <c r="E201" t="str">
        <v>QN SERIES THREE PLUSH PT</v>
      </c>
      <c r="F201">
        <v>4199</v>
      </c>
      <c r="G201">
        <v>4199</v>
      </c>
      <c r="H201" t="str">
        <v>BEAUTYREST BLACK</v>
      </c>
      <c r="I20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201" t="str">
        <v>Adult</v>
      </c>
      <c r="K201" t="str">
        <v>Queen</v>
      </c>
      <c r="L201" t="str">
        <v>Innerspring</v>
      </c>
      <c r="M201" t="str">
        <v>5-Ultimate</v>
      </c>
      <c r="N201" t="str">
        <v>Side/Back</v>
      </c>
      <c r="O201" t="str">
        <v>5-Ultimate</v>
      </c>
      <c r="P201" t="str">
        <v>4-Premier</v>
      </c>
      <c r="Q201" t="str">
        <v>Soft</v>
      </c>
      <c r="R201" t="str">
        <v>https://assets.roomstogo.com/product/beautyrest-black-series-three-plush-pillow-top-twin-xl-mattress_50037223_image-item</v>
      </c>
      <c r="S201" t="str">
        <v>https://assets.roomstogo.com/product/beautyrest-black-series-three-plush-pillow-top-twin-xl-mattress_50037223_alt-image-1</v>
      </c>
      <c r="T201" t="str">
        <v>https://rtg-275.myshopify.com/products/SERIES-THREE-PLUSH-PILLOW-TOP?variant=47915111579786</v>
      </c>
      <c r="U201" t="str">
        <v>47915111579786</v>
      </c>
      <c r="V201" t="str">
        <v>MATTRESS</v>
      </c>
    </row>
    <row r="202">
      <c r="A202">
        <v>50548036</v>
      </c>
      <c r="B202">
        <v>438</v>
      </c>
      <c r="C202">
        <v>4.52</v>
      </c>
      <c r="D202" t="str">
        <v>ESTATE FIRM TT</v>
      </c>
      <c r="E202" t="str">
        <v>QN ESTATE FIRM TT</v>
      </c>
      <c r="F202">
        <v>2399</v>
      </c>
      <c r="G202">
        <v>2399</v>
      </c>
      <c r="H202" t="str">
        <v>STEARNS &amp; FOSTER</v>
      </c>
      <c r="I202" t="str">
        <v>Engineered with the best night's sleep in mind, Stearns &amp; Foster Estate Collection takes comfort to the next level. Featuring our TEMPUR-Indulge Memory Foam for enhanced pressure relief. Exclusive IntelliCoil innersprings add night-long support.</v>
      </c>
      <c r="J202" t="str">
        <v>Adult</v>
      </c>
      <c r="K202" t="str">
        <v>Queen</v>
      </c>
      <c r="L202" t="str">
        <v>Innerspring</v>
      </c>
      <c r="M202" t="str">
        <v>3-Superior</v>
      </c>
      <c r="N202" t="str">
        <v>Stomach/Back</v>
      </c>
      <c r="O202" t="str">
        <v>4-Premier</v>
      </c>
      <c r="P202" t="str">
        <v>3-Superior</v>
      </c>
      <c r="Q202" t="str">
        <v>Firm</v>
      </c>
      <c r="R202" t="str">
        <v>https://assets.roomstogo.com/product/stearns-and-foster-estate-firm-tight-top-twin-xl-mattress_50048036_image-item</v>
      </c>
      <c r="S202" t="str">
        <v>https://assets.roomstogo.com/product/stearns-and-foster-estate-firm-tight-top-twin-xl-mattress_50048036_alt-image-1</v>
      </c>
      <c r="T202" t="str">
        <v>https://rtg-275.myshopify.com/products/ESTATE-FIRM-TT?variant=47915111776394</v>
      </c>
      <c r="U202" t="str">
        <v>47915111776394</v>
      </c>
      <c r="V202" t="str">
        <v>MATTRESS</v>
      </c>
    </row>
    <row r="203">
      <c r="A203">
        <v>50548050</v>
      </c>
      <c r="B203">
        <v>7</v>
      </c>
      <c r="C203">
        <v>3.86</v>
      </c>
      <c r="D203" t="str">
        <v>ESTATE FIRM PT</v>
      </c>
      <c r="E203" t="str">
        <v>QN ESTATE FIRM PT</v>
      </c>
      <c r="F203">
        <v>2599</v>
      </c>
      <c r="G203">
        <v>2599</v>
      </c>
      <c r="H203" t="str">
        <v>STEARNS &amp; FOSTER</v>
      </c>
      <c r="I203" t="str">
        <v>Engineered with the best night's sleep in mind, Stearns &amp; Foster Estate Collection takes comfort to the next level. Featuring our TEMPUR-Indulge Memory Foam for enhanced pressure relief. Exclusive IntelliCoil innersprings add night-long support.</v>
      </c>
      <c r="J203" t="str">
        <v>Adult</v>
      </c>
      <c r="K203" t="str">
        <v>Queen</v>
      </c>
      <c r="L203" t="str">
        <v>Innerspring</v>
      </c>
      <c r="M203" t="str">
        <v>3-Superior</v>
      </c>
      <c r="N203" t="str">
        <v>Stomach/Back</v>
      </c>
      <c r="O203" t="str">
        <v>4-Premier</v>
      </c>
      <c r="P203" t="str">
        <v>3-Superior</v>
      </c>
      <c r="Q203" t="str">
        <v>Firm</v>
      </c>
      <c r="R203" t="str">
        <v>https://assets.roomstogo.com/product/stearns-and-foster-estate-firm-pillow-top-twin-xl-mattress_50048050_image-item</v>
      </c>
      <c r="S203" t="str">
        <v>https://assets.roomstogo.com/product/stearns-and-foster-estate-firm-pillow-top-twin-xl-mattress_50048050_alt-image-1</v>
      </c>
      <c r="T203" t="str">
        <v>https://rtg-275.myshopify.com/products/ESTATE-FIRM-PT?variant=47915111973002</v>
      </c>
      <c r="U203" t="str">
        <v>47915111973002</v>
      </c>
      <c r="V203" t="str">
        <v>MATTRESS</v>
      </c>
    </row>
    <row r="204">
      <c r="A204">
        <v>50548276</v>
      </c>
      <c r="D204" t="str">
        <v>LUX ESTATE ELITE</v>
      </c>
      <c r="E204" t="str">
        <v>QN LUX ESTATE ELITE MEDIUM PT</v>
      </c>
      <c r="F204">
        <v>4199</v>
      </c>
      <c r="G204">
        <v>4199</v>
      </c>
      <c r="H204" t="str">
        <v>STEARNS &amp; FOSTER</v>
      </c>
      <c r="I204"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204" t="str">
        <v>Adult</v>
      </c>
      <c r="K204" t="str">
        <v>Queen</v>
      </c>
      <c r="L204" t="str">
        <v>Innerspring</v>
      </c>
      <c r="M204" t="str">
        <v>4-Premier</v>
      </c>
      <c r="N204" t="str">
        <v>Side/Back/Stomach</v>
      </c>
      <c r="O204" t="str">
        <v>5-Ultimate</v>
      </c>
      <c r="P204" t="str">
        <v>4-Premier</v>
      </c>
      <c r="Q204" t="str">
        <v>Medium</v>
      </c>
      <c r="R204" t="str">
        <v>https://assets.roomstogo.com/product/stearns-and-foster-lux-estate-elite-medium-pillow-top-twin-xl-mattress_50048276_image-item</v>
      </c>
      <c r="S204" t="str">
        <v>https://assets.roomstogo.com/product/stearns-and-foster-lux-estate-elite-medium-pillow-top-twin-xl-mattress_50048276_alt-image-1</v>
      </c>
      <c r="T204" t="str">
        <v>https://rtg-275.myshopify.com/products/LUX-ESTATE-ELITE?variant=47915112071306</v>
      </c>
      <c r="U204" t="str">
        <v>47915112071306</v>
      </c>
      <c r="V204" t="str">
        <v>MATTRESS</v>
      </c>
    </row>
    <row r="205">
      <c r="A205">
        <v>50570110</v>
      </c>
      <c r="B205">
        <v>9006</v>
      </c>
      <c r="C205">
        <v>4.32</v>
      </c>
      <c r="D205" t="str">
        <v>HELIX MIDNIGHT LUXE</v>
      </c>
      <c r="E205" t="str">
        <v>QN HELIX MIDNIGHT LUXE</v>
      </c>
      <c r="F205">
        <v>2118</v>
      </c>
      <c r="G205">
        <v>2647.5</v>
      </c>
      <c r="H205" t="str">
        <v>HELIX</v>
      </c>
      <c r="J205" t="str">
        <v>Adult</v>
      </c>
      <c r="K205" t="str">
        <v>Queen</v>
      </c>
      <c r="L205" t="str">
        <v>Innerspring</v>
      </c>
      <c r="M205" t="str">
        <v>4-Premier</v>
      </c>
      <c r="N205" t="str">
        <v>Side/Back/Stomach</v>
      </c>
      <c r="O205" t="str">
        <v>4-Premier</v>
      </c>
      <c r="P205" t="str">
        <v>3-Superior</v>
      </c>
      <c r="Q205" t="str">
        <v>Medium</v>
      </c>
      <c r="R205" t="str">
        <v>https://assets.roomstogo.com/product/helix-midnight-luxe-twin-xl-mattress_50070110_image-item</v>
      </c>
      <c r="S205" t="str">
        <v>https://assets.roomstogo.com/product/helix-midnight-luxe-twin-xl-mattress_50070110_alt-image-1</v>
      </c>
      <c r="T205" t="str">
        <v>https://rtg-275.myshopify.com/products/HELIX-MIDNIGHT-LUXE?variant=47915112267914</v>
      </c>
      <c r="U205" t="str">
        <v>47915112267914</v>
      </c>
      <c r="V205" t="str">
        <v>MATTRESS</v>
      </c>
    </row>
    <row r="206">
      <c r="A206">
        <v>50570122</v>
      </c>
      <c r="B206">
        <v>501</v>
      </c>
      <c r="C206">
        <v>4.22</v>
      </c>
      <c r="D206" t="str">
        <v>HELIX MIDNIGHT ELITE</v>
      </c>
      <c r="E206" t="str">
        <v>QN HELIX MIDNIGHT ELITE</v>
      </c>
      <c r="F206">
        <v>2999</v>
      </c>
      <c r="G206">
        <v>3748.75</v>
      </c>
      <c r="H206" t="str">
        <v>HELIX</v>
      </c>
      <c r="J206" t="str">
        <v>Adult</v>
      </c>
      <c r="K206" t="str">
        <v>Queen</v>
      </c>
      <c r="L206" t="str">
        <v>Innerspring</v>
      </c>
      <c r="M206" t="str">
        <v>5-Ultimate</v>
      </c>
      <c r="N206" t="str">
        <v>Side/Back/Stomach</v>
      </c>
      <c r="O206" t="str">
        <v>4-Premier</v>
      </c>
      <c r="P206" t="str">
        <v>4-Premier</v>
      </c>
      <c r="Q206" t="str">
        <v>Medium</v>
      </c>
      <c r="R206" t="str">
        <v>https://assets.roomstogo.com/product/helix-midnight-elite-twin-xl-mattress_50070122_image-item</v>
      </c>
      <c r="S206" t="str">
        <v>https://assets.roomstogo.com/product/helix-midnight-elite-twin-xl-mattress_50070122_alt-image-1</v>
      </c>
      <c r="T206" t="str">
        <v>https://rtg-275.myshopify.com/products/HELIX-MIDNIGHT-ELITE?variant=47915112497290</v>
      </c>
      <c r="U206" t="str">
        <v>47915112497290</v>
      </c>
      <c r="V206" t="str">
        <v>MATTRESS</v>
      </c>
    </row>
    <row r="207">
      <c r="A207">
        <v>50600482</v>
      </c>
      <c r="B207">
        <v>14</v>
      </c>
      <c r="C207">
        <v>4.79</v>
      </c>
      <c r="D207" t="str">
        <v>BASELOGIC SILVER</v>
      </c>
      <c r="E207" t="str">
        <v>QN BASELOGIC SILVER</v>
      </c>
      <c r="F207">
        <v>699</v>
      </c>
      <c r="G207">
        <v>799</v>
      </c>
      <c r="H207" t="str">
        <v>SIMMONS</v>
      </c>
      <c r="I207"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207" t="str">
        <v>Adult</v>
      </c>
      <c r="K207" t="str">
        <v>Queen</v>
      </c>
      <c r="R207" t="str">
        <v>https://assets-www.sealy.com/media/images/354x200_PPEliteHybrid_SLY_Nav.width-2000.jpg</v>
      </c>
      <c r="S207" t="str">
        <v/>
      </c>
      <c r="T207" t="str">
        <v>https://rtg-275.myshopify.com/products/BASELOGIC-SILVER?variant=47915114365066</v>
      </c>
      <c r="U207" t="str">
        <v>47915114365066</v>
      </c>
      <c r="V207" t="str">
        <v>ADJUSTABLE_BASE</v>
      </c>
    </row>
    <row r="208">
      <c r="A208">
        <v>50600519</v>
      </c>
      <c r="B208">
        <v>1</v>
      </c>
      <c r="C208">
        <v>5</v>
      </c>
      <c r="D208" t="str">
        <v>BASELOGIC PLATINUM</v>
      </c>
      <c r="E208" t="str">
        <v>QN BASELOGIC PLATINUM</v>
      </c>
      <c r="F208">
        <v>1499</v>
      </c>
      <c r="G208">
        <v>1699</v>
      </c>
      <c r="H208" t="str">
        <v>SIMMONS</v>
      </c>
      <c r="I208"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208" t="str">
        <v>Adult</v>
      </c>
      <c r="K208" t="str">
        <v>Queen</v>
      </c>
      <c r="R208" t="str">
        <v>https://assets-www.sealy.com/media/images/354x200_PPEliteHybrid_SLY_Nav.width-2000.jpg</v>
      </c>
      <c r="S208" t="str">
        <v/>
      </c>
      <c r="T208" t="str">
        <v>https://rtg-275.myshopify.com/products/BASELOGIC-PLATINUM?variant=47915114561674</v>
      </c>
      <c r="U208" t="str">
        <v>47915114561674</v>
      </c>
      <c r="V208" t="str">
        <v>ADJUSTABLE_BASE</v>
      </c>
    </row>
    <row r="209">
      <c r="A209">
        <v>50608161</v>
      </c>
      <c r="B209">
        <v>1</v>
      </c>
      <c r="C209">
        <v>5</v>
      </c>
      <c r="D209" t="str">
        <v>TEMPUR-ERGO 3.0</v>
      </c>
      <c r="E209" t="str">
        <v>QN TEMPUR-ERGO 3.0</v>
      </c>
      <c r="F209">
        <v>1699</v>
      </c>
      <c r="G209">
        <v>1699</v>
      </c>
      <c r="H209" t="str">
        <v>TEMPURPEDIC</v>
      </c>
      <c r="I209"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209" t="str">
        <v>Adult</v>
      </c>
      <c r="K209" t="str">
        <v>Queen</v>
      </c>
      <c r="R209" t="str">
        <v>#N/A</v>
      </c>
      <c r="S209" t="str">
        <v>#N/A</v>
      </c>
      <c r="T209" t="str">
        <v>https://rtg-275.myshopify.com/products/TEMPUR-ERGO-3-0?variant=47915114791050</v>
      </c>
      <c r="U209" t="str">
        <v>47915114791050</v>
      </c>
      <c r="V209" t="str">
        <v>ADJUSTABLE_BASE</v>
      </c>
    </row>
    <row r="210">
      <c r="A210">
        <v>50608185</v>
      </c>
      <c r="B210">
        <v>405</v>
      </c>
      <c r="C210">
        <v>4.6</v>
      </c>
      <c r="D210" t="str">
        <v>TEMPUR-ERGO 3.0 SMART</v>
      </c>
      <c r="E210" t="str">
        <v>QN TEMPUR-ERGO SMART</v>
      </c>
      <c r="F210">
        <v>2199</v>
      </c>
      <c r="G210">
        <v>2199</v>
      </c>
      <c r="H210" t="str">
        <v>TEMPURPEDIC</v>
      </c>
      <c r="I210"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210" t="str">
        <v>Adult</v>
      </c>
      <c r="K210" t="str">
        <v>Queen</v>
      </c>
      <c r="R210" t="str">
        <v>#N/A</v>
      </c>
      <c r="S210" t="str">
        <v>#N/A</v>
      </c>
      <c r="T210" t="str">
        <v>https://rtg-275.myshopify.com/products/TEMPUR-ERGO-3-0-SMART?variant=47915115020426</v>
      </c>
      <c r="U210" t="str">
        <v>47915115020426</v>
      </c>
      <c r="V210" t="str">
        <v>ADJUSTABLE_BASE</v>
      </c>
    </row>
    <row r="211">
      <c r="A211">
        <v>50608197</v>
      </c>
      <c r="B211">
        <v>5</v>
      </c>
      <c r="C211">
        <v>4.4</v>
      </c>
      <c r="D211" t="str">
        <v>TEMPUR-ERGO PROSMART</v>
      </c>
      <c r="E211" t="str">
        <v>QN TEMPUR-ERGO PROSMART</v>
      </c>
      <c r="F211">
        <v>2699</v>
      </c>
      <c r="G211">
        <v>2699</v>
      </c>
      <c r="H211" t="str">
        <v>TEMPURPEDIC</v>
      </c>
      <c r="I21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211" t="str">
        <v>Adult</v>
      </c>
      <c r="K211" t="str">
        <v>Queen</v>
      </c>
      <c r="R211" t="str">
        <v>#N/A</v>
      </c>
      <c r="S211" t="str">
        <v>#N/A</v>
      </c>
      <c r="T211" t="str">
        <v>https://rtg-275.myshopify.com/products/TEMPUR-ERGO-PROSMART?variant=47915115217034</v>
      </c>
      <c r="U211" t="str">
        <v>47915115217034</v>
      </c>
      <c r="V211" t="str">
        <v>ADJUSTABLE_BASE</v>
      </c>
    </row>
    <row r="212">
      <c r="A212">
        <v>50608832</v>
      </c>
      <c r="B212">
        <v>12</v>
      </c>
      <c r="C212">
        <v>3.33</v>
      </c>
      <c r="D212" t="str">
        <v>RTG-SLEEP 2900</v>
      </c>
      <c r="E212" t="str">
        <v>QN RTG-SLEEP 2900</v>
      </c>
      <c r="F212">
        <v>599</v>
      </c>
      <c r="G212">
        <v>599</v>
      </c>
      <c r="H212" t="str">
        <v>LEGGETT &amp; PLATT</v>
      </c>
      <c r="I212" t="str">
        <v>.Head-up only adjustable base..Wireless remote plus Bluetooth app that connects to your Android of iOS device to control base functions..Height adjustable legs and a zero-clearance design for compatibility with most beds..Supports a large lifting capacity up to 850 lbs.</v>
      </c>
      <c r="J212" t="str">
        <v>Adult</v>
      </c>
      <c r="K212" t="str">
        <v>Queen</v>
      </c>
      <c r="R212" t="str">
        <v>#N/A</v>
      </c>
      <c r="S212" t="str">
        <v>#N/A</v>
      </c>
      <c r="T212" t="str">
        <v>https://rtg-275.myshopify.com/products/RTG-SLEEP-2900?variant=47915115413642</v>
      </c>
      <c r="U212" t="str">
        <v>47915115413642</v>
      </c>
      <c r="V212" t="str">
        <v>ADJUSTABLE_BASE</v>
      </c>
    </row>
    <row r="213">
      <c r="A213">
        <v>50608894</v>
      </c>
      <c r="B213">
        <v>17</v>
      </c>
      <c r="C213">
        <v>4.47</v>
      </c>
      <c r="D213" t="str">
        <v>RTG-SLEEP 3900</v>
      </c>
      <c r="E213" t="str">
        <v>QN RTG-SLEEP 3900</v>
      </c>
      <c r="F213">
        <v>799</v>
      </c>
      <c r="G213">
        <v>999</v>
      </c>
      <c r="H213" t="str">
        <v>LEGGETT &amp; PLATT</v>
      </c>
      <c r="J213" t="str">
        <v>Adult</v>
      </c>
      <c r="K213" t="str">
        <v>Queen</v>
      </c>
      <c r="R213" t="str">
        <v>#N/A</v>
      </c>
      <c r="S213" t="str">
        <v>#N/A</v>
      </c>
      <c r="T213" t="str">
        <v>https://rtg-275.myshopify.com/products/RTG-SLEEP-3900?variant=47915115610250</v>
      </c>
      <c r="U213" t="str">
        <v>47915115610250</v>
      </c>
      <c r="V213" t="str">
        <v>ADJUSTABLE_BASE</v>
      </c>
    </row>
    <row r="214">
      <c r="A214">
        <v>50608957</v>
      </c>
      <c r="D214" t="str">
        <v>RTG-SLEEP 5900</v>
      </c>
      <c r="E214" t="str">
        <v>QN RTG-SLEEP 5900</v>
      </c>
      <c r="F214">
        <v>1599</v>
      </c>
      <c r="G214">
        <v>1799</v>
      </c>
      <c r="H214" t="str">
        <v>MOTO MOTION</v>
      </c>
      <c r="K214" t="str">
        <v>Queen</v>
      </c>
      <c r="R214" t="str">
        <v>#N/A</v>
      </c>
      <c r="S214" t="str">
        <v>#N/A</v>
      </c>
      <c r="T214" t="str">
        <v>https://rtg-275.myshopify.com/products/RTG-SLEEP-5900?variant=47915115708554</v>
      </c>
      <c r="U214" t="str">
        <v>47915115708554</v>
      </c>
      <c r="V214" t="str">
        <v>ADJUSTABLE_BASE</v>
      </c>
    </row>
    <row r="215">
      <c r="A215">
        <v>50618605</v>
      </c>
      <c r="B215">
        <v>11</v>
      </c>
      <c r="C215">
        <v>4.45</v>
      </c>
      <c r="D215" t="str">
        <v>EASE 4.0</v>
      </c>
      <c r="E215" t="str">
        <v>QN EASE 4.0</v>
      </c>
      <c r="F215">
        <v>999</v>
      </c>
      <c r="G215">
        <v>999</v>
      </c>
      <c r="H215" t="str">
        <v>SEALY</v>
      </c>
      <c r="I21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215" t="str">
        <v>Adult</v>
      </c>
      <c r="K215" t="str">
        <v>Queen</v>
      </c>
      <c r="R215" t="str">
        <v>#N/A</v>
      </c>
      <c r="S215" t="str">
        <v>#N/A</v>
      </c>
      <c r="T215" t="str">
        <v>https://rtg-275.myshopify.com/products/EASE-4-0?variant=47915114135690</v>
      </c>
      <c r="U215" t="str">
        <v>47915114135690</v>
      </c>
      <c r="V215" t="str">
        <v>ADJUSTABLE_BASE</v>
      </c>
    </row>
    <row r="216">
      <c r="A216">
        <v>50700547</v>
      </c>
      <c r="D216" t="str">
        <v>CASPER CLOUD ONE</v>
      </c>
      <c r="E216" t="str">
        <v>KG CASPER CLOUD ONE</v>
      </c>
      <c r="F216">
        <v>1319</v>
      </c>
      <c r="G216">
        <v>1649</v>
      </c>
      <c r="H216" t="str">
        <v>CASPER</v>
      </c>
      <c r="J216" t="str">
        <v>Adult</v>
      </c>
      <c r="K216" t="str">
        <v>King</v>
      </c>
      <c r="L216" t="str">
        <v>Foam</v>
      </c>
      <c r="M216" t="str">
        <v>3-Superior</v>
      </c>
      <c r="N216" t="str">
        <v>Side/Back/Stomach</v>
      </c>
      <c r="O216" t="str">
        <v>3-Superior</v>
      </c>
      <c r="P216" t="str">
        <v>2-Good</v>
      </c>
      <c r="Q216" t="str">
        <v>Medium</v>
      </c>
      <c r="R216" t="str">
        <v>https://assets.roomstogo.com/product/casper-cloud-one-twin-xl-mattress_50000543_image-item</v>
      </c>
      <c r="S216" t="str">
        <v>https://assets.roomstogo.com/product/casper-cloud-one-twin-xl-mattress_50000543_alt-image-1</v>
      </c>
      <c r="T216" t="str">
        <v>https://rtg-275.myshopify.com/products/CASPER-CLOUD-ONE?variant=47915101651082</v>
      </c>
      <c r="U216" t="str">
        <v>47915101651082</v>
      </c>
      <c r="V216" t="str">
        <v>MATTRESS</v>
      </c>
    </row>
    <row r="217">
      <c r="A217">
        <v>50700573</v>
      </c>
      <c r="B217">
        <v>807</v>
      </c>
      <c r="C217">
        <v>4.46</v>
      </c>
      <c r="D217" t="str">
        <v>CASPER SNOW 2.0</v>
      </c>
      <c r="E217" t="str">
        <v>KG CASPER SNOW 2.0</v>
      </c>
      <c r="F217">
        <v>2595</v>
      </c>
      <c r="G217">
        <v>3295</v>
      </c>
      <c r="H217" t="str">
        <v>CASPER</v>
      </c>
      <c r="I217"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217" t="str">
        <v>Adult</v>
      </c>
      <c r="K217" t="str">
        <v>King</v>
      </c>
      <c r="L217" t="str">
        <v>Hybrid</v>
      </c>
      <c r="M217" t="str">
        <v>3-Superior</v>
      </c>
      <c r="N217" t="str">
        <v>Side/Back/Stomach</v>
      </c>
      <c r="O217" t="str">
        <v>3-Superior</v>
      </c>
      <c r="P217" t="str">
        <v>4-Premier</v>
      </c>
      <c r="Q217" t="str">
        <v>Medium</v>
      </c>
      <c r="R217" t="str">
        <v>https://assets.roomstogo.com/product/casper-snow-20-twin-xl-mattress_50000579_image-item</v>
      </c>
      <c r="S217" t="str">
        <v>https://assets.roomstogo.com/product/casper-snow-20-twin-xl-mattress_50000579_alt-image-1</v>
      </c>
      <c r="T217" t="str">
        <v>https://rtg-275.myshopify.com/products/CASPER-SNOW-2-0?variant=47915101847690</v>
      </c>
      <c r="U217" t="str">
        <v>47915101847690</v>
      </c>
      <c r="V217" t="str">
        <v>MATTRESS</v>
      </c>
    </row>
    <row r="218">
      <c r="A218">
        <v>50700585</v>
      </c>
      <c r="B218">
        <v>380</v>
      </c>
      <c r="C218">
        <v>4.42</v>
      </c>
      <c r="D218" t="str">
        <v>CASPER SNOW MAX</v>
      </c>
      <c r="E218" t="str">
        <v>KG CASPER SNOW MAX</v>
      </c>
      <c r="F218">
        <v>3895</v>
      </c>
      <c r="G218">
        <v>4895</v>
      </c>
      <c r="H218" t="str">
        <v>CASPER</v>
      </c>
      <c r="I218"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218" t="str">
        <v>Adult</v>
      </c>
      <c r="K218" t="str">
        <v>King</v>
      </c>
      <c r="L218" t="str">
        <v>Hybrid</v>
      </c>
      <c r="M218" t="str">
        <v>4-Premier</v>
      </c>
      <c r="N218" t="str">
        <v>Side/Back</v>
      </c>
      <c r="O218" t="str">
        <v>3-Superior</v>
      </c>
      <c r="P218" t="str">
        <v>5-Ultimate</v>
      </c>
      <c r="Q218" t="str">
        <v>Soft</v>
      </c>
      <c r="R218" t="str">
        <v>https://assets.roomstogo.com/product/casper-snow-max-twin-xl-mattress_50000581_image-item</v>
      </c>
      <c r="S218" t="str">
        <v>https://assets.roomstogo.com/product/casper-snow-max-twin-xl-mattress_50000581_alt-image-1</v>
      </c>
      <c r="T218" t="str">
        <v>https://rtg-275.myshopify.com/products/CASPER-SNOW-MAX?variant=47915102077066</v>
      </c>
      <c r="U218" t="str">
        <v>47915102077066</v>
      </c>
      <c r="V218" t="str">
        <v>MATTRESS</v>
      </c>
    </row>
    <row r="219">
      <c r="A219">
        <v>50700686</v>
      </c>
      <c r="B219">
        <v>6</v>
      </c>
      <c r="C219">
        <v>3.67</v>
      </c>
      <c r="D219" t="str">
        <v>CASPER ONYX 2.0</v>
      </c>
      <c r="E219" t="str">
        <v>KG CASPER ONYX 2.0</v>
      </c>
      <c r="F219">
        <v>1199</v>
      </c>
      <c r="G219">
        <v>1299</v>
      </c>
      <c r="H219" t="str">
        <v>CASPER</v>
      </c>
      <c r="I219"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219" t="str">
        <v>Adult</v>
      </c>
      <c r="K219" t="str">
        <v>King</v>
      </c>
      <c r="L219" t="str">
        <v>Foam</v>
      </c>
      <c r="M219" t="str">
        <v>2-Good</v>
      </c>
      <c r="N219" t="str">
        <v>Side/Back/Stomach</v>
      </c>
      <c r="O219" t="str">
        <v>2-Good</v>
      </c>
      <c r="P219" t="str">
        <v>2-Good</v>
      </c>
      <c r="Q219" t="str">
        <v>Medium</v>
      </c>
      <c r="R219" t="str">
        <v>https://assets.roomstogo.com/product/casper-onyx-20-twin-xl-mattress_50000682_image-item</v>
      </c>
      <c r="S219" t="str">
        <v>https://assets.roomstogo.com/product/casper-onyx-20-twin-xl-mattress_50000682_alt-image-1</v>
      </c>
      <c r="T219" t="str">
        <v>https://rtg-275.myshopify.com/products/CASPER-ONYX-2-0?variant=47915102306442</v>
      </c>
      <c r="U219" t="str">
        <v>47915102306442</v>
      </c>
      <c r="V219" t="str">
        <v>MATTRESS</v>
      </c>
    </row>
    <row r="220">
      <c r="A220">
        <v>50701777</v>
      </c>
      <c r="B220">
        <v>1</v>
      </c>
      <c r="C220">
        <v>5</v>
      </c>
      <c r="D220" t="str">
        <v>SMART MATCH 2.0</v>
      </c>
      <c r="E220" t="str">
        <v>KG SMART MATCH 2.0</v>
      </c>
      <c r="F220">
        <v>1777</v>
      </c>
      <c r="G220">
        <v>4899</v>
      </c>
      <c r="H220" t="str">
        <v>KINGSDOWN</v>
      </c>
      <c r="K220" t="str">
        <v>King</v>
      </c>
      <c r="L220" t="str">
        <v>Innerspring</v>
      </c>
      <c r="M220" t="str">
        <v>4-Premier</v>
      </c>
      <c r="N220" t="str">
        <v>Side/Back/Stomach</v>
      </c>
      <c r="O220" t="str">
        <v>4-Premier</v>
      </c>
      <c r="P220" t="str">
        <v>3-Superior</v>
      </c>
      <c r="Q220" t="str">
        <v>Medium</v>
      </c>
      <c r="R220" t="str">
        <v>https://assets.roomstogo.com/product/kingsdown-smart-match-20-twin-xl-mattress_50001773_image-item</v>
      </c>
      <c r="S220" t="str">
        <v>https://assets.roomstogo.com/product/kingsdown-smart-match-20-twin-xl-mattress_50001773_alt-image-1</v>
      </c>
      <c r="T220" t="str">
        <v>https://rtg-275.myshopify.com/products/SMART-MATCH-2-0?variant=47915102601354</v>
      </c>
      <c r="U220" t="str">
        <v>47915102601354</v>
      </c>
      <c r="V220" t="str">
        <v>MATTRESS</v>
      </c>
    </row>
    <row r="221">
      <c r="A221">
        <v>50707464</v>
      </c>
      <c r="B221">
        <v>346</v>
      </c>
      <c r="C221">
        <v>4.43</v>
      </c>
      <c r="D221" t="str">
        <v>ADAPT 2.0 MEDIUM</v>
      </c>
      <c r="E221" t="str">
        <v>KG ADAPT MEDIUM</v>
      </c>
      <c r="F221">
        <v>2899</v>
      </c>
      <c r="G221">
        <v>2899</v>
      </c>
      <c r="H221" t="str">
        <v>TEMPURPEDIC</v>
      </c>
      <c r="I221"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221" t="str">
        <v>Adult</v>
      </c>
      <c r="K221" t="str">
        <v>King</v>
      </c>
      <c r="L221" t="str">
        <v>Foam</v>
      </c>
      <c r="M221" t="str">
        <v>4-Premier</v>
      </c>
      <c r="N221" t="str">
        <v>Side/Back/Stomach</v>
      </c>
      <c r="O221" t="str">
        <v>4-Premier</v>
      </c>
      <c r="P221" t="str">
        <v>4-Premier</v>
      </c>
      <c r="Q221" t="str">
        <v>Medium</v>
      </c>
      <c r="R221" t="str">
        <v>https://assets.roomstogo.com/product/tempur-pedic-adapt-20-medium-twin-xl-mattress_50007460_image-item</v>
      </c>
      <c r="S221" t="str">
        <v>https://assets.roomstogo.com/product/tempur-pedic-adapt-20-medium-twin-xl-mattress_50007460_alt-image-1</v>
      </c>
      <c r="T221" t="str">
        <v>https://rtg-275.myshopify.com/products/ADAPT-2-0-MEDIUM?variant=47915102896266</v>
      </c>
      <c r="U221" t="str">
        <v>47915102896266</v>
      </c>
      <c r="V221" t="str">
        <v>MATTRESS</v>
      </c>
    </row>
    <row r="222">
      <c r="A222">
        <v>50707476</v>
      </c>
      <c r="B222">
        <v>2587</v>
      </c>
      <c r="C222">
        <v>4.2</v>
      </c>
      <c r="D222" t="str">
        <v>ADAPT 2.0 MEDIUM HYBRID</v>
      </c>
      <c r="E222" t="str">
        <v>KG ADAPT MEDIUM HYBRID</v>
      </c>
      <c r="F222">
        <v>3199</v>
      </c>
      <c r="G222">
        <v>3199</v>
      </c>
      <c r="H222" t="str">
        <v>TEMPURPEDIC</v>
      </c>
      <c r="I22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222" t="str">
        <v>Adult</v>
      </c>
      <c r="K222" t="str">
        <v>King</v>
      </c>
      <c r="L222" t="str">
        <v>Hybrid</v>
      </c>
      <c r="M222" t="str">
        <v>4-Premier</v>
      </c>
      <c r="N222" t="str">
        <v>Side/Back/Stomach</v>
      </c>
      <c r="O222" t="str">
        <v>4-Premier</v>
      </c>
      <c r="P222" t="str">
        <v>4-Premier</v>
      </c>
      <c r="Q222" t="str">
        <v>Medium</v>
      </c>
      <c r="R222" t="str">
        <v>https://assets.roomstogo.com/product/tempur-pedic-adapt-20-medium-hybrid-twin-xl-mattress_50007472_image-item</v>
      </c>
      <c r="S222" t="str">
        <v>https://assets.roomstogo.com/product/tempur-pedic-adapt-20-medium-hybrid-twin-xl-mattress_50007472_alt-image-1</v>
      </c>
      <c r="T222" t="str">
        <v>https://rtg-275.myshopify.com/products/ADAPT-2-0-MEDIUM-HYBRID?variant=47915103256714</v>
      </c>
      <c r="U222" t="str">
        <v>47915103256714</v>
      </c>
      <c r="V222" t="str">
        <v>MATTRESS</v>
      </c>
    </row>
    <row r="223">
      <c r="A223">
        <v>50707488</v>
      </c>
      <c r="B223">
        <v>245</v>
      </c>
      <c r="C223">
        <v>4.62</v>
      </c>
      <c r="D223" t="str">
        <v>PROADAPT 2.0 FIRM</v>
      </c>
      <c r="E223" t="str">
        <v>KG PROADAPT FIRM</v>
      </c>
      <c r="F223">
        <v>4099</v>
      </c>
      <c r="G223">
        <v>4099</v>
      </c>
      <c r="H223" t="str">
        <v>TEMPURPEDIC</v>
      </c>
      <c r="I223"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223" t="str">
        <v>Adult</v>
      </c>
      <c r="K223" t="str">
        <v>King</v>
      </c>
      <c r="L223" t="str">
        <v>Foam</v>
      </c>
      <c r="M223" t="str">
        <v>4-Premier</v>
      </c>
      <c r="N223" t="str">
        <v>Stomach/Back</v>
      </c>
      <c r="O223" t="str">
        <v>5-Ultimate</v>
      </c>
      <c r="P223" t="str">
        <v>4-Premier</v>
      </c>
      <c r="Q223" t="str">
        <v>Firm</v>
      </c>
      <c r="R223" t="str">
        <v>https://assets.roomstogo.com/product/tempur-pedic-proadapt-20-firm-twin-xl-mattress_50007484_image-item</v>
      </c>
      <c r="S223" t="str">
        <v>https://assets.roomstogo.com/product/tempur-pedic-proadapt-20-firm-twin-xl-mattress_50007484_alt-image-1</v>
      </c>
      <c r="T223" t="str">
        <v>https://rtg-275.myshopify.com/products/PROADAPT-2-0-FIRM?variant=47915103584394</v>
      </c>
      <c r="U223" t="str">
        <v>47915103584394</v>
      </c>
      <c r="V223" t="str">
        <v>MATTRESS</v>
      </c>
    </row>
    <row r="224">
      <c r="A224">
        <v>50707515</v>
      </c>
      <c r="B224">
        <v>306</v>
      </c>
      <c r="C224">
        <v>4.48</v>
      </c>
      <c r="D224" t="str">
        <v>PROBREEZE 2.0 MEDIUM HYBRID</v>
      </c>
      <c r="E224" t="str">
        <v>KG PROBREEZE MED HYBRID</v>
      </c>
      <c r="F224">
        <v>5099</v>
      </c>
      <c r="G224">
        <v>5099</v>
      </c>
      <c r="H224" t="str">
        <v>TEMPURPEDIC</v>
      </c>
      <c r="I224"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224" t="str">
        <v>Adult</v>
      </c>
      <c r="K224" t="str">
        <v>King</v>
      </c>
      <c r="L224" t="str">
        <v>Hybrid</v>
      </c>
      <c r="M224" t="str">
        <v>4-Premier</v>
      </c>
      <c r="N224" t="str">
        <v>Side/Back/Stomach</v>
      </c>
      <c r="O224" t="str">
        <v>5-Ultimate</v>
      </c>
      <c r="P224" t="str">
        <v>5-Ultimate</v>
      </c>
      <c r="Q224" t="str">
        <v>Medium</v>
      </c>
      <c r="R224" t="str">
        <v>https://assets.roomstogo.com/product/tempur-pedic-probreeze-20-medium-hybrid-twin-xl-mattress_50007511_image-item</v>
      </c>
      <c r="S224" t="str">
        <v>https://assets.roomstogo.com/product/tempur-pedic-probreeze-20-medium-hybrid-twin-xl-mattress_50007511_image-item</v>
      </c>
      <c r="T224" t="str">
        <v>https://rtg-275.myshopify.com/products/PROBREEZE-2-0-MEDIUM-HYBRID?variant=47915104108682</v>
      </c>
      <c r="U224" t="str">
        <v>47915104108682</v>
      </c>
      <c r="V224" t="str">
        <v>MATTRESS</v>
      </c>
    </row>
    <row r="225">
      <c r="A225">
        <v>50707527</v>
      </c>
      <c r="B225">
        <v>5219</v>
      </c>
      <c r="C225">
        <v>4.27</v>
      </c>
      <c r="D225" t="str">
        <v>PROADAPT 2.0 MEDIUM</v>
      </c>
      <c r="E225" t="str">
        <v>KG PROADAPT MEDIUM</v>
      </c>
      <c r="F225">
        <v>4099</v>
      </c>
      <c r="G225">
        <v>4099</v>
      </c>
      <c r="H225" t="str">
        <v>TEMPURPEDIC</v>
      </c>
      <c r="I22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225" t="str">
        <v>Adult</v>
      </c>
      <c r="K225" t="str">
        <v>King</v>
      </c>
      <c r="L225" t="str">
        <v>Foam</v>
      </c>
      <c r="M225" t="str">
        <v>4-Premier</v>
      </c>
      <c r="N225" t="str">
        <v>Side/Back/Stomach</v>
      </c>
      <c r="O225" t="str">
        <v>5-Ultimate</v>
      </c>
      <c r="P225" t="str">
        <v>4-Premier</v>
      </c>
      <c r="Q225" t="str">
        <v>Medium</v>
      </c>
      <c r="R225" t="str">
        <v>https://assets.roomstogo.com/product/tempur-pedic-proadapt-20-medium-twin-xl-mattress_50007523_image-item</v>
      </c>
      <c r="S225" t="str">
        <v>https://assets.roomstogo.com/product/tempur-pedic-proadapt-20-medium-twin-xl-mattress_50007523_alt-image-1</v>
      </c>
      <c r="T225" t="str">
        <v>https://rtg-275.myshopify.com/products/PROADAPT-2-0-MEDIUM?variant=47915104436362</v>
      </c>
      <c r="U225" t="str">
        <v>47915104436362</v>
      </c>
      <c r="V225" t="str">
        <v>MATTRESS</v>
      </c>
    </row>
    <row r="226">
      <c r="A226">
        <v>50707539</v>
      </c>
      <c r="B226">
        <v>77</v>
      </c>
      <c r="C226">
        <v>4.19</v>
      </c>
      <c r="D226" t="str">
        <v>PROADAPT 2.0 SOFT</v>
      </c>
      <c r="E226" t="str">
        <v>KG PROADAPT SOFT</v>
      </c>
      <c r="F226">
        <v>4099</v>
      </c>
      <c r="G226">
        <v>4099</v>
      </c>
      <c r="H226" t="str">
        <v>TEMPURPEDIC</v>
      </c>
      <c r="I2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226" t="str">
        <v>Adult</v>
      </c>
      <c r="K226" t="str">
        <v>King</v>
      </c>
      <c r="L226" t="str">
        <v>Foam</v>
      </c>
      <c r="M226" t="str">
        <v>5-Ultimate</v>
      </c>
      <c r="N226" t="str">
        <v>Side/Back</v>
      </c>
      <c r="O226" t="str">
        <v>5-Ultimate</v>
      </c>
      <c r="P226" t="str">
        <v>4-Premier</v>
      </c>
      <c r="Q226" t="str">
        <v>Soft</v>
      </c>
      <c r="R226" t="str">
        <v>https://assets.roomstogo.com/product/tempur-pedic-proadapt-20-soft-twin-xl-mattress_50007535_image-item</v>
      </c>
      <c r="S226" t="str">
        <v>https://assets.roomstogo.com/product/tempur-pedic-proadapt-20-soft-twin-xl-mattress_50007535_alt-image-1</v>
      </c>
      <c r="T226" t="str">
        <v>https://rtg-275.myshopify.com/products/PROADAPT-2-0-SOFT?variant=47915104698506</v>
      </c>
      <c r="U226" t="str">
        <v>47915104698506</v>
      </c>
      <c r="V226" t="str">
        <v>MATTRESS</v>
      </c>
    </row>
    <row r="227">
      <c r="A227">
        <v>50707553</v>
      </c>
      <c r="B227">
        <v>975</v>
      </c>
      <c r="C227">
        <v>4.38</v>
      </c>
      <c r="D227" t="str">
        <v>PROADAPT 2.0 MEDIUM HYBRID</v>
      </c>
      <c r="E227" t="str">
        <v>KG PROADAPT MEDIUM HYBRID</v>
      </c>
      <c r="F227">
        <v>4099</v>
      </c>
      <c r="G227">
        <v>4099</v>
      </c>
      <c r="H227" t="str">
        <v>TEMPURPEDIC</v>
      </c>
      <c r="I22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227" t="str">
        <v>Adult</v>
      </c>
      <c r="K227" t="str">
        <v>King</v>
      </c>
      <c r="L227" t="str">
        <v>Hybrid</v>
      </c>
      <c r="M227" t="str">
        <v>4-Premier</v>
      </c>
      <c r="N227" t="str">
        <v>Side/Back/Stomach</v>
      </c>
      <c r="O227" t="str">
        <v>5-Ultimate</v>
      </c>
      <c r="P227" t="str">
        <v>4-Premier</v>
      </c>
      <c r="Q227" t="str">
        <v>Medium</v>
      </c>
      <c r="R227" t="str">
        <v>https://assets.roomstogo.com/product/tempur-pedic-proadapt-20-medium-hybrid-twin-xl-mattress_50007559_image-item</v>
      </c>
      <c r="S227" t="str">
        <v>https://assets.roomstogo.com/product/tempur-pedic-proadapt-20-medium-hybrid-twin-xl-mattress_50007559_alt-image-1</v>
      </c>
      <c r="T227" t="str">
        <v>https://rtg-275.myshopify.com/products/PROADAPT-2-0-MEDIUM-HYBRID?variant=47915105026186</v>
      </c>
      <c r="U227" t="str">
        <v>47915105026186</v>
      </c>
      <c r="V227" t="str">
        <v>MATTRESS</v>
      </c>
    </row>
    <row r="228">
      <c r="A228">
        <v>50707565</v>
      </c>
      <c r="B228">
        <v>1234</v>
      </c>
      <c r="C228">
        <v>4.24</v>
      </c>
      <c r="D228" t="str">
        <v>LUXEADAPT 2.0 SOFT</v>
      </c>
      <c r="E228" t="str">
        <v>KG LUXEADAPT SOFT</v>
      </c>
      <c r="F228">
        <v>5399</v>
      </c>
      <c r="G228">
        <v>5399</v>
      </c>
      <c r="H228" t="str">
        <v>TEMPURPEDIC</v>
      </c>
      <c r="I22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228" t="str">
        <v>Adult</v>
      </c>
      <c r="K228" t="str">
        <v>King</v>
      </c>
      <c r="L228" t="str">
        <v>Foam</v>
      </c>
      <c r="M228" t="str">
        <v>5-Ultimate</v>
      </c>
      <c r="N228" t="str">
        <v>Side/Back</v>
      </c>
      <c r="O228" t="str">
        <v>5-Ultimate</v>
      </c>
      <c r="P228" t="str">
        <v>4-Premier</v>
      </c>
      <c r="Q228" t="str">
        <v>Soft</v>
      </c>
      <c r="R228" t="str">
        <v>https://assets.roomstogo.com/product/tempur-pedic-luxeadapt-20-soft-twin-xl-mattress_50007561_image-item</v>
      </c>
      <c r="S228" t="str">
        <v>https://assets.roomstogo.com/product/tempur-pedic-luxeadapt-20-soft-twin-xl-mattress_50007561_alt-image-1</v>
      </c>
      <c r="T228" t="str">
        <v>https://rtg-275.myshopify.com/products/LUXEADAPT-2-0-SOFT?variant=47915105222794</v>
      </c>
      <c r="U228" t="str">
        <v>47915105222794</v>
      </c>
      <c r="V228" t="str">
        <v>MATTRESS</v>
      </c>
    </row>
    <row r="229">
      <c r="A229">
        <v>50707589</v>
      </c>
      <c r="B229">
        <v>129</v>
      </c>
      <c r="C229">
        <v>4.62</v>
      </c>
      <c r="D229" t="str">
        <v>LUXEADAPT 2.0 MEDIUM HYBRID</v>
      </c>
      <c r="E229" t="str">
        <v>KG LUXEADAPT MEDIUM HYBRID</v>
      </c>
      <c r="F229">
        <v>5399</v>
      </c>
      <c r="G229">
        <v>5399</v>
      </c>
      <c r="H229" t="str">
        <v>TEMPURPEDIC</v>
      </c>
      <c r="I22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229" t="str">
        <v>Adult</v>
      </c>
      <c r="K229" t="str">
        <v>King</v>
      </c>
      <c r="L229" t="str">
        <v>Hybrid</v>
      </c>
      <c r="M229" t="str">
        <v>5-Ultimate</v>
      </c>
      <c r="N229" t="str">
        <v>Side/Back/Stomach</v>
      </c>
      <c r="O229" t="str">
        <v>5-Ultimate</v>
      </c>
      <c r="P229" t="str">
        <v>4-Premier</v>
      </c>
      <c r="Q229" t="str">
        <v>Medium</v>
      </c>
      <c r="R229" t="str">
        <v>https://assets.roomstogo.com/product/tempur-pedic-luxeadapt-20-medium-hybrid-twin-xl-mattress_50007585_image-item</v>
      </c>
      <c r="S229" t="str">
        <v>https://assets.roomstogo.com/product/tempur-pedic-luxeadapt-20-medium-hybrid-twin-xl-mattress_50007585_alt-image-1</v>
      </c>
      <c r="T229" t="str">
        <v>https://rtg-275.myshopify.com/products/LUXEADAPT-2-0-MEDIUM-HYBRID?variant=47915105452170</v>
      </c>
      <c r="U229" t="str">
        <v>47915105452170</v>
      </c>
      <c r="V229" t="str">
        <v>MATTRESS</v>
      </c>
    </row>
    <row r="230">
      <c r="A230">
        <v>50707628</v>
      </c>
      <c r="B230">
        <v>440</v>
      </c>
      <c r="C230">
        <v>4.54</v>
      </c>
      <c r="D230" t="str">
        <v>LUXEBREEZE 2.0 FIRM</v>
      </c>
      <c r="E230" t="str">
        <v>KG LUXEBREEZE FIRM</v>
      </c>
      <c r="F230">
        <v>6399</v>
      </c>
      <c r="G230">
        <v>6399</v>
      </c>
      <c r="H230" t="str">
        <v>TEMPURPEDIC</v>
      </c>
      <c r="I23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230" t="str">
        <v>Adult</v>
      </c>
      <c r="K230" t="str">
        <v>King</v>
      </c>
      <c r="L230" t="str">
        <v>Foam</v>
      </c>
      <c r="M230" t="str">
        <v>5-Ultimate</v>
      </c>
      <c r="N230" t="str">
        <v>Stomach/Back</v>
      </c>
      <c r="O230" t="str">
        <v>5-Ultimate</v>
      </c>
      <c r="P230" t="str">
        <v>5-Ultimate</v>
      </c>
      <c r="Q230" t="str">
        <v>Firm</v>
      </c>
      <c r="R230" t="str">
        <v>https://assets.roomstogo.com/product/tempur-pedic-luxebreeze-20-firm-twin-xl-mattress_50007624_image-item</v>
      </c>
      <c r="S230" t="str">
        <v>https://assets.roomstogo.com/product/tempur-pedic-luxebreeze-20-firm-twin-xl-mattress_50007624_image-item</v>
      </c>
      <c r="T230" t="str">
        <v>https://rtg-275.myshopify.com/products/LUXEBREEZE-2-0-FIRM?variant=47915105648778</v>
      </c>
      <c r="U230" t="str">
        <v>47915105648778</v>
      </c>
      <c r="V230" t="str">
        <v>MATTRESS</v>
      </c>
    </row>
    <row r="231">
      <c r="A231">
        <v>50709874</v>
      </c>
      <c r="B231">
        <v>10</v>
      </c>
      <c r="C231">
        <v>4</v>
      </c>
      <c r="D231" t="str">
        <v>TUFT &amp; NEEDLE STITCH TN3.1</v>
      </c>
      <c r="E231" t="str">
        <v>KG T&amp;N TN3.1</v>
      </c>
      <c r="F231">
        <v>1397</v>
      </c>
      <c r="G231">
        <v>1699</v>
      </c>
      <c r="H231" t="str">
        <v>TUFT &amp; NEEDLE</v>
      </c>
      <c r="J231" t="str">
        <v>Adult</v>
      </c>
      <c r="K231" t="str">
        <v>King</v>
      </c>
      <c r="L231" t="str">
        <v>Hybrid</v>
      </c>
      <c r="M231" t="str">
        <v>3-Superior</v>
      </c>
      <c r="N231" t="str">
        <v>Side/Back/Stomach</v>
      </c>
      <c r="O231" t="str">
        <v>3-Superior</v>
      </c>
      <c r="P231" t="str">
        <v>3-Superior</v>
      </c>
      <c r="Q231" t="str">
        <v>Medium</v>
      </c>
      <c r="R231" t="str">
        <v>https://assets.roomstogo.com/product/tuft-needle-stitch-tn31-twin-xl-mattress_50009870_image-item</v>
      </c>
      <c r="S231" t="str">
        <v>https://assets.roomstogo.com/product/tuft-needle-stitch-tn31-twin-xl-mattress_50009870_alt-image-1</v>
      </c>
      <c r="T231" t="str">
        <v>https://rtg-275.myshopify.com/products/TUFT-NEEDLE-STITCH-TN3-1?variant=47915106041994</v>
      </c>
      <c r="U231" t="str">
        <v>47915106041994</v>
      </c>
      <c r="V231" t="str">
        <v>MATTRESS</v>
      </c>
    </row>
    <row r="232">
      <c r="A232">
        <v>50709886</v>
      </c>
      <c r="B232">
        <v>11</v>
      </c>
      <c r="C232">
        <v>3.91</v>
      </c>
      <c r="D232" t="str">
        <v>TUFT &amp; NEEDLE STITCH TN5.1</v>
      </c>
      <c r="E232" t="str">
        <v>KG T&amp;N TN5.1</v>
      </c>
      <c r="F232">
        <v>1495</v>
      </c>
      <c r="G232">
        <v>2199</v>
      </c>
      <c r="H232" t="str">
        <v>TUFT &amp; NEEDLE</v>
      </c>
      <c r="J232" t="str">
        <v>Adult</v>
      </c>
      <c r="K232" t="str">
        <v>King</v>
      </c>
      <c r="L232" t="str">
        <v>Hybrid</v>
      </c>
      <c r="M232" t="str">
        <v>4-Premier</v>
      </c>
      <c r="N232" t="str">
        <v>Stomach/Back</v>
      </c>
      <c r="O232" t="str">
        <v>4-Premier</v>
      </c>
      <c r="P232" t="str">
        <v>4-Premier</v>
      </c>
      <c r="Q232" t="str">
        <v>Firm</v>
      </c>
      <c r="R232" t="str">
        <v>https://assets.roomstogo.com/product/tuft-needle-stitch-tn51-twin-xl-mattress_50009882_image-item</v>
      </c>
      <c r="S232" t="str">
        <v>https://assets.roomstogo.com/product/tuft-needle-stitch-tn51-twin-xl-mattress_50009882_alt-image-1</v>
      </c>
      <c r="T232" t="str">
        <v>https://rtg-275.myshopify.com/products/TUFT-NEEDLE-STITCH-TN5-1?variant=47915106271370</v>
      </c>
      <c r="U232" t="str">
        <v>47915106271370</v>
      </c>
      <c r="V232" t="str">
        <v>MATTRESS</v>
      </c>
    </row>
    <row r="233">
      <c r="A233">
        <v>50709901</v>
      </c>
      <c r="B233">
        <v>1</v>
      </c>
      <c r="C233">
        <v>5</v>
      </c>
      <c r="D233" t="str">
        <v>TUFT &amp; NEEDLE STITCH TN9.1</v>
      </c>
      <c r="E233" t="str">
        <v>KG T&amp;N TN9.1</v>
      </c>
      <c r="F233">
        <v>2497</v>
      </c>
      <c r="G233">
        <v>2999</v>
      </c>
      <c r="H233" t="str">
        <v>TUFT &amp; NEEDLE</v>
      </c>
      <c r="J233" t="str">
        <v>Adult</v>
      </c>
      <c r="K233" t="str">
        <v>King</v>
      </c>
      <c r="L233" t="str">
        <v>Hybrid</v>
      </c>
      <c r="M233" t="str">
        <v>5-Ultimate</v>
      </c>
      <c r="N233" t="str">
        <v>Side/Back</v>
      </c>
      <c r="O233" t="str">
        <v>4-Premier</v>
      </c>
      <c r="P233" t="str">
        <v>4-Premier</v>
      </c>
      <c r="Q233" t="str">
        <v>Soft</v>
      </c>
      <c r="R233" t="str">
        <v>https://assets.roomstogo.com/product/tuft-needle-stitch-tn91-twin-xl-mattress_50009907_image-item</v>
      </c>
      <c r="S233" t="str">
        <v>https://assets.roomstogo.com/product/tuft-needle-stitch-tn91-twin-xl-mattress_50009907_alt-image-1</v>
      </c>
      <c r="T233" t="str">
        <v>https://rtg-275.myshopify.com/products/TUFT-NEEDLE-STITCH-TN9-1?variant=47915106697354</v>
      </c>
      <c r="U233" t="str">
        <v>47915106697354</v>
      </c>
      <c r="V233" t="str">
        <v>MATTRESS</v>
      </c>
    </row>
    <row r="234">
      <c r="A234">
        <v>50709937</v>
      </c>
      <c r="B234">
        <v>9</v>
      </c>
      <c r="C234">
        <v>4.89</v>
      </c>
      <c r="D234" t="str">
        <v>TUFT &amp; NEEDLE TN1</v>
      </c>
      <c r="E234" t="str">
        <v>KG T&amp;N TN1</v>
      </c>
      <c r="F234">
        <v>1177</v>
      </c>
      <c r="G234">
        <v>1299</v>
      </c>
      <c r="H234" t="str">
        <v>TUFT &amp; NEEDLE</v>
      </c>
      <c r="I234"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234" t="str">
        <v>Adult</v>
      </c>
      <c r="K234" t="str">
        <v>King</v>
      </c>
      <c r="L234" t="str">
        <v>Foam</v>
      </c>
      <c r="M234" t="str">
        <v>2-Good</v>
      </c>
      <c r="N234" t="str">
        <v>Stomach/Back</v>
      </c>
      <c r="O234" t="str">
        <v>2-Good</v>
      </c>
      <c r="P234" t="str">
        <v>2-Good</v>
      </c>
      <c r="Q234" t="str">
        <v>Firm</v>
      </c>
      <c r="R234" t="str">
        <v>https://assets.roomstogo.com/product/tuft-needle-tn1-twin-xl-mattress_50009933_image-item</v>
      </c>
      <c r="S234" t="str">
        <v>https://assets.roomstogo.com/product/tuft-needle-tn1-twin-xl-mattress_50009933_alt-image-1</v>
      </c>
      <c r="T234" t="str">
        <v>https://rtg-275.myshopify.com/products/TUFT-NEEDLE-TN1?variant=47915106959498</v>
      </c>
      <c r="U234" t="str">
        <v>47915106959498</v>
      </c>
      <c r="V234" t="str">
        <v>MATTRESS</v>
      </c>
    </row>
    <row r="235">
      <c r="A235">
        <v>50710574</v>
      </c>
      <c r="B235">
        <v>8</v>
      </c>
      <c r="C235">
        <v>4.88</v>
      </c>
      <c r="D235" t="str">
        <v>MOLECULE CORE</v>
      </c>
      <c r="E235" t="str">
        <v>KG MOLECULE CORE</v>
      </c>
      <c r="F235">
        <v>897</v>
      </c>
      <c r="G235">
        <v>1399</v>
      </c>
      <c r="H235" t="str">
        <v>MOLECULE</v>
      </c>
      <c r="I235"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J235" t="str">
        <v>Adult</v>
      </c>
      <c r="K235" t="str">
        <v>King</v>
      </c>
      <c r="L235" t="str">
        <v>Foam</v>
      </c>
      <c r="M235" t="str">
        <v>3-Superior</v>
      </c>
      <c r="N235" t="str">
        <v>Side/Back/Stomach</v>
      </c>
      <c r="O235" t="str">
        <v>3-Superior</v>
      </c>
      <c r="P235" t="str">
        <v>3-Superior</v>
      </c>
      <c r="Q235" t="str">
        <v>Medium</v>
      </c>
      <c r="R235" t="str">
        <v>https://assets.roomstogo.com/product/molecule-core-twin-xl-mattress_50010570_image-item</v>
      </c>
      <c r="S235" t="str">
        <v>https://assets.roomstogo.com/product/molecule-core-twin-xl-mattress_50010570_alt-image-1</v>
      </c>
      <c r="T235" t="str">
        <v>https://rtg-275.myshopify.com/products/MOLECULE-CORE?variant=47915107221642</v>
      </c>
      <c r="U235" t="str">
        <v>47915107221642</v>
      </c>
      <c r="V235" t="str">
        <v>MATTRESS</v>
      </c>
    </row>
    <row r="236">
      <c r="A236">
        <v>50710675</v>
      </c>
      <c r="B236">
        <v>192</v>
      </c>
      <c r="C236">
        <v>4.4</v>
      </c>
      <c r="D236" t="str">
        <v>BROAD PEAK MEDIUM HYBRID</v>
      </c>
      <c r="E236" t="str">
        <v>KG BROAD PEAK</v>
      </c>
      <c r="F236">
        <v>1195</v>
      </c>
      <c r="G236">
        <v>1499.99</v>
      </c>
      <c r="H236" t="str">
        <v>BEAUTYREST SELECT</v>
      </c>
      <c r="I236"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236" t="str">
        <v>Adult</v>
      </c>
      <c r="K236" t="str">
        <v>King</v>
      </c>
      <c r="L236" t="str">
        <v>Hybrid</v>
      </c>
      <c r="M236" t="str">
        <v>3-Superior</v>
      </c>
      <c r="N236" t="str">
        <v>Side/Back/Stomach</v>
      </c>
      <c r="O236" t="str">
        <v>3-Superior</v>
      </c>
      <c r="P236" t="str">
        <v>3-Superior</v>
      </c>
      <c r="Q236" t="str">
        <v>Medium</v>
      </c>
      <c r="R236" t="str">
        <v>https://assets.roomstogo.com/product/beautyrest-select-broad-peak-medium-hybrid-twin-xl-mattress_50010671_image-item</v>
      </c>
      <c r="S236" t="str">
        <v>https://assets.roomstogo.com/product/beautyrest-select-broad-peak-medium-hybrid-twin-xl-mattress_50010671_alt-image-1</v>
      </c>
      <c r="T236" t="str">
        <v>https://rtg-275.myshopify.com/products/BROAD-PEAK-MEDIUM-HYBRID?variant=47915107418250</v>
      </c>
      <c r="U236" t="str">
        <v>47915107418250</v>
      </c>
      <c r="V236" t="str">
        <v>MATTRESS</v>
      </c>
    </row>
    <row r="237">
      <c r="A237">
        <v>50711348</v>
      </c>
      <c r="B237">
        <v>10</v>
      </c>
      <c r="C237">
        <v>4.2</v>
      </c>
      <c r="D237" t="str">
        <v>FORESTER</v>
      </c>
      <c r="E237" t="str">
        <v>KG FORESTER</v>
      </c>
      <c r="F237">
        <v>1097</v>
      </c>
      <c r="G237">
        <v>1299.99</v>
      </c>
      <c r="H237" t="str">
        <v>THERAPEDIC</v>
      </c>
      <c r="J237" t="str">
        <v>Adult</v>
      </c>
      <c r="K237" t="str">
        <v>King</v>
      </c>
      <c r="L237" t="str">
        <v>Innerspring</v>
      </c>
      <c r="M237" t="str">
        <v>2-Good</v>
      </c>
      <c r="N237" t="str">
        <v>Stomach/Back</v>
      </c>
      <c r="O237" t="str">
        <v>3-Superior</v>
      </c>
      <c r="P237" t="str">
        <v>2-Good</v>
      </c>
      <c r="Q237" t="str">
        <v>Extra Firm</v>
      </c>
      <c r="R237" t="str">
        <v>https://assets.roomstogo.com/product/therapedic-forester-twin-xl-mattress_50011344_image-item</v>
      </c>
      <c r="S237" t="str">
        <v>https://assets.roomstogo.com/product/therapedic-forester-twin-xl-mattress_50011344_alt-image-1</v>
      </c>
      <c r="T237" t="str">
        <v>https://rtg-275.myshopify.com/products/FORESTER?variant=47915108204682</v>
      </c>
      <c r="U237" t="str">
        <v>47915108204682</v>
      </c>
      <c r="V237" t="str">
        <v>MATTRESS</v>
      </c>
    </row>
    <row r="238">
      <c r="A238">
        <v>50711362</v>
      </c>
      <c r="B238">
        <v>20</v>
      </c>
      <c r="C238">
        <v>4.3</v>
      </c>
      <c r="D238" t="str">
        <v>DARLINGTON</v>
      </c>
      <c r="E238" t="str">
        <v>KG DARLINGTON</v>
      </c>
      <c r="F238">
        <v>897</v>
      </c>
      <c r="G238">
        <v>999.99</v>
      </c>
      <c r="H238" t="str">
        <v>THERAPEDIC</v>
      </c>
      <c r="J238" t="str">
        <v>Adult</v>
      </c>
      <c r="K238" t="str">
        <v>King</v>
      </c>
      <c r="L238" t="str">
        <v>Innerspring</v>
      </c>
      <c r="M238" t="str">
        <v>2-Good</v>
      </c>
      <c r="N238" t="str">
        <v>Side/Back/Stomach</v>
      </c>
      <c r="O238" t="str">
        <v>2-Good</v>
      </c>
      <c r="P238" t="str">
        <v>3-Superior</v>
      </c>
      <c r="Q238" t="str">
        <v>Medium</v>
      </c>
      <c r="R238" t="str">
        <v>https://assets.roomstogo.com/product/therapedic-darlington-twin-xl-mattress_50011368_image-item</v>
      </c>
      <c r="S238" t="str">
        <v>https://assets.roomstogo.com/product/therapedic-darlington-twin-xl-mattress_50011368_alt-image-1</v>
      </c>
      <c r="T238" t="str">
        <v>https://rtg-275.myshopify.com/products/DARLINGTON?variant=47915108434058</v>
      </c>
      <c r="U238" t="str">
        <v>47915108434058</v>
      </c>
      <c r="V238" t="str">
        <v>MATTRESS</v>
      </c>
    </row>
    <row r="239">
      <c r="A239">
        <v>50711386</v>
      </c>
      <c r="D239" t="str">
        <v>HASTINGS</v>
      </c>
      <c r="E239" t="str">
        <v>KG HASTINGS</v>
      </c>
      <c r="F239">
        <v>1177</v>
      </c>
      <c r="G239">
        <v>1499.99</v>
      </c>
      <c r="H239" t="str">
        <v>THERAPEDIC HYBRID</v>
      </c>
      <c r="K239" t="str">
        <v>King</v>
      </c>
      <c r="L239" t="str">
        <v>Hybrid</v>
      </c>
      <c r="M239" t="str">
        <v>2-Good</v>
      </c>
      <c r="N239" t="str">
        <v>Side/Back</v>
      </c>
      <c r="O239" t="str">
        <v>3-Superior</v>
      </c>
      <c r="P239" t="str">
        <v>3-Superior</v>
      </c>
      <c r="Q239" t="str">
        <v>Soft</v>
      </c>
      <c r="R239" t="str">
        <v>https://assets.roomstogo.com/product/therapedic-hastings-twin-xl-mattress_50011382_image-item</v>
      </c>
      <c r="S239" t="str">
        <v>https://assets.roomstogo.com/product/therapedic-hastings-twin-xl-mattress_50011382_alt-image-1</v>
      </c>
      <c r="T239" t="str">
        <v>https://rtg-275.myshopify.com/products/HASTINGS?variant=47915108597898</v>
      </c>
      <c r="U239" t="str">
        <v>47915108597898</v>
      </c>
      <c r="V239" t="str">
        <v>MATTRESS</v>
      </c>
    </row>
    <row r="240">
      <c r="A240">
        <v>50711451</v>
      </c>
      <c r="B240">
        <v>9</v>
      </c>
      <c r="C240">
        <v>4.33</v>
      </c>
      <c r="D240" t="str">
        <v>KAANAPALI</v>
      </c>
      <c r="E240" t="str">
        <v>KG KAANAPALI</v>
      </c>
      <c r="F240">
        <v>1899.99</v>
      </c>
      <c r="G240">
        <v>1899.99</v>
      </c>
      <c r="H240" t="str">
        <v>THERAPEDIC HYBRID</v>
      </c>
      <c r="J240" t="str">
        <v>Adult</v>
      </c>
      <c r="K240" t="str">
        <v>King</v>
      </c>
      <c r="L240" t="str">
        <v>Hybrid</v>
      </c>
      <c r="M240" t="str">
        <v>3-Superior</v>
      </c>
      <c r="N240" t="str">
        <v>Stomach/Back</v>
      </c>
      <c r="O240" t="str">
        <v>4-Premier</v>
      </c>
      <c r="P240" t="str">
        <v>3-Superior</v>
      </c>
      <c r="Q240" t="str">
        <v>Firm</v>
      </c>
      <c r="R240" t="str">
        <v>https://assets.roomstogo.com/product/therapedic-kaanapali-twin-xl-mattress_50011457_image-item</v>
      </c>
      <c r="S240" t="str">
        <v>https://assets.roomstogo.com/product/therapedic-kaanapali-twin-xl-mattress_50011457_alt-image-1</v>
      </c>
      <c r="T240" t="str">
        <v>https://rtg-275.myshopify.com/products/KAANAPALI?variant=47915108696202</v>
      </c>
      <c r="U240" t="str">
        <v>47915108696202</v>
      </c>
      <c r="V240" t="str">
        <v>MATTRESS</v>
      </c>
    </row>
    <row r="241">
      <c r="A241">
        <v>50711499</v>
      </c>
      <c r="B241">
        <v>13</v>
      </c>
      <c r="C241">
        <v>3.92</v>
      </c>
      <c r="D241" t="str">
        <v>LEDO</v>
      </c>
      <c r="E241" t="str">
        <v>KG LEDO</v>
      </c>
      <c r="F241">
        <v>2299.99</v>
      </c>
      <c r="G241">
        <v>2299.99</v>
      </c>
      <c r="H241" t="str">
        <v>THERAPEDIC HYBRID</v>
      </c>
      <c r="J241" t="str">
        <v>Adult</v>
      </c>
      <c r="K241" t="str">
        <v>King</v>
      </c>
      <c r="L241" t="str">
        <v>Hybrid</v>
      </c>
      <c r="M241" t="str">
        <v>4-Premier</v>
      </c>
      <c r="N241" t="str">
        <v>Side/Back/Stomach</v>
      </c>
      <c r="O241" t="str">
        <v>4-Premier</v>
      </c>
      <c r="P241" t="str">
        <v>3-Superior</v>
      </c>
      <c r="Q241" t="str">
        <v>Medium</v>
      </c>
      <c r="R241" t="str">
        <v>https://assets.roomstogo.com/product/therapedic-ledo-twin-xl-mattress_50011495_image-item</v>
      </c>
      <c r="S241" t="str">
        <v>https://assets.roomstogo.com/product/therapedic-ledo-twin-xl-mattress_50011495_alt-image-1</v>
      </c>
      <c r="T241" t="str">
        <v>https://rtg-275.myshopify.com/products/LEDO?variant=47915108794506</v>
      </c>
      <c r="U241" t="str">
        <v>47915108794506</v>
      </c>
      <c r="V241" t="str">
        <v>MATTRESS</v>
      </c>
    </row>
    <row r="242">
      <c r="A242">
        <v>50720866</v>
      </c>
      <c r="B242">
        <v>9</v>
      </c>
      <c r="C242">
        <v>4</v>
      </c>
      <c r="D242" t="str">
        <v>CAPERTEE</v>
      </c>
      <c r="E242" t="str">
        <v>KG CAPERTEE</v>
      </c>
      <c r="F242">
        <v>1397</v>
      </c>
      <c r="G242">
        <v>1699.99</v>
      </c>
      <c r="H242" t="str">
        <v>DREW &amp; JONATHAN</v>
      </c>
      <c r="J242" t="str">
        <v>Adult</v>
      </c>
      <c r="K242" t="str">
        <v>King</v>
      </c>
      <c r="L242" t="str">
        <v>Innerspring</v>
      </c>
      <c r="M242" t="str">
        <v>3-Superior</v>
      </c>
      <c r="N242" t="str">
        <v>Side/Back/Stomach</v>
      </c>
      <c r="O242" t="str">
        <v>3-Superior</v>
      </c>
      <c r="P242" t="str">
        <v>3-Superior</v>
      </c>
      <c r="Q242" t="str">
        <v>Medium</v>
      </c>
      <c r="R242" t="str">
        <v>https://assets.roomstogo.com/product/drew-jonathan-capertee-twin-xl-mattress_50020862_image-item</v>
      </c>
      <c r="S242" t="str">
        <v>https://assets.roomstogo.com/product/drew-jonathan-capertee-twin-xl-mattress_50020862_alt-image-1</v>
      </c>
      <c r="T242" t="str">
        <v>https://rtg-275.myshopify.com/products/CAPERTEE?variant=47915108892810</v>
      </c>
      <c r="U242" t="str">
        <v>47915108892810</v>
      </c>
      <c r="V242" t="str">
        <v>MATTRESS</v>
      </c>
    </row>
    <row r="243">
      <c r="A243">
        <v>50720929</v>
      </c>
      <c r="D243" t="str">
        <v>ARADA CANYON</v>
      </c>
      <c r="E243" t="str">
        <v>KG ARADA CANYON</v>
      </c>
      <c r="F243">
        <v>2097</v>
      </c>
      <c r="G243">
        <v>2399.99</v>
      </c>
      <c r="H243" t="str">
        <v>DREW &amp; JONATHAN</v>
      </c>
      <c r="J243" t="str">
        <v>Adult</v>
      </c>
      <c r="K243" t="str">
        <v>King</v>
      </c>
      <c r="L243" t="str">
        <v>Innerspring</v>
      </c>
      <c r="M243" t="str">
        <v>4-Premier</v>
      </c>
      <c r="N243" t="str">
        <v>Side/Back</v>
      </c>
      <c r="O243" t="str">
        <v>3-Superior</v>
      </c>
      <c r="P243" t="str">
        <v>3-Superior</v>
      </c>
      <c r="Q243" t="str">
        <v>Soft</v>
      </c>
      <c r="R243" t="str">
        <v>https://assets.roomstogo.com/product/drew-jonathan-arada-canyon-twin-xl-mattress_50020925_image-item</v>
      </c>
      <c r="S243" t="str">
        <v>https://assets.roomstogo.com/product/drew-jonathan-arada-canyon-twin-xl-mattress_50020925_alt-image-1</v>
      </c>
      <c r="T243" t="str">
        <v>https://rtg-275.myshopify.com/products/ARADA-CANYON?variant=47915108991114</v>
      </c>
      <c r="U243" t="str">
        <v>47915108991114</v>
      </c>
      <c r="V243" t="str">
        <v>MATTRESS</v>
      </c>
    </row>
    <row r="244">
      <c r="A244">
        <v>50722214</v>
      </c>
      <c r="D244" t="str">
        <v>OCEANA MIST</v>
      </c>
      <c r="E244" t="str">
        <v>KG OCEANA MIST</v>
      </c>
      <c r="F244">
        <v>697</v>
      </c>
      <c r="G244">
        <v>999.99</v>
      </c>
      <c r="H244" t="str">
        <v>BEAUTYSLEEP</v>
      </c>
      <c r="I244"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244" t="str">
        <v>Adult</v>
      </c>
      <c r="K244" t="str">
        <v>King</v>
      </c>
      <c r="L244" t="str">
        <v>Hybrid</v>
      </c>
      <c r="M244" t="str">
        <v>2-Good</v>
      </c>
      <c r="N244" t="str">
        <v>Side/Back/Stomach</v>
      </c>
      <c r="O244" t="str">
        <v>3-Superior</v>
      </c>
      <c r="P244" t="str">
        <v>2-Good</v>
      </c>
      <c r="Q244" t="str">
        <v>Medium</v>
      </c>
      <c r="R244" t="str">
        <v>https://assets.roomstogo.com/product/beauty-sleep-oceana-mist-medium-hybrid-twin-xl-mattress_50022210_image-item</v>
      </c>
      <c r="S244" t="str">
        <v>https://assets.roomstogo.com/product/beauty-sleep-oceana-mist-medium-hybrid-twin-xl-mattress_50022210_alt-image-8</v>
      </c>
      <c r="T244" t="str">
        <v>https://rtg-275.myshopify.com/products/OCEANA-MIST?variant=47915109154954</v>
      </c>
      <c r="U244" t="str">
        <v>47915109154954</v>
      </c>
      <c r="V244" t="str">
        <v>MATTRESS</v>
      </c>
    </row>
    <row r="245">
      <c r="A245">
        <v>50725741</v>
      </c>
      <c r="B245">
        <v>13</v>
      </c>
      <c r="C245">
        <v>4.08</v>
      </c>
      <c r="D245" t="str">
        <v>LEVEL THREE PLUSH</v>
      </c>
      <c r="E245" t="str">
        <v>KG WORLD CLASS LEVEL THREE PLUSH</v>
      </c>
      <c r="F245">
        <v>1749</v>
      </c>
      <c r="G245">
        <v>1749</v>
      </c>
      <c r="H245" t="str">
        <v>BEAUTYREST WORLD CLASS</v>
      </c>
      <c r="I245"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245" t="str">
        <v>Adult</v>
      </c>
      <c r="K245" t="str">
        <v>King</v>
      </c>
      <c r="L245" t="str">
        <v>Innerspring</v>
      </c>
      <c r="M245" t="str">
        <v>4-Premier</v>
      </c>
      <c r="N245" t="str">
        <v>Side/Back</v>
      </c>
      <c r="O245" t="str">
        <v>4-Premier</v>
      </c>
      <c r="P245" t="str">
        <v>4-Premier</v>
      </c>
      <c r="Q245" t="str">
        <v>Soft</v>
      </c>
      <c r="R245" t="str">
        <v>https://assets.roomstogo.com/product/beautyrest-world-class-level-three-plush-twin-xl-mattress_50025747_image-item</v>
      </c>
      <c r="S245" t="str">
        <v>https://assets.roomstogo.com/product/beautyrest-world-class-level-three-plush-twin-xl-mattress_50025747_alt-image-13</v>
      </c>
      <c r="T245" t="str">
        <v>https://rtg-275.myshopify.com/products/LEVEL-THREE-PLUSH?variant=47915109351562</v>
      </c>
      <c r="U245" t="str">
        <v>47915109351562</v>
      </c>
      <c r="V245" t="str">
        <v>MATTRESS</v>
      </c>
    </row>
    <row r="246">
      <c r="A246">
        <v>50725753</v>
      </c>
      <c r="B246">
        <v>14</v>
      </c>
      <c r="C246">
        <v>3.71</v>
      </c>
      <c r="D246" t="str">
        <v>LEVEL THREE MEDIUM PILLOWTOP</v>
      </c>
      <c r="E246" t="str">
        <v>KG WORLD CLASS LEVEL THREE MED PT</v>
      </c>
      <c r="F246">
        <v>1949</v>
      </c>
      <c r="G246">
        <v>1949</v>
      </c>
      <c r="H246" t="str">
        <v>BEAUTYREST WORLD CLASS</v>
      </c>
      <c r="I246"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246" t="str">
        <v>Adult</v>
      </c>
      <c r="K246" t="str">
        <v>King</v>
      </c>
      <c r="L246" t="str">
        <v>Innerspring</v>
      </c>
      <c r="M246" t="str">
        <v>4-Premier</v>
      </c>
      <c r="N246" t="str">
        <v>Side/Back/Stomach</v>
      </c>
      <c r="O246" t="str">
        <v>4-Premier</v>
      </c>
      <c r="P246" t="str">
        <v>4-Premier</v>
      </c>
      <c r="Q246" t="str">
        <v>Medium</v>
      </c>
      <c r="R246" t="str">
        <v>https://assets.roomstogo.com/product/beautyrest-world-class-level-three-medium-pillow-top-twin-xl-mattress_50025759_image-item</v>
      </c>
      <c r="S246" t="str">
        <v>https://assets.roomstogo.com/product/beautyrest-world-class-level-three-medium-pillow-top-twin-xl-mattress_50025759_alt-image-13</v>
      </c>
      <c r="T246" t="str">
        <v>https://rtg-275.myshopify.com/products/LEVEL-THREE-MEDIUM-PILLOWTOP?variant=47915109548170</v>
      </c>
      <c r="U246" t="str">
        <v>47915109548170</v>
      </c>
      <c r="V246" t="str">
        <v>MATTRESS</v>
      </c>
    </row>
    <row r="247">
      <c r="A247">
        <v>50725804</v>
      </c>
      <c r="D247" t="str">
        <v>LEVEL FOUR PLUSH PILLOWTOP</v>
      </c>
      <c r="E247" t="str">
        <v>KG WORLD CLASS LEVEL FOUR PLUSH PT</v>
      </c>
      <c r="F247">
        <v>2299</v>
      </c>
      <c r="G247">
        <v>2299</v>
      </c>
      <c r="H247" t="str">
        <v>BEAUTYREST WORLD CLASS</v>
      </c>
      <c r="I247"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247" t="str">
        <v>Adult</v>
      </c>
      <c r="K247" t="str">
        <v>King</v>
      </c>
      <c r="L247" t="str">
        <v>Innerspring</v>
      </c>
      <c r="M247" t="str">
        <v>5-Ultimate</v>
      </c>
      <c r="N247" t="str">
        <v>Side/Back</v>
      </c>
      <c r="O247" t="str">
        <v>4-Premier</v>
      </c>
      <c r="P247" t="str">
        <v>4-Premier</v>
      </c>
      <c r="Q247" t="str">
        <v>Soft</v>
      </c>
      <c r="R247" t="str">
        <v>https://assets.roomstogo.com/product/beautyrest-world-class-level-four-plush-pillow-top-twin-xl-mattress_50025800_image-item</v>
      </c>
      <c r="S247" t="str">
        <v>https://assets.roomstogo.com/product/beautyrest-world-class-level-four-plush-pillow-top-twin-xl-mattress_50025800_alt-image-13</v>
      </c>
      <c r="T247" t="str">
        <v>https://rtg-275.myshopify.com/products/LEVEL-FOUR-PLUSH-PILLOWTOP?variant=47915109744778</v>
      </c>
      <c r="U247" t="str">
        <v>47915109744778</v>
      </c>
      <c r="V247" t="str">
        <v>MATTRESS</v>
      </c>
    </row>
    <row r="248">
      <c r="A248">
        <v>50728951</v>
      </c>
      <c r="B248">
        <v>3</v>
      </c>
      <c r="C248">
        <v>5</v>
      </c>
      <c r="D248" t="str">
        <v>KERRY PARK</v>
      </c>
      <c r="E248" t="str">
        <v>KG KERRY PARK</v>
      </c>
      <c r="F248">
        <v>1397</v>
      </c>
      <c r="G248">
        <v>1999</v>
      </c>
      <c r="H248" t="str">
        <v>CORRECT COMFORT</v>
      </c>
      <c r="J248" t="str">
        <v>Adult</v>
      </c>
      <c r="K248" t="str">
        <v>King</v>
      </c>
      <c r="L248" t="str">
        <v>Innerspring</v>
      </c>
      <c r="M248" t="str">
        <v>4-Premier</v>
      </c>
      <c r="N248" t="str">
        <v>Side/Back</v>
      </c>
      <c r="O248" t="str">
        <v>3-Superior</v>
      </c>
      <c r="P248" t="str">
        <v>3-Superior</v>
      </c>
      <c r="Q248" t="str">
        <v>Extra Soft</v>
      </c>
      <c r="R248" t="str">
        <v>https://assets.roomstogo.com/product/sealy-correct-comfort-kerry-park-twin-xl-mattress_50028957_image-item</v>
      </c>
      <c r="S248" t="str">
        <v>https://assets.roomstogo.com/product/sealy-correct-comfort-kerry-park-twin-xl-mattress_50028957_alt-image-1</v>
      </c>
      <c r="T248" t="str">
        <v>https://rtg-275.myshopify.com/products/KERRY-PARK?variant=47915109974154</v>
      </c>
      <c r="U248" t="str">
        <v>47915109974154</v>
      </c>
      <c r="V248" t="str">
        <v>MATTRESS</v>
      </c>
    </row>
    <row r="249">
      <c r="A249">
        <v>50728963</v>
      </c>
      <c r="B249">
        <v>12</v>
      </c>
      <c r="C249">
        <v>4.83</v>
      </c>
      <c r="D249" t="str">
        <v>BRADFORD HILL</v>
      </c>
      <c r="E249" t="str">
        <v>KG BRADFORD HILL</v>
      </c>
      <c r="F249">
        <v>995</v>
      </c>
      <c r="G249">
        <v>1099</v>
      </c>
      <c r="H249" t="str">
        <v>CORRECT COMFORT</v>
      </c>
      <c r="J249" t="str">
        <v>Adult</v>
      </c>
      <c r="K249" t="str">
        <v>King</v>
      </c>
      <c r="L249" t="str">
        <v>Foam</v>
      </c>
      <c r="M249" t="str">
        <v>3-Superior</v>
      </c>
      <c r="N249" t="str">
        <v>Side/Back/Stomach</v>
      </c>
      <c r="O249" t="str">
        <v>3-Superior</v>
      </c>
      <c r="P249" t="str">
        <v>2-Good</v>
      </c>
      <c r="Q249" t="str">
        <v>Medium</v>
      </c>
      <c r="R249" t="str">
        <v>https://assets.roomstogo.com/product/sealy-correct-comfort-bradford-hill-twin-xl-mattress_50028969_image-item</v>
      </c>
      <c r="S249" t="str">
        <v>https://assets.roomstogo.com/product/sealy-correct-comfort-bradford-hill-twin-xl-mattress_50028969_alt-image-1</v>
      </c>
      <c r="T249" t="str">
        <v>https://rtg-275.myshopify.com/products/BRADFORD-HILL?variant=47915110170762</v>
      </c>
      <c r="U249" t="str">
        <v>47915110170762</v>
      </c>
      <c r="V249" t="str">
        <v>MATTRESS</v>
      </c>
    </row>
    <row r="250">
      <c r="A250">
        <v>50728975</v>
      </c>
      <c r="D250" t="str">
        <v>NORTHGATE</v>
      </c>
      <c r="E250" t="str">
        <v>KG NORTHGATE</v>
      </c>
      <c r="F250">
        <v>1497</v>
      </c>
      <c r="G250">
        <v>2299</v>
      </c>
      <c r="H250" t="str">
        <v>CORRECT COMFORT</v>
      </c>
      <c r="K250" t="str">
        <v>King</v>
      </c>
      <c r="L250" t="str">
        <v>Foam</v>
      </c>
      <c r="M250" t="str">
        <v>4-Premier</v>
      </c>
      <c r="N250" t="str">
        <v>Side/Back/Stomach</v>
      </c>
      <c r="O250" t="str">
        <v>3-Superior</v>
      </c>
      <c r="P250" t="str">
        <v>3-Superior</v>
      </c>
      <c r="Q250" t="str">
        <v>Medium</v>
      </c>
      <c r="R250" t="str">
        <v>https://assets.roomstogo.com/product/posturepedic-northgate-twin-xl-mattress_50028971_image-item</v>
      </c>
      <c r="S250" t="str">
        <v>https://assets.roomstogo.com/product/posturepedic-northgate-twin-xl-mattress_50028971_alt-image-1</v>
      </c>
      <c r="T250" t="str">
        <v>https://rtg-275.myshopify.com/products/NORTHGATE?variant=47915110269066</v>
      </c>
      <c r="U250" t="str">
        <v>47915110269066</v>
      </c>
      <c r="V250" t="str">
        <v>MATTRESS</v>
      </c>
    </row>
    <row r="251">
      <c r="A251">
        <v>50729179</v>
      </c>
      <c r="D251" t="str">
        <v>BRIERWOOD</v>
      </c>
      <c r="E251" t="str">
        <v>KG BRIERWOOD</v>
      </c>
      <c r="F251">
        <v>1077</v>
      </c>
      <c r="G251">
        <v>1199</v>
      </c>
      <c r="H251" t="str">
        <v>POSTUREPEDIC</v>
      </c>
      <c r="I251"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251" t="str">
        <v>Adult</v>
      </c>
      <c r="K251" t="str">
        <v>King</v>
      </c>
      <c r="L251" t="str">
        <v>Innerspring</v>
      </c>
      <c r="M251" t="str">
        <v>2-Good</v>
      </c>
      <c r="N251" t="str">
        <v>Side/Back/Stomach</v>
      </c>
      <c r="O251" t="str">
        <v>2-Good</v>
      </c>
      <c r="P251" t="str">
        <v>2-Good</v>
      </c>
      <c r="Q251" t="str">
        <v>Medium</v>
      </c>
      <c r="R251" t="str">
        <v>https://assets.roomstogo.com/product/sealy-posturepedic-brierwood-twin-xl-mattress_50029175_image-item</v>
      </c>
      <c r="S251" t="str">
        <v>https://assets.roomstogo.com/product/sealy-posturepedic-brierwood-twin-xl-mattress_50029175_alt-image-1</v>
      </c>
      <c r="T251" t="str">
        <v>https://rtg-275.myshopify.com/products/BRIERWOOD?variant=47915110465674</v>
      </c>
      <c r="U251" t="str">
        <v>47915110465674</v>
      </c>
      <c r="V251" t="str">
        <v>MATTRESS</v>
      </c>
    </row>
    <row r="252">
      <c r="A252">
        <v>50729206</v>
      </c>
      <c r="B252">
        <v>3</v>
      </c>
      <c r="C252">
        <v>4</v>
      </c>
      <c r="D252" t="str">
        <v>CASTLE ROCK</v>
      </c>
      <c r="E252" t="str">
        <v>KG CASTLE ROCK</v>
      </c>
      <c r="F252">
        <v>1397</v>
      </c>
      <c r="G252">
        <v>1599</v>
      </c>
      <c r="H252" t="str">
        <v>POSTUREPEDIC PLUS</v>
      </c>
      <c r="I252"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252" t="str">
        <v>Adult</v>
      </c>
      <c r="K252" t="str">
        <v>King</v>
      </c>
      <c r="L252" t="str">
        <v>Innerspring</v>
      </c>
      <c r="M252" t="str">
        <v>3-Superior</v>
      </c>
      <c r="N252" t="str">
        <v>Side/Back/Stomach</v>
      </c>
      <c r="O252" t="str">
        <v>3-Superior</v>
      </c>
      <c r="P252" t="str">
        <v>2-Good</v>
      </c>
      <c r="Q252" t="str">
        <v>Medium</v>
      </c>
      <c r="R252" t="str">
        <v>https://assets.roomstogo.com/product/sealy-posturepedic-castle-rock-twin-xl-mattress_50029202_image-item</v>
      </c>
      <c r="S252" t="str">
        <v>https://assets.roomstogo.com/product/sealy-posturepedic-castle-rock-twin-xl-mattress_50029202_alt-image-1</v>
      </c>
      <c r="T252" t="str">
        <v>https://rtg-275.myshopify.com/products/CASTLE-ROCK?variant=47915110760586</v>
      </c>
      <c r="U252" t="str">
        <v>47915110760586</v>
      </c>
      <c r="V252" t="str">
        <v>MATTRESS</v>
      </c>
    </row>
    <row r="253">
      <c r="A253">
        <v>50729218</v>
      </c>
      <c r="B253">
        <v>2</v>
      </c>
      <c r="C253">
        <v>3.5</v>
      </c>
      <c r="D253" t="str">
        <v>PEBBLEBROOK</v>
      </c>
      <c r="E253" t="str">
        <v>KG PEBBLEBROOK</v>
      </c>
      <c r="F253">
        <v>1577</v>
      </c>
      <c r="G253">
        <v>1799</v>
      </c>
      <c r="H253" t="str">
        <v>POSTUREPEDIC PRO</v>
      </c>
      <c r="I253"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253" t="str">
        <v>Adult</v>
      </c>
      <c r="K253" t="str">
        <v>King</v>
      </c>
      <c r="L253" t="str">
        <v>Innerspring</v>
      </c>
      <c r="M253" t="str">
        <v>3-Superior</v>
      </c>
      <c r="N253" t="str">
        <v>Side/Back/Stomach</v>
      </c>
      <c r="O253" t="str">
        <v>4-Premier</v>
      </c>
      <c r="P253" t="str">
        <v>3-Superior</v>
      </c>
      <c r="Q253" t="str">
        <v>Medium</v>
      </c>
      <c r="R253" t="str">
        <v>https://assets.roomstogo.com/product/sealy-posturepedic-pebblebrook-twin-xl-mattress_50029214_image-item</v>
      </c>
      <c r="S253" t="str">
        <v>https://assets.roomstogo.com/product/sealy-posturepedic-pebblebrook-twin-xl-mattress_50029214_alt-image-1</v>
      </c>
      <c r="T253" t="str">
        <v>https://rtg-275.myshopify.com/products/PEBBLEBROOK?variant=47915110989962</v>
      </c>
      <c r="U253" t="str">
        <v>47915110989962</v>
      </c>
      <c r="V253" t="str">
        <v>MATTRESS</v>
      </c>
    </row>
    <row r="254">
      <c r="A254">
        <v>50737051</v>
      </c>
      <c r="B254">
        <v>347</v>
      </c>
      <c r="C254">
        <v>4.52</v>
      </c>
      <c r="D254" t="str">
        <v>SERIES ONE EXTRA FIRM</v>
      </c>
      <c r="E254" t="str">
        <v>KG SERIES ONE EXTRA FIRM</v>
      </c>
      <c r="F254">
        <v>2599</v>
      </c>
      <c r="G254">
        <v>2599</v>
      </c>
      <c r="H254" t="str">
        <v>BEAUTYREST BLACK</v>
      </c>
      <c r="I254"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254" t="str">
        <v>Adult</v>
      </c>
      <c r="K254" t="str">
        <v>King</v>
      </c>
      <c r="L254" t="str">
        <v>Innerspring</v>
      </c>
      <c r="M254" t="str">
        <v>3-Superior</v>
      </c>
      <c r="N254" t="str">
        <v>Stomach/Back</v>
      </c>
      <c r="O254" t="str">
        <v>5-Ultimate</v>
      </c>
      <c r="P254" t="str">
        <v>4-Premier</v>
      </c>
      <c r="Q254" t="str">
        <v>Extra Firm</v>
      </c>
      <c r="R254" t="str">
        <v>https://assets.roomstogo.com/product/beautyrest-black-series-one-extra-firm-twin-xl-mattress_50037057_image-item</v>
      </c>
      <c r="S254" t="str">
        <v>https://assets.roomstogo.com/product/beautyrest-black-series-one-extra-firm-twin-xl-mattress_50037057_alt-image-1</v>
      </c>
      <c r="T254" t="str">
        <v>https://rtg-275.myshopify.com/products/SERIES-ONE-EXTRA-FIRM?variant=47915111186570</v>
      </c>
      <c r="U254" t="str">
        <v>47915111186570</v>
      </c>
      <c r="V254" t="str">
        <v>MATTRESS</v>
      </c>
    </row>
    <row r="255">
      <c r="A255">
        <v>50737138</v>
      </c>
      <c r="B255">
        <v>137</v>
      </c>
      <c r="C255">
        <v>4.58</v>
      </c>
      <c r="D255" t="str">
        <v>SERIES TWO MEDIUM</v>
      </c>
      <c r="E255" t="str">
        <v>KG SERIES TWO MEDIUM TT</v>
      </c>
      <c r="F255">
        <v>3599</v>
      </c>
      <c r="G255">
        <v>3599</v>
      </c>
      <c r="H255" t="str">
        <v>BEAUTYREST BLACK</v>
      </c>
      <c r="I255"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255" t="str">
        <v>Adult</v>
      </c>
      <c r="K255" t="str">
        <v>King</v>
      </c>
      <c r="L255" t="str">
        <v>Innerspring</v>
      </c>
      <c r="M255" t="str">
        <v>4-Premier</v>
      </c>
      <c r="N255" t="str">
        <v>Side/Back/Stomach</v>
      </c>
      <c r="O255" t="str">
        <v>5-Ultimate</v>
      </c>
      <c r="P255" t="str">
        <v>4-Premier</v>
      </c>
      <c r="Q255" t="str">
        <v>Medium</v>
      </c>
      <c r="R255" t="str">
        <v>https://assets.roomstogo.com/product/beautyrest-black-series-two-medium-twin-xl-mattress_50037134_image-item</v>
      </c>
      <c r="S255" t="str">
        <v>https://assets.roomstogo.com/product/beautyrest-black-series-two-medium-twin-xl-mattress_50037134_alt-image-1</v>
      </c>
      <c r="T255" t="str">
        <v>https://rtg-275.myshopify.com/products/SERIES-TWO-MEDIUM?variant=47915111383178</v>
      </c>
      <c r="U255" t="str">
        <v>47915111383178</v>
      </c>
      <c r="V255" t="str">
        <v>MATTRESS</v>
      </c>
    </row>
    <row r="256">
      <c r="A256">
        <v>50737227</v>
      </c>
      <c r="B256">
        <v>290</v>
      </c>
      <c r="C256">
        <v>4.72</v>
      </c>
      <c r="D256" t="str">
        <v>SERIES THREE PLUSH PILLOW TOP</v>
      </c>
      <c r="E256" t="str">
        <v>KG SERIES THREE PLUSH PT</v>
      </c>
      <c r="F256">
        <v>4899</v>
      </c>
      <c r="G256">
        <v>4899</v>
      </c>
      <c r="H256" t="str">
        <v>BEAUTYREST BLACK</v>
      </c>
      <c r="I25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256" t="str">
        <v>Adult</v>
      </c>
      <c r="K256" t="str">
        <v>King</v>
      </c>
      <c r="L256" t="str">
        <v>Innerspring</v>
      </c>
      <c r="M256" t="str">
        <v>5-Ultimate</v>
      </c>
      <c r="N256" t="str">
        <v>Side/Back</v>
      </c>
      <c r="O256" t="str">
        <v>5-Ultimate</v>
      </c>
      <c r="P256" t="str">
        <v>4-Premier</v>
      </c>
      <c r="Q256" t="str">
        <v>Soft</v>
      </c>
      <c r="R256" t="str">
        <v>https://assets.roomstogo.com/product/beautyrest-black-series-three-plush-pillow-top-twin-xl-mattress_50037223_image-item</v>
      </c>
      <c r="S256" t="str">
        <v>https://assets.roomstogo.com/product/beautyrest-black-series-three-plush-pillow-top-twin-xl-mattress_50037223_alt-image-1</v>
      </c>
      <c r="T256" t="str">
        <v>https://rtg-275.myshopify.com/products/SERIES-THREE-PLUSH-PILLOW-TOP?variant=47915111612554</v>
      </c>
      <c r="U256" t="str">
        <v>47915111612554</v>
      </c>
      <c r="V256" t="str">
        <v>MATTRESS</v>
      </c>
    </row>
    <row r="257">
      <c r="A257">
        <v>50748030</v>
      </c>
      <c r="B257">
        <v>438</v>
      </c>
      <c r="C257">
        <v>4.52</v>
      </c>
      <c r="D257" t="str">
        <v>ESTATE FIRM TT</v>
      </c>
      <c r="E257" t="str">
        <v>KG ESTATE FIRM TT</v>
      </c>
      <c r="F257">
        <v>2999</v>
      </c>
      <c r="G257">
        <v>2999</v>
      </c>
      <c r="H257" t="str">
        <v>STEARNS &amp; FOSTER</v>
      </c>
      <c r="I257" t="str">
        <v>Engineered with the best night's sleep in mind, Stearns &amp; Foster Estate Collection takes comfort to the next level. Featuring our TEMPUR-Indulge Memory Foam for enhanced pressure relief. Exclusive IntelliCoil innersprings add night-long support.</v>
      </c>
      <c r="J257" t="str">
        <v>Adult</v>
      </c>
      <c r="K257" t="str">
        <v>King</v>
      </c>
      <c r="L257" t="str">
        <v>Innerspring</v>
      </c>
      <c r="M257" t="str">
        <v>3-Superior</v>
      </c>
      <c r="N257" t="str">
        <v>Stomach/Back</v>
      </c>
      <c r="O257" t="str">
        <v>4-Premier</v>
      </c>
      <c r="P257" t="str">
        <v>3-Superior</v>
      </c>
      <c r="Q257" t="str">
        <v>Firm</v>
      </c>
      <c r="R257" t="str">
        <v>https://assets.roomstogo.com/product/stearns-and-foster-estate-firm-tight-top-twin-xl-mattress_50048036_image-item</v>
      </c>
      <c r="S257" t="str">
        <v>https://assets.roomstogo.com/product/stearns-and-foster-estate-firm-tight-top-twin-xl-mattress_50048036_alt-image-1</v>
      </c>
      <c r="T257" t="str">
        <v>https://rtg-275.myshopify.com/products/ESTATE-FIRM-TT?variant=47915111809162</v>
      </c>
      <c r="U257" t="str">
        <v>47915111809162</v>
      </c>
      <c r="V257" t="str">
        <v>MATTRESS</v>
      </c>
    </row>
    <row r="258">
      <c r="A258">
        <v>50748054</v>
      </c>
      <c r="B258">
        <v>7</v>
      </c>
      <c r="C258">
        <v>3.86</v>
      </c>
      <c r="D258" t="str">
        <v>ESTATE FIRM PT</v>
      </c>
      <c r="E258" t="str">
        <v>KG ESTATE FIRM PT</v>
      </c>
      <c r="F258">
        <v>3199</v>
      </c>
      <c r="G258">
        <v>3199</v>
      </c>
      <c r="H258" t="str">
        <v>STEARNS &amp; FOSTER</v>
      </c>
      <c r="I258" t="str">
        <v>Engineered with the best night's sleep in mind, Stearns &amp; Foster Estate Collection takes comfort to the next level. Featuring our TEMPUR-Indulge Memory Foam for enhanced pressure relief. Exclusive IntelliCoil innersprings add night-long support.</v>
      </c>
      <c r="J258" t="str">
        <v>Adult</v>
      </c>
      <c r="K258" t="str">
        <v>King</v>
      </c>
      <c r="L258" t="str">
        <v>Innerspring</v>
      </c>
      <c r="M258" t="str">
        <v>3-Superior</v>
      </c>
      <c r="N258" t="str">
        <v>Stomach/Back</v>
      </c>
      <c r="O258" t="str">
        <v>4-Premier</v>
      </c>
      <c r="P258" t="str">
        <v>3-Superior</v>
      </c>
      <c r="Q258" t="str">
        <v>Firm</v>
      </c>
      <c r="R258" t="str">
        <v>https://assets.roomstogo.com/product/stearns-and-foster-estate-firm-pillow-top-twin-xl-mattress_50048050_image-item</v>
      </c>
      <c r="S258" t="str">
        <v>https://assets.roomstogo.com/product/stearns-and-foster-estate-firm-pillow-top-twin-xl-mattress_50048050_alt-image-1</v>
      </c>
      <c r="T258" t="str">
        <v>https://rtg-275.myshopify.com/products/ESTATE-FIRM-PT?variant=47915112005770</v>
      </c>
      <c r="U258" t="str">
        <v>47915112005770</v>
      </c>
      <c r="V258" t="str">
        <v>MATTRESS</v>
      </c>
    </row>
    <row r="259">
      <c r="A259">
        <v>50748270</v>
      </c>
      <c r="D259" t="str">
        <v>LUX ESTATE ELITE</v>
      </c>
      <c r="E259" t="str">
        <v>KG LUX ESTATE ELITE MEDIUM PT</v>
      </c>
      <c r="F259">
        <v>4799</v>
      </c>
      <c r="G259">
        <v>4799</v>
      </c>
      <c r="H259" t="str">
        <v>STEARNS &amp; FOSTER</v>
      </c>
      <c r="I259"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259" t="str">
        <v>Adult</v>
      </c>
      <c r="K259" t="str">
        <v>King</v>
      </c>
      <c r="L259" t="str">
        <v>Innerspring</v>
      </c>
      <c r="M259" t="str">
        <v>4-Premier</v>
      </c>
      <c r="N259" t="str">
        <v>Side/Back/Stomach</v>
      </c>
      <c r="O259" t="str">
        <v>5-Ultimate</v>
      </c>
      <c r="P259" t="str">
        <v>4-Premier</v>
      </c>
      <c r="Q259" t="str">
        <v>Medium</v>
      </c>
      <c r="R259" t="str">
        <v>https://assets.roomstogo.com/product/stearns-and-foster-lux-estate-elite-medium-pillow-top-twin-xl-mattress_50048276_image-item</v>
      </c>
      <c r="S259" t="str">
        <v>https://assets.roomstogo.com/product/stearns-and-foster-lux-estate-elite-medium-pillow-top-twin-xl-mattress_50048276_alt-image-1</v>
      </c>
      <c r="T259" t="str">
        <v>https://rtg-275.myshopify.com/products/LUX-ESTATE-ELITE?variant=47915112104074</v>
      </c>
      <c r="U259" t="str">
        <v>47915112104074</v>
      </c>
      <c r="V259" t="str">
        <v>MATTRESS</v>
      </c>
    </row>
    <row r="260">
      <c r="A260">
        <v>50770114</v>
      </c>
      <c r="B260">
        <v>9006</v>
      </c>
      <c r="C260">
        <v>4.32</v>
      </c>
      <c r="D260" t="str">
        <v>HELIX MIDNIGHT LUXE</v>
      </c>
      <c r="E260" t="str">
        <v>KG HELIX MIDNIGHT LUXE</v>
      </c>
      <c r="F260">
        <v>2538</v>
      </c>
      <c r="G260">
        <v>3172.5</v>
      </c>
      <c r="H260" t="str">
        <v>HELIX</v>
      </c>
      <c r="J260" t="str">
        <v>Adult</v>
      </c>
      <c r="K260" t="str">
        <v>King</v>
      </c>
      <c r="L260" t="str">
        <v>Innerspring</v>
      </c>
      <c r="M260" t="str">
        <v>4-Premier</v>
      </c>
      <c r="N260" t="str">
        <v>Side/Back/Stomach</v>
      </c>
      <c r="O260" t="str">
        <v>4-Premier</v>
      </c>
      <c r="P260" t="str">
        <v>3-Superior</v>
      </c>
      <c r="Q260" t="str">
        <v>Medium</v>
      </c>
      <c r="R260" t="str">
        <v>https://assets.roomstogo.com/product/helix-midnight-luxe-twin-xl-mattress_50070110_image-item</v>
      </c>
      <c r="S260" t="str">
        <v>https://assets.roomstogo.com/product/helix-midnight-luxe-twin-xl-mattress_50070110_alt-image-1</v>
      </c>
      <c r="T260" t="str">
        <v>https://rtg-275.myshopify.com/products/HELIX-MIDNIGHT-LUXE?variant=47915112300682</v>
      </c>
      <c r="U260" t="str">
        <v>47915112300682</v>
      </c>
      <c r="V260" t="str">
        <v>MATTRESS</v>
      </c>
    </row>
    <row r="261">
      <c r="A261">
        <v>50770126</v>
      </c>
      <c r="B261">
        <v>501</v>
      </c>
      <c r="C261">
        <v>4.22</v>
      </c>
      <c r="D261" t="str">
        <v>HELIX MIDNIGHT ELITE</v>
      </c>
      <c r="E261" t="str">
        <v>KG HELIX MIDNIGHT ELITE</v>
      </c>
      <c r="F261">
        <v>3599</v>
      </c>
      <c r="G261">
        <v>4498.75</v>
      </c>
      <c r="H261" t="str">
        <v>HELIX</v>
      </c>
      <c r="J261" t="str">
        <v>Adult</v>
      </c>
      <c r="K261" t="str">
        <v>King</v>
      </c>
      <c r="L261" t="str">
        <v>Innerspring</v>
      </c>
      <c r="M261" t="str">
        <v>5-Ultimate</v>
      </c>
      <c r="N261" t="str">
        <v>Side/Back/Stomach</v>
      </c>
      <c r="O261" t="str">
        <v>4-Premier</v>
      </c>
      <c r="P261" t="str">
        <v>4-Premier</v>
      </c>
      <c r="Q261" t="str">
        <v>Medium</v>
      </c>
      <c r="R261" t="str">
        <v>https://assets.roomstogo.com/product/helix-midnight-elite-twin-xl-mattress_50070122_image-item</v>
      </c>
      <c r="S261" t="str">
        <v>https://assets.roomstogo.com/product/helix-midnight-elite-twin-xl-mattress_50070122_alt-image-1</v>
      </c>
      <c r="T261" t="str">
        <v>https://rtg-275.myshopify.com/products/HELIX-MIDNIGHT-ELITE?variant=47915112530058</v>
      </c>
      <c r="U261" t="str">
        <v>47915112530058</v>
      </c>
      <c r="V261" t="str">
        <v>MATTRESS</v>
      </c>
    </row>
    <row r="262">
      <c r="A262">
        <v>50800486</v>
      </c>
      <c r="B262">
        <v>14</v>
      </c>
      <c r="C262">
        <v>4.79</v>
      </c>
      <c r="D262" t="str">
        <v>BASELOGIC SILVER</v>
      </c>
      <c r="E262" t="str">
        <v>TWX BASELOGIC SILVER</v>
      </c>
      <c r="F262">
        <v>649</v>
      </c>
      <c r="G262">
        <v>749</v>
      </c>
      <c r="H262" t="str">
        <v>SIMMONS</v>
      </c>
      <c r="I262"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262" t="str">
        <v>Adult</v>
      </c>
      <c r="K262" t="str">
        <v>Twin XL</v>
      </c>
      <c r="R262" t="str">
        <v>https://assets-www.sealy.com/media/images/354x200_PPEliteHybrid_SLY_Nav.width-2000.jpg</v>
      </c>
      <c r="S262" t="str">
        <v/>
      </c>
      <c r="T262" t="str">
        <v>https://rtg-275.myshopify.com/products/BASELOGIC-SILVER?variant=47915114397834</v>
      </c>
      <c r="U262" t="str">
        <v>47915114397834</v>
      </c>
      <c r="V262" t="str">
        <v>ADJUSTABLE_BASE</v>
      </c>
    </row>
    <row r="263">
      <c r="A263">
        <v>50800513</v>
      </c>
      <c r="B263">
        <v>1</v>
      </c>
      <c r="C263">
        <v>5</v>
      </c>
      <c r="D263" t="str">
        <v>BASELOGIC PLATINUM</v>
      </c>
      <c r="E263" t="str">
        <v>TWX BASELOGIC PLATINUM</v>
      </c>
      <c r="F263">
        <v>1399</v>
      </c>
      <c r="G263">
        <v>1599</v>
      </c>
      <c r="H263" t="str">
        <v>SIMMONS</v>
      </c>
      <c r="I263"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263" t="str">
        <v>Adult</v>
      </c>
      <c r="K263" t="str">
        <v>Twin XL</v>
      </c>
      <c r="R263" t="str">
        <v>https://assets-www.sealy.com/media/images/354x200_PPEliteHybrid_SLY_Nav.width-2000.jpg</v>
      </c>
      <c r="S263" t="str">
        <v/>
      </c>
      <c r="T263" t="str">
        <v>https://rtg-275.myshopify.com/products/BASELOGIC-PLATINUM?variant=47915114594442</v>
      </c>
      <c r="U263" t="str">
        <v>47915114594442</v>
      </c>
      <c r="V263" t="str">
        <v>ADJUSTABLE_BASE</v>
      </c>
    </row>
    <row r="264">
      <c r="A264">
        <v>50808165</v>
      </c>
      <c r="B264">
        <v>1</v>
      </c>
      <c r="C264">
        <v>5</v>
      </c>
      <c r="D264" t="str">
        <v>TEMPUR-ERGO 3.0</v>
      </c>
      <c r="E264" t="str">
        <v>TWXL TEMPUR-ERGO 3.0</v>
      </c>
      <c r="F264">
        <v>1599</v>
      </c>
      <c r="G264">
        <v>1599</v>
      </c>
      <c r="H264" t="str">
        <v>TEMPURPEDIC</v>
      </c>
      <c r="I264"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264" t="str">
        <v>Adult</v>
      </c>
      <c r="K264" t="str">
        <v>Twin XL</v>
      </c>
      <c r="R264" t="str">
        <v>#N/A</v>
      </c>
      <c r="S264" t="str">
        <v>#N/A</v>
      </c>
      <c r="T264" t="str">
        <v>https://rtg-275.myshopify.com/products/TEMPUR-ERGO-3-0?variant=47915114823818</v>
      </c>
      <c r="U264" t="str">
        <v>47915114823818</v>
      </c>
      <c r="V264" t="str">
        <v>ADJUSTABLE_BASE</v>
      </c>
    </row>
    <row r="265">
      <c r="A265">
        <v>50808189</v>
      </c>
      <c r="B265">
        <v>405</v>
      </c>
      <c r="C265">
        <v>4.6</v>
      </c>
      <c r="D265" t="str">
        <v>TEMPUR-ERGO 3.0 SMART</v>
      </c>
      <c r="E265" t="str">
        <v>TWXL TEMPUR-ERGO SMART</v>
      </c>
      <c r="F265">
        <v>2099</v>
      </c>
      <c r="G265">
        <v>2099</v>
      </c>
      <c r="H265" t="str">
        <v>TEMPURPEDIC</v>
      </c>
      <c r="I265"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265" t="str">
        <v>Adult</v>
      </c>
      <c r="K265" t="str">
        <v>Twin XL</v>
      </c>
      <c r="R265" t="str">
        <v>#N/A</v>
      </c>
      <c r="S265" t="str">
        <v>#N/A</v>
      </c>
      <c r="T265" t="str">
        <v>https://rtg-275.myshopify.com/products/TEMPUR-ERGO-3-0-SMART?variant=47915115053194</v>
      </c>
      <c r="U265" t="str">
        <v>47915115053194</v>
      </c>
      <c r="V265" t="str">
        <v>ADJUSTABLE_BASE</v>
      </c>
    </row>
    <row r="266">
      <c r="A266">
        <v>50808191</v>
      </c>
      <c r="B266">
        <v>5</v>
      </c>
      <c r="C266">
        <v>4.4</v>
      </c>
      <c r="D266" t="str">
        <v>TEMPUR-ERGO PROSMART</v>
      </c>
      <c r="E266" t="str">
        <v>TWXL TEMPUR-ERGO PROSMART</v>
      </c>
      <c r="F266">
        <v>2599</v>
      </c>
      <c r="G266">
        <v>2599</v>
      </c>
      <c r="H266" t="str">
        <v>TEMPURPEDIC</v>
      </c>
      <c r="I266"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266" t="str">
        <v>Adult</v>
      </c>
      <c r="K266" t="str">
        <v>Twin XL</v>
      </c>
      <c r="R266" t="str">
        <v>#N/A</v>
      </c>
      <c r="S266" t="str">
        <v>#N/A</v>
      </c>
      <c r="T266" t="str">
        <v>https://rtg-275.myshopify.com/products/TEMPUR-ERGO-PROSMART?variant=47915115249802</v>
      </c>
      <c r="U266" t="str">
        <v>47915115249802</v>
      </c>
      <c r="V266" t="str">
        <v>ADJUSTABLE_BASE</v>
      </c>
    </row>
    <row r="267">
      <c r="A267">
        <v>50808836</v>
      </c>
      <c r="B267">
        <v>12</v>
      </c>
      <c r="C267">
        <v>3.33</v>
      </c>
      <c r="D267" t="str">
        <v>RTG-SLEEP 2900</v>
      </c>
      <c r="E267" t="str">
        <v>TWXL RTG-SLEEP 2900</v>
      </c>
      <c r="F267">
        <v>499</v>
      </c>
      <c r="G267">
        <v>499</v>
      </c>
      <c r="H267" t="str">
        <v>LEGGETT &amp; PLATT</v>
      </c>
      <c r="I267" t="str">
        <v>.Head-up only adjustable base..Wireless remote plus Bluetooth app that connects to your Android or iOS device to control base functions..Height adjustable legs and a zero-clearance design for compatibility with most beds..Supports a large lifting capacity up to 850 lbs.</v>
      </c>
      <c r="J267" t="str">
        <v>Adult</v>
      </c>
      <c r="K267" t="str">
        <v>Twin XL</v>
      </c>
      <c r="R267" t="str">
        <v>#N/A</v>
      </c>
      <c r="S267" t="str">
        <v>#N/A</v>
      </c>
      <c r="T267" t="str">
        <v>https://rtg-275.myshopify.com/products/RTG-SLEEP-2900?variant=47915115446410</v>
      </c>
      <c r="U267" t="str">
        <v>47915115446410</v>
      </c>
      <c r="V267" t="str">
        <v>ADJUSTABLE_BASE</v>
      </c>
    </row>
    <row r="268">
      <c r="A268">
        <v>50808898</v>
      </c>
      <c r="B268">
        <v>17</v>
      </c>
      <c r="C268">
        <v>4.47</v>
      </c>
      <c r="D268" t="str">
        <v>RTG-SLEEP 3900</v>
      </c>
      <c r="E268" t="str">
        <v>TWXL RTG-SLEEP 3900</v>
      </c>
      <c r="F268">
        <v>749</v>
      </c>
      <c r="G268">
        <v>949</v>
      </c>
      <c r="H268" t="str">
        <v>LEGGETT &amp; PLATT</v>
      </c>
      <c r="J268" t="str">
        <v>Adult</v>
      </c>
      <c r="K268" t="str">
        <v>Twin XL</v>
      </c>
      <c r="R268" t="str">
        <v>#N/A</v>
      </c>
      <c r="S268" t="str">
        <v>#N/A</v>
      </c>
      <c r="T268" t="str">
        <v>https://rtg-275.myshopify.com/products/RTG-SLEEP-3900?variant=47915115643018</v>
      </c>
      <c r="U268" t="str">
        <v>47915115643018</v>
      </c>
      <c r="V268" t="str">
        <v>ADJUSTABLE_BASE</v>
      </c>
    </row>
    <row r="269">
      <c r="A269">
        <v>50808951</v>
      </c>
      <c r="B269">
        <v>1</v>
      </c>
      <c r="C269">
        <v>5</v>
      </c>
      <c r="D269" t="str">
        <v>RTG-SLEEP 5900</v>
      </c>
      <c r="E269" t="str">
        <v>TWXL RTG-SLEEP 5900</v>
      </c>
      <c r="F269">
        <v>1499</v>
      </c>
      <c r="G269">
        <v>1699</v>
      </c>
      <c r="H269" t="str">
        <v>MOTO MOTION</v>
      </c>
      <c r="K269" t="str">
        <v>Twin XL</v>
      </c>
      <c r="R269" t="str">
        <v>#N/A</v>
      </c>
      <c r="S269" t="str">
        <v>#N/A</v>
      </c>
      <c r="T269" t="str">
        <v>https://rtg-275.myshopify.com/products/RTG-SLEEP-5900?variant=47915115741322</v>
      </c>
      <c r="U269" t="str">
        <v>47915115741322</v>
      </c>
      <c r="V269" t="str">
        <v>ADJUSTABLE_BASE</v>
      </c>
    </row>
    <row r="270">
      <c r="A270">
        <v>50818609</v>
      </c>
      <c r="B270">
        <v>11</v>
      </c>
      <c r="C270">
        <v>4.45</v>
      </c>
      <c r="D270" t="str">
        <v>EASE 4.0</v>
      </c>
      <c r="E270" t="str">
        <v>TWX EASE 4.0</v>
      </c>
      <c r="F270">
        <v>899</v>
      </c>
      <c r="G270">
        <v>899</v>
      </c>
      <c r="I27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270" t="str">
        <v>Adult</v>
      </c>
      <c r="K270" t="str">
        <v>Twin XL</v>
      </c>
      <c r="R270" t="str">
        <v>#N/A</v>
      </c>
      <c r="S270" t="str">
        <v>#N/A</v>
      </c>
      <c r="T270" t="str">
        <v>https://rtg-275.myshopify.com/products/EASE-4-0?variant=47915114168458</v>
      </c>
      <c r="U270" t="str">
        <v>47915114168458</v>
      </c>
      <c r="V270" t="str">
        <v>ADJUSTABLE_BASE</v>
      </c>
    </row>
    <row r="271">
      <c r="A271">
        <v>51000481</v>
      </c>
      <c r="B271">
        <v>14</v>
      </c>
      <c r="C271">
        <v>4.79</v>
      </c>
      <c r="D271" t="str">
        <v>BASELOGIC SILVER</v>
      </c>
      <c r="E271" t="str">
        <v>KG BASELOGIC SILVER</v>
      </c>
      <c r="F271">
        <v>1199</v>
      </c>
      <c r="G271">
        <v>1299</v>
      </c>
      <c r="H271" t="str">
        <v>SIMMONS</v>
      </c>
      <c r="I271"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271" t="str">
        <v>Adult</v>
      </c>
      <c r="K271" t="str">
        <v>King</v>
      </c>
      <c r="R271" t="str">
        <v>https://assets-www.sealy.com/media/images/354x200_PPEliteHybrid_SLY_Nav.width-2000.jpg</v>
      </c>
      <c r="S271" t="str">
        <v/>
      </c>
      <c r="T271" t="str">
        <v>https://rtg-275.myshopify.com/products/BASELOGIC-SILVER?variant=47915114430602</v>
      </c>
      <c r="U271" t="str">
        <v>47915114430602</v>
      </c>
      <c r="V271" t="str">
        <v>ADJUSTABLE_BASE</v>
      </c>
    </row>
    <row r="272">
      <c r="A272">
        <v>51000518</v>
      </c>
      <c r="B272">
        <v>1</v>
      </c>
      <c r="C272">
        <v>5</v>
      </c>
      <c r="D272" t="str">
        <v>BASELOGIC PLATINUM</v>
      </c>
      <c r="E272" t="str">
        <v>KG BASELOGIC PLATINUM</v>
      </c>
      <c r="F272">
        <v>1899</v>
      </c>
      <c r="G272">
        <v>2099</v>
      </c>
      <c r="H272" t="str">
        <v>SIMMONS</v>
      </c>
      <c r="I272"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272" t="str">
        <v>Adult</v>
      </c>
      <c r="K272" t="str">
        <v>King</v>
      </c>
      <c r="R272" t="str">
        <v>https://assets-www.sealy.com/media/images/354x200_PPEliteHybrid_SLY_Nav.width-2000.jpg</v>
      </c>
      <c r="S272" t="str">
        <v/>
      </c>
      <c r="T272" t="str">
        <v>https://rtg-275.myshopify.com/products/BASELOGIC-PLATINUM?variant=47915114627210</v>
      </c>
      <c r="U272" t="str">
        <v>47915114627210</v>
      </c>
      <c r="V272" t="str">
        <v>ADJUSTABLE_BASE</v>
      </c>
    </row>
    <row r="273">
      <c r="A273">
        <v>51008160</v>
      </c>
      <c r="B273">
        <v>1</v>
      </c>
      <c r="C273">
        <v>5</v>
      </c>
      <c r="D273" t="str">
        <v>TEMPUR-ERGO 3.0</v>
      </c>
      <c r="E273" t="str">
        <v>KG TEMPUR-ERGO 3.0</v>
      </c>
      <c r="F273">
        <v>2399</v>
      </c>
      <c r="G273">
        <v>2399</v>
      </c>
      <c r="H273" t="str">
        <v>TEMPURPEDIC</v>
      </c>
      <c r="I27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273" t="str">
        <v>Adult</v>
      </c>
      <c r="K273" t="str">
        <v>King</v>
      </c>
      <c r="R273" t="str">
        <v>#N/A</v>
      </c>
      <c r="S273" t="str">
        <v>#N/A</v>
      </c>
      <c r="T273" t="str">
        <v>https://rtg-275.myshopify.com/products/TEMPUR-ERGO-3-0?variant=47915114856586</v>
      </c>
      <c r="U273" t="str">
        <v>47915114856586</v>
      </c>
      <c r="V273" t="str">
        <v>ADJUSTABLE_BASE</v>
      </c>
    </row>
    <row r="274">
      <c r="A274">
        <v>51008184</v>
      </c>
      <c r="B274">
        <v>405</v>
      </c>
      <c r="C274">
        <v>4.6</v>
      </c>
      <c r="D274" t="str">
        <v>TEMPUR-ERGO 3.0 SMART</v>
      </c>
      <c r="E274" t="str">
        <v>KG TEMPUR-ERGO SMART</v>
      </c>
      <c r="F274">
        <v>2899</v>
      </c>
      <c r="G274">
        <v>2899</v>
      </c>
      <c r="H274" t="str">
        <v>TEMPURPEDIC</v>
      </c>
      <c r="I27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274" t="str">
        <v>Adult</v>
      </c>
      <c r="K274" t="str">
        <v>King</v>
      </c>
      <c r="R274" t="str">
        <v>#N/A</v>
      </c>
      <c r="S274" t="str">
        <v>#N/A</v>
      </c>
      <c r="T274" t="str">
        <v>https://rtg-275.myshopify.com/products/TEMPUR-ERGO-3-0-SMART?variant=47915115085962</v>
      </c>
      <c r="U274" t="str">
        <v>47915115085962</v>
      </c>
      <c r="V274" t="str">
        <v>ADJUSTABLE_BASE</v>
      </c>
    </row>
    <row r="275">
      <c r="A275">
        <v>51008196</v>
      </c>
      <c r="B275">
        <v>5</v>
      </c>
      <c r="C275">
        <v>4.4</v>
      </c>
      <c r="D275" t="str">
        <v>TEMPUR-ERGO PROSMART</v>
      </c>
      <c r="E275" t="str">
        <v>KG TEMPUR-ERGO PROSMART</v>
      </c>
      <c r="F275">
        <v>3399</v>
      </c>
      <c r="G275">
        <v>3399</v>
      </c>
      <c r="H275" t="str">
        <v>TEMPURPEDIC</v>
      </c>
      <c r="I27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275" t="str">
        <v>Adult</v>
      </c>
      <c r="K275" t="str">
        <v>King</v>
      </c>
      <c r="R275" t="str">
        <v>#N/A</v>
      </c>
      <c r="S275" t="str">
        <v>#N/A</v>
      </c>
      <c r="T275" t="str">
        <v>https://rtg-275.myshopify.com/products/TEMPUR-ERGO-PROSMART?variant=47915115282570</v>
      </c>
      <c r="U275" t="str">
        <v>47915115282570</v>
      </c>
      <c r="V275" t="str">
        <v>ADJUSTABLE_BASE</v>
      </c>
    </row>
    <row r="276">
      <c r="A276">
        <v>51008831</v>
      </c>
      <c r="B276">
        <v>12</v>
      </c>
      <c r="C276">
        <v>3.33</v>
      </c>
      <c r="D276" t="str">
        <v>RTG-SLEEP 2900</v>
      </c>
      <c r="E276" t="str">
        <v>KG RTG-SLEEP 2900</v>
      </c>
      <c r="F276">
        <v>799</v>
      </c>
      <c r="G276">
        <v>799</v>
      </c>
      <c r="H276" t="str">
        <v>LEGGETT &amp; PLATT</v>
      </c>
      <c r="I276" t="str">
        <v>.Head-up only adjustable base..Wireless remote plus Bluetooth app that connects to your Android or iOS device to control base functions..Height adjustable legs and a zero-clearance design for compatibility with most beds..Supports a large lifting capacity up to 850 lbs.</v>
      </c>
      <c r="J276" t="str">
        <v>Adult</v>
      </c>
      <c r="K276" t="str">
        <v>King</v>
      </c>
      <c r="R276" t="str">
        <v>#N/A</v>
      </c>
      <c r="S276" t="str">
        <v>#N/A</v>
      </c>
      <c r="T276" t="str">
        <v>https://rtg-275.myshopify.com/products/RTG-SLEEP-2900?variant=47915115479178</v>
      </c>
      <c r="U276" t="str">
        <v>47915115479178</v>
      </c>
      <c r="V276" t="str">
        <v>ADJUSTABLE_BASE</v>
      </c>
    </row>
    <row r="277">
      <c r="A277">
        <v>51008893</v>
      </c>
      <c r="B277">
        <v>17</v>
      </c>
      <c r="C277">
        <v>4.47</v>
      </c>
      <c r="D277" t="str">
        <v>RTG-SLEEP 3900</v>
      </c>
      <c r="E277" t="str">
        <v>KG RTG-SLEEP 3900</v>
      </c>
      <c r="F277">
        <v>1299</v>
      </c>
      <c r="G277">
        <v>1499</v>
      </c>
      <c r="H277" t="str">
        <v>LEGGETT &amp; PLATT</v>
      </c>
      <c r="J277" t="str">
        <v>Adult</v>
      </c>
      <c r="K277" t="str">
        <v>King</v>
      </c>
      <c r="R277" t="str">
        <v>#N/A</v>
      </c>
      <c r="S277" t="str">
        <v>#N/A</v>
      </c>
      <c r="T277" t="str">
        <v>https://rtg-275.myshopify.com/products/RTG-SLEEP-3900?variant=47915115675786</v>
      </c>
      <c r="U277" t="str">
        <v>47915115675786</v>
      </c>
      <c r="V277" t="str">
        <v>ADJUSTABLE_BASE</v>
      </c>
    </row>
    <row r="278">
      <c r="A278">
        <v>51008956</v>
      </c>
      <c r="B278">
        <v>1</v>
      </c>
      <c r="C278">
        <v>5</v>
      </c>
      <c r="D278" t="str">
        <v>RTG-SLEEP 5900</v>
      </c>
      <c r="E278" t="str">
        <v>KG RTG-SLEEP 5900</v>
      </c>
      <c r="F278">
        <v>2099</v>
      </c>
      <c r="G278">
        <v>2299</v>
      </c>
      <c r="H278" t="str">
        <v>MOTO MOTION</v>
      </c>
      <c r="K278" t="str">
        <v>King</v>
      </c>
      <c r="R278" t="str">
        <v>#N/A</v>
      </c>
      <c r="S278" t="str">
        <v>#N/A</v>
      </c>
      <c r="T278" t="str">
        <v>https://rtg-275.myshopify.com/products/RTG-SLEEP-5900?variant=47915115774090</v>
      </c>
      <c r="U278" t="str">
        <v>47915115774090</v>
      </c>
      <c r="V278" t="str">
        <v>ADJUSTABLE_BASE</v>
      </c>
    </row>
    <row r="279">
      <c r="A279">
        <v>51010216</v>
      </c>
      <c r="B279">
        <v>4</v>
      </c>
      <c r="C279">
        <v>4.5</v>
      </c>
      <c r="D279" t="str">
        <v>IPROTECT PROTECTOR</v>
      </c>
      <c r="E279" t="str">
        <v>TWX IPROTECT PROTECTOR</v>
      </c>
      <c r="F279">
        <v>59.99</v>
      </c>
      <c r="G279">
        <v>59.99</v>
      </c>
      <c r="H279" t="str">
        <v>BEDGEAR</v>
      </c>
      <c r="I279"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79" t="str">
        <v>Adult</v>
      </c>
      <c r="K279" t="str">
        <v>Twin XL</v>
      </c>
      <c r="R279" t="str">
        <v>https://bedgear.com/cdn/shop/files/01-IPROTECT-Main.jpg</v>
      </c>
      <c r="S279" t="str">
        <v>https://bedgear.com/products/iprotect-mattress-protector</v>
      </c>
      <c r="T279" t="str">
        <v>https://rtg-275.myshopify.com/products/IPROTECT-PROTECTOR?variant=47915115839626</v>
      </c>
      <c r="U279" t="str">
        <v>47915115839626</v>
      </c>
      <c r="V279" t="str">
        <v>PROTECTOR</v>
      </c>
    </row>
    <row r="280">
      <c r="A280">
        <v>51010228</v>
      </c>
      <c r="B280">
        <v>4</v>
      </c>
      <c r="C280">
        <v>4.5</v>
      </c>
      <c r="D280" t="str">
        <v>IPROTECT PROTECTOR</v>
      </c>
      <c r="E280" t="str">
        <v>TW IPROTECT PROTECTOR</v>
      </c>
      <c r="F280">
        <v>49.99</v>
      </c>
      <c r="G280">
        <v>49.99</v>
      </c>
      <c r="H280" t="str">
        <v>BEDGEAR</v>
      </c>
      <c r="I280"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0" t="str">
        <v>Adult</v>
      </c>
      <c r="K280" t="str">
        <v>Twin</v>
      </c>
      <c r="R280" t="str">
        <v>https://bedgear.com/cdn/shop/files/01-IPROTECT-Main.jpg</v>
      </c>
      <c r="S280" t="str">
        <v>https://bedgear.com/products/iprotect-mattress-protector</v>
      </c>
      <c r="T280" t="str">
        <v>https://rtg-275.myshopify.com/products/IPROTECT-PROTECTOR?variant=47915115872394</v>
      </c>
      <c r="U280" t="str">
        <v>47915115872394</v>
      </c>
      <c r="V280" t="str">
        <v>PROTECTOR</v>
      </c>
    </row>
    <row r="281">
      <c r="A281">
        <v>51010230</v>
      </c>
      <c r="B281">
        <v>4</v>
      </c>
      <c r="C281">
        <v>4.5</v>
      </c>
      <c r="D281" t="str">
        <v>IPROTECT PROTECTOR</v>
      </c>
      <c r="E281" t="str">
        <v>FL IPROTECT PROTECTOR</v>
      </c>
      <c r="F281">
        <v>69.99</v>
      </c>
      <c r="G281">
        <v>69.99</v>
      </c>
      <c r="H281" t="str">
        <v>BEDGEAR</v>
      </c>
      <c r="I281"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1" t="str">
        <v>Adult</v>
      </c>
      <c r="K281" t="str">
        <v>Full</v>
      </c>
      <c r="R281" t="str">
        <v>https://bedgear.com/cdn/shop/files/01-IPROTECT-Main.jpg</v>
      </c>
      <c r="S281" t="str">
        <v>https://bedgear.com/products/iprotect-mattress-protector</v>
      </c>
      <c r="T281" t="str">
        <v>https://rtg-275.myshopify.com/products/IPROTECT-PROTECTOR?variant=47915115905162</v>
      </c>
      <c r="U281" t="str">
        <v>47915115905162</v>
      </c>
      <c r="V281" t="str">
        <v>PROTECTOR</v>
      </c>
    </row>
    <row r="282">
      <c r="A282">
        <v>51010242</v>
      </c>
      <c r="B282">
        <v>4</v>
      </c>
      <c r="C282">
        <v>4.5</v>
      </c>
      <c r="D282" t="str">
        <v>IPROTECT PROTECTOR</v>
      </c>
      <c r="E282" t="str">
        <v>QN IPROTECT PROTECTOR</v>
      </c>
      <c r="F282">
        <v>79.99</v>
      </c>
      <c r="G282">
        <v>79.99</v>
      </c>
      <c r="H282" t="str">
        <v>BEDGEAR</v>
      </c>
      <c r="I282"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2" t="str">
        <v>Adult</v>
      </c>
      <c r="K282" t="str">
        <v>Queen</v>
      </c>
      <c r="R282" t="str">
        <v>https://bedgear.com/cdn/shop/files/01-IPROTECT-Main.jpg</v>
      </c>
      <c r="S282" t="str">
        <v>https://bedgear.com/products/iprotect-mattress-protector</v>
      </c>
      <c r="T282" t="str">
        <v>https://rtg-275.myshopify.com/products/IPROTECT-PROTECTOR?variant=47915115937930</v>
      </c>
      <c r="U282" t="str">
        <v>47915115937930</v>
      </c>
      <c r="V282" t="str">
        <v>PROTECTOR</v>
      </c>
    </row>
    <row r="283">
      <c r="A283">
        <v>51010254</v>
      </c>
      <c r="B283">
        <v>4</v>
      </c>
      <c r="C283">
        <v>4.5</v>
      </c>
      <c r="D283" t="str">
        <v>IPROTECT PROTECTOR</v>
      </c>
      <c r="E283" t="str">
        <v>KG IPROTECT PROTECTOR</v>
      </c>
      <c r="F283">
        <v>89.99</v>
      </c>
      <c r="G283">
        <v>89.99</v>
      </c>
      <c r="H283" t="str">
        <v>BEDGEAR</v>
      </c>
      <c r="I283"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3" t="str">
        <v>Adult</v>
      </c>
      <c r="K283" t="str">
        <v>King</v>
      </c>
      <c r="R283" t="str">
        <v>https://bedgear.com/cdn/shop/files/01-IPROTECT-Main.jpg</v>
      </c>
      <c r="S283" t="str">
        <v>https://bedgear.com/products/iprotect-mattress-protector</v>
      </c>
      <c r="T283" t="str">
        <v>https://rtg-275.myshopify.com/products/IPROTECT-PROTECTOR?variant=47915115970698</v>
      </c>
      <c r="U283" t="str">
        <v>47915115970698</v>
      </c>
      <c r="V283" t="str">
        <v>PROTECTOR</v>
      </c>
    </row>
    <row r="284">
      <c r="A284">
        <v>51010266</v>
      </c>
      <c r="D284" t="str">
        <v>IPROTECT PROTECTOR</v>
      </c>
      <c r="E284" t="str">
        <v>CAL KG IPROTECT PROTECTOR</v>
      </c>
      <c r="F284">
        <v>89.99</v>
      </c>
      <c r="G284">
        <v>89.99</v>
      </c>
      <c r="H284" t="str">
        <v>BEDGEAR</v>
      </c>
      <c r="I284"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4" t="str">
        <v>Adult</v>
      </c>
      <c r="K284" t="str">
        <v>California King</v>
      </c>
      <c r="R284" t="str">
        <v>https://bedgear.com/cdn/shop/files/01-IPROTECT-Main.jpg</v>
      </c>
      <c r="S284" t="str">
        <v>https://bedgear.com/products/iprotect-mattress-protector</v>
      </c>
      <c r="T284" t="str">
        <v>https://rtg-275.myshopify.com/products/IPROTECT-PROTECTOR?variant=47915116003466</v>
      </c>
      <c r="U284" t="str">
        <v>47915116003466</v>
      </c>
      <c r="V284" t="str">
        <v>PROTECTOR</v>
      </c>
    </row>
    <row r="285">
      <c r="A285">
        <v>51010406</v>
      </c>
      <c r="D285" t="str">
        <v>DRI-TEC CRIB PROTECTOR</v>
      </c>
      <c r="E285" t="str">
        <v>DRI-TEC CRIB PROTECTOR</v>
      </c>
      <c r="F285">
        <v>29.99</v>
      </c>
      <c r="G285">
        <v>29.99</v>
      </c>
      <c r="H285" t="str">
        <v>BEDGEAR</v>
      </c>
      <c r="I285"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J285" t="str">
        <v>Kid</v>
      </c>
      <c r="K285" t="str">
        <v>Crib</v>
      </c>
      <c r="R285" t="str">
        <v>https://bedgear.com/cdn/shop/files/01-DT-Main.jpg</v>
      </c>
      <c r="S285" t="str">
        <v>https://bedgear.com/collections/crib-protectors</v>
      </c>
      <c r="T285" t="str">
        <v>https://rtg-275.myshopify.com/products/DRI-TEC-CRIB-PROTECTOR?variant=47915116167306</v>
      </c>
      <c r="U285" t="str">
        <v>47915116167306</v>
      </c>
      <c r="V285" t="str">
        <v>PROTECTOR</v>
      </c>
    </row>
    <row r="286">
      <c r="A286">
        <v>51010418</v>
      </c>
      <c r="D286" t="str">
        <v>VER-TEX CRIB PROTECTOR</v>
      </c>
      <c r="E286" t="str">
        <v>VER-TEX CRIB PROTECTOR</v>
      </c>
      <c r="F286">
        <v>39.99</v>
      </c>
      <c r="G286">
        <v>39.99</v>
      </c>
      <c r="H286" t="str">
        <v>BEDGEAR</v>
      </c>
      <c r="I286"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J286" t="str">
        <v>Kid</v>
      </c>
      <c r="K286" t="str">
        <v>Crib</v>
      </c>
      <c r="R286" t="str">
        <v>https://bedgear.com/cdn/shop/files/01-VT-Main_ba2fd5b4-a14e-47c0-942b-e9c2aea9a2f6.jpg</v>
      </c>
      <c r="S286" t="str">
        <v>https://bedgear.com/collections/crib-protectors</v>
      </c>
      <c r="T286" t="str">
        <v>https://rtg-275.myshopify.com/products/VER-TEX-CRIB-PROTECTOR?variant=47915116232842</v>
      </c>
      <c r="U286" t="str">
        <v>47915116232842</v>
      </c>
      <c r="V286" t="str">
        <v>PROTECTOR</v>
      </c>
    </row>
    <row r="287">
      <c r="A287">
        <v>51010608</v>
      </c>
      <c r="B287">
        <v>4</v>
      </c>
      <c r="C287">
        <v>3.5</v>
      </c>
      <c r="D287" t="str">
        <v>VER-TEX PROTECTOR</v>
      </c>
      <c r="E287" t="str">
        <v>TWIN VER-TEX PROTECTOR</v>
      </c>
      <c r="F287">
        <v>249.99</v>
      </c>
      <c r="G287">
        <v>249.99</v>
      </c>
      <c r="H287" t="str">
        <v>BEDGEAR</v>
      </c>
      <c r="I287"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87" t="str">
        <v>Adult</v>
      </c>
      <c r="K287" t="str">
        <v>Twin</v>
      </c>
      <c r="R287" t="str">
        <v>https://bedgear.com/cdn/shop/files/01-VT-Main_ba2fd5b4-a14e-47c0-942b-e9c2aea9a2f6.jpg</v>
      </c>
      <c r="S287" t="str">
        <v>https://bedgear.com/products/ver-tex-mattress-protector</v>
      </c>
      <c r="T287" t="str">
        <v>https://rtg-275.myshopify.com/products/VER-TEX-PROTECTOR?variant=47915116462218</v>
      </c>
      <c r="U287" t="str">
        <v>47915116462218</v>
      </c>
      <c r="V287" t="str">
        <v>PROTECTOR</v>
      </c>
    </row>
    <row r="288">
      <c r="A288">
        <v>51010610</v>
      </c>
      <c r="B288">
        <v>4</v>
      </c>
      <c r="C288">
        <v>3.5</v>
      </c>
      <c r="D288" t="str">
        <v>VER-TEX PROTECTOR</v>
      </c>
      <c r="E288" t="str">
        <v>TWXL VER-TEX PROTECTOR</v>
      </c>
      <c r="F288">
        <v>259.99</v>
      </c>
      <c r="G288">
        <v>259.99</v>
      </c>
      <c r="H288" t="str">
        <v>BEDGEAR</v>
      </c>
      <c r="I288"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88" t="str">
        <v>Adult</v>
      </c>
      <c r="K288" t="str">
        <v>Twin XL</v>
      </c>
      <c r="R288" t="str">
        <v>https://bedgear.com/cdn/shop/files/01-VT-Main_ba2fd5b4-a14e-47c0-942b-e9c2aea9a2f6.jpg</v>
      </c>
      <c r="S288" t="str">
        <v>https://bedgear.com/products/ver-tex-mattress-protector</v>
      </c>
      <c r="T288" t="str">
        <v>https://rtg-275.myshopify.com/products/VER-TEX-PROTECTOR?variant=47915116494986</v>
      </c>
      <c r="U288" t="str">
        <v>47915116494986</v>
      </c>
      <c r="V288" t="str">
        <v>PROTECTOR</v>
      </c>
    </row>
    <row r="289">
      <c r="A289">
        <v>51010622</v>
      </c>
      <c r="B289">
        <v>4</v>
      </c>
      <c r="C289">
        <v>3.5</v>
      </c>
      <c r="D289" t="str">
        <v>VER-TEX PROTECTOR</v>
      </c>
      <c r="E289" t="str">
        <v>FULL VER-TEX PROTECTOR</v>
      </c>
      <c r="F289">
        <v>259.99</v>
      </c>
      <c r="G289">
        <v>259.99</v>
      </c>
      <c r="H289" t="str">
        <v>BEDGEAR</v>
      </c>
      <c r="I289"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89" t="str">
        <v>Adult</v>
      </c>
      <c r="K289" t="str">
        <v>Full</v>
      </c>
      <c r="R289" t="str">
        <v>https://bedgear.com/cdn/shop/files/01-VT-Main_ba2fd5b4-a14e-47c0-942b-e9c2aea9a2f6.jpg</v>
      </c>
      <c r="S289" t="str">
        <v>https://bedgear.com/products/ver-tex-mattress-protector</v>
      </c>
      <c r="T289" t="str">
        <v>https://rtg-275.myshopify.com/products/VER-TEX-PROTECTOR?variant=47915116527754</v>
      </c>
      <c r="U289" t="str">
        <v>47915116527754</v>
      </c>
      <c r="V289" t="str">
        <v>PROTECTOR</v>
      </c>
    </row>
    <row r="290">
      <c r="A290">
        <v>51010634</v>
      </c>
      <c r="B290">
        <v>4</v>
      </c>
      <c r="C290">
        <v>3.5</v>
      </c>
      <c r="D290" t="str">
        <v>VER-TEX PROTECTOR</v>
      </c>
      <c r="E290" t="str">
        <v>QUEEN VER-TEX PROTECTOR</v>
      </c>
      <c r="F290">
        <v>279.99</v>
      </c>
      <c r="G290">
        <v>279.99</v>
      </c>
      <c r="H290" t="str">
        <v>BEDGEAR</v>
      </c>
      <c r="I290"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0" t="str">
        <v>Adult</v>
      </c>
      <c r="K290" t="str">
        <v>Queen</v>
      </c>
      <c r="R290" t="str">
        <v>https://bedgear.com/cdn/shop/files/01-VT-Main_ba2fd5b4-a14e-47c0-942b-e9c2aea9a2f6.jpg</v>
      </c>
      <c r="S290" t="str">
        <v>https://bedgear.com/products/ver-tex-mattress-protector</v>
      </c>
      <c r="T290" t="str">
        <v>https://rtg-275.myshopify.com/products/VER-TEX-PROTECTOR?variant=47915116560522</v>
      </c>
      <c r="U290" t="str">
        <v>47915116560522</v>
      </c>
      <c r="V290" t="str">
        <v>PROTECTOR</v>
      </c>
    </row>
    <row r="291">
      <c r="A291">
        <v>51010646</v>
      </c>
      <c r="B291">
        <v>4</v>
      </c>
      <c r="C291">
        <v>3.5</v>
      </c>
      <c r="D291" t="str">
        <v>VER-TEX PROTECTOR</v>
      </c>
      <c r="E291" t="str">
        <v>KING VER-TEX PROTECTOR</v>
      </c>
      <c r="F291">
        <v>299.99</v>
      </c>
      <c r="G291">
        <v>299.99</v>
      </c>
      <c r="H291" t="str">
        <v>BEDGEAR</v>
      </c>
      <c r="I291"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1" t="str">
        <v>Adult</v>
      </c>
      <c r="K291" t="str">
        <v>King</v>
      </c>
      <c r="R291" t="str">
        <v>https://bedgear.com/cdn/shop/files/01-VT-Main_ba2fd5b4-a14e-47c0-942b-e9c2aea9a2f6.jpg</v>
      </c>
      <c r="S291" t="str">
        <v>https://bedgear.com/products/ver-tex-mattress-protector</v>
      </c>
      <c r="T291" t="str">
        <v>https://rtg-275.myshopify.com/products/VER-TEX-PROTECTOR?variant=47915116593290</v>
      </c>
      <c r="U291" t="str">
        <v>47915116593290</v>
      </c>
      <c r="V291" t="str">
        <v>PROTECTOR</v>
      </c>
    </row>
    <row r="292">
      <c r="A292">
        <v>51010658</v>
      </c>
      <c r="D292" t="str">
        <v>VER-TEX PROTECTOR</v>
      </c>
      <c r="E292" t="str">
        <v>CALI KING VER-TEX PROTECTOR</v>
      </c>
      <c r="F292">
        <v>299.99</v>
      </c>
      <c r="G292">
        <v>299.99</v>
      </c>
      <c r="H292" t="str">
        <v>BEDGEAR</v>
      </c>
      <c r="I292"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2" t="str">
        <v>Adult</v>
      </c>
      <c r="K292" t="str">
        <v>California King</v>
      </c>
      <c r="R292" t="str">
        <v>https://bedgear.com/cdn/shop/files/01-VT-Main_ba2fd5b4-a14e-47c0-942b-e9c2aea9a2f6.jpg</v>
      </c>
      <c r="S292" t="str">
        <v>https://bedgear.com/products/ver-tex-mattress-protector</v>
      </c>
      <c r="T292" t="str">
        <v>https://rtg-275.myshopify.com/products/VER-TEX-PROTECTOR?variant=47915116626058</v>
      </c>
      <c r="U292" t="str">
        <v>47915116626058</v>
      </c>
      <c r="V292" t="str">
        <v>PROTECTOR</v>
      </c>
    </row>
    <row r="293">
      <c r="A293">
        <v>51010660</v>
      </c>
      <c r="D293" t="str">
        <v>VER-TEX PROTECTOR</v>
      </c>
      <c r="E293" t="str">
        <v>SP. CAL KG VER-TEX PROTECTOR</v>
      </c>
      <c r="F293">
        <v>359.99</v>
      </c>
      <c r="G293">
        <v>359.99</v>
      </c>
      <c r="H293" t="str">
        <v>BEDGEAR</v>
      </c>
      <c r="I293"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3" t="str">
        <v>Adult</v>
      </c>
      <c r="K293" t="str">
        <v>Split California King</v>
      </c>
      <c r="R293" t="str">
        <v>https://bedgear.com/cdn/shop/files/01-VT-Main_ba2fd5b4-a14e-47c0-942b-e9c2aea9a2f6.jpg</v>
      </c>
      <c r="S293" t="str">
        <v>https://bedgear.com/products/ver-tex-mattress-protector</v>
      </c>
      <c r="T293" t="str">
        <v>https://rtg-275.myshopify.com/products/VER-TEX-PROTECTOR?variant=47915116658826</v>
      </c>
      <c r="U293" t="str">
        <v>47915116658826</v>
      </c>
      <c r="V293" t="str">
        <v>PROTECTOR</v>
      </c>
    </row>
    <row r="294">
      <c r="A294">
        <v>51010672</v>
      </c>
      <c r="B294">
        <v>4</v>
      </c>
      <c r="C294">
        <v>3.5</v>
      </c>
      <c r="D294" t="str">
        <v>VER-TEX PROTECTOR</v>
      </c>
      <c r="E294" t="str">
        <v>SP. KG VER-TEX PROTECTOR</v>
      </c>
      <c r="F294">
        <v>359.99</v>
      </c>
      <c r="G294">
        <v>359.99</v>
      </c>
      <c r="H294" t="str">
        <v>BEDGEAR</v>
      </c>
      <c r="I294"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J294" t="str">
        <v>Adult</v>
      </c>
      <c r="K294" t="str">
        <v>Split King</v>
      </c>
      <c r="R294" t="str">
        <v>https://bedgear.com/cdn/shop/files/01-VT-Main_ba2fd5b4-a14e-47c0-942b-e9c2aea9a2f6.jpg</v>
      </c>
      <c r="S294" t="str">
        <v>https://bedgear.com/products/ver-tex-mattress-protector</v>
      </c>
      <c r="T294" t="str">
        <v>https://rtg-275.myshopify.com/products/VER-TEX-PROTECTOR?variant=47915116691594</v>
      </c>
      <c r="U294" t="str">
        <v>47915116691594</v>
      </c>
      <c r="V294" t="str">
        <v>PROTECTOR</v>
      </c>
    </row>
    <row r="295">
      <c r="A295">
        <v>51018604</v>
      </c>
      <c r="B295">
        <v>11</v>
      </c>
      <c r="C295">
        <v>4.45</v>
      </c>
      <c r="D295" t="str">
        <v>EASE 4.0</v>
      </c>
      <c r="E295" t="str">
        <v>KG EASE 4.0</v>
      </c>
      <c r="F295">
        <v>1499</v>
      </c>
      <c r="G295">
        <v>1499</v>
      </c>
      <c r="H295" t="str">
        <v>SEALY</v>
      </c>
      <c r="I29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295" t="str">
        <v>Adult</v>
      </c>
      <c r="K295" t="str">
        <v>King</v>
      </c>
      <c r="R295" t="str">
        <v>#N/A</v>
      </c>
      <c r="S295" t="str">
        <v>#N/A</v>
      </c>
      <c r="T295" t="str">
        <v>https://rtg-275.myshopify.com/products/EASE-4-0?variant=47915114201226</v>
      </c>
      <c r="U295" t="str">
        <v>47915114201226</v>
      </c>
      <c r="V295" t="str">
        <v>ADJUSTABLE_BASE</v>
      </c>
    </row>
    <row r="296">
      <c r="A296">
        <v>51020003</v>
      </c>
      <c r="D296" t="str">
        <v>IPROTECT PILLOW PROTECTOR</v>
      </c>
      <c r="E296" t="str">
        <v>QN IPROTECT PILLOW PROTECTOR</v>
      </c>
      <c r="F296">
        <v>9.99</v>
      </c>
      <c r="G296">
        <v>9.99</v>
      </c>
      <c r="H296" t="str">
        <v>BEDGEAR</v>
      </c>
      <c r="I296"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J296" t="str">
        <v>Adult</v>
      </c>
      <c r="K296" t="str">
        <v>Queen</v>
      </c>
      <c r="R296" t="str">
        <v>https://bedgear.com/cdn/shop/files/iPROTECT-PP-01-ProductShot-Main_07a57982-54a7-462b-a090-cb92f6110793.jpg</v>
      </c>
      <c r="S296" t="str">
        <v>https://bedgear.com/products/iprotect-pillow-protector</v>
      </c>
      <c r="T296" t="str">
        <v>https://rtg-275.myshopify.com/products/IPROTECT-PILLOW-PROTECTOR?variant=47915116789898</v>
      </c>
      <c r="U296" t="str">
        <v>47915116789898</v>
      </c>
      <c r="V296" t="str">
        <v>PROTECTOR</v>
      </c>
    </row>
    <row r="297">
      <c r="A297">
        <v>51020015</v>
      </c>
      <c r="D297" t="str">
        <v>IPROTECT PILLOW PROTECTOR</v>
      </c>
      <c r="E297" t="str">
        <v>KG IPROTECT PILLOW PROTECTOR</v>
      </c>
      <c r="F297">
        <v>14.99</v>
      </c>
      <c r="G297">
        <v>14.99</v>
      </c>
      <c r="H297" t="str">
        <v>BEDGEAR</v>
      </c>
      <c r="I297"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J297" t="str">
        <v>Adult</v>
      </c>
      <c r="K297" t="str">
        <v>King</v>
      </c>
      <c r="R297" t="str">
        <v>https://bedgear.com/cdn/shop/files/iPROTECT-PP-01-ProductShot-Main_07a57982-54a7-462b-a090-cb92f6110793.jpg</v>
      </c>
      <c r="S297" t="str">
        <v>https://bedgear.com/products/iprotect-pillow-protector</v>
      </c>
      <c r="T297" t="str">
        <v>https://rtg-275.myshopify.com/products/IPROTECT-PILLOW-PROTECTOR?variant=47915116822666</v>
      </c>
      <c r="U297" t="str">
        <v>47915116822666</v>
      </c>
      <c r="V297" t="str">
        <v>PROTECTOR</v>
      </c>
    </row>
    <row r="298">
      <c r="A298">
        <v>51100546</v>
      </c>
      <c r="D298" t="str">
        <v>CASPER CLOUD ONE</v>
      </c>
      <c r="E298" t="str">
        <v>CKG CASPER CLOUD ONE</v>
      </c>
      <c r="F298">
        <v>1319</v>
      </c>
      <c r="G298">
        <v>1649</v>
      </c>
      <c r="H298" t="str">
        <v>CASPER</v>
      </c>
      <c r="J298" t="str">
        <v>Adult</v>
      </c>
      <c r="K298" t="str">
        <v>Cali King</v>
      </c>
      <c r="L298" t="str">
        <v>Foam</v>
      </c>
      <c r="M298" t="str">
        <v>3-Superior</v>
      </c>
      <c r="N298" t="str">
        <v>Side/Back/Stomach</v>
      </c>
      <c r="O298" t="str">
        <v>3-Superior</v>
      </c>
      <c r="P298" t="str">
        <v>2-Good</v>
      </c>
      <c r="Q298" t="str">
        <v>Medium</v>
      </c>
      <c r="R298" t="str">
        <v>https://assets.roomstogo.com/product/casper-cloud-one-twin-xl-mattress_50000543_image-item</v>
      </c>
      <c r="S298" t="str">
        <v>https://assets.roomstogo.com/product/casper-cloud-one-twin-xl-mattress_50000543_alt-image-1</v>
      </c>
      <c r="T298" t="str">
        <v>https://rtg-275.myshopify.com/products/CASPER-CLOUD-ONE?variant=47915101683850</v>
      </c>
      <c r="U298" t="str">
        <v>47915101683850</v>
      </c>
      <c r="V298" t="str">
        <v>MATTRESS</v>
      </c>
    </row>
    <row r="299">
      <c r="A299">
        <v>51100572</v>
      </c>
      <c r="D299" t="str">
        <v>CASPER SNOW 2.0</v>
      </c>
      <c r="E299" t="str">
        <v>CKG CASPER SNOW 2.0</v>
      </c>
      <c r="F299">
        <v>2595</v>
      </c>
      <c r="G299">
        <v>3295</v>
      </c>
      <c r="H299" t="str">
        <v>CASPER</v>
      </c>
      <c r="I29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299" t="str">
        <v>Adult</v>
      </c>
      <c r="K299" t="str">
        <v>California King</v>
      </c>
      <c r="L299" t="str">
        <v>Hybrid</v>
      </c>
      <c r="M299" t="str">
        <v>3-Superior</v>
      </c>
      <c r="N299" t="str">
        <v>Side/Back/Stomach</v>
      </c>
      <c r="O299" t="str">
        <v>3-Superior</v>
      </c>
      <c r="P299" t="str">
        <v>4-Premier</v>
      </c>
      <c r="Q299" t="str">
        <v>Medium</v>
      </c>
      <c r="R299" t="str">
        <v>https://assets.roomstogo.com/product/casper-snow-20-twin-xl-mattress_50000579_image-item</v>
      </c>
      <c r="S299" t="str">
        <v>https://assets.roomstogo.com/product/casper-snow-20-twin-xl-mattress_50000579_alt-image-1</v>
      </c>
      <c r="T299" t="str">
        <v>https://rtg-275.myshopify.com/products/CASPER-SNOW-2-0?variant=47915101880458</v>
      </c>
      <c r="U299" t="str">
        <v>47915101880458</v>
      </c>
      <c r="V299" t="str">
        <v>MATTRESS</v>
      </c>
    </row>
    <row r="300">
      <c r="A300">
        <v>51100584</v>
      </c>
      <c r="D300" t="str">
        <v>CASPER SNOW MAX</v>
      </c>
      <c r="E300" t="str">
        <v>CKG CASPER SNOW MAX</v>
      </c>
      <c r="F300">
        <v>3895</v>
      </c>
      <c r="G300">
        <v>4895</v>
      </c>
      <c r="H300" t="str">
        <v>CASPER</v>
      </c>
      <c r="I30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300" t="str">
        <v>Adult</v>
      </c>
      <c r="K300" t="str">
        <v>California King</v>
      </c>
      <c r="L300" t="str">
        <v>Hybrid</v>
      </c>
      <c r="M300" t="str">
        <v>4-Premier</v>
      </c>
      <c r="N300" t="str">
        <v>Side/Back</v>
      </c>
      <c r="O300" t="str">
        <v>3-Superior</v>
      </c>
      <c r="P300" t="str">
        <v>5-Ultimate</v>
      </c>
      <c r="Q300" t="str">
        <v>Soft</v>
      </c>
      <c r="R300" t="str">
        <v>https://assets.roomstogo.com/product/casper-snow-max-twin-xl-mattress_50000581_image-item</v>
      </c>
      <c r="S300" t="str">
        <v>https://assets.roomstogo.com/product/casper-snow-max-twin-xl-mattress_50000581_alt-image-1</v>
      </c>
      <c r="T300" t="str">
        <v>https://rtg-275.myshopify.com/products/CASPER-SNOW-MAX?variant=47915102109834</v>
      </c>
      <c r="U300" t="str">
        <v>47915102109834</v>
      </c>
      <c r="V300" t="str">
        <v>MATTRESS</v>
      </c>
    </row>
    <row r="301">
      <c r="A301">
        <v>51100685</v>
      </c>
      <c r="D301" t="str">
        <v>CASPER ONYX 2.0</v>
      </c>
      <c r="E301" t="str">
        <v>CKG CASPER ONYX 2.0</v>
      </c>
      <c r="F301">
        <v>1199</v>
      </c>
      <c r="G301">
        <v>1299</v>
      </c>
      <c r="H301" t="str">
        <v>CASPER</v>
      </c>
      <c r="I30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301" t="str">
        <v>Adult</v>
      </c>
      <c r="K301" t="str">
        <v>California King</v>
      </c>
      <c r="L301" t="str">
        <v>Foam</v>
      </c>
      <c r="M301" t="str">
        <v>2-Good</v>
      </c>
      <c r="N301" t="str">
        <v>Side/Back/Stomach</v>
      </c>
      <c r="O301" t="str">
        <v>2-Good</v>
      </c>
      <c r="P301" t="str">
        <v>2-Good</v>
      </c>
      <c r="Q301" t="str">
        <v>Medium</v>
      </c>
      <c r="R301" t="str">
        <v>https://assets.roomstogo.com/product/casper-onyx-20-twin-xl-mattress_50000682_image-item</v>
      </c>
      <c r="S301" t="str">
        <v>https://assets.roomstogo.com/product/casper-onyx-20-twin-xl-mattress_50000682_alt-image-1</v>
      </c>
      <c r="T301" t="str">
        <v>https://rtg-275.myshopify.com/products/CASPER-ONYX-2-0?variant=47915102339210</v>
      </c>
      <c r="U301" t="str">
        <v>47915102339210</v>
      </c>
      <c r="V301" t="str">
        <v>MATTRESS</v>
      </c>
    </row>
    <row r="302">
      <c r="A302">
        <v>51101776</v>
      </c>
      <c r="D302" t="str">
        <v>SMART MATCH 2.0</v>
      </c>
      <c r="E302" t="str">
        <v>CKG SMART MATCH 2.0</v>
      </c>
      <c r="F302">
        <v>1777</v>
      </c>
      <c r="G302">
        <v>4899</v>
      </c>
      <c r="H302" t="str">
        <v>KINGSDOWN</v>
      </c>
      <c r="K302" t="str">
        <v>California King</v>
      </c>
      <c r="L302" t="str">
        <v>Innerspring</v>
      </c>
      <c r="M302" t="str">
        <v>4-Premier</v>
      </c>
      <c r="N302" t="str">
        <v>Side/Back/Stomach</v>
      </c>
      <c r="O302" t="str">
        <v>4-Premier</v>
      </c>
      <c r="P302" t="str">
        <v>3-Superior</v>
      </c>
      <c r="Q302" t="str">
        <v>Medium</v>
      </c>
      <c r="R302" t="str">
        <v>https://assets.roomstogo.com/product/kingsdown-smart-match-20-twin-xl-mattress_50001773_image-item</v>
      </c>
      <c r="S302" t="str">
        <v>https://assets.roomstogo.com/product/kingsdown-smart-match-20-twin-xl-mattress_50001773_alt-image-1</v>
      </c>
      <c r="T302" t="str">
        <v>https://rtg-275.myshopify.com/products/SMART-MATCH-2-0?variant=47915102634122</v>
      </c>
      <c r="U302" t="str">
        <v>47915102634122</v>
      </c>
      <c r="V302" t="str">
        <v>MATTRESS</v>
      </c>
    </row>
    <row r="303">
      <c r="A303">
        <v>51107463</v>
      </c>
      <c r="D303" t="str">
        <v>ADAPT 2.0 MEDIUM</v>
      </c>
      <c r="E303" t="str">
        <v>CAL KG ADAPT MEDIUM</v>
      </c>
      <c r="F303">
        <v>2899</v>
      </c>
      <c r="G303">
        <v>2899</v>
      </c>
      <c r="H303" t="str">
        <v>TEMPURPEDIC</v>
      </c>
      <c r="I30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303" t="str">
        <v>Adult</v>
      </c>
      <c r="K303" t="str">
        <v>California King</v>
      </c>
      <c r="L303" t="str">
        <v>Foam</v>
      </c>
      <c r="M303" t="str">
        <v>4-Premier</v>
      </c>
      <c r="N303" t="str">
        <v>Side/Back/Stomach</v>
      </c>
      <c r="O303" t="str">
        <v>4-Premier</v>
      </c>
      <c r="P303" t="str">
        <v>4-Premier</v>
      </c>
      <c r="Q303" t="str">
        <v>Medium</v>
      </c>
      <c r="R303" t="str">
        <v>https://assets.roomstogo.com/product/tempur-pedic-adapt-20-medium-twin-xl-mattress_50007460_image-item</v>
      </c>
      <c r="S303" t="str">
        <v>https://assets.roomstogo.com/product/tempur-pedic-adapt-20-medium-twin-xl-mattress_50007460_alt-image-1</v>
      </c>
      <c r="T303" t="str">
        <v>https://rtg-275.myshopify.com/products/ADAPT-2-0-MEDIUM?variant=47915102929034</v>
      </c>
      <c r="U303" t="str">
        <v>47915102929034</v>
      </c>
      <c r="V303" t="str">
        <v>MATTRESS</v>
      </c>
    </row>
    <row r="304">
      <c r="A304">
        <v>51107475</v>
      </c>
      <c r="D304" t="str">
        <v>ADAPT 2.0 MEDIUM HYBRID</v>
      </c>
      <c r="E304" t="str">
        <v>CAL KG ADAPT MEDIUM HYBRID</v>
      </c>
      <c r="F304">
        <v>3199</v>
      </c>
      <c r="G304">
        <v>3199</v>
      </c>
      <c r="H304" t="str">
        <v>TEMPURPEDIC</v>
      </c>
      <c r="I30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304" t="str">
        <v>Adult</v>
      </c>
      <c r="K304" t="str">
        <v>California King</v>
      </c>
      <c r="L304" t="str">
        <v>Hybrid</v>
      </c>
      <c r="M304" t="str">
        <v>4-Premier</v>
      </c>
      <c r="N304" t="str">
        <v>Side/Back/Stomach</v>
      </c>
      <c r="O304" t="str">
        <v>4-Premier</v>
      </c>
      <c r="P304" t="str">
        <v>4-Premier</v>
      </c>
      <c r="Q304" t="str">
        <v>Medium</v>
      </c>
      <c r="R304" t="str">
        <v>https://assets.roomstogo.com/product/tempur-pedic-adapt-20-medium-hybrid-twin-xl-mattress_50007472_image-item</v>
      </c>
      <c r="S304" t="str">
        <v>https://assets.roomstogo.com/product/tempur-pedic-adapt-20-medium-hybrid-twin-xl-mattress_50007472_alt-image-1</v>
      </c>
      <c r="T304" t="str">
        <v>https://rtg-275.myshopify.com/products/ADAPT-2-0-MEDIUM-HYBRID?variant=47915103289482</v>
      </c>
      <c r="U304" t="str">
        <v>47915103289482</v>
      </c>
      <c r="V304" t="str">
        <v>MATTRESS</v>
      </c>
    </row>
    <row r="305">
      <c r="A305">
        <v>51107487</v>
      </c>
      <c r="D305" t="str">
        <v>PROADAPT 2.0 FIRM</v>
      </c>
      <c r="E305" t="str">
        <v>CAL KG PROADAPT FIRM</v>
      </c>
      <c r="F305">
        <v>4099</v>
      </c>
      <c r="G305">
        <v>4099</v>
      </c>
      <c r="H305" t="str">
        <v>TEMPURPEDIC</v>
      </c>
      <c r="I30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05" t="str">
        <v>Adult</v>
      </c>
      <c r="K305" t="str">
        <v>California King</v>
      </c>
      <c r="L305" t="str">
        <v>Foam</v>
      </c>
      <c r="M305" t="str">
        <v>4-Premier</v>
      </c>
      <c r="N305" t="str">
        <v>Stomach/Back</v>
      </c>
      <c r="O305" t="str">
        <v>5-Ultimate</v>
      </c>
      <c r="P305" t="str">
        <v>4-Premier</v>
      </c>
      <c r="Q305" t="str">
        <v>Firm</v>
      </c>
      <c r="R305" t="str">
        <v>https://assets.roomstogo.com/product/tempur-pedic-proadapt-20-firm-twin-xl-mattress_50007484_image-item</v>
      </c>
      <c r="S305" t="str">
        <v>https://assets.roomstogo.com/product/tempur-pedic-proadapt-20-firm-twin-xl-mattress_50007484_alt-image-1</v>
      </c>
      <c r="T305" t="str">
        <v>https://rtg-275.myshopify.com/products/PROADAPT-2-0-FIRM?variant=47915103617162</v>
      </c>
      <c r="U305" t="str">
        <v>47915103617162</v>
      </c>
      <c r="V305" t="str">
        <v>MATTRESS</v>
      </c>
    </row>
    <row r="306">
      <c r="A306">
        <v>51107514</v>
      </c>
      <c r="D306" t="str">
        <v>PROBREEZE 2.0 MEDIUM HYBRID</v>
      </c>
      <c r="E306" t="str">
        <v>CKG PROBREEZE MED HYBRID</v>
      </c>
      <c r="F306">
        <v>5099</v>
      </c>
      <c r="G306">
        <v>5099</v>
      </c>
      <c r="H306" t="str">
        <v>TEMPURPEDIC</v>
      </c>
      <c r="I30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306" t="str">
        <v>Adult</v>
      </c>
      <c r="K306" t="str">
        <v>California King</v>
      </c>
      <c r="L306" t="str">
        <v>Hybrid</v>
      </c>
      <c r="M306" t="str">
        <v>4-Premier</v>
      </c>
      <c r="N306" t="str">
        <v>Side/Back/Stomach</v>
      </c>
      <c r="O306" t="str">
        <v>5-Ultimate</v>
      </c>
      <c r="P306" t="str">
        <v>5-Ultimate</v>
      </c>
      <c r="Q306" t="str">
        <v>Medium</v>
      </c>
      <c r="R306" t="str">
        <v>https://assets.roomstogo.com/product/tempur-pedic-probreeze-20-medium-hybrid-twin-xl-mattress_50007511_image-item</v>
      </c>
      <c r="S306" t="str">
        <v>https://assets.roomstogo.com/product/tempur-pedic-probreeze-20-medium-hybrid-twin-xl-mattress_50007511_image-item</v>
      </c>
      <c r="T306" t="str">
        <v>https://rtg-275.myshopify.com/products/PROBREEZE-2-0-MEDIUM-HYBRID?variant=47915104141450</v>
      </c>
      <c r="U306" t="str">
        <v>47915104141450</v>
      </c>
      <c r="V306" t="str">
        <v>MATTRESS</v>
      </c>
    </row>
    <row r="307">
      <c r="A307">
        <v>51107526</v>
      </c>
      <c r="B307">
        <v>5219</v>
      </c>
      <c r="C307">
        <v>4.27</v>
      </c>
      <c r="D307" t="str">
        <v>PROADAPT 2.0 MEDIUM</v>
      </c>
      <c r="E307" t="str">
        <v>CAL KG PROADAPT MEDIUM</v>
      </c>
      <c r="F307">
        <v>4099</v>
      </c>
      <c r="G307">
        <v>4099</v>
      </c>
      <c r="H307" t="str">
        <v>TEMPURPEDIC</v>
      </c>
      <c r="I30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07" t="str">
        <v>Adult</v>
      </c>
      <c r="K307" t="str">
        <v>California King</v>
      </c>
      <c r="L307" t="str">
        <v>Foam</v>
      </c>
      <c r="M307" t="str">
        <v>4-Premier</v>
      </c>
      <c r="N307" t="str">
        <v>Side/Back/Stomach</v>
      </c>
      <c r="O307" t="str">
        <v>5-Ultimate</v>
      </c>
      <c r="P307" t="str">
        <v>4-Premier</v>
      </c>
      <c r="Q307" t="str">
        <v>Medium</v>
      </c>
      <c r="R307" t="str">
        <v>https://assets.roomstogo.com/product/tempur-pedic-proadapt-20-medium-twin-xl-mattress_50007523_image-item</v>
      </c>
      <c r="S307" t="str">
        <v>https://assets.roomstogo.com/product/tempur-pedic-proadapt-20-medium-twin-xl-mattress_50007523_alt-image-1</v>
      </c>
      <c r="T307" t="str">
        <v>https://rtg-275.myshopify.com/products/PROADAPT-2-0-MEDIUM?variant=47915104469130</v>
      </c>
      <c r="U307" t="str">
        <v>47915104469130</v>
      </c>
      <c r="V307" t="str">
        <v>MATTRESS</v>
      </c>
    </row>
    <row r="308">
      <c r="A308">
        <v>51107538</v>
      </c>
      <c r="D308" t="str">
        <v>PROADAPT 2.0 SOFT</v>
      </c>
      <c r="E308" t="str">
        <v>CAL KG PROADAPT SOFT</v>
      </c>
      <c r="F308">
        <v>4099</v>
      </c>
      <c r="G308">
        <v>4099</v>
      </c>
      <c r="H308" t="str">
        <v>TEMPURPEDIC</v>
      </c>
      <c r="I30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308" t="str">
        <v>Adult</v>
      </c>
      <c r="K308" t="str">
        <v>California King</v>
      </c>
      <c r="L308" t="str">
        <v>Foam</v>
      </c>
      <c r="M308" t="str">
        <v>5-Ultimate</v>
      </c>
      <c r="N308" t="str">
        <v>Side/Back</v>
      </c>
      <c r="O308" t="str">
        <v>5-Ultimate</v>
      </c>
      <c r="P308" t="str">
        <v>4-Premier</v>
      </c>
      <c r="Q308" t="str">
        <v>Soft</v>
      </c>
      <c r="R308" t="str">
        <v>https://assets.roomstogo.com/product/tempur-pedic-proadapt-20-soft-twin-xl-mattress_50007535_image-item</v>
      </c>
      <c r="S308" t="str">
        <v>https://assets.roomstogo.com/product/tempur-pedic-proadapt-20-soft-twin-xl-mattress_50007535_alt-image-1</v>
      </c>
      <c r="T308" t="str">
        <v>https://rtg-275.myshopify.com/products/PROADAPT-2-0-SOFT?variant=47915104731274</v>
      </c>
      <c r="U308" t="str">
        <v>47915104731274</v>
      </c>
      <c r="V308" t="str">
        <v>MATTRESS</v>
      </c>
    </row>
    <row r="309">
      <c r="A309">
        <v>51107552</v>
      </c>
      <c r="D309" t="str">
        <v>PROADAPT 2.0 MEDIUM HYBRID</v>
      </c>
      <c r="E309" t="str">
        <v>CAL KG PROADAPT MEDIUM HYBRID</v>
      </c>
      <c r="F309">
        <v>4099</v>
      </c>
      <c r="G309">
        <v>4099</v>
      </c>
      <c r="H309" t="str">
        <v>TEMPURPEDIC</v>
      </c>
      <c r="I30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309" t="str">
        <v>Adult</v>
      </c>
      <c r="K309" t="str">
        <v>California King</v>
      </c>
      <c r="L309" t="str">
        <v>Hybrid</v>
      </c>
      <c r="M309" t="str">
        <v>4-Premier</v>
      </c>
      <c r="N309" t="str">
        <v>Side/Back/Stomach</v>
      </c>
      <c r="O309" t="str">
        <v>5-Ultimate</v>
      </c>
      <c r="P309" t="str">
        <v>4-Premier</v>
      </c>
      <c r="Q309" t="str">
        <v>Medium</v>
      </c>
      <c r="R309" t="str">
        <v>https://assets.roomstogo.com/product/tempur-pedic-proadapt-20-medium-hybrid-twin-xl-mattress_50007559_image-item</v>
      </c>
      <c r="S309" t="str">
        <v>https://assets.roomstogo.com/product/tempur-pedic-proadapt-20-medium-hybrid-twin-xl-mattress_50007559_alt-image-1</v>
      </c>
      <c r="T309" t="str">
        <v>https://rtg-275.myshopify.com/products/PROADAPT-2-0-MEDIUM-HYBRID?variant=47915105058954</v>
      </c>
      <c r="U309" t="str">
        <v>47915105058954</v>
      </c>
      <c r="V309" t="str">
        <v>MATTRESS</v>
      </c>
    </row>
    <row r="310">
      <c r="A310">
        <v>51107564</v>
      </c>
      <c r="D310" t="str">
        <v>LUXEADAPT 2.0 SOFT</v>
      </c>
      <c r="E310" t="str">
        <v>CAL KG LUXEADAPT SOFT</v>
      </c>
      <c r="F310">
        <v>5399</v>
      </c>
      <c r="G310">
        <v>5399</v>
      </c>
      <c r="H310" t="str">
        <v>TEMPURPEDIC</v>
      </c>
      <c r="I31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310" t="str">
        <v>Adult</v>
      </c>
      <c r="K310" t="str">
        <v>California King</v>
      </c>
      <c r="L310" t="str">
        <v>Foam</v>
      </c>
      <c r="M310" t="str">
        <v>5-Ultimate</v>
      </c>
      <c r="N310" t="str">
        <v>Side/Back</v>
      </c>
      <c r="O310" t="str">
        <v>5-Ultimate</v>
      </c>
      <c r="P310" t="str">
        <v>4-Premier</v>
      </c>
      <c r="Q310" t="str">
        <v>Soft</v>
      </c>
      <c r="R310" t="str">
        <v>https://assets.roomstogo.com/product/tempur-pedic-luxeadapt-20-soft-twin-xl-mattress_50007561_image-item</v>
      </c>
      <c r="S310" t="str">
        <v>https://assets.roomstogo.com/product/tempur-pedic-luxeadapt-20-soft-twin-xl-mattress_50007561_alt-image-1</v>
      </c>
      <c r="T310" t="str">
        <v>https://rtg-275.myshopify.com/products/LUXEADAPT-2-0-SOFT?variant=47915105255562</v>
      </c>
      <c r="U310" t="str">
        <v>47915105255562</v>
      </c>
      <c r="V310" t="str">
        <v>MATTRESS</v>
      </c>
    </row>
    <row r="311">
      <c r="A311">
        <v>51107588</v>
      </c>
      <c r="D311" t="str">
        <v>LUXEADAPT 2.0 MEDIUM HYBRID</v>
      </c>
      <c r="E311" t="str">
        <v>CAL KG LUXEADAPT MEDIUM HYBRID</v>
      </c>
      <c r="F311">
        <v>5399</v>
      </c>
      <c r="G311">
        <v>5399</v>
      </c>
      <c r="H311" t="str">
        <v>TEMPURPEDIC</v>
      </c>
      <c r="I3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311" t="str">
        <v>Adult</v>
      </c>
      <c r="K311" t="str">
        <v>California King</v>
      </c>
      <c r="L311" t="str">
        <v>Hybrid</v>
      </c>
      <c r="M311" t="str">
        <v>5-Ultimate</v>
      </c>
      <c r="N311" t="str">
        <v>Side/Back/Stomach</v>
      </c>
      <c r="O311" t="str">
        <v>5-Ultimate</v>
      </c>
      <c r="P311" t="str">
        <v>4-Premier</v>
      </c>
      <c r="Q311" t="str">
        <v>Medium</v>
      </c>
      <c r="R311" t="str">
        <v>https://assets.roomstogo.com/product/tempur-pedic-luxeadapt-20-medium-hybrid-twin-xl-mattress_50007585_image-item</v>
      </c>
      <c r="S311" t="str">
        <v>https://assets.roomstogo.com/product/tempur-pedic-luxeadapt-20-medium-hybrid-twin-xl-mattress_50007585_alt-image-1</v>
      </c>
      <c r="T311" t="str">
        <v>https://rtg-275.myshopify.com/products/LUXEADAPT-2-0-MEDIUM-HYBRID?variant=47915105484938</v>
      </c>
      <c r="U311" t="str">
        <v>47915105484938</v>
      </c>
      <c r="V311" t="str">
        <v>MATTRESS</v>
      </c>
    </row>
    <row r="312">
      <c r="A312">
        <v>51107627</v>
      </c>
      <c r="D312" t="str">
        <v>LUXEBREEZE 2.0 FIRM</v>
      </c>
      <c r="E312" t="str">
        <v>CKG LUXEBREEZE FIRM</v>
      </c>
      <c r="F312">
        <v>6399</v>
      </c>
      <c r="G312">
        <v>6399</v>
      </c>
      <c r="H312" t="str">
        <v>TEMPURPEDIC</v>
      </c>
      <c r="I31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312" t="str">
        <v>Adult</v>
      </c>
      <c r="K312" t="str">
        <v>California King</v>
      </c>
      <c r="L312" t="str">
        <v>Foam</v>
      </c>
      <c r="M312" t="str">
        <v>5-Ultimate</v>
      </c>
      <c r="N312" t="str">
        <v>Stomach/Back</v>
      </c>
      <c r="O312" t="str">
        <v>5-Ultimate</v>
      </c>
      <c r="P312" t="str">
        <v>5-Ultimate</v>
      </c>
      <c r="Q312" t="str">
        <v>Firm</v>
      </c>
      <c r="R312" t="str">
        <v>https://assets.roomstogo.com/product/tempur-pedic-luxebreeze-20-firm-twin-xl-mattress_50007624_image-item</v>
      </c>
      <c r="S312" t="str">
        <v>https://assets.roomstogo.com/product/tempur-pedic-luxebreeze-20-firm-twin-xl-mattress_50007624_image-item</v>
      </c>
      <c r="T312" t="str">
        <v>https://rtg-275.myshopify.com/products/LUXEBREEZE-2-0-FIRM?variant=47915105681546</v>
      </c>
      <c r="U312" t="str">
        <v>47915105681546</v>
      </c>
      <c r="V312" t="str">
        <v>MATTRESS</v>
      </c>
    </row>
    <row r="313">
      <c r="A313">
        <v>51109873</v>
      </c>
      <c r="D313" t="str">
        <v>TUFT &amp; NEEDLE STITCH TN3.1</v>
      </c>
      <c r="E313" t="str">
        <v>CKG T&amp;N TN3.1</v>
      </c>
      <c r="F313">
        <v>1397</v>
      </c>
      <c r="G313">
        <v>1699</v>
      </c>
      <c r="H313" t="str">
        <v>TUFT &amp; NEEDLE</v>
      </c>
      <c r="J313" t="str">
        <v>Adult</v>
      </c>
      <c r="K313" t="str">
        <v>Cali King</v>
      </c>
      <c r="L313" t="str">
        <v>Hybrid</v>
      </c>
      <c r="M313" t="str">
        <v>3-Superior</v>
      </c>
      <c r="N313" t="str">
        <v>Side/Back/Stomach</v>
      </c>
      <c r="O313" t="str">
        <v>3-Superior</v>
      </c>
      <c r="P313" t="str">
        <v>3-Superior</v>
      </c>
      <c r="Q313" t="str">
        <v>Medium</v>
      </c>
      <c r="R313" t="str">
        <v>https://assets.roomstogo.com/product/tuft-needle-stitch-tn31-twin-xl-mattress_50009870_image-item</v>
      </c>
      <c r="S313" t="str">
        <v>https://assets.roomstogo.com/product/tuft-needle-stitch-tn31-twin-xl-mattress_50009870_alt-image-1</v>
      </c>
      <c r="T313" t="str">
        <v>https://rtg-275.myshopify.com/products/TUFT-NEEDLE-STITCH-TN3-1?variant=47915106074762</v>
      </c>
      <c r="U313" t="str">
        <v>47915106074762</v>
      </c>
      <c r="V313" t="str">
        <v>MATTRESS</v>
      </c>
    </row>
    <row r="314">
      <c r="A314">
        <v>51109885</v>
      </c>
      <c r="D314" t="str">
        <v>TUFT &amp; NEEDLE STITCH TN5.1</v>
      </c>
      <c r="E314" t="str">
        <v>CKG T&amp;N TN5.1</v>
      </c>
      <c r="F314">
        <v>1495</v>
      </c>
      <c r="G314">
        <v>2199</v>
      </c>
      <c r="H314" t="str">
        <v>TUFT &amp; NEEDLE</v>
      </c>
      <c r="J314" t="str">
        <v>Adult</v>
      </c>
      <c r="K314" t="str">
        <v>Cali King</v>
      </c>
      <c r="L314" t="str">
        <v>Hybrid</v>
      </c>
      <c r="M314" t="str">
        <v>4-Premier</v>
      </c>
      <c r="N314" t="str">
        <v>Stomach/Back</v>
      </c>
      <c r="O314" t="str">
        <v>4-Premier</v>
      </c>
      <c r="P314" t="str">
        <v>4-Premier</v>
      </c>
      <c r="Q314" t="str">
        <v>Firm</v>
      </c>
      <c r="R314" t="str">
        <v>https://assets.roomstogo.com/product/tuft-needle-stitch-tn51-twin-xl-mattress_50009882_image-item</v>
      </c>
      <c r="S314" t="str">
        <v>https://assets.roomstogo.com/product/tuft-needle-stitch-tn51-twin-xl-mattress_50009882_alt-image-1</v>
      </c>
      <c r="T314" t="str">
        <v>https://rtg-275.myshopify.com/products/TUFT-NEEDLE-STITCH-TN5-1?variant=47915106304138</v>
      </c>
      <c r="U314" t="str">
        <v>47915106304138</v>
      </c>
      <c r="V314" t="str">
        <v>MATTRESS</v>
      </c>
    </row>
    <row r="315">
      <c r="A315">
        <v>51109900</v>
      </c>
      <c r="D315" t="str">
        <v>TUFT &amp; NEEDLE STITCH TN9.1</v>
      </c>
      <c r="E315" t="str">
        <v>CKG T&amp;N TN9.1</v>
      </c>
      <c r="F315">
        <v>2497</v>
      </c>
      <c r="G315">
        <v>2999</v>
      </c>
      <c r="H315" t="str">
        <v>TUFT &amp; NEEDLE</v>
      </c>
      <c r="J315" t="str">
        <v>Adult</v>
      </c>
      <c r="K315" t="str">
        <v>California King</v>
      </c>
      <c r="L315" t="str">
        <v>Hybrid</v>
      </c>
      <c r="M315" t="str">
        <v>5-Ultimate</v>
      </c>
      <c r="N315" t="str">
        <v>Side/Back</v>
      </c>
      <c r="O315" t="str">
        <v>4-Premier</v>
      </c>
      <c r="P315" t="str">
        <v>4-Premier</v>
      </c>
      <c r="Q315" t="str">
        <v>Soft</v>
      </c>
      <c r="R315" t="str">
        <v>https://assets.roomstogo.com/product/tuft-needle-stitch-tn91-twin-xl-mattress_50009907_image-item</v>
      </c>
      <c r="S315" t="str">
        <v>https://assets.roomstogo.com/product/tuft-needle-stitch-tn91-twin-xl-mattress_50009907_alt-image-1</v>
      </c>
      <c r="T315" t="str">
        <v>https://rtg-275.myshopify.com/products/TUFT-NEEDLE-STITCH-TN9-1?variant=47915106730122</v>
      </c>
      <c r="U315" t="str">
        <v>47915106730122</v>
      </c>
      <c r="V315" t="str">
        <v>MATTRESS</v>
      </c>
    </row>
    <row r="316">
      <c r="A316">
        <v>51109936</v>
      </c>
      <c r="D316" t="str">
        <v>TUFT &amp; NEEDLE TN1</v>
      </c>
      <c r="E316" t="str">
        <v>CKG T&amp;N TN1</v>
      </c>
      <c r="F316">
        <v>1177</v>
      </c>
      <c r="G316">
        <v>1299</v>
      </c>
      <c r="H316" t="str">
        <v>TUFT &amp; NEEDLE</v>
      </c>
      <c r="I31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316" t="str">
        <v>Adult</v>
      </c>
      <c r="K316" t="str">
        <v>California King</v>
      </c>
      <c r="L316" t="str">
        <v>Foam</v>
      </c>
      <c r="M316" t="str">
        <v>2-Good</v>
      </c>
      <c r="N316" t="str">
        <v>Stomach/Back</v>
      </c>
      <c r="O316" t="str">
        <v>2-Good</v>
      </c>
      <c r="P316" t="str">
        <v>2-Good</v>
      </c>
      <c r="Q316" t="str">
        <v>Firm</v>
      </c>
      <c r="R316" t="str">
        <v>https://assets.roomstogo.com/product/tuft-needle-tn1-twin-xl-mattress_50009933_image-item</v>
      </c>
      <c r="S316" t="str">
        <v>https://assets.roomstogo.com/product/tuft-needle-tn1-twin-xl-mattress_50009933_alt-image-1</v>
      </c>
      <c r="T316" t="str">
        <v>https://rtg-275.myshopify.com/products/TUFT-NEEDLE-TN1?variant=47915106992266</v>
      </c>
      <c r="U316" t="str">
        <v>47915106992266</v>
      </c>
      <c r="V316" t="str">
        <v>MATTRESS</v>
      </c>
    </row>
    <row r="317">
      <c r="A317">
        <v>51110674</v>
      </c>
      <c r="B317">
        <v>192</v>
      </c>
      <c r="C317">
        <v>4.4</v>
      </c>
      <c r="D317" t="str">
        <v>BROAD PEAK MEDIUM HYBRID</v>
      </c>
      <c r="E317" t="str">
        <v>CKG BROAD PEAK</v>
      </c>
      <c r="F317">
        <v>1195</v>
      </c>
      <c r="G317">
        <v>1499.99</v>
      </c>
      <c r="H317" t="str">
        <v>BEAUTYREST SELECT</v>
      </c>
      <c r="I317"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317" t="str">
        <v>Adult</v>
      </c>
      <c r="K317" t="str">
        <v>California King</v>
      </c>
      <c r="L317" t="str">
        <v>Hybrid</v>
      </c>
      <c r="M317" t="str">
        <v>3-Superior</v>
      </c>
      <c r="N317" t="str">
        <v>Side/Back/Stomach</v>
      </c>
      <c r="O317" t="str">
        <v>3-Superior</v>
      </c>
      <c r="P317" t="str">
        <v>3-Superior</v>
      </c>
      <c r="Q317" t="str">
        <v>Medium</v>
      </c>
      <c r="R317" t="str">
        <v>https://assets.roomstogo.com/product/beautyrest-select-broad-peak-medium-hybrid-twin-xl-mattress_50010671_image-item</v>
      </c>
      <c r="S317" t="str">
        <v>https://assets.roomstogo.com/product/beautyrest-select-broad-peak-medium-hybrid-twin-xl-mattress_50010671_alt-image-1</v>
      </c>
      <c r="T317" t="str">
        <v>https://rtg-275.myshopify.com/products/BROAD-PEAK-MEDIUM-HYBRID?variant=47915107451018</v>
      </c>
      <c r="U317" t="str">
        <v>47915107451018</v>
      </c>
      <c r="V317" t="str">
        <v>MATTRESS</v>
      </c>
    </row>
    <row r="318">
      <c r="A318">
        <v>51122213</v>
      </c>
      <c r="D318" t="str">
        <v>OCEANA MIST</v>
      </c>
      <c r="E318" t="str">
        <v>CKG OCEANA MIST</v>
      </c>
      <c r="F318">
        <v>697</v>
      </c>
      <c r="G318">
        <v>999.99</v>
      </c>
      <c r="H318" t="str">
        <v>BEAUTYSLEEP</v>
      </c>
      <c r="I318"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318" t="str">
        <v>Adult</v>
      </c>
      <c r="K318" t="str">
        <v>California King</v>
      </c>
      <c r="L318" t="str">
        <v>Hybrid</v>
      </c>
      <c r="M318" t="str">
        <v>2-Good</v>
      </c>
      <c r="N318" t="str">
        <v>Side/Back/Stomach</v>
      </c>
      <c r="O318" t="str">
        <v>3-Superior</v>
      </c>
      <c r="P318" t="str">
        <v>2-Good</v>
      </c>
      <c r="Q318" t="str">
        <v>Medium</v>
      </c>
      <c r="R318" t="str">
        <v>https://assets.roomstogo.com/product/beauty-sleep-oceana-mist-medium-hybrid-twin-xl-mattress_50022210_image-item</v>
      </c>
      <c r="S318" t="str">
        <v>https://assets.roomstogo.com/product/beauty-sleep-oceana-mist-medium-hybrid-twin-xl-mattress_50022210_alt-image-8</v>
      </c>
      <c r="T318" t="str">
        <v>https://rtg-275.myshopify.com/products/OCEANA-MIST?variant=47915109187722</v>
      </c>
      <c r="U318" t="str">
        <v>47915109187722</v>
      </c>
      <c r="V318" t="str">
        <v>MATTRESS</v>
      </c>
    </row>
    <row r="319">
      <c r="A319">
        <v>51125740</v>
      </c>
      <c r="D319" t="str">
        <v>LEVEL THREE PLUSH</v>
      </c>
      <c r="E319" t="str">
        <v>CKG WORLD CLASS LEVEL THREE PLUSH</v>
      </c>
      <c r="F319">
        <v>1749</v>
      </c>
      <c r="G319">
        <v>1749</v>
      </c>
      <c r="H319" t="str">
        <v>BEAUTYREST WORLD CLASS</v>
      </c>
      <c r="I319"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19" t="str">
        <v>Adult</v>
      </c>
      <c r="K319" t="str">
        <v>California King</v>
      </c>
      <c r="L319" t="str">
        <v>Innerspring</v>
      </c>
      <c r="M319" t="str">
        <v>4-Premier</v>
      </c>
      <c r="N319" t="str">
        <v>Side/Back</v>
      </c>
      <c r="O319" t="str">
        <v>4-Premier</v>
      </c>
      <c r="P319" t="str">
        <v>4-Premier</v>
      </c>
      <c r="Q319" t="str">
        <v>Soft</v>
      </c>
      <c r="R319" t="str">
        <v>https://assets.roomstogo.com/product/beautyrest-world-class-level-three-plush-twin-xl-mattress_50025747_image-item</v>
      </c>
      <c r="S319" t="str">
        <v>https://assets.roomstogo.com/product/beautyrest-world-class-level-three-plush-twin-xl-mattress_50025747_alt-image-13</v>
      </c>
      <c r="T319" t="str">
        <v>https://rtg-275.myshopify.com/products/LEVEL-THREE-PLUSH?variant=47915109384330</v>
      </c>
      <c r="U319" t="str">
        <v>47915109384330</v>
      </c>
      <c r="V319" t="str">
        <v>MATTRESS</v>
      </c>
    </row>
    <row r="320">
      <c r="A320">
        <v>51125752</v>
      </c>
      <c r="D320" t="str">
        <v>LEVEL THREE MEDIUM PILLOWTOP</v>
      </c>
      <c r="E320" t="str">
        <v>CKG WORLD CLASS LEVEL THREE MED PT</v>
      </c>
      <c r="F320">
        <v>1949</v>
      </c>
      <c r="G320">
        <v>1949</v>
      </c>
      <c r="H320" t="str">
        <v>BEAUTYREST WORLD CLASS</v>
      </c>
      <c r="I320"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20" t="str">
        <v>Adult</v>
      </c>
      <c r="K320" t="str">
        <v>California King</v>
      </c>
      <c r="L320" t="str">
        <v>Innerspring</v>
      </c>
      <c r="M320" t="str">
        <v>4-Premier</v>
      </c>
      <c r="N320" t="str">
        <v>Side/Back/Stomach</v>
      </c>
      <c r="O320" t="str">
        <v>4-Premier</v>
      </c>
      <c r="P320" t="str">
        <v>4-Premier</v>
      </c>
      <c r="Q320" t="str">
        <v>Medium</v>
      </c>
      <c r="R320" t="str">
        <v>https://assets.roomstogo.com/product/beautyrest-world-class-level-three-medium-pillow-top-twin-xl-mattress_50025759_image-item</v>
      </c>
      <c r="S320" t="str">
        <v>https://assets.roomstogo.com/product/beautyrest-world-class-level-three-medium-pillow-top-twin-xl-mattress_50025759_alt-image-13</v>
      </c>
      <c r="T320" t="str">
        <v>https://rtg-275.myshopify.com/products/LEVEL-THREE-MEDIUM-PILLOWTOP?variant=47915109580938</v>
      </c>
      <c r="U320" t="str">
        <v>47915109580938</v>
      </c>
      <c r="V320" t="str">
        <v>MATTRESS</v>
      </c>
    </row>
    <row r="321">
      <c r="A321">
        <v>51125803</v>
      </c>
      <c r="D321" t="str">
        <v>LEVEL FOUR PLUSH PILLOWTOP</v>
      </c>
      <c r="E321" t="str">
        <v>CKG WORLD CLASS LEVEL FOUR PLUSH PT</v>
      </c>
      <c r="F321">
        <v>2299</v>
      </c>
      <c r="G321">
        <v>2299</v>
      </c>
      <c r="H321" t="str">
        <v>BEAUTYREST WORLD CLASS</v>
      </c>
      <c r="I321"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321" t="str">
        <v>Adult</v>
      </c>
      <c r="K321" t="str">
        <v>California King</v>
      </c>
      <c r="L321" t="str">
        <v>Innerspring</v>
      </c>
      <c r="M321" t="str">
        <v>5-Ultimate</v>
      </c>
      <c r="N321" t="str">
        <v>Side/Back</v>
      </c>
      <c r="O321" t="str">
        <v>4-Premier</v>
      </c>
      <c r="P321" t="str">
        <v>4-Premier</v>
      </c>
      <c r="Q321" t="str">
        <v>Soft</v>
      </c>
      <c r="R321" t="str">
        <v>https://assets.roomstogo.com/product/beautyrest-world-class-level-four-plush-pillow-top-twin-xl-mattress_50025800_image-item</v>
      </c>
      <c r="S321" t="str">
        <v>https://assets.roomstogo.com/product/beautyrest-world-class-level-four-plush-pillow-top-twin-xl-mattress_50025800_alt-image-13</v>
      </c>
      <c r="T321" t="str">
        <v>https://rtg-275.myshopify.com/products/LEVEL-FOUR-PLUSH-PILLOWTOP?variant=47915109777546</v>
      </c>
      <c r="U321" t="str">
        <v>47915109777546</v>
      </c>
      <c r="V321" t="str">
        <v>MATTRESS</v>
      </c>
    </row>
    <row r="322">
      <c r="A322">
        <v>51128950</v>
      </c>
      <c r="D322" t="str">
        <v>KERRY PARK</v>
      </c>
      <c r="E322" t="str">
        <v>CKG KERRY PARK</v>
      </c>
      <c r="F322">
        <v>1397</v>
      </c>
      <c r="G322">
        <v>1999</v>
      </c>
      <c r="H322" t="str">
        <v>CORRECT COMFORT</v>
      </c>
      <c r="J322" t="str">
        <v>Adult</v>
      </c>
      <c r="K322" t="str">
        <v>California King</v>
      </c>
      <c r="L322" t="str">
        <v>Innerspring</v>
      </c>
      <c r="M322" t="str">
        <v>4-Premier</v>
      </c>
      <c r="N322" t="str">
        <v>Side/Back</v>
      </c>
      <c r="O322" t="str">
        <v>3-Superior</v>
      </c>
      <c r="P322" t="str">
        <v>3-Superior</v>
      </c>
      <c r="Q322" t="str">
        <v>Extra Soft</v>
      </c>
      <c r="R322" t="str">
        <v>https://assets.roomstogo.com/product/sealy-correct-comfort-kerry-park-twin-xl-mattress_50028957_image-item</v>
      </c>
      <c r="S322" t="str">
        <v>https://assets.roomstogo.com/product/sealy-correct-comfort-kerry-park-twin-xl-mattress_50028957_alt-image-1</v>
      </c>
      <c r="T322" t="str">
        <v>https://rtg-275.myshopify.com/products/KERRY-PARK?variant=47915110006922</v>
      </c>
      <c r="U322" t="str">
        <v>47915110006922</v>
      </c>
      <c r="V322" t="str">
        <v>MATTRESS</v>
      </c>
    </row>
    <row r="323">
      <c r="A323">
        <v>51128974</v>
      </c>
      <c r="D323" t="str">
        <v>NORTHGATE</v>
      </c>
      <c r="E323" t="str">
        <v>CKG NORTHGATE</v>
      </c>
      <c r="F323">
        <v>1497</v>
      </c>
      <c r="G323">
        <v>2299</v>
      </c>
      <c r="H323" t="str">
        <v>CORRECT COMFORT</v>
      </c>
      <c r="K323" t="str">
        <v>California King</v>
      </c>
      <c r="L323" t="str">
        <v>Foam</v>
      </c>
      <c r="M323" t="str">
        <v>4-Premier</v>
      </c>
      <c r="N323" t="str">
        <v>Side/Back/Stomach</v>
      </c>
      <c r="O323" t="str">
        <v>3-Superior</v>
      </c>
      <c r="P323" t="str">
        <v>3-Superior</v>
      </c>
      <c r="Q323" t="str">
        <v>Medium</v>
      </c>
      <c r="R323" t="str">
        <v>https://assets.roomstogo.com/product/posturepedic-northgate-twin-xl-mattress_50028971_image-item</v>
      </c>
      <c r="S323" t="str">
        <v>https://assets.roomstogo.com/product/posturepedic-northgate-twin-xl-mattress_50028971_alt-image-1</v>
      </c>
      <c r="T323" t="str">
        <v>https://rtg-275.myshopify.com/products/NORTHGATE?variant=47915110301834</v>
      </c>
      <c r="U323" t="str">
        <v>47915110301834</v>
      </c>
      <c r="V323" t="str">
        <v>MATTRESS</v>
      </c>
    </row>
    <row r="324">
      <c r="A324">
        <v>51129178</v>
      </c>
      <c r="D324" t="str">
        <v>BRIERWOOD</v>
      </c>
      <c r="E324" t="str">
        <v>CKG BRIERWOOD</v>
      </c>
      <c r="F324">
        <v>1077</v>
      </c>
      <c r="G324">
        <v>1199</v>
      </c>
      <c r="H324" t="str">
        <v>POSTUREPEDIC</v>
      </c>
      <c r="I324"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324" t="str">
        <v>Adult</v>
      </c>
      <c r="K324" t="str">
        <v>California King</v>
      </c>
      <c r="L324" t="str">
        <v>Innerspring</v>
      </c>
      <c r="M324" t="str">
        <v>2-Good</v>
      </c>
      <c r="N324" t="str">
        <v>Side/Back/Stomach</v>
      </c>
      <c r="O324" t="str">
        <v>2-Good</v>
      </c>
      <c r="P324" t="str">
        <v>2-Good</v>
      </c>
      <c r="Q324" t="str">
        <v>Medium</v>
      </c>
      <c r="R324" t="str">
        <v>https://assets.roomstogo.com/product/sealy-posturepedic-brierwood-twin-xl-mattress_50029175_image-item</v>
      </c>
      <c r="S324" t="str">
        <v>https://assets.roomstogo.com/product/sealy-posturepedic-brierwood-twin-xl-mattress_50029175_alt-image-1</v>
      </c>
      <c r="T324" t="str">
        <v>https://rtg-275.myshopify.com/products/BRIERWOOD?variant=47915110498442</v>
      </c>
      <c r="U324" t="str">
        <v>47915110498442</v>
      </c>
      <c r="V324" t="str">
        <v>MATTRESS</v>
      </c>
    </row>
    <row r="325">
      <c r="A325">
        <v>51129205</v>
      </c>
      <c r="D325" t="str">
        <v>CASTLE ROCK</v>
      </c>
      <c r="E325" t="str">
        <v>CKG CASTLE ROCK</v>
      </c>
      <c r="F325">
        <v>1397</v>
      </c>
      <c r="G325">
        <v>1599</v>
      </c>
      <c r="H325" t="str">
        <v>POSTUREPEDIC PLUS</v>
      </c>
      <c r="I325"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325" t="str">
        <v>Adult</v>
      </c>
      <c r="K325" t="str">
        <v>California King</v>
      </c>
      <c r="M325" t="str">
        <v>3-Superior</v>
      </c>
      <c r="N325" t="str">
        <v>Side/Back/Stomach</v>
      </c>
      <c r="O325" t="str">
        <v>3-Superior</v>
      </c>
      <c r="P325" t="str">
        <v>2-Good</v>
      </c>
      <c r="Q325" t="str">
        <v>Medium</v>
      </c>
      <c r="R325" t="str">
        <v>https://assets.roomstogo.com/product/sealy-posturepedic-castle-rock-twin-xl-mattress_50029202_image-item</v>
      </c>
      <c r="S325" t="str">
        <v>https://assets.roomstogo.com/product/sealy-posturepedic-castle-rock-twin-xl-mattress_50029202_alt-image-1</v>
      </c>
      <c r="T325" t="str">
        <v>https://rtg-275.myshopify.com/products/CASTLE-ROCK?variant=47915110793354</v>
      </c>
      <c r="U325" t="str">
        <v>47915110793354</v>
      </c>
      <c r="V325" t="str">
        <v>MATTRESS</v>
      </c>
    </row>
    <row r="326">
      <c r="A326">
        <v>51129217</v>
      </c>
      <c r="B326">
        <v>2</v>
      </c>
      <c r="C326">
        <v>3.5</v>
      </c>
      <c r="D326" t="str">
        <v>PEBBLEBROOK</v>
      </c>
      <c r="E326" t="str">
        <v>CKG PEBBLEBROOK</v>
      </c>
      <c r="F326">
        <v>1577</v>
      </c>
      <c r="G326">
        <v>1799</v>
      </c>
      <c r="H326" t="str">
        <v>POSTUREPEDIC PRO</v>
      </c>
      <c r="I326"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326" t="str">
        <v>Adult</v>
      </c>
      <c r="K326" t="str">
        <v>California King</v>
      </c>
      <c r="L326" t="str">
        <v>Innerspring</v>
      </c>
      <c r="M326" t="str">
        <v>3-Superior</v>
      </c>
      <c r="N326" t="str">
        <v>Side/Back/Stomach</v>
      </c>
      <c r="O326" t="str">
        <v>4-Premier</v>
      </c>
      <c r="P326" t="str">
        <v>3-Superior</v>
      </c>
      <c r="Q326" t="str">
        <v>Medium</v>
      </c>
      <c r="R326" t="str">
        <v>https://assets.roomstogo.com/product/sealy-posturepedic-pebblebrook-twin-xl-mattress_50029214_image-item</v>
      </c>
      <c r="S326" t="str">
        <v>https://assets.roomstogo.com/product/sealy-posturepedic-pebblebrook-twin-xl-mattress_50029214_alt-image-1</v>
      </c>
      <c r="T326" t="str">
        <v>https://rtg-275.myshopify.com/products/PEBBLEBROOK?variant=47915111022730</v>
      </c>
      <c r="U326" t="str">
        <v>47915111022730</v>
      </c>
      <c r="V326" t="str">
        <v>MATTRESS</v>
      </c>
    </row>
    <row r="327">
      <c r="A327">
        <v>51137050</v>
      </c>
      <c r="D327" t="str">
        <v>SERIES ONE EXTRA FIRM</v>
      </c>
      <c r="E327" t="str">
        <v>CKG SERIES ONE EXTRA FIRM</v>
      </c>
      <c r="F327">
        <v>2599</v>
      </c>
      <c r="G327">
        <v>2599</v>
      </c>
      <c r="H327" t="str">
        <v>BEAUTYREST BLACK</v>
      </c>
      <c r="I327"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327" t="str">
        <v>Adult</v>
      </c>
      <c r="K327" t="str">
        <v>California King</v>
      </c>
      <c r="L327" t="str">
        <v>Innerspring</v>
      </c>
      <c r="M327" t="str">
        <v>3-Superior</v>
      </c>
      <c r="N327" t="str">
        <v>Stomach/Back</v>
      </c>
      <c r="O327" t="str">
        <v>5-Ultimate</v>
      </c>
      <c r="P327" t="str">
        <v>4-Premier</v>
      </c>
      <c r="Q327" t="str">
        <v>Extra Firm</v>
      </c>
      <c r="R327" t="str">
        <v>https://assets.roomstogo.com/product/beautyrest-black-series-one-extra-firm-twin-xl-mattress_50037057_image-item</v>
      </c>
      <c r="S327" t="str">
        <v>https://assets.roomstogo.com/product/beautyrest-black-series-one-extra-firm-twin-xl-mattress_50037057_alt-image-1</v>
      </c>
      <c r="T327" t="str">
        <v>https://rtg-275.myshopify.com/products/SERIES-ONE-EXTRA-FIRM?variant=47915111219338</v>
      </c>
      <c r="U327" t="str">
        <v>47915111219338</v>
      </c>
      <c r="V327" t="str">
        <v>MATTRESS</v>
      </c>
    </row>
    <row r="328">
      <c r="A328">
        <v>51137137</v>
      </c>
      <c r="D328" t="str">
        <v>SERIES TWO MEDIUM</v>
      </c>
      <c r="E328" t="str">
        <v>CKG SERIES TWO MEDIUM TT</v>
      </c>
      <c r="F328">
        <v>3599</v>
      </c>
      <c r="G328">
        <v>3599</v>
      </c>
      <c r="H328" t="str">
        <v>BEAUTYREST BLACK</v>
      </c>
      <c r="I328"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328" t="str">
        <v>Adult</v>
      </c>
      <c r="K328" t="str">
        <v>California King</v>
      </c>
      <c r="L328" t="str">
        <v>Innerspring</v>
      </c>
      <c r="M328" t="str">
        <v>4-Premier</v>
      </c>
      <c r="N328" t="str">
        <v>Side/Back/Stomach</v>
      </c>
      <c r="O328" t="str">
        <v>5-Ultimate</v>
      </c>
      <c r="P328" t="str">
        <v>4-Premier</v>
      </c>
      <c r="Q328" t="str">
        <v>Medium</v>
      </c>
      <c r="R328" t="str">
        <v>https://assets.roomstogo.com/product/beautyrest-black-series-two-medium-twin-xl-mattress_50037134_image-item</v>
      </c>
      <c r="S328" t="str">
        <v>https://assets.roomstogo.com/product/beautyrest-black-series-two-medium-twin-xl-mattress_50037134_alt-image-1</v>
      </c>
      <c r="T328" t="str">
        <v>https://rtg-275.myshopify.com/products/SERIES-TWO-MEDIUM?variant=47915111415946</v>
      </c>
      <c r="U328" t="str">
        <v>47915111415946</v>
      </c>
      <c r="V328" t="str">
        <v>MATTRESS</v>
      </c>
    </row>
    <row r="329">
      <c r="A329">
        <v>51137226</v>
      </c>
      <c r="D329" t="str">
        <v>SERIES THREE PLUSH PILLOW TOP</v>
      </c>
      <c r="E329" t="str">
        <v>CKG SERIES THREE PLUSH PT</v>
      </c>
      <c r="F329">
        <v>4899</v>
      </c>
      <c r="G329">
        <v>4899</v>
      </c>
      <c r="H329" t="str">
        <v>BEAUTYREST BLACK</v>
      </c>
      <c r="I329"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329" t="str">
        <v>Adult</v>
      </c>
      <c r="K329" t="str">
        <v>California King</v>
      </c>
      <c r="L329" t="str">
        <v>Innerspring</v>
      </c>
      <c r="M329" t="str">
        <v>5-Ultimate</v>
      </c>
      <c r="N329" t="str">
        <v>Side/Back</v>
      </c>
      <c r="O329" t="str">
        <v>5-Ultimate</v>
      </c>
      <c r="P329" t="str">
        <v>4-Premier</v>
      </c>
      <c r="Q329" t="str">
        <v>Soft</v>
      </c>
      <c r="R329" t="str">
        <v>https://assets.roomstogo.com/product/beautyrest-black-series-three-plush-pillow-top-twin-xl-mattress_50037223_image-item</v>
      </c>
      <c r="S329" t="str">
        <v>https://assets.roomstogo.com/product/beautyrest-black-series-three-plush-pillow-top-twin-xl-mattress_50037223_alt-image-1</v>
      </c>
      <c r="T329" t="str">
        <v>https://rtg-275.myshopify.com/products/SERIES-THREE-PLUSH-PILLOW-TOP?variant=47915111645322</v>
      </c>
      <c r="U329" t="str">
        <v>47915111645322</v>
      </c>
      <c r="V329" t="str">
        <v>MATTRESS</v>
      </c>
    </row>
    <row r="330">
      <c r="A330">
        <v>51148039</v>
      </c>
      <c r="D330" t="str">
        <v>ESTATE FIRM TT</v>
      </c>
      <c r="E330" t="str">
        <v>CAL KG ESTATE FIRM TT</v>
      </c>
      <c r="F330">
        <v>2999</v>
      </c>
      <c r="G330">
        <v>2999</v>
      </c>
      <c r="H330" t="str">
        <v>STEARNS &amp; FOSTER</v>
      </c>
      <c r="I330" t="str">
        <v>Engineered with the best night's sleep in mind, Stearns &amp; Foster Estate Collection takes comfort to the next level. Featuring our TEMPUR-Indulge Memory Foam for enhanced pressure relief. Exclusive IntelliCoil innersprings add night-long support.</v>
      </c>
      <c r="J330" t="str">
        <v>Adult</v>
      </c>
      <c r="K330" t="str">
        <v>California King</v>
      </c>
      <c r="L330" t="str">
        <v>Innerspring</v>
      </c>
      <c r="M330" t="str">
        <v>3-Superior</v>
      </c>
      <c r="N330" t="str">
        <v>Stomach/Back</v>
      </c>
      <c r="O330" t="str">
        <v>4-Premier</v>
      </c>
      <c r="P330" t="str">
        <v>3-Superior</v>
      </c>
      <c r="Q330" t="str">
        <v>Firm</v>
      </c>
      <c r="R330" t="str">
        <v>https://assets.roomstogo.com/product/stearns-and-foster-estate-firm-tight-top-twin-xl-mattress_50048036_image-item</v>
      </c>
      <c r="S330" t="str">
        <v>https://assets.roomstogo.com/product/stearns-and-foster-estate-firm-tight-top-twin-xl-mattress_50048036_alt-image-1</v>
      </c>
      <c r="T330" t="str">
        <v>https://rtg-275.myshopify.com/products/ESTATE-FIRM-TT?variant=47915111841930</v>
      </c>
      <c r="U330" t="str">
        <v>47915111841930</v>
      </c>
      <c r="V330" t="str">
        <v>MATTRESS</v>
      </c>
    </row>
    <row r="331">
      <c r="A331">
        <v>51148104</v>
      </c>
      <c r="D331" t="str">
        <v>LUX ESTATE FIRM PT</v>
      </c>
      <c r="E331" t="str">
        <v>CAL KG LUX ESTATE FIRM PT</v>
      </c>
      <c r="F331">
        <v>4099</v>
      </c>
      <c r="G331">
        <v>4099</v>
      </c>
      <c r="H331" t="str">
        <v>STEARNS &amp; FOSTER</v>
      </c>
      <c r="I331"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J331" t="str">
        <v>Adult</v>
      </c>
      <c r="K331" t="str">
        <v>California King</v>
      </c>
      <c r="L331" t="str">
        <v>Innerspring</v>
      </c>
      <c r="M331" t="str">
        <v>4-Premier</v>
      </c>
      <c r="N331" t="str">
        <v>Stomach/Back</v>
      </c>
      <c r="O331" t="str">
        <v>5-Ultimate</v>
      </c>
      <c r="P331" t="str">
        <v>4-Premier</v>
      </c>
      <c r="Q331" t="str">
        <v>Firm</v>
      </c>
      <c r="R331" t="str">
        <v>https://assets.roomstogo.com/product/stearns-and-foster-lux-estate-firm-pillow-top-twin-xl-mattress_50048101_image-item</v>
      </c>
      <c r="S331" t="str">
        <v>https://assets.roomstogo.com/product/stearns-and-foster-lux-estate-firm-pillow-top-twin-xl-mattress_50048101_alt-image-1</v>
      </c>
      <c r="T331" t="str">
        <v>https://rtg-275.myshopify.com/products/LUX-ESTATE-FIRM-PT?variant=47915116920970</v>
      </c>
      <c r="U331" t="str">
        <v>47915116920970</v>
      </c>
      <c r="V331" t="str">
        <v>MATTRESS</v>
      </c>
    </row>
    <row r="332">
      <c r="A332">
        <v>51148279</v>
      </c>
      <c r="D332" t="str">
        <v>LUX ESTATE ELITE</v>
      </c>
      <c r="E332" t="str">
        <v>CAL KG LUX ESTATE ELITE MEDIUM PT</v>
      </c>
      <c r="F332">
        <v>4799</v>
      </c>
      <c r="G332">
        <v>4799</v>
      </c>
      <c r="H332" t="str">
        <v>STEARNS &amp; FOSTER</v>
      </c>
      <c r="I332"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332" t="str">
        <v>Adult</v>
      </c>
      <c r="K332" t="str">
        <v>California King</v>
      </c>
      <c r="L332" t="str">
        <v>Innerspring</v>
      </c>
      <c r="M332" t="str">
        <v>4-Premier</v>
      </c>
      <c r="N332" t="str">
        <v>Side/Back/Stomach</v>
      </c>
      <c r="O332" t="str">
        <v>5-Ultimate</v>
      </c>
      <c r="P332" t="str">
        <v>4-Premier</v>
      </c>
      <c r="Q332" t="str">
        <v>Medium</v>
      </c>
      <c r="R332" t="str">
        <v>https://assets.roomstogo.com/product/stearns-and-foster-lux-estate-elite-medium-pillow-top-twin-xl-mattress_50048276_image-item</v>
      </c>
      <c r="S332" t="str">
        <v>https://assets.roomstogo.com/product/stearns-and-foster-lux-estate-elite-medium-pillow-top-twin-xl-mattress_50048276_alt-image-1</v>
      </c>
      <c r="T332" t="str">
        <v>https://rtg-275.myshopify.com/products/LUX-ESTATE-ELITE?variant=47915112136842</v>
      </c>
      <c r="U332" t="str">
        <v>47915112136842</v>
      </c>
      <c r="V332" t="str">
        <v>MATTRESS</v>
      </c>
    </row>
    <row r="333">
      <c r="A333">
        <v>51170113</v>
      </c>
      <c r="B333">
        <v>9006</v>
      </c>
      <c r="C333">
        <v>4.32</v>
      </c>
      <c r="D333" t="str">
        <v>HELIX MIDNIGHT LUXE</v>
      </c>
      <c r="E333" t="str">
        <v>CKG HELIX MIDNIGHT LUXE</v>
      </c>
      <c r="F333">
        <v>2538</v>
      </c>
      <c r="G333">
        <v>3172.5</v>
      </c>
      <c r="H333" t="str">
        <v>HELIX</v>
      </c>
      <c r="J333" t="str">
        <v>Adult</v>
      </c>
      <c r="K333" t="str">
        <v>California King</v>
      </c>
      <c r="L333" t="str">
        <v>Innerspring</v>
      </c>
      <c r="M333" t="str">
        <v>4-Premier</v>
      </c>
      <c r="N333" t="str">
        <v>Side/Back/Stomach</v>
      </c>
      <c r="O333" t="str">
        <v>4-Premier</v>
      </c>
      <c r="P333" t="str">
        <v>3-Superior</v>
      </c>
      <c r="Q333" t="str">
        <v>Medium</v>
      </c>
      <c r="R333" t="str">
        <v>https://assets.roomstogo.com/product/helix-midnight-luxe-twin-xl-mattress_50070110_image-item</v>
      </c>
      <c r="S333" t="str">
        <v>https://assets.roomstogo.com/product/helix-midnight-luxe-twin-xl-mattress_50070110_alt-image-1</v>
      </c>
      <c r="T333" t="str">
        <v>https://rtg-275.myshopify.com/products/HELIX-MIDNIGHT-LUXE?variant=47915112333450</v>
      </c>
      <c r="U333" t="str">
        <v>47915112333450</v>
      </c>
      <c r="V333" t="str">
        <v>MATTRESS</v>
      </c>
    </row>
    <row r="334">
      <c r="A334">
        <v>51170125</v>
      </c>
      <c r="D334" t="str">
        <v>HELIX MIDNIGHT ELITE</v>
      </c>
      <c r="E334" t="str">
        <v>CKG HELIX MIDNIGHT ELITE</v>
      </c>
      <c r="F334">
        <v>3599</v>
      </c>
      <c r="G334">
        <v>4498.75</v>
      </c>
      <c r="H334" t="str">
        <v>HELIX</v>
      </c>
      <c r="J334" t="str">
        <v>Adult</v>
      </c>
      <c r="K334" t="str">
        <v>California King</v>
      </c>
      <c r="L334" t="str">
        <v>Innerspring</v>
      </c>
      <c r="M334" t="str">
        <v>5-Ultimate</v>
      </c>
      <c r="N334" t="str">
        <v>Side/Back/Stomach</v>
      </c>
      <c r="O334" t="str">
        <v>4-Premier</v>
      </c>
      <c r="P334" t="str">
        <v>4-Premier</v>
      </c>
      <c r="Q334" t="str">
        <v>Medium</v>
      </c>
      <c r="R334" t="str">
        <v>https://assets.roomstogo.com/product/helix-midnight-elite-twin-xl-mattress_50070122_image-item</v>
      </c>
      <c r="S334" t="str">
        <v>https://assets.roomstogo.com/product/helix-midnight-elite-twin-xl-mattress_50070122_alt-image-1</v>
      </c>
      <c r="T334" t="str">
        <v>https://rtg-275.myshopify.com/products/HELIX-MIDNIGHT-ELITE?variant=47915112562826</v>
      </c>
      <c r="U334" t="str">
        <v>47915112562826</v>
      </c>
      <c r="V334" t="str">
        <v>MATTRESS</v>
      </c>
    </row>
    <row r="335">
      <c r="A335">
        <v>51300487</v>
      </c>
      <c r="D335" t="str">
        <v>BASELOGIC SILVER</v>
      </c>
      <c r="E335" t="str">
        <v>SP CKG BASELOGIC SILVER</v>
      </c>
      <c r="F335">
        <v>649</v>
      </c>
      <c r="G335">
        <v>749</v>
      </c>
      <c r="H335" t="str">
        <v>SIMMONS</v>
      </c>
      <c r="I335"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335" t="str">
        <v>Adult</v>
      </c>
      <c r="K335" t="str">
        <v>Split California King</v>
      </c>
      <c r="R335" t="str">
        <v>https://assets-www.sealy.com/media/images/354x200_PPEliteHybrid_SLY_Nav.width-2000.jpg</v>
      </c>
      <c r="S335" t="str">
        <v/>
      </c>
      <c r="T335" t="str">
        <v>https://rtg-275.myshopify.com/products/BASELOGIC-SILVER?variant=47915114463370</v>
      </c>
      <c r="U335" t="str">
        <v>47915114463370</v>
      </c>
      <c r="V335" t="str">
        <v>ADJUSTABLE_BASE</v>
      </c>
    </row>
    <row r="336">
      <c r="A336">
        <v>51300514</v>
      </c>
      <c r="D336" t="str">
        <v>BASELOGIC PLATINUM</v>
      </c>
      <c r="E336" t="str">
        <v>SP CKG BASELOGIC PLATINUM</v>
      </c>
      <c r="F336">
        <v>1399</v>
      </c>
      <c r="G336">
        <v>1599</v>
      </c>
      <c r="H336" t="str">
        <v>SIMMONS</v>
      </c>
      <c r="I336"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336" t="str">
        <v>Adult</v>
      </c>
      <c r="K336" t="str">
        <v>Split California King</v>
      </c>
      <c r="R336" t="str">
        <v>https://assets-www.sealy.com/media/images/354x200_PPEliteHybrid_SLY_Nav.width-2000.jpg</v>
      </c>
      <c r="S336" t="str">
        <v/>
      </c>
      <c r="T336" t="str">
        <v>https://rtg-275.myshopify.com/products/BASELOGIC-PLATINUM?variant=47915114659978</v>
      </c>
      <c r="U336" t="str">
        <v>47915114659978</v>
      </c>
      <c r="V336" t="str">
        <v>ADJUSTABLE_BASE</v>
      </c>
    </row>
    <row r="337">
      <c r="A337">
        <v>51307467</v>
      </c>
      <c r="D337" t="str">
        <v>ADAPT 2.0 MEDIUM</v>
      </c>
      <c r="E337" t="str">
        <v>SP CKG ADAPT MEDIUM</v>
      </c>
      <c r="F337">
        <v>1699</v>
      </c>
      <c r="G337">
        <v>1699</v>
      </c>
      <c r="H337" t="str">
        <v>TEMPURPEDIC</v>
      </c>
      <c r="I33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337" t="str">
        <v>Adult</v>
      </c>
      <c r="K337" t="str">
        <v>Split California King</v>
      </c>
      <c r="L337" t="str">
        <v>Foam</v>
      </c>
      <c r="M337" t="str">
        <v>4-Premier</v>
      </c>
      <c r="N337" t="str">
        <v>Side/Back/Stomach</v>
      </c>
      <c r="O337" t="str">
        <v>4-Premier</v>
      </c>
      <c r="P337" t="str">
        <v>4-Premier</v>
      </c>
      <c r="Q337" t="str">
        <v>Medium</v>
      </c>
      <c r="R337" t="str">
        <v>https://assets.roomstogo.com/product/tempur-pedic-adapt-20-medium-twin-xl-mattress_50007460_image-item</v>
      </c>
      <c r="S337" t="str">
        <v>https://assets.roomstogo.com/product/tempur-pedic-adapt-20-medium-twin-xl-mattress_50007460_alt-image-1</v>
      </c>
      <c r="T337" t="str">
        <v>https://rtg-275.myshopify.com/products/ADAPT-2-0-MEDIUM?variant=47915102961802</v>
      </c>
      <c r="U337" t="str">
        <v>47915102961802</v>
      </c>
      <c r="V337" t="str">
        <v>MATTRESS</v>
      </c>
    </row>
    <row r="338">
      <c r="A338">
        <v>51307479</v>
      </c>
      <c r="D338" t="str">
        <v>ADAPT 2.0 MEDIUM HYBRID</v>
      </c>
      <c r="E338" t="str">
        <v>SP CKG ADAPT MEDIUM HYBRID</v>
      </c>
      <c r="F338">
        <v>1999</v>
      </c>
      <c r="G338">
        <v>1999</v>
      </c>
      <c r="H338" t="str">
        <v>TEMPURPEDIC</v>
      </c>
      <c r="I33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338" t="str">
        <v>Adult</v>
      </c>
      <c r="K338" t="str">
        <v>Split California King</v>
      </c>
      <c r="L338" t="str">
        <v>Hybrid</v>
      </c>
      <c r="M338" t="str">
        <v>4-Premier</v>
      </c>
      <c r="N338" t="str">
        <v>Side/Back/Stomach</v>
      </c>
      <c r="O338" t="str">
        <v>4-Premier</v>
      </c>
      <c r="P338" t="str">
        <v>4-Premier</v>
      </c>
      <c r="Q338" t="str">
        <v>Medium</v>
      </c>
      <c r="R338" t="str">
        <v>https://assets.roomstogo.com/product/tempur-pedic-adapt-20-medium-hybrid-twin-xl-mattress_50007472_image-item</v>
      </c>
      <c r="S338" t="str">
        <v>https://assets.roomstogo.com/product/tempur-pedic-adapt-20-medium-hybrid-twin-xl-mattress_50007472_alt-image-1</v>
      </c>
      <c r="T338" t="str">
        <v>https://rtg-275.myshopify.com/products/ADAPT-2-0-MEDIUM-HYBRID?variant=47915103322250</v>
      </c>
      <c r="U338" t="str">
        <v>47915103322250</v>
      </c>
      <c r="V338" t="str">
        <v>MATTRESS</v>
      </c>
    </row>
    <row r="339">
      <c r="A339">
        <v>51307481</v>
      </c>
      <c r="B339">
        <v>245</v>
      </c>
      <c r="C339">
        <v>4.62</v>
      </c>
      <c r="D339" t="str">
        <v>PROADAPT 2.0 FIRM</v>
      </c>
      <c r="E339" t="str">
        <v>SP CKG PROADAPT FIRM</v>
      </c>
      <c r="F339">
        <v>2899</v>
      </c>
      <c r="G339">
        <v>2899</v>
      </c>
      <c r="H339" t="str">
        <v>TEMPURPEDIC</v>
      </c>
      <c r="I33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39" t="str">
        <v>Adult</v>
      </c>
      <c r="K339" t="str">
        <v>Split California King</v>
      </c>
      <c r="L339" t="str">
        <v>Foam</v>
      </c>
      <c r="M339" t="str">
        <v>4-Premier</v>
      </c>
      <c r="N339" t="str">
        <v>Stomach/Back</v>
      </c>
      <c r="O339" t="str">
        <v>5-Ultimate</v>
      </c>
      <c r="P339" t="str">
        <v>4-Premier</v>
      </c>
      <c r="Q339" t="str">
        <v>Firm</v>
      </c>
      <c r="R339" t="str">
        <v>https://assets.roomstogo.com/product/tempur-pedic-proadapt-20-firm-twin-xl-mattress_50007484_image-item</v>
      </c>
      <c r="S339" t="str">
        <v>https://assets.roomstogo.com/product/tempur-pedic-proadapt-20-firm-twin-xl-mattress_50007484_alt-image-1</v>
      </c>
      <c r="T339" t="str">
        <v>https://rtg-275.myshopify.com/products/PROADAPT-2-0-FIRM?variant=47915103649930</v>
      </c>
      <c r="U339" t="str">
        <v>47915103649930</v>
      </c>
      <c r="V339" t="str">
        <v>MATTRESS</v>
      </c>
    </row>
    <row r="340">
      <c r="A340">
        <v>51307518</v>
      </c>
      <c r="D340" t="str">
        <v>PROBREEZE 2.0 MEDIUM HYBRID</v>
      </c>
      <c r="E340" t="str">
        <v>SP CKG PROBREEZE MED HYBRID</v>
      </c>
      <c r="F340">
        <v>3899</v>
      </c>
      <c r="G340">
        <v>3899</v>
      </c>
      <c r="H340" t="str">
        <v>TEMPURPEDIC</v>
      </c>
      <c r="I34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340" t="str">
        <v>Adult</v>
      </c>
      <c r="K340" t="str">
        <v>Split California King</v>
      </c>
      <c r="L340" t="str">
        <v>Hybrid</v>
      </c>
      <c r="M340" t="str">
        <v>4-Premier</v>
      </c>
      <c r="N340" t="str">
        <v>Side/Back/Stomach</v>
      </c>
      <c r="O340" t="str">
        <v>5-Ultimate</v>
      </c>
      <c r="P340" t="str">
        <v>5-Ultimate</v>
      </c>
      <c r="Q340" t="str">
        <v>Medium</v>
      </c>
      <c r="R340" t="str">
        <v>https://assets.roomstogo.com/product/tempur-pedic-probreeze-20-medium-hybrid-twin-xl-mattress_50007511_image-item</v>
      </c>
      <c r="S340" t="str">
        <v>https://assets.roomstogo.com/product/tempur-pedic-probreeze-20-medium-hybrid-twin-xl-mattress_50007511_image-item</v>
      </c>
      <c r="T340" t="str">
        <v>https://rtg-275.myshopify.com/products/PROBREEZE-2-0-MEDIUM-HYBRID?variant=47915104174218</v>
      </c>
      <c r="U340" t="str">
        <v>47915104174218</v>
      </c>
      <c r="V340" t="str">
        <v>MATTRESS</v>
      </c>
    </row>
    <row r="341">
      <c r="A341">
        <v>51307520</v>
      </c>
      <c r="D341" t="str">
        <v>PROADAPT 2.0 MEDIUM</v>
      </c>
      <c r="E341" t="str">
        <v>SP CKG PROADAPT MEDIUM</v>
      </c>
      <c r="F341">
        <v>2899</v>
      </c>
      <c r="G341">
        <v>2899</v>
      </c>
      <c r="H341" t="str">
        <v>TEMPURPEDIC</v>
      </c>
      <c r="I34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41" t="str">
        <v>Adult</v>
      </c>
      <c r="K341" t="str">
        <v>Split California King</v>
      </c>
      <c r="L341" t="str">
        <v>Foam</v>
      </c>
      <c r="M341" t="str">
        <v>4-Premier</v>
      </c>
      <c r="N341" t="str">
        <v>Side/Back/Stomach</v>
      </c>
      <c r="O341" t="str">
        <v>5-Ultimate</v>
      </c>
      <c r="P341" t="str">
        <v>4-Premier</v>
      </c>
      <c r="Q341" t="str">
        <v>Medium</v>
      </c>
      <c r="R341" t="str">
        <v>https://assets.roomstogo.com/product/tempur-pedic-proadapt-20-medium-twin-xl-mattress_50007523_image-item</v>
      </c>
      <c r="S341" t="str">
        <v>https://assets.roomstogo.com/product/tempur-pedic-proadapt-20-medium-twin-xl-mattress_50007523_alt-image-1</v>
      </c>
      <c r="T341" t="str">
        <v>https://rtg-275.myshopify.com/products/PROADAPT-2-0-MEDIUM?variant=47915104501898</v>
      </c>
      <c r="U341" t="str">
        <v>47915104501898</v>
      </c>
      <c r="V341" t="str">
        <v>MATTRESS</v>
      </c>
    </row>
    <row r="342">
      <c r="A342">
        <v>51307532</v>
      </c>
      <c r="D342" t="str">
        <v>PROADAPT 2.0 SOFT</v>
      </c>
      <c r="E342" t="str">
        <v>SP CKG PROADAPT SOFT</v>
      </c>
      <c r="F342">
        <v>2899</v>
      </c>
      <c r="G342">
        <v>2899</v>
      </c>
      <c r="H342" t="str">
        <v>TEMPURPEDIC</v>
      </c>
      <c r="I34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342" t="str">
        <v>Adult</v>
      </c>
      <c r="K342" t="str">
        <v>Split California King</v>
      </c>
      <c r="L342" t="str">
        <v>Foam</v>
      </c>
      <c r="M342" t="str">
        <v>5-Ultimate</v>
      </c>
      <c r="N342" t="str">
        <v>Side/Back</v>
      </c>
      <c r="O342" t="str">
        <v>5-Ultimate</v>
      </c>
      <c r="P342" t="str">
        <v>4-Premier</v>
      </c>
      <c r="Q342" t="str">
        <v>Soft</v>
      </c>
      <c r="R342" t="str">
        <v>https://assets.roomstogo.com/product/tempur-pedic-proadapt-20-soft-twin-xl-mattress_50007535_image-item</v>
      </c>
      <c r="S342" t="str">
        <v>https://assets.roomstogo.com/product/tempur-pedic-proadapt-20-soft-twin-xl-mattress_50007535_alt-image-1</v>
      </c>
      <c r="T342" t="str">
        <v>https://rtg-275.myshopify.com/products/PROADAPT-2-0-SOFT?variant=47915104764042</v>
      </c>
      <c r="U342" t="str">
        <v>47915104764042</v>
      </c>
      <c r="V342" t="str">
        <v>MATTRESS</v>
      </c>
    </row>
    <row r="343">
      <c r="A343">
        <v>51307556</v>
      </c>
      <c r="B343">
        <v>975</v>
      </c>
      <c r="C343">
        <v>4.38</v>
      </c>
      <c r="D343" t="str">
        <v>PROADAPT 2.0 MEDIUM HYBRID</v>
      </c>
      <c r="E343" t="str">
        <v>SP CKG PROADAPT MEDIUM HYBRID</v>
      </c>
      <c r="F343">
        <v>2899</v>
      </c>
      <c r="G343">
        <v>2899</v>
      </c>
      <c r="H343" t="str">
        <v>TEMPURPEDIC</v>
      </c>
      <c r="I34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343" t="str">
        <v>Adult</v>
      </c>
      <c r="K343" t="str">
        <v>Split California King</v>
      </c>
      <c r="L343" t="str">
        <v>Hybrid</v>
      </c>
      <c r="M343" t="str">
        <v>4-Premier</v>
      </c>
      <c r="N343" t="str">
        <v>Side/Back/Stomach</v>
      </c>
      <c r="O343" t="str">
        <v>5-Ultimate</v>
      </c>
      <c r="P343" t="str">
        <v>4-Premier</v>
      </c>
      <c r="Q343" t="str">
        <v>Medium</v>
      </c>
      <c r="R343" t="str">
        <v>https://assets.roomstogo.com/product/tempur-pedic-proadapt-20-medium-hybrid-twin-xl-mattress_50007559_image-item</v>
      </c>
      <c r="S343" t="str">
        <v>https://assets.roomstogo.com/product/tempur-pedic-proadapt-20-medium-hybrid-twin-xl-mattress_50007559_alt-image-1</v>
      </c>
      <c r="T343" t="str">
        <v>https://rtg-275.myshopify.com/products/PROADAPT-2-0-MEDIUM-HYBRID?variant=47915105091722</v>
      </c>
      <c r="U343" t="str">
        <v>47915105091722</v>
      </c>
      <c r="V343" t="str">
        <v>MATTRESS</v>
      </c>
    </row>
    <row r="344">
      <c r="A344">
        <v>51307568</v>
      </c>
      <c r="D344" t="str">
        <v>LUXEADAPT 2.0 SOFT</v>
      </c>
      <c r="E344" t="str">
        <v>SP CKG LUXEADAPT SOFT</v>
      </c>
      <c r="F344">
        <v>4199</v>
      </c>
      <c r="G344">
        <v>4199</v>
      </c>
      <c r="H344" t="str">
        <v>TEMPURPEDIC</v>
      </c>
      <c r="I34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344" t="str">
        <v>Adult</v>
      </c>
      <c r="K344" t="str">
        <v>Split California King</v>
      </c>
      <c r="L344" t="str">
        <v>Foam</v>
      </c>
      <c r="M344" t="str">
        <v>5-Ultimate</v>
      </c>
      <c r="N344" t="str">
        <v>Side/Back</v>
      </c>
      <c r="O344" t="str">
        <v>5-Ultimate</v>
      </c>
      <c r="P344" t="str">
        <v>4-Premier</v>
      </c>
      <c r="Q344" t="str">
        <v>Soft</v>
      </c>
      <c r="R344" t="str">
        <v>https://assets.roomstogo.com/product/tempur-pedic-luxeadapt-20-soft-twin-xl-mattress_50007561_image-item</v>
      </c>
      <c r="S344" t="str">
        <v>https://assets.roomstogo.com/product/tempur-pedic-luxeadapt-20-soft-twin-xl-mattress_50007561_alt-image-1</v>
      </c>
      <c r="T344" t="str">
        <v>https://rtg-275.myshopify.com/products/LUXEADAPT-2-0-SOFT?variant=47915105288330</v>
      </c>
      <c r="U344" t="str">
        <v>47915105288330</v>
      </c>
      <c r="V344" t="str">
        <v>MATTRESS</v>
      </c>
    </row>
    <row r="345">
      <c r="A345">
        <v>51307621</v>
      </c>
      <c r="D345" t="str">
        <v>LUXEBREEZE 2.0 FIRM</v>
      </c>
      <c r="E345" t="str">
        <v>SP CKG LUXEBREEZE FIRM</v>
      </c>
      <c r="F345">
        <v>5199</v>
      </c>
      <c r="G345">
        <v>5199</v>
      </c>
      <c r="H345" t="str">
        <v>TEMPURPEDIC</v>
      </c>
      <c r="I345"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345" t="str">
        <v>Adult</v>
      </c>
      <c r="K345" t="str">
        <v>Split California King</v>
      </c>
      <c r="L345" t="str">
        <v>Foam</v>
      </c>
      <c r="M345" t="str">
        <v>5-Ultimate</v>
      </c>
      <c r="N345" t="str">
        <v>Stomach/Back</v>
      </c>
      <c r="O345" t="str">
        <v>5-Ultimate</v>
      </c>
      <c r="P345" t="str">
        <v>5-Ultimate</v>
      </c>
      <c r="Q345" t="str">
        <v>Firm</v>
      </c>
      <c r="R345" t="str">
        <v>https://assets.roomstogo.com/product/tempur-pedic-luxebreeze-20-firm-twin-xl-mattress_50007624_image-item</v>
      </c>
      <c r="S345" t="str">
        <v>https://assets.roomstogo.com/product/tempur-pedic-luxebreeze-20-firm-twin-xl-mattress_50007624_image-item</v>
      </c>
      <c r="T345" t="str">
        <v>https://rtg-275.myshopify.com/products/LUXEBREEZE-2-0-FIRM?variant=47915105714314</v>
      </c>
      <c r="U345" t="str">
        <v>47915105714314</v>
      </c>
      <c r="V345" t="str">
        <v>MATTRESS</v>
      </c>
    </row>
    <row r="346">
      <c r="A346">
        <v>51308166</v>
      </c>
      <c r="D346" t="str">
        <v>TEMPUR-ERGO 3.0</v>
      </c>
      <c r="E346" t="str">
        <v>SP CAL KG TEMPUR-ERGO 3.0</v>
      </c>
      <c r="F346">
        <v>1599</v>
      </c>
      <c r="G346">
        <v>1599</v>
      </c>
      <c r="H346" t="str">
        <v>TEMPURPEDIC</v>
      </c>
      <c r="I346"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346" t="str">
        <v>Adult</v>
      </c>
      <c r="K346" t="str">
        <v>Split California King</v>
      </c>
      <c r="R346" t="str">
        <v>#N/A</v>
      </c>
      <c r="S346" t="str">
        <v>#N/A</v>
      </c>
      <c r="T346" t="str">
        <v>https://rtg-275.myshopify.com/products/TEMPUR-ERGO-3-0?variant=47915114889354</v>
      </c>
      <c r="U346" t="str">
        <v>47915114889354</v>
      </c>
      <c r="V346" t="str">
        <v>ADJUSTABLE_BASE</v>
      </c>
    </row>
    <row r="347">
      <c r="A347">
        <v>51308180</v>
      </c>
      <c r="D347" t="str">
        <v>TEMPUR-ERGO 3.0 SMART</v>
      </c>
      <c r="E347" t="str">
        <v>SP CAL KG TEMPUR-ERGO SMART</v>
      </c>
      <c r="F347">
        <v>2099</v>
      </c>
      <c r="G347">
        <v>2099</v>
      </c>
      <c r="H347" t="str">
        <v>TEMPURPEDIC</v>
      </c>
      <c r="I347"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347" t="str">
        <v>Adult</v>
      </c>
      <c r="K347" t="str">
        <v>Split California King</v>
      </c>
      <c r="R347" t="str">
        <v>#N/A</v>
      </c>
      <c r="S347" t="str">
        <v>#N/A</v>
      </c>
      <c r="T347" t="str">
        <v>https://rtg-275.myshopify.com/products/TEMPUR-ERGO-3-0-SMART?variant=47915115118730</v>
      </c>
      <c r="U347" t="str">
        <v>47915115118730</v>
      </c>
      <c r="V347" t="str">
        <v>ADJUSTABLE_BASE</v>
      </c>
    </row>
    <row r="348">
      <c r="A348">
        <v>51308192</v>
      </c>
      <c r="D348" t="str">
        <v>TEMPUR-ERGO PROSMART</v>
      </c>
      <c r="E348" t="str">
        <v>SP CAL KG TEMPUR-ERGO PROSMART</v>
      </c>
      <c r="F348">
        <v>2599</v>
      </c>
      <c r="G348">
        <v>2599</v>
      </c>
      <c r="H348" t="str">
        <v>TEMPURPEDIC</v>
      </c>
      <c r="I348"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348" t="str">
        <v>Adult</v>
      </c>
      <c r="K348" t="str">
        <v>Split California King</v>
      </c>
      <c r="R348" t="str">
        <v>#N/A</v>
      </c>
      <c r="S348" t="str">
        <v>#N/A</v>
      </c>
      <c r="T348" t="str">
        <v>https://rtg-275.myshopify.com/products/TEMPUR-ERGO-PROSMART?variant=47915115315338</v>
      </c>
      <c r="U348" t="str">
        <v>47915115315338</v>
      </c>
      <c r="V348" t="str">
        <v>ADJUSTABLE_BASE</v>
      </c>
    </row>
    <row r="349">
      <c r="A349">
        <v>51318600</v>
      </c>
      <c r="D349" t="str">
        <v>EASE 4.0</v>
      </c>
      <c r="E349" t="str">
        <v>SPLT CAL KG EASE 4.0</v>
      </c>
      <c r="F349">
        <v>899</v>
      </c>
      <c r="G349">
        <v>899</v>
      </c>
      <c r="I349"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349" t="str">
        <v>Adult</v>
      </c>
      <c r="K349" t="str">
        <v>Split California King</v>
      </c>
      <c r="R349" t="str">
        <v>#N/A</v>
      </c>
      <c r="S349" t="str">
        <v>#N/A</v>
      </c>
      <c r="T349" t="str">
        <v>https://rtg-275.myshopify.com/products/EASE-4-0?variant=47915114233994</v>
      </c>
      <c r="U349" t="str">
        <v>47915114233994</v>
      </c>
      <c r="V349" t="str">
        <v>ADJUSTABLE_BASE</v>
      </c>
    </row>
    <row r="350">
      <c r="A350">
        <v>51337054</v>
      </c>
      <c r="D350" t="str">
        <v>SERIES ONE EXTRA FIRM</v>
      </c>
      <c r="E350" t="str">
        <v>SP CKG SERIES ONE EXTRA FIRM</v>
      </c>
      <c r="F350">
        <v>1549</v>
      </c>
      <c r="G350">
        <v>1549</v>
      </c>
      <c r="H350" t="str">
        <v>BEAUTYREST BLACK</v>
      </c>
      <c r="I350"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350" t="str">
        <v>Adult</v>
      </c>
      <c r="K350" t="str">
        <v>Split California King</v>
      </c>
      <c r="L350" t="str">
        <v>Innerspring</v>
      </c>
      <c r="M350" t="str">
        <v>3-Superior</v>
      </c>
      <c r="N350" t="str">
        <v>Stomach/Back</v>
      </c>
      <c r="O350" t="str">
        <v>5-Ultimate</v>
      </c>
      <c r="P350" t="str">
        <v>4-Premier</v>
      </c>
      <c r="Q350" t="str">
        <v>Extra Firm</v>
      </c>
      <c r="R350" t="str">
        <v>https://assets.roomstogo.com/product/beautyrest-black-series-one-extra-firm-twin-xl-mattress_50037057_image-item</v>
      </c>
      <c r="S350" t="str">
        <v>https://assets.roomstogo.com/product/beautyrest-black-series-one-extra-firm-twin-xl-mattress_50037057_alt-image-1</v>
      </c>
      <c r="T350" t="str">
        <v>https://rtg-275.myshopify.com/products/SERIES-ONE-EXTRA-FIRM?variant=47915111252106</v>
      </c>
      <c r="U350" t="str">
        <v>47915111252106</v>
      </c>
      <c r="V350" t="str">
        <v>MATTRESS</v>
      </c>
    </row>
    <row r="351">
      <c r="A351">
        <v>51337220</v>
      </c>
      <c r="D351" t="str">
        <v>SERIES THREE PLUSH PILLOW TOP</v>
      </c>
      <c r="E351" t="str">
        <v>SP CKG SERIES THREE PLUSH PT</v>
      </c>
      <c r="F351">
        <v>3649</v>
      </c>
      <c r="G351">
        <v>3649</v>
      </c>
      <c r="H351" t="str">
        <v>BEAUTYREST BLACK</v>
      </c>
      <c r="I35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351" t="str">
        <v>Adult</v>
      </c>
      <c r="K351" t="str">
        <v>Split California King</v>
      </c>
      <c r="L351" t="str">
        <v>Innerspring</v>
      </c>
      <c r="M351" t="str">
        <v>5-Ultimate</v>
      </c>
      <c r="N351" t="str">
        <v>Side/Back</v>
      </c>
      <c r="O351" t="str">
        <v>5-Ultimate</v>
      </c>
      <c r="P351" t="str">
        <v>4-Premier</v>
      </c>
      <c r="Q351" t="str">
        <v>Soft</v>
      </c>
      <c r="R351" t="str">
        <v>https://assets.roomstogo.com/product/beautyrest-black-series-three-plush-pillow-top-twin-xl-mattress_50037223_image-item</v>
      </c>
      <c r="S351" t="str">
        <v>https://assets.roomstogo.com/product/beautyrest-black-series-three-plush-pillow-top-twin-xl-mattress_50037223_alt-image-1</v>
      </c>
      <c r="T351" t="str">
        <v>https://rtg-275.myshopify.com/products/SERIES-THREE-PLUSH-PILLOW-TOP?variant=47915111678090</v>
      </c>
      <c r="U351" t="str">
        <v>47915111678090</v>
      </c>
      <c r="V351" t="str">
        <v>MATTRESS</v>
      </c>
    </row>
    <row r="352">
      <c r="A352">
        <v>51348033</v>
      </c>
      <c r="D352" t="str">
        <v>ESTATE FIRM TT</v>
      </c>
      <c r="E352" t="str">
        <v>SPLIT CAL KG ESTATE FIRM TT</v>
      </c>
      <c r="F352">
        <v>2099</v>
      </c>
      <c r="G352">
        <v>2299</v>
      </c>
      <c r="H352" t="str">
        <v>STEARNS &amp; FOSTER</v>
      </c>
      <c r="K352" t="str">
        <v>Split California King</v>
      </c>
      <c r="L352" t="str">
        <v>Innerspring</v>
      </c>
      <c r="M352" t="str">
        <v>4-Premier</v>
      </c>
      <c r="N352" t="str">
        <v>Stomach/Back</v>
      </c>
      <c r="O352" t="str">
        <v>3-Superior</v>
      </c>
      <c r="P352" t="str">
        <v>3-Superior</v>
      </c>
      <c r="Q352" t="str">
        <v>Firm</v>
      </c>
      <c r="R352" t="str">
        <v>https://assets.roomstogo.com/product/stearns-and-foster-estate-firm-tight-top-twin-xl-mattress_50048036_image-item</v>
      </c>
      <c r="S352" t="str">
        <v>https://assets.roomstogo.com/product/stearns-and-foster-estate-firm-tight-top-twin-xl-mattress_50048036_alt-image-1</v>
      </c>
      <c r="T352" t="str">
        <v>https://rtg-275.myshopify.com/products/ESTATE-FIRM-TT?variant=47915111874698</v>
      </c>
      <c r="U352" t="str">
        <v>47915111874698</v>
      </c>
      <c r="V352" t="str">
        <v>MATTRESS</v>
      </c>
    </row>
    <row r="353">
      <c r="A353">
        <v>51508160</v>
      </c>
      <c r="B353">
        <v>1</v>
      </c>
      <c r="C353">
        <v>5</v>
      </c>
      <c r="D353" t="str">
        <v>TEMPUR-ERGO 3.0</v>
      </c>
      <c r="E353" t="str">
        <v>CKG TEMPUR-ERGO 3.0</v>
      </c>
      <c r="F353">
        <v>2399</v>
      </c>
      <c r="G353">
        <v>2399</v>
      </c>
      <c r="H353" t="str">
        <v>TEMPURPEDIC</v>
      </c>
      <c r="I35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353" t="str">
        <v>Adult</v>
      </c>
      <c r="K353" t="str">
        <v>California King</v>
      </c>
      <c r="R353" t="str">
        <v>#N/A</v>
      </c>
      <c r="S353" t="str">
        <v>#N/A</v>
      </c>
      <c r="T353" t="str">
        <v>https://rtg-275.myshopify.com/products/TEMPUR-ERGO-3-0?variant=47915114922122</v>
      </c>
      <c r="U353" t="str">
        <v>47915114922122</v>
      </c>
      <c r="V353" t="str">
        <v>ADJUSTABLE_BASE</v>
      </c>
    </row>
    <row r="354">
      <c r="A354">
        <v>51508184</v>
      </c>
      <c r="D354" t="str">
        <v>TEMPUR-ERGO 3.0 SMART</v>
      </c>
      <c r="E354" t="str">
        <v>CKG TEMPUR-ERGO SMART</v>
      </c>
      <c r="F354">
        <v>2899</v>
      </c>
      <c r="G354">
        <v>2899</v>
      </c>
      <c r="H354" t="str">
        <v>TEMPURPEDIC</v>
      </c>
      <c r="I35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354" t="str">
        <v>Adult</v>
      </c>
      <c r="K354" t="str">
        <v>California King</v>
      </c>
      <c r="R354" t="str">
        <v>#N/A</v>
      </c>
      <c r="S354" t="str">
        <v>#N/A</v>
      </c>
      <c r="T354" t="str">
        <v>https://rtg-275.myshopify.com/products/TEMPUR-ERGO-3-0-SMART?variant=47915115151498</v>
      </c>
      <c r="U354" t="str">
        <v>47915115151498</v>
      </c>
      <c r="V354" t="str">
        <v>ADJUSTABLE_BASE</v>
      </c>
    </row>
    <row r="355">
      <c r="A355">
        <v>51508196</v>
      </c>
      <c r="D355" t="str">
        <v>TEMPUR-ERGO PROSMART</v>
      </c>
      <c r="E355" t="str">
        <v>CKG TEMPUR-ERGO PROSMART</v>
      </c>
      <c r="F355">
        <v>3399</v>
      </c>
      <c r="G355">
        <v>3399</v>
      </c>
      <c r="H355" t="str">
        <v>TEMPURPEDIC</v>
      </c>
      <c r="I35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355" t="str">
        <v>Adult</v>
      </c>
      <c r="K355" t="str">
        <v>California King</v>
      </c>
      <c r="R355" t="str">
        <v>#N/A</v>
      </c>
      <c r="S355" t="str">
        <v>#N/A</v>
      </c>
      <c r="T355" t="str">
        <v>https://rtg-275.myshopify.com/products/TEMPUR-ERGO-PROSMART?variant=47915115348106</v>
      </c>
      <c r="U355" t="str">
        <v>47915115348106</v>
      </c>
      <c r="V355" t="str">
        <v>ADJUSTABLE_BASE</v>
      </c>
    </row>
    <row r="356">
      <c r="A356">
        <v>51518604</v>
      </c>
      <c r="D356" t="str">
        <v>EASE 4.0</v>
      </c>
      <c r="E356" t="str">
        <v>CAL KG EASE 4.0</v>
      </c>
      <c r="F356">
        <v>1499</v>
      </c>
      <c r="G356">
        <v>1499</v>
      </c>
      <c r="H356" t="str">
        <v>SEALY</v>
      </c>
      <c r="I356"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356" t="str">
        <v>Adult</v>
      </c>
      <c r="K356" t="str">
        <v>California King</v>
      </c>
      <c r="R356" t="str">
        <v>#N/A</v>
      </c>
      <c r="S356" t="str">
        <v>#N/A</v>
      </c>
      <c r="T356" t="str">
        <v>https://rtg-275.myshopify.com/products/EASE-4-0?variant=47915114266762</v>
      </c>
      <c r="U356" t="str">
        <v>47915114266762</v>
      </c>
      <c r="V356" t="str">
        <v>ADJUSTABLE_BASE</v>
      </c>
    </row>
    <row r="357">
      <c r="A357">
        <v>51707629</v>
      </c>
      <c r="D357" t="str">
        <v>LUXEBREEZE 2.0 FIRM</v>
      </c>
      <c r="E357" t="str">
        <v>SHK LUXEBREEZE FIRM</v>
      </c>
      <c r="F357">
        <v>10398</v>
      </c>
      <c r="G357">
        <v>10398</v>
      </c>
      <c r="H357" t="str">
        <v>TEMPURPEDIC</v>
      </c>
      <c r="J357" t="str">
        <v>Adult</v>
      </c>
      <c r="K357" t="str">
        <v>Split Head King</v>
      </c>
      <c r="L357" t="str">
        <v>Foam</v>
      </c>
      <c r="M357" t="str">
        <v>5-Ultimate</v>
      </c>
      <c r="N357" t="str">
        <v>Stomach/Back</v>
      </c>
      <c r="O357" t="str">
        <v>5-Ultimate</v>
      </c>
      <c r="P357" t="str">
        <v>5-Ultimate</v>
      </c>
      <c r="Q357" t="str">
        <v>Firm</v>
      </c>
      <c r="R357" t="str">
        <v>https://assets.roomstogo.com/product/tempur-pedic-luxebreeze-20-firm-twin-xl-mattress_50007624_image-item</v>
      </c>
      <c r="S357" t="str">
        <v>https://assets.roomstogo.com/product/tempur-pedic-luxebreeze-20-firm-twin-xl-mattress_50007624_image-item</v>
      </c>
      <c r="T357" t="str">
        <v>https://rtg-275.myshopify.com/products/LUXEBREEZE-2-0-FIRM?variant=47915105747082</v>
      </c>
      <c r="U357" t="str">
        <v>47915105747082</v>
      </c>
      <c r="V357" t="str">
        <v>MATTRESS</v>
      </c>
    </row>
    <row r="358">
      <c r="A358">
        <v>59940063</v>
      </c>
      <c r="B358">
        <v>118</v>
      </c>
      <c r="C358">
        <v>3.98</v>
      </c>
      <c r="D358" t="str">
        <v>CASPER SNOW PILLOW</v>
      </c>
      <c r="E358" t="str">
        <v>CASPER SNOW STANDARD PILLOW</v>
      </c>
      <c r="F358">
        <v>143</v>
      </c>
      <c r="G358">
        <v>179</v>
      </c>
      <c r="H358" t="str">
        <v>CASPER</v>
      </c>
      <c r="I358"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J358" t="str">
        <v>Adult</v>
      </c>
      <c r="K358" t="str">
        <v>Queen</v>
      </c>
      <c r="R358" t="str">
        <v>https://casper.com/cdn/shop/files/Foam-Snow-Pillow-Feel-Scale.jpg</v>
      </c>
      <c r="S358" t="str">
        <v>https://casper.com/products/foam-snow-pillow</v>
      </c>
      <c r="T358" t="str">
        <v>https://rtg-275.myshopify.com/products/CASPER-SNOW-PILLOW?variant=47915117117578</v>
      </c>
      <c r="U358" t="str">
        <v>47915117117578</v>
      </c>
      <c r="V358" t="str">
        <v>PILLOW</v>
      </c>
    </row>
    <row r="359">
      <c r="A359">
        <v>59940075</v>
      </c>
      <c r="B359">
        <v>118</v>
      </c>
      <c r="C359">
        <v>3.98</v>
      </c>
      <c r="D359" t="str">
        <v>CASPER SNOW PILLOW</v>
      </c>
      <c r="E359" t="str">
        <v>CASPER SNOW KING PILLOW</v>
      </c>
      <c r="F359">
        <v>167</v>
      </c>
      <c r="G359">
        <v>209</v>
      </c>
      <c r="H359" t="str">
        <v>CASPER</v>
      </c>
      <c r="I359"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J359" t="str">
        <v>Adult</v>
      </c>
      <c r="K359" t="str">
        <v>King</v>
      </c>
      <c r="R359" t="str">
        <v>https://casper.com/cdn/shop/files/Foam-Snow-Pillow-Feel-Scale.jpg</v>
      </c>
      <c r="S359" t="str">
        <v>https://casper.com/products/foam-snow-pillow</v>
      </c>
      <c r="T359" t="str">
        <v>https://rtg-275.myshopify.com/products/CASPER-SNOW-PILLOW?variant=47915117150346</v>
      </c>
      <c r="U359" t="str">
        <v>47915117150346</v>
      </c>
      <c r="V359" t="str">
        <v>PILLOW</v>
      </c>
    </row>
    <row r="360">
      <c r="A360">
        <v>59951004</v>
      </c>
      <c r="B360">
        <v>11</v>
      </c>
      <c r="C360">
        <v>3.91</v>
      </c>
      <c r="D360" t="str">
        <v>FRAMES</v>
      </c>
      <c r="E360" t="str">
        <v>4 LEG T/F FRAME W/ GLIDES</v>
      </c>
      <c r="F360">
        <v>59.99</v>
      </c>
      <c r="G360">
        <v>59.99</v>
      </c>
      <c r="H360" t="str">
        <v>GLIDEAWAY</v>
      </c>
      <c r="I360" t="str">
        <v>Twin/Full Frames</v>
      </c>
      <c r="J360" t="str">
        <v>All</v>
      </c>
      <c r="K360" t="str">
        <v>Full,Twin</v>
      </c>
      <c r="R360" t="str">
        <v>#N/A</v>
      </c>
      <c r="S360" t="str">
        <v>#N/A</v>
      </c>
      <c r="T360" t="str">
        <v>https://rtg-275.myshopify.com/products/FRAMES?variant=47915117215882</v>
      </c>
      <c r="U360" t="str">
        <v>47915117215882</v>
      </c>
      <c r="V360" t="str">
        <v>FRAME</v>
      </c>
    </row>
    <row r="361">
      <c r="A361">
        <v>59951016</v>
      </c>
      <c r="B361">
        <v>43</v>
      </c>
      <c r="C361">
        <v>4.33</v>
      </c>
      <c r="D361" t="str">
        <v>FRAMES</v>
      </c>
      <c r="E361" t="str">
        <v>6 LEG Q/K/CK FRAME W/ GLIDES</v>
      </c>
      <c r="F361">
        <v>79.99</v>
      </c>
      <c r="G361">
        <v>79.99</v>
      </c>
      <c r="H361" t="str">
        <v>GLIDEAWAY</v>
      </c>
      <c r="I361" t="str">
        <v>King/Queen Frames</v>
      </c>
      <c r="J361" t="str">
        <v>All</v>
      </c>
      <c r="K361" t="str">
        <v>California King,King,Queen</v>
      </c>
      <c r="R361" t="str">
        <v>#N/A</v>
      </c>
      <c r="S361" t="str">
        <v>#N/A</v>
      </c>
      <c r="T361" t="str">
        <v>https://rtg-275.myshopify.com/products/FRAMES?variant=47915117248650</v>
      </c>
      <c r="U361" t="str">
        <v>47915117248650</v>
      </c>
      <c r="V361" t="str">
        <v>FRAME</v>
      </c>
    </row>
    <row r="362">
      <c r="A362">
        <v>59953084</v>
      </c>
      <c r="B362">
        <v>62</v>
      </c>
      <c r="C362">
        <v>4.34</v>
      </c>
      <c r="D362" t="str">
        <v>STEARNS AND FOSTER LATEX</v>
      </c>
      <c r="E362" t="str">
        <v>S&amp;F LATEX PILLOW</v>
      </c>
      <c r="F362">
        <v>129</v>
      </c>
      <c r="G362">
        <v>129</v>
      </c>
      <c r="H362" t="str">
        <v>STEARNS &amp; FOSTER</v>
      </c>
      <c r="I362"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J362" t="str">
        <v>Adult</v>
      </c>
      <c r="K362" t="str">
        <v>Queen</v>
      </c>
      <c r="R362" t="str">
        <v>https://assets.roomstogo.com/product/stearns-and-foster-standard-latex-pillow_59953084_image-item</v>
      </c>
      <c r="S362" t="str">
        <v>https://assets.roomstogo.com/product/stearns-and-foster-standard-latex-pillow_59953084_alt-image-1</v>
      </c>
      <c r="T362" t="str">
        <v>https://rtg-275.myshopify.com/products/STEARNS-AND-FOSTER-LATEX?variant=47915117314186</v>
      </c>
      <c r="U362" t="str">
        <v>47915117314186</v>
      </c>
      <c r="V362" t="str">
        <v>MATTRESS</v>
      </c>
    </row>
    <row r="363">
      <c r="A363">
        <v>59953503</v>
      </c>
      <c r="B363">
        <v>80</v>
      </c>
      <c r="C363">
        <v>4.11</v>
      </c>
      <c r="D363" t="str">
        <v>ADAPT PROADJUST</v>
      </c>
      <c r="E363" t="str">
        <v>TEMPUR-ADAPT PROADJUST QUEEN PLW</v>
      </c>
      <c r="F363">
        <v>125</v>
      </c>
      <c r="G363">
        <v>125</v>
      </c>
      <c r="H363" t="str">
        <v>TEMPURPEDIC</v>
      </c>
      <c r="I363"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J363" t="str">
        <v>Adult</v>
      </c>
      <c r="K363" t="str">
        <v>Queen</v>
      </c>
      <c r="R363" t="str">
        <v>https://assets-www.tempurpedic.com/media/images/TEMPUR_Pillow_Adapt_ProAdjust_Styled_MAR24_04.original.jpg</v>
      </c>
      <c r="S363" t="str">
        <v>https://www.tempurpedic.com/shop-pillows/adapt-pillows/</v>
      </c>
      <c r="T363" t="str">
        <v>https://rtg-275.myshopify.com/products/ADAPT-PROADJUST?variant=47915117379722</v>
      </c>
      <c r="U363" t="str">
        <v>47915117379722</v>
      </c>
      <c r="V363" t="str">
        <v>ADJUSTABLE_BASE</v>
      </c>
    </row>
    <row r="364">
      <c r="A364">
        <v>59953515</v>
      </c>
      <c r="B364">
        <v>80</v>
      </c>
      <c r="C364">
        <v>4.11</v>
      </c>
      <c r="D364" t="str">
        <v>ADAPT PROADJUST</v>
      </c>
      <c r="E364" t="str">
        <v>TEMPUR-ADAPT PROADJUST KING PLW</v>
      </c>
      <c r="F364">
        <v>165</v>
      </c>
      <c r="G364">
        <v>165</v>
      </c>
      <c r="H364" t="str">
        <v>TEMPURPEDIC</v>
      </c>
      <c r="I364"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J364" t="str">
        <v>Adult</v>
      </c>
      <c r="K364" t="str">
        <v>King</v>
      </c>
      <c r="R364" t="str">
        <v>https://assets-www.tempurpedic.com/media/images/TEMPUR_Pillow_Adapt_ProAdjust_Styled_MAR24_04.original.jpg</v>
      </c>
      <c r="S364" t="str">
        <v>https://www.tempurpedic.com/shop-pillows/adapt-pillows/</v>
      </c>
      <c r="T364" t="str">
        <v>https://rtg-275.myshopify.com/products/ADAPT-PROADJUST?variant=47915117412490</v>
      </c>
      <c r="U364" t="str">
        <v>47915117412490</v>
      </c>
      <c r="V364" t="str">
        <v>ADJUSTABLE_BASE</v>
      </c>
    </row>
    <row r="365">
      <c r="A365">
        <v>59953527</v>
      </c>
      <c r="B365">
        <v>111</v>
      </c>
      <c r="C365">
        <v>4.15</v>
      </c>
      <c r="D365" t="str">
        <v>ADAPT PRO LO 2.0</v>
      </c>
      <c r="E365" t="str">
        <v>TEMPUR-ADAPT PROLO QUEEN PLW</v>
      </c>
      <c r="F365">
        <v>175</v>
      </c>
      <c r="G365">
        <v>175</v>
      </c>
      <c r="H365" t="str">
        <v>TEMPURPEDIC</v>
      </c>
      <c r="I365"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J365" t="str">
        <v>Adult</v>
      </c>
      <c r="K365" t="str">
        <v>Queen</v>
      </c>
      <c r="R365" t="str">
        <v>https://assets-www.tempurpedic.com/media/images/TEMPUR_Pillow_Adapt_ProAdjust_Styled_MAR24_04.original.jpg</v>
      </c>
      <c r="S365" t="str">
        <v>https://www.tempurpedic.com/shop-pillows/adapt-pillows/</v>
      </c>
      <c r="T365" t="str">
        <v>https://rtg-275.myshopify.com/products/ADAPT-PRO-LO-2-0?variant=47915117478026</v>
      </c>
      <c r="U365" t="str">
        <v>47915117478026</v>
      </c>
      <c r="V365" t="str">
        <v>ADJUSTABLE_BASE</v>
      </c>
    </row>
    <row r="366">
      <c r="A366">
        <v>59953539</v>
      </c>
      <c r="B366">
        <v>111</v>
      </c>
      <c r="C366">
        <v>4.15</v>
      </c>
      <c r="D366" t="str">
        <v>ADAPT PRO LO 2.0</v>
      </c>
      <c r="E366" t="str">
        <v>TEMPUR-ADAPT PROLO KING PLW</v>
      </c>
      <c r="F366">
        <v>215</v>
      </c>
      <c r="G366">
        <v>215</v>
      </c>
      <c r="H366" t="str">
        <v>TEMPURPEDIC</v>
      </c>
      <c r="I366"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J366" t="str">
        <v>Adult</v>
      </c>
      <c r="K366" t="str">
        <v>King</v>
      </c>
      <c r="R366" t="str">
        <v>https://assets-www.tempurpedic.com/media/images/TEMPUR_Pillow_Adapt_ProAdjust_Styled_MAR24_04.original.jpg</v>
      </c>
      <c r="S366" t="str">
        <v>https://www.tempurpedic.com/shop-pillows/adapt-pillows/</v>
      </c>
      <c r="T366" t="str">
        <v>https://rtg-275.myshopify.com/products/ADAPT-PRO-LO-2-0?variant=47915117510794</v>
      </c>
      <c r="U366" t="str">
        <v>47915117510794</v>
      </c>
      <c r="V366" t="str">
        <v>ADJUSTABLE_BASE</v>
      </c>
    </row>
    <row r="367">
      <c r="A367">
        <v>59953541</v>
      </c>
      <c r="B367">
        <v>111</v>
      </c>
      <c r="C367">
        <v>4.15</v>
      </c>
      <c r="D367" t="str">
        <v>ADAPT PRO HI 2.0</v>
      </c>
      <c r="E367" t="str">
        <v>TEMPUR-ADAPT PROHI QUEEN PLW</v>
      </c>
      <c r="F367">
        <v>175</v>
      </c>
      <c r="G367">
        <v>175</v>
      </c>
      <c r="H367" t="str">
        <v>TEMPURPEDIC</v>
      </c>
      <c r="I367"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J367" t="str">
        <v>Adult</v>
      </c>
      <c r="K367" t="str">
        <v>Queen</v>
      </c>
      <c r="R367" t="str">
        <v>https://assets-www.tempurpedic.com/media/images/TEMPUR_Pillow_Adapt_ProAdjust_Styled_MAR24_04.original.jpg</v>
      </c>
      <c r="S367" t="str">
        <v>https://www.tempurpedic.com/shop-pillows/adapt-pillows/</v>
      </c>
      <c r="T367" t="str">
        <v>https://rtg-275.myshopify.com/products/ADAPT-PRO-HI-2-0?variant=47915117576330</v>
      </c>
      <c r="U367" t="str">
        <v>47915117576330</v>
      </c>
      <c r="V367" t="str">
        <v>ADJUSTABLE_BASE</v>
      </c>
    </row>
    <row r="368">
      <c r="A368">
        <v>59953553</v>
      </c>
      <c r="B368">
        <v>111</v>
      </c>
      <c r="C368">
        <v>4.15</v>
      </c>
      <c r="D368" t="str">
        <v>ADAPT PRO HI 2.0</v>
      </c>
      <c r="E368" t="str">
        <v>TEMPUR-ADAPT PROHI KING PLW</v>
      </c>
      <c r="F368">
        <v>215</v>
      </c>
      <c r="G368">
        <v>215</v>
      </c>
      <c r="H368" t="str">
        <v>TEMPURPEDIC</v>
      </c>
      <c r="I368"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J368" t="str">
        <v>Adult</v>
      </c>
      <c r="K368" t="str">
        <v>King</v>
      </c>
      <c r="R368" t="str">
        <v>https://assets-www.tempurpedic.com/media/images/TEMPUR_Pillow_Adapt_ProAdjust_Styled_MAR24_04.original.jpg</v>
      </c>
      <c r="S368" t="str">
        <v>https://www.tempurpedic.com/shop-pillows/adapt-pillows/</v>
      </c>
      <c r="T368" t="str">
        <v>https://rtg-275.myshopify.com/products/ADAPT-PRO-HI-2-0?variant=47915117609098</v>
      </c>
      <c r="U368" t="str">
        <v>47915117609098</v>
      </c>
      <c r="V368" t="str">
        <v>ADJUSTABLE_BASE</v>
      </c>
    </row>
    <row r="369">
      <c r="A369">
        <v>59953565</v>
      </c>
      <c r="B369">
        <v>3</v>
      </c>
      <c r="C369">
        <v>4</v>
      </c>
      <c r="D369" t="str">
        <v>BREEZE PRO-LO 2.0</v>
      </c>
      <c r="E369" t="str">
        <v>TEMPUR-BREEZE PROLO QN PLW</v>
      </c>
      <c r="F369">
        <v>225</v>
      </c>
      <c r="G369">
        <v>225</v>
      </c>
      <c r="H369" t="str">
        <v>TEMPURPEDIC</v>
      </c>
      <c r="J369" t="str">
        <v>Adult</v>
      </c>
      <c r="K369" t="str">
        <v>Queen</v>
      </c>
      <c r="R369" t="str">
        <v>https://assets-www.tempurpedic.com/media/images/TEMPUR_Pillow_Breeze_ProLo_Styled_MAR24_03.original.jpg</v>
      </c>
      <c r="S369" t="str">
        <v>https://www.tempurpedic.com/shop-pillows/breeze-pillows/</v>
      </c>
      <c r="T369" t="str">
        <v>https://rtg-275.myshopify.com/products/BREEZE-PRO-LO-2-0?variant=47915117772938</v>
      </c>
      <c r="U369" t="str">
        <v>47915117772938</v>
      </c>
      <c r="V369" t="str">
        <v>ADJUSTABLE_BASE</v>
      </c>
    </row>
    <row r="370">
      <c r="A370">
        <v>59953577</v>
      </c>
      <c r="B370">
        <v>3</v>
      </c>
      <c r="C370">
        <v>4</v>
      </c>
      <c r="D370" t="str">
        <v>BREEZE PRO-LO 2.0 KG</v>
      </c>
      <c r="E370" t="str">
        <v>TEMPUR-BREEZE PROLO KING PLW</v>
      </c>
      <c r="F370">
        <v>275</v>
      </c>
      <c r="G370">
        <v>275</v>
      </c>
      <c r="H370" t="str">
        <v>TEMPURPEDIC</v>
      </c>
      <c r="J370" t="str">
        <v>Adult</v>
      </c>
      <c r="K370" t="str">
        <v>King</v>
      </c>
      <c r="R370" t="str">
        <v>https://assets-www.tempurpedic.com/media/images/TEMPUR_Pillow_Breeze_ProLo_Styled_MAR24_03.original.jpg</v>
      </c>
      <c r="S370" t="str">
        <v>https://www.tempurpedic.com/shop-pillows/breeze-pillows/</v>
      </c>
      <c r="T370" t="str">
        <v>https://rtg-275.myshopify.com/products/BREEZE-PRO-LO-2-0-KG?variant=47915117838474</v>
      </c>
      <c r="U370" t="str">
        <v>47915117838474</v>
      </c>
      <c r="V370" t="str">
        <v>ADJUSTABLE_BASE</v>
      </c>
    </row>
    <row r="371">
      <c r="A371">
        <v>59953589</v>
      </c>
      <c r="B371">
        <v>2</v>
      </c>
      <c r="C371">
        <v>4</v>
      </c>
      <c r="D371" t="str">
        <v>BREEZE PRO-HI 2.0</v>
      </c>
      <c r="E371" t="str">
        <v>TEMPUR-BREEZE PROHI QN PLW</v>
      </c>
      <c r="F371">
        <v>225</v>
      </c>
      <c r="G371">
        <v>225</v>
      </c>
      <c r="H371" t="str">
        <v>TEMPURPEDIC</v>
      </c>
      <c r="J371" t="str">
        <v>Adult</v>
      </c>
      <c r="K371" t="str">
        <v>Queen</v>
      </c>
      <c r="R371" t="str">
        <v>https://assets-www.tempurpedic.com/media/images/TEMPUR_Pillow_Breeze_ProLo_Styled_MAR24_03.original.jpg</v>
      </c>
      <c r="S371" t="str">
        <v>https://www.tempurpedic.com/shop-pillows/breeze-pillows/</v>
      </c>
      <c r="T371" t="str">
        <v>https://rtg-275.myshopify.com/products/BREEZE-PRO-HI-2-0?variant=47915117904010</v>
      </c>
      <c r="U371" t="str">
        <v>47915117904010</v>
      </c>
      <c r="V371" t="str">
        <v>ADJUSTABLE_BASE</v>
      </c>
    </row>
    <row r="372">
      <c r="A372">
        <v>59953591</v>
      </c>
      <c r="B372">
        <v>5</v>
      </c>
      <c r="C372">
        <v>4.2</v>
      </c>
      <c r="D372" t="str">
        <v>BREEZE PRO-HI 2.0 KG</v>
      </c>
      <c r="E372" t="str">
        <v>TEMPUR-BREEZE PROHI KING PLW</v>
      </c>
      <c r="F372">
        <v>275</v>
      </c>
      <c r="G372">
        <v>275</v>
      </c>
      <c r="H372" t="str">
        <v>TEMPURPEDIC</v>
      </c>
      <c r="J372" t="str">
        <v>Adult</v>
      </c>
      <c r="K372" t="str">
        <v>King</v>
      </c>
      <c r="R372" t="str">
        <v>https://assets-www.tempurpedic.com/media/images/TEMPUR_Pillow_Breeze_ProLo_Styled_MAR24_03.original.jpg</v>
      </c>
      <c r="S372" t="str">
        <v>https://www.tempurpedic.com/shop-pillows/breeze-pillows/</v>
      </c>
      <c r="T372" t="str">
        <v>https://rtg-275.myshopify.com/products/BREEZE-PRO-HI-2-0-KG?variant=47915117969546</v>
      </c>
      <c r="U372" t="str">
        <v>47915117969546</v>
      </c>
      <c r="V372" t="str">
        <v>ADJUSTABLE_BASE</v>
      </c>
    </row>
  </sheetData>
  <ignoredErrors>
    <ignoredError numberStoredAsText="1" sqref="A1:V1000"/>
  </ignoredErrors>
</worksheet>
</file>

<file path=xl/worksheets/sheet4.xml><?xml version="1.0" encoding="utf-8"?>
<worksheet xmlns="http://schemas.openxmlformats.org/spreadsheetml/2006/main" xmlns:r="http://schemas.openxmlformats.org/officeDocument/2006/relationships">
  <dimension ref="A1:Z1000"/>
  <sheetViews>
    <sheetView workbookViewId="0" rightToLeft="0"/>
  </sheetViews>
  <cols>
    <col min="1" max="1" customWidth="1" width="12.63"/>
    <col min="2" max="2" customWidth="1" width="12.63"/>
    <col min="3" max="3" customWidth="1" width="12.63"/>
    <col min="4" max="4" customWidth="1" width="12.63"/>
    <col min="5" max="5" customWidth="1" width="12.63"/>
    <col min="6" max="6" customWidth="1" width="12.63"/>
  </cols>
  <sheetData>
    <row r="1" ht="15.75" customHeight="1">
      <c r="A1" t="str">
        <v>product_handle</v>
      </c>
      <c r="B1" t="str">
        <v>product_title</v>
      </c>
      <c r="C1" t="str">
        <v>variant_id</v>
      </c>
      <c r="D1" t="str">
        <v>size</v>
      </c>
      <c r="F1" t="str">
        <v>variant_url</v>
      </c>
    </row>
    <row r="2" ht="15.75" customHeight="1">
      <c r="A2" t="str">
        <v>CASPER-CLOUD-ONE</v>
      </c>
      <c r="B2" t="str">
        <v>Casper Cloud One</v>
      </c>
      <c r="C2">
        <v>47915101520010</v>
      </c>
      <c r="D2" t="str">
        <v>Twin XL</v>
      </c>
      <c r="E2" t="str">
        <f>A2&amp;D2</f>
        <v>CASPER-CLOUD-ONETwin XL</v>
      </c>
      <c r="F2" t="str">
        <v>https://rtg-275.myshopify.com/products/CASPER-CLOUD-ONE?variant=47915101520010</v>
      </c>
    </row>
    <row r="3" ht="15.75" customHeight="1">
      <c r="A3" t="str">
        <v>CASPER-CLOUD-ONE</v>
      </c>
      <c r="B3" t="str">
        <v>Casper Cloud One</v>
      </c>
      <c r="C3">
        <v>47915101552778</v>
      </c>
      <c r="D3" t="str">
        <v>Twin</v>
      </c>
      <c r="E3" t="str">
        <f>A3&amp;D3</f>
        <v>CASPER-CLOUD-ONETwin</v>
      </c>
      <c r="F3" t="str">
        <v>https://rtg-275.myshopify.com/products/CASPER-CLOUD-ONE?variant=47915101552778</v>
      </c>
    </row>
    <row r="4" ht="15.75" customHeight="1">
      <c r="A4" t="str">
        <v>CASPER-CLOUD-ONE</v>
      </c>
      <c r="B4" t="str">
        <v>Casper Cloud One</v>
      </c>
      <c r="C4">
        <v>47915101585546</v>
      </c>
      <c r="D4" t="str">
        <v>Full</v>
      </c>
      <c r="E4" t="str">
        <f>A4&amp;D4</f>
        <v>CASPER-CLOUD-ONEFull</v>
      </c>
      <c r="F4" t="str">
        <v>https://rtg-275.myshopify.com/products/CASPER-CLOUD-ONE?variant=47915101585546</v>
      </c>
    </row>
    <row r="5" ht="15.75" customHeight="1">
      <c r="A5" t="str">
        <v>CASPER-CLOUD-ONE</v>
      </c>
      <c r="B5" t="str">
        <v>Casper Cloud One</v>
      </c>
      <c r="C5">
        <v>47915101618314</v>
      </c>
      <c r="D5" t="str">
        <v>Queen</v>
      </c>
      <c r="E5" t="str">
        <f>A5&amp;D5</f>
        <v>CASPER-CLOUD-ONEQueen</v>
      </c>
      <c r="F5" t="str">
        <v>https://rtg-275.myshopify.com/products/CASPER-CLOUD-ONE?variant=47915101618314</v>
      </c>
    </row>
    <row r="6" ht="15.75" customHeight="1">
      <c r="A6" t="str">
        <v>CASPER-CLOUD-ONE</v>
      </c>
      <c r="B6" t="str">
        <v>Casper Cloud One</v>
      </c>
      <c r="C6">
        <v>47915101651082</v>
      </c>
      <c r="D6" t="str">
        <v>King</v>
      </c>
      <c r="E6" t="str">
        <f>A6&amp;D6</f>
        <v>CASPER-CLOUD-ONEKing</v>
      </c>
      <c r="F6" t="str">
        <v>https://rtg-275.myshopify.com/products/CASPER-CLOUD-ONE?variant=47915101651082</v>
      </c>
    </row>
    <row r="7" ht="15.75" customHeight="1">
      <c r="A7" t="str">
        <v>CASPER-CLOUD-ONE</v>
      </c>
      <c r="B7" t="str">
        <v>Casper Cloud One</v>
      </c>
      <c r="C7">
        <v>47915101683850</v>
      </c>
      <c r="D7" t="str">
        <v>Cali King</v>
      </c>
      <c r="E7" t="str">
        <f>A7&amp;D7</f>
        <v>CASPER-CLOUD-ONECali King</v>
      </c>
      <c r="F7" t="str">
        <v>https://rtg-275.myshopify.com/products/CASPER-CLOUD-ONE?variant=47915101683850</v>
      </c>
    </row>
    <row r="8" ht="15.75" customHeight="1">
      <c r="A8" t="str">
        <v>CASPER-SNOW-2-0</v>
      </c>
      <c r="B8" t="str">
        <v>Casper Snow 2.0</v>
      </c>
      <c r="C8">
        <v>47915101749386</v>
      </c>
      <c r="D8" t="str">
        <v>Twin XL</v>
      </c>
      <c r="E8" t="str">
        <f>A8&amp;D8</f>
        <v>CASPER-SNOW-2-0Twin XL</v>
      </c>
      <c r="F8" t="str">
        <v>https://rtg-275.myshopify.com/products/CASPER-SNOW-2-0?variant=47915101749386</v>
      </c>
    </row>
    <row r="9" ht="15.75" customHeight="1">
      <c r="A9" t="str">
        <v>CASPER-SNOW-2-0</v>
      </c>
      <c r="B9" t="str">
        <v>Casper Snow 2.0</v>
      </c>
      <c r="C9">
        <v>47915101782154</v>
      </c>
      <c r="D9" t="str">
        <v>Full</v>
      </c>
      <c r="E9" t="str">
        <f>A9&amp;D9</f>
        <v>CASPER-SNOW-2-0Full</v>
      </c>
      <c r="F9" t="str">
        <v>https://rtg-275.myshopify.com/products/CASPER-SNOW-2-0?variant=47915101782154</v>
      </c>
    </row>
    <row r="10" ht="15.75" customHeight="1">
      <c r="A10" t="str">
        <v>CASPER-SNOW-2-0</v>
      </c>
      <c r="B10" t="str">
        <v>Casper Snow 2.0</v>
      </c>
      <c r="C10">
        <v>47915101814922</v>
      </c>
      <c r="D10" t="str">
        <v>Queen</v>
      </c>
      <c r="E10" t="str">
        <f>A10&amp;D10</f>
        <v>CASPER-SNOW-2-0Queen</v>
      </c>
      <c r="F10" t="str">
        <v>https://rtg-275.myshopify.com/products/CASPER-SNOW-2-0?variant=47915101814922</v>
      </c>
    </row>
    <row r="11" ht="15.75" customHeight="1">
      <c r="A11" t="str">
        <v>CASPER-SNOW-2-0</v>
      </c>
      <c r="B11" t="str">
        <v>Casper Snow 2.0</v>
      </c>
      <c r="C11">
        <v>47915101847690</v>
      </c>
      <c r="D11" t="str">
        <v>King</v>
      </c>
      <c r="E11" t="str">
        <f>A11&amp;D11</f>
        <v>CASPER-SNOW-2-0King</v>
      </c>
      <c r="F11" t="str">
        <v>https://rtg-275.myshopify.com/products/CASPER-SNOW-2-0?variant=47915101847690</v>
      </c>
    </row>
    <row r="12" ht="15.75" customHeight="1">
      <c r="A12" t="str">
        <v>CASPER-SNOW-2-0</v>
      </c>
      <c r="B12" t="str">
        <v>Casper Snow 2.0</v>
      </c>
      <c r="C12">
        <v>47915101880458</v>
      </c>
      <c r="D12" t="str">
        <v>California King</v>
      </c>
      <c r="E12" t="str">
        <f>A12&amp;D12</f>
        <v>CASPER-SNOW-2-0California King</v>
      </c>
      <c r="F12" t="str">
        <v>https://rtg-275.myshopify.com/products/CASPER-SNOW-2-0?variant=47915101880458</v>
      </c>
    </row>
    <row r="13" ht="15.75" customHeight="1">
      <c r="A13" t="str">
        <v>CASPER-SNOW-MAX</v>
      </c>
      <c r="B13" t="str">
        <v>Casper Snow Max</v>
      </c>
      <c r="C13">
        <v>47915101978762</v>
      </c>
      <c r="D13" t="str">
        <v>Twin XL</v>
      </c>
      <c r="E13" t="str">
        <f>A13&amp;D13</f>
        <v>CASPER-SNOW-MAXTwin XL</v>
      </c>
      <c r="F13" t="str">
        <v>https://rtg-275.myshopify.com/products/CASPER-SNOW-MAX?variant=47915101978762</v>
      </c>
    </row>
    <row r="14" ht="15.75" customHeight="1">
      <c r="A14" t="str">
        <v>CASPER-SNOW-MAX</v>
      </c>
      <c r="B14" t="str">
        <v>Casper Snow Max</v>
      </c>
      <c r="C14">
        <v>47915102011530</v>
      </c>
      <c r="D14" t="str">
        <v>Full</v>
      </c>
      <c r="E14" t="str">
        <f>A14&amp;D14</f>
        <v>CASPER-SNOW-MAXFull</v>
      </c>
      <c r="F14" t="str">
        <v>https://rtg-275.myshopify.com/products/CASPER-SNOW-MAX?variant=47915102011530</v>
      </c>
    </row>
    <row r="15" ht="15.75" customHeight="1">
      <c r="A15" t="str">
        <v>CASPER-SNOW-MAX</v>
      </c>
      <c r="B15" t="str">
        <v>Casper Snow Max</v>
      </c>
      <c r="C15">
        <v>47915102044298</v>
      </c>
      <c r="D15" t="str">
        <v>Queen</v>
      </c>
      <c r="E15" t="str">
        <f>A15&amp;D15</f>
        <v>CASPER-SNOW-MAXQueen</v>
      </c>
      <c r="F15" t="str">
        <v>https://rtg-275.myshopify.com/products/CASPER-SNOW-MAX?variant=47915102044298</v>
      </c>
    </row>
    <row r="16" ht="15.75" customHeight="1">
      <c r="A16" t="str">
        <v>CASPER-SNOW-MAX</v>
      </c>
      <c r="B16" t="str">
        <v>Casper Snow Max</v>
      </c>
      <c r="C16">
        <v>47915102077066</v>
      </c>
      <c r="D16" t="str">
        <v>King</v>
      </c>
      <c r="E16" t="str">
        <f>A16&amp;D16</f>
        <v>CASPER-SNOW-MAXKing</v>
      </c>
      <c r="F16" t="str">
        <v>https://rtg-275.myshopify.com/products/CASPER-SNOW-MAX?variant=47915102077066</v>
      </c>
    </row>
    <row r="17" ht="15.75" customHeight="1">
      <c r="A17" t="str">
        <v>CASPER-SNOW-MAX</v>
      </c>
      <c r="B17" t="str">
        <v>Casper Snow Max</v>
      </c>
      <c r="C17">
        <v>47915102109834</v>
      </c>
      <c r="D17" t="str">
        <v>California King</v>
      </c>
      <c r="E17" t="str">
        <f>A17&amp;D17</f>
        <v>CASPER-SNOW-MAXCalifornia King</v>
      </c>
      <c r="F17" t="str">
        <v>https://rtg-275.myshopify.com/products/CASPER-SNOW-MAX?variant=47915102109834</v>
      </c>
    </row>
    <row r="18" ht="15.75" customHeight="1">
      <c r="A18" t="str">
        <v>CASPER-ONYX-2-0</v>
      </c>
      <c r="B18" t="str">
        <v>Casper Onyx 2.0</v>
      </c>
      <c r="C18">
        <v>47915102175370</v>
      </c>
      <c r="D18" t="str">
        <v>Twin XL</v>
      </c>
      <c r="E18" t="str">
        <f>A18&amp;D18</f>
        <v>CASPER-ONYX-2-0Twin XL</v>
      </c>
      <c r="F18" t="str">
        <v>https://rtg-275.myshopify.com/products/CASPER-ONYX-2-0?variant=47915102175370</v>
      </c>
    </row>
    <row r="19" ht="15.75" customHeight="1">
      <c r="A19" t="str">
        <v>CASPER-ONYX-2-0</v>
      </c>
      <c r="B19" t="str">
        <v>Casper Onyx 2.0</v>
      </c>
      <c r="C19">
        <v>47915102208138</v>
      </c>
      <c r="D19" t="str">
        <v>Twin</v>
      </c>
      <c r="E19" t="str">
        <f>A19&amp;D19</f>
        <v>CASPER-ONYX-2-0Twin</v>
      </c>
      <c r="F19" t="str">
        <v>https://rtg-275.myshopify.com/products/CASPER-ONYX-2-0?variant=47915102208138</v>
      </c>
    </row>
    <row r="20" ht="15.75" customHeight="1">
      <c r="A20" t="str">
        <v>CASPER-ONYX-2-0</v>
      </c>
      <c r="B20" t="str">
        <v>Casper Onyx 2.0</v>
      </c>
      <c r="C20">
        <v>47915102240906</v>
      </c>
      <c r="D20" t="str">
        <v>Full</v>
      </c>
      <c r="E20" t="str">
        <f>A20&amp;D20</f>
        <v>CASPER-ONYX-2-0Full</v>
      </c>
      <c r="F20" t="str">
        <v>https://rtg-275.myshopify.com/products/CASPER-ONYX-2-0?variant=47915102240906</v>
      </c>
    </row>
    <row r="21" ht="15.75" customHeight="1">
      <c r="A21" t="str">
        <v>CASPER-ONYX-2-0</v>
      </c>
      <c r="B21" t="str">
        <v>Casper Onyx 2.0</v>
      </c>
      <c r="C21">
        <v>47915102273674</v>
      </c>
      <c r="D21" t="str">
        <v>Queen</v>
      </c>
      <c r="E21" t="str">
        <f>A21&amp;D21</f>
        <v>CASPER-ONYX-2-0Queen</v>
      </c>
      <c r="F21" t="str">
        <v>https://rtg-275.myshopify.com/products/CASPER-ONYX-2-0?variant=47915102273674</v>
      </c>
    </row>
    <row r="22" ht="15.75" customHeight="1">
      <c r="A22" t="str">
        <v>CASPER-ONYX-2-0</v>
      </c>
      <c r="B22" t="str">
        <v>Casper Onyx 2.0</v>
      </c>
      <c r="C22">
        <v>47915102306442</v>
      </c>
      <c r="D22" t="str">
        <v>King</v>
      </c>
      <c r="E22" t="str">
        <f>A22&amp;D22</f>
        <v>CASPER-ONYX-2-0King</v>
      </c>
      <c r="F22" t="str">
        <v>https://rtg-275.myshopify.com/products/CASPER-ONYX-2-0?variant=47915102306442</v>
      </c>
    </row>
    <row r="23" ht="15.75" customHeight="1">
      <c r="A23" t="str">
        <v>CASPER-ONYX-2-0</v>
      </c>
      <c r="B23" t="str">
        <v>Casper Onyx 2.0</v>
      </c>
      <c r="C23">
        <v>47915102339210</v>
      </c>
      <c r="D23" t="str">
        <v>California King</v>
      </c>
      <c r="E23" t="str">
        <f>A23&amp;D23</f>
        <v>CASPER-ONYX-2-0California King</v>
      </c>
      <c r="F23" t="str">
        <v>https://rtg-275.myshopify.com/products/CASPER-ONYX-2-0?variant=47915102339210</v>
      </c>
    </row>
    <row r="24" ht="15.75" customHeight="1">
      <c r="A24" t="str">
        <v>SMART-MATCH-2-0</v>
      </c>
      <c r="B24" t="str">
        <v>Smart Match 2.0</v>
      </c>
      <c r="C24">
        <v>47915102470282</v>
      </c>
      <c r="D24" t="str">
        <v>Twin XL</v>
      </c>
      <c r="E24" t="str">
        <f>A24&amp;D24</f>
        <v>SMART-MATCH-2-0Twin XL</v>
      </c>
      <c r="F24" t="str">
        <v>https://rtg-275.myshopify.com/products/SMART-MATCH-2-0?variant=47915102470282</v>
      </c>
    </row>
    <row r="25" ht="15.75" customHeight="1">
      <c r="A25" t="str">
        <v>SMART-MATCH-2-0</v>
      </c>
      <c r="B25" t="str">
        <v>Smart Match 2.0</v>
      </c>
      <c r="C25">
        <v>47915102503050</v>
      </c>
      <c r="D25" t="str">
        <v>Twin</v>
      </c>
      <c r="E25" t="str">
        <f>A25&amp;D25</f>
        <v>SMART-MATCH-2-0Twin</v>
      </c>
      <c r="F25" t="str">
        <v>https://rtg-275.myshopify.com/products/SMART-MATCH-2-0?variant=47915102503050</v>
      </c>
    </row>
    <row r="26" ht="15.75" customHeight="1">
      <c r="A26" t="str">
        <v>SMART-MATCH-2-0</v>
      </c>
      <c r="B26" t="str">
        <v>Smart Match 2.0</v>
      </c>
      <c r="C26">
        <v>47915102535818</v>
      </c>
      <c r="D26" t="str">
        <v>Full</v>
      </c>
      <c r="E26" t="str">
        <f>A26&amp;D26</f>
        <v>SMART-MATCH-2-0Full</v>
      </c>
      <c r="F26" t="str">
        <v>https://rtg-275.myshopify.com/products/SMART-MATCH-2-0?variant=47915102535818</v>
      </c>
    </row>
    <row r="27" ht="15.75" customHeight="1">
      <c r="A27" t="str">
        <v>SMART-MATCH-2-0</v>
      </c>
      <c r="B27" t="str">
        <v>Smart Match 2.0</v>
      </c>
      <c r="C27">
        <v>47915102568586</v>
      </c>
      <c r="D27" t="str">
        <v>Queen</v>
      </c>
      <c r="E27" t="str">
        <f>A27&amp;D27</f>
        <v>SMART-MATCH-2-0Queen</v>
      </c>
      <c r="F27" t="str">
        <v>https://rtg-275.myshopify.com/products/SMART-MATCH-2-0?variant=47915102568586</v>
      </c>
    </row>
    <row r="28" ht="15.75" customHeight="1">
      <c r="A28" t="str">
        <v>SMART-MATCH-2-0</v>
      </c>
      <c r="B28" t="str">
        <v>Smart Match 2.0</v>
      </c>
      <c r="C28">
        <v>47915102601354</v>
      </c>
      <c r="D28" t="str">
        <v>King</v>
      </c>
      <c r="E28" t="str">
        <f>A28&amp;D28</f>
        <v>SMART-MATCH-2-0King</v>
      </c>
      <c r="F28" t="str">
        <v>https://rtg-275.myshopify.com/products/SMART-MATCH-2-0?variant=47915102601354</v>
      </c>
    </row>
    <row r="29" ht="15.75" customHeight="1">
      <c r="A29" t="str">
        <v>SMART-MATCH-2-0</v>
      </c>
      <c r="B29" t="str">
        <v>Smart Match 2.0</v>
      </c>
      <c r="C29">
        <v>47915102634122</v>
      </c>
      <c r="D29" t="str">
        <v>California King</v>
      </c>
      <c r="E29" t="str">
        <f>A29&amp;D29</f>
        <v>SMART-MATCH-2-0California King</v>
      </c>
      <c r="F29" t="str">
        <v>https://rtg-275.myshopify.com/products/SMART-MATCH-2-0?variant=47915102634122</v>
      </c>
    </row>
    <row r="30" ht="15.75" customHeight="1">
      <c r="A30" t="str">
        <v>ADAPT-2-0-MEDIUM</v>
      </c>
      <c r="B30" t="str">
        <v>Adapt 2.0 Medium</v>
      </c>
      <c r="C30">
        <v>47915102765194</v>
      </c>
      <c r="D30" t="str">
        <v>Twin XL</v>
      </c>
      <c r="E30" t="str">
        <f>A30&amp;D30</f>
        <v>ADAPT-2-0-MEDIUMTwin XL</v>
      </c>
      <c r="F30" t="str">
        <v>https://rtg-275.myshopify.com/products/ADAPT-2-0-MEDIUM?variant=47915102765194</v>
      </c>
    </row>
    <row r="31" ht="15.75" customHeight="1">
      <c r="A31" t="str">
        <v>ADAPT-2-0-MEDIUM</v>
      </c>
      <c r="B31" t="str">
        <v>Adapt 2.0 Medium</v>
      </c>
      <c r="C31">
        <v>47915102797962</v>
      </c>
      <c r="D31" t="str">
        <v>Twin</v>
      </c>
      <c r="E31" t="str">
        <f>A31&amp;D31</f>
        <v>ADAPT-2-0-MEDIUMTwin</v>
      </c>
      <c r="F31" t="str">
        <v>https://rtg-275.myshopify.com/products/ADAPT-2-0-MEDIUM?variant=47915102797962</v>
      </c>
    </row>
    <row r="32" ht="15.75" customHeight="1">
      <c r="A32" t="str">
        <v>ADAPT-2-0-MEDIUM</v>
      </c>
      <c r="B32" t="str">
        <v>Adapt 2.0 Medium</v>
      </c>
      <c r="C32">
        <v>47915102830730</v>
      </c>
      <c r="D32" t="str">
        <v>Full</v>
      </c>
      <c r="E32" t="str">
        <f>A32&amp;D32</f>
        <v>ADAPT-2-0-MEDIUMFull</v>
      </c>
      <c r="F32" t="str">
        <v>https://rtg-275.myshopify.com/products/ADAPT-2-0-MEDIUM?variant=47915102830730</v>
      </c>
    </row>
    <row r="33" ht="15.75" customHeight="1">
      <c r="A33" t="str">
        <v>ADAPT-2-0-MEDIUM</v>
      </c>
      <c r="B33" t="str">
        <v>Adapt 2.0 Medium</v>
      </c>
      <c r="C33">
        <v>47915102863498</v>
      </c>
      <c r="D33" t="str">
        <v>Queen</v>
      </c>
      <c r="E33" t="str">
        <f>A33&amp;D33</f>
        <v>ADAPT-2-0-MEDIUMQueen</v>
      </c>
      <c r="F33" t="str">
        <v>https://rtg-275.myshopify.com/products/ADAPT-2-0-MEDIUM?variant=47915102863498</v>
      </c>
    </row>
    <row r="34" ht="15.75" customHeight="1">
      <c r="A34" t="str">
        <v>ADAPT-2-0-MEDIUM</v>
      </c>
      <c r="B34" t="str">
        <v>Adapt 2.0 Medium</v>
      </c>
      <c r="C34">
        <v>47915102896266</v>
      </c>
      <c r="D34" t="str">
        <v>King</v>
      </c>
      <c r="E34" t="str">
        <f>A34&amp;D34</f>
        <v>ADAPT-2-0-MEDIUMKing</v>
      </c>
      <c r="F34" t="str">
        <v>https://rtg-275.myshopify.com/products/ADAPT-2-0-MEDIUM?variant=47915102896266</v>
      </c>
    </row>
    <row r="35" ht="15.75" customHeight="1">
      <c r="A35" t="str">
        <v>ADAPT-2-0-MEDIUM</v>
      </c>
      <c r="B35" t="str">
        <v>Adapt 2.0 Medium</v>
      </c>
      <c r="C35">
        <v>47915102929034</v>
      </c>
      <c r="D35" t="str">
        <v>California King</v>
      </c>
      <c r="E35" t="str">
        <f>A35&amp;D35</f>
        <v>ADAPT-2-0-MEDIUMCalifornia King</v>
      </c>
      <c r="F35" t="str">
        <v>https://rtg-275.myshopify.com/products/ADAPT-2-0-MEDIUM?variant=47915102929034</v>
      </c>
    </row>
    <row r="36" ht="15.75" customHeight="1">
      <c r="A36" t="str">
        <v>ADAPT-2-0-MEDIUM</v>
      </c>
      <c r="B36" t="str">
        <v>Adapt 2.0 Medium</v>
      </c>
      <c r="C36">
        <v>47915102961802</v>
      </c>
      <c r="D36" t="str">
        <v>Split California King</v>
      </c>
      <c r="E36" t="str">
        <f>A36&amp;D36</f>
        <v>ADAPT-2-0-MEDIUMSplit California King</v>
      </c>
      <c r="F36" t="str">
        <v>https://rtg-275.myshopify.com/products/ADAPT-2-0-MEDIUM?variant=47915102961802</v>
      </c>
    </row>
    <row r="37" ht="15.75" customHeight="1">
      <c r="A37" t="str">
        <v>ADAPT-2-0-MEDIUM-HYBRID</v>
      </c>
      <c r="B37" t="str">
        <v>Adapt 2.0 Medium Hybrid</v>
      </c>
      <c r="C37">
        <v>47915103125642</v>
      </c>
      <c r="D37" t="str">
        <v>Twin XL</v>
      </c>
      <c r="E37" t="str">
        <f>A37&amp;D37</f>
        <v>ADAPT-2-0-MEDIUM-HYBRIDTwin XL</v>
      </c>
      <c r="F37" t="str">
        <v>https://rtg-275.myshopify.com/products/ADAPT-2-0-MEDIUM-HYBRID?variant=47915103125642</v>
      </c>
    </row>
    <row r="38" ht="15.75" customHeight="1">
      <c r="A38" t="str">
        <v>ADAPT-2-0-MEDIUM-HYBRID</v>
      </c>
      <c r="B38" t="str">
        <v>Adapt 2.0 Medium Hybrid</v>
      </c>
      <c r="C38">
        <v>47915103158410</v>
      </c>
      <c r="D38" t="str">
        <v>Twin</v>
      </c>
      <c r="E38" t="str">
        <f>A38&amp;D38</f>
        <v>ADAPT-2-0-MEDIUM-HYBRIDTwin</v>
      </c>
      <c r="F38" t="str">
        <v>https://rtg-275.myshopify.com/products/ADAPT-2-0-MEDIUM-HYBRID?variant=47915103158410</v>
      </c>
    </row>
    <row r="39" ht="15.75" customHeight="1">
      <c r="A39" t="str">
        <v>ADAPT-2-0-MEDIUM-HYBRID</v>
      </c>
      <c r="B39" t="str">
        <v>Adapt 2.0 Medium Hybrid</v>
      </c>
      <c r="C39">
        <v>47915103191178</v>
      </c>
      <c r="D39" t="str">
        <v>Full</v>
      </c>
      <c r="E39" t="str">
        <f>A39&amp;D39</f>
        <v>ADAPT-2-0-MEDIUM-HYBRIDFull</v>
      </c>
      <c r="F39" t="str">
        <v>https://rtg-275.myshopify.com/products/ADAPT-2-0-MEDIUM-HYBRID?variant=47915103191178</v>
      </c>
    </row>
    <row r="40" ht="15.75" customHeight="1">
      <c r="A40" t="str">
        <v>ADAPT-2-0-MEDIUM-HYBRID</v>
      </c>
      <c r="B40" t="str">
        <v>Adapt 2.0 Medium Hybrid</v>
      </c>
      <c r="C40">
        <v>47915103223946</v>
      </c>
      <c r="D40" t="str">
        <v>Queen</v>
      </c>
      <c r="E40" t="str">
        <f>A40&amp;D40</f>
        <v>ADAPT-2-0-MEDIUM-HYBRIDQueen</v>
      </c>
      <c r="F40" t="str">
        <v>https://rtg-275.myshopify.com/products/ADAPT-2-0-MEDIUM-HYBRID?variant=47915103223946</v>
      </c>
    </row>
    <row r="41" ht="15.75" customHeight="1">
      <c r="A41" t="str">
        <v>ADAPT-2-0-MEDIUM-HYBRID</v>
      </c>
      <c r="B41" t="str">
        <v>Adapt 2.0 Medium Hybrid</v>
      </c>
      <c r="C41">
        <v>47915103256714</v>
      </c>
      <c r="D41" t="str">
        <v>King</v>
      </c>
      <c r="E41" t="str">
        <f>A41&amp;D41</f>
        <v>ADAPT-2-0-MEDIUM-HYBRIDKing</v>
      </c>
      <c r="F41" t="str">
        <v>https://rtg-275.myshopify.com/products/ADAPT-2-0-MEDIUM-HYBRID?variant=47915103256714</v>
      </c>
    </row>
    <row r="42" ht="15.75" customHeight="1">
      <c r="A42" t="str">
        <v>ADAPT-2-0-MEDIUM-HYBRID</v>
      </c>
      <c r="B42" t="str">
        <v>Adapt 2.0 Medium Hybrid</v>
      </c>
      <c r="C42">
        <v>47915103289482</v>
      </c>
      <c r="D42" t="str">
        <v>California King</v>
      </c>
      <c r="E42" t="str">
        <f>A42&amp;D42</f>
        <v>ADAPT-2-0-MEDIUM-HYBRIDCalifornia King</v>
      </c>
      <c r="F42" t="str">
        <v>https://rtg-275.myshopify.com/products/ADAPT-2-0-MEDIUM-HYBRID?variant=47915103289482</v>
      </c>
    </row>
    <row r="43" ht="15.75" customHeight="1">
      <c r="A43" t="str">
        <v>ADAPT-2-0-MEDIUM-HYBRID</v>
      </c>
      <c r="B43" t="str">
        <v>Adapt 2.0 Medium Hybrid</v>
      </c>
      <c r="C43">
        <v>47915103322250</v>
      </c>
      <c r="D43" t="str">
        <v>Split California King</v>
      </c>
      <c r="E43" t="str">
        <f>A43&amp;D43</f>
        <v>ADAPT-2-0-MEDIUM-HYBRIDSplit California King</v>
      </c>
      <c r="F43" t="str">
        <v>https://rtg-275.myshopify.com/products/ADAPT-2-0-MEDIUM-HYBRID?variant=47915103322250</v>
      </c>
    </row>
    <row r="44" ht="15.75" customHeight="1">
      <c r="A44" t="str">
        <v>PROADAPT-2-0-FIRM</v>
      </c>
      <c r="B44" t="str">
        <v>Proadapt 2.0 Firm</v>
      </c>
      <c r="C44">
        <v>47915103453322</v>
      </c>
      <c r="D44" t="str">
        <v>Twin XL</v>
      </c>
      <c r="E44" t="str">
        <f>A44&amp;D44</f>
        <v>PROADAPT-2-0-FIRMTwin XL</v>
      </c>
      <c r="F44" t="str">
        <v>https://rtg-275.myshopify.com/products/PROADAPT-2-0-FIRM?variant=47915103453322</v>
      </c>
    </row>
    <row r="45" ht="15.75" customHeight="1">
      <c r="A45" t="str">
        <v>PROADAPT-2-0-FIRM</v>
      </c>
      <c r="B45" t="str">
        <v>Proadapt 2.0 Firm</v>
      </c>
      <c r="C45">
        <v>47915103486090</v>
      </c>
      <c r="D45" t="str">
        <v>Twin</v>
      </c>
      <c r="E45" t="str">
        <f>A45&amp;D45</f>
        <v>PROADAPT-2-0-FIRMTwin</v>
      </c>
      <c r="F45" t="str">
        <v>https://rtg-275.myshopify.com/products/PROADAPT-2-0-FIRM?variant=47915103486090</v>
      </c>
    </row>
    <row r="46" ht="15.75" customHeight="1">
      <c r="A46" t="str">
        <v>PROADAPT-2-0-FIRM</v>
      </c>
      <c r="B46" t="str">
        <v>Proadapt 2.0 Firm</v>
      </c>
      <c r="C46">
        <v>47915103518858</v>
      </c>
      <c r="D46" t="str">
        <v>Full</v>
      </c>
      <c r="E46" t="str">
        <f>A46&amp;D46</f>
        <v>PROADAPT-2-0-FIRMFull</v>
      </c>
      <c r="F46" t="str">
        <v>https://rtg-275.myshopify.com/products/PROADAPT-2-0-FIRM?variant=47915103518858</v>
      </c>
    </row>
    <row r="47" ht="15.75" customHeight="1">
      <c r="A47" t="str">
        <v>PROADAPT-2-0-FIRM</v>
      </c>
      <c r="B47" t="str">
        <v>Proadapt 2.0 Firm</v>
      </c>
      <c r="C47">
        <v>47915103551626</v>
      </c>
      <c r="D47" t="str">
        <v>Queen</v>
      </c>
      <c r="E47" t="str">
        <f>A47&amp;D47</f>
        <v>PROADAPT-2-0-FIRMQueen</v>
      </c>
      <c r="F47" t="str">
        <v>https://rtg-275.myshopify.com/products/PROADAPT-2-0-FIRM?variant=47915103551626</v>
      </c>
    </row>
    <row r="48" ht="15.75" customHeight="1">
      <c r="A48" t="str">
        <v>PROADAPT-2-0-FIRM</v>
      </c>
      <c r="B48" t="str">
        <v>Proadapt 2.0 Firm</v>
      </c>
      <c r="C48">
        <v>47915103584394</v>
      </c>
      <c r="D48" t="str">
        <v>King</v>
      </c>
      <c r="E48" t="str">
        <f>A48&amp;D48</f>
        <v>PROADAPT-2-0-FIRMKing</v>
      </c>
      <c r="F48" t="str">
        <v>https://rtg-275.myshopify.com/products/PROADAPT-2-0-FIRM?variant=47915103584394</v>
      </c>
    </row>
    <row r="49" ht="15.75" customHeight="1">
      <c r="A49" t="str">
        <v>PROADAPT-2-0-FIRM</v>
      </c>
      <c r="B49" t="str">
        <v>Proadapt 2.0 Firm</v>
      </c>
      <c r="C49">
        <v>47915103617162</v>
      </c>
      <c r="D49" t="str">
        <v>California King</v>
      </c>
      <c r="E49" t="str">
        <f>A49&amp;D49</f>
        <v>PROADAPT-2-0-FIRMCalifornia King</v>
      </c>
      <c r="F49" t="str">
        <v>https://rtg-275.myshopify.com/products/PROADAPT-2-0-FIRM?variant=47915103617162</v>
      </c>
    </row>
    <row r="50" ht="15.75" customHeight="1">
      <c r="A50" t="str">
        <v>PROADAPT-2-0-FIRM</v>
      </c>
      <c r="B50" t="str">
        <v>Proadapt 2.0 Firm</v>
      </c>
      <c r="C50">
        <v>47915103649930</v>
      </c>
      <c r="D50" t="str">
        <v>Split California King</v>
      </c>
      <c r="E50" t="str">
        <f>A50&amp;D50</f>
        <v>PROADAPT-2-0-FIRMSplit California King</v>
      </c>
      <c r="F50" t="str">
        <v>https://rtg-275.myshopify.com/products/PROADAPT-2-0-FIRM?variant=47915103649930</v>
      </c>
    </row>
    <row r="51" ht="15.75" customHeight="1">
      <c r="A51" t="str">
        <v>PROBREEZE-2-0-MEDIUM-HYBRID</v>
      </c>
      <c r="B51" t="str">
        <v>Probreeze 2.0 Medium Hybrid</v>
      </c>
      <c r="C51">
        <v>47915104043146</v>
      </c>
      <c r="D51" t="str">
        <v>Twin XL</v>
      </c>
      <c r="E51" t="str">
        <f>A51&amp;D51</f>
        <v>PROBREEZE-2-0-MEDIUM-HYBRIDTwin XL</v>
      </c>
      <c r="F51" t="str">
        <v>https://rtg-275.myshopify.com/products/PROBREEZE-2-0-MEDIUM-HYBRID?variant=47915104043146</v>
      </c>
    </row>
    <row r="52" ht="15.75" customHeight="1">
      <c r="A52" t="str">
        <v>PROBREEZE-2-0-MEDIUM-HYBRID</v>
      </c>
      <c r="B52" t="str">
        <v>Probreeze 2.0 Medium Hybrid</v>
      </c>
      <c r="C52">
        <v>47915104075914</v>
      </c>
      <c r="D52" t="str">
        <v>Queen</v>
      </c>
      <c r="E52" t="str">
        <f>A52&amp;D52</f>
        <v>PROBREEZE-2-0-MEDIUM-HYBRIDQueen</v>
      </c>
      <c r="F52" t="str">
        <v>https://rtg-275.myshopify.com/products/PROBREEZE-2-0-MEDIUM-HYBRID?variant=47915104075914</v>
      </c>
    </row>
    <row r="53" ht="15.75" customHeight="1">
      <c r="A53" t="str">
        <v>PROBREEZE-2-0-MEDIUM-HYBRID</v>
      </c>
      <c r="B53" t="str">
        <v>Probreeze 2.0 Medium Hybrid</v>
      </c>
      <c r="C53">
        <v>47915104108682</v>
      </c>
      <c r="D53" t="str">
        <v>King</v>
      </c>
      <c r="E53" t="str">
        <f>A53&amp;D53</f>
        <v>PROBREEZE-2-0-MEDIUM-HYBRIDKing</v>
      </c>
      <c r="F53" t="str">
        <v>https://rtg-275.myshopify.com/products/PROBREEZE-2-0-MEDIUM-HYBRID?variant=47915104108682</v>
      </c>
    </row>
    <row r="54" ht="15.75" customHeight="1">
      <c r="A54" t="str">
        <v>PROBREEZE-2-0-MEDIUM-HYBRID</v>
      </c>
      <c r="B54" t="str">
        <v>Probreeze 2.0 Medium Hybrid</v>
      </c>
      <c r="C54">
        <v>47915104141450</v>
      </c>
      <c r="D54" t="str">
        <v>California King</v>
      </c>
      <c r="E54" t="str">
        <f>A54&amp;D54</f>
        <v>PROBREEZE-2-0-MEDIUM-HYBRIDCalifornia King</v>
      </c>
      <c r="F54" t="str">
        <v>https://rtg-275.myshopify.com/products/PROBREEZE-2-0-MEDIUM-HYBRID?variant=47915104141450</v>
      </c>
    </row>
    <row r="55" ht="15.75" customHeight="1">
      <c r="A55" t="str">
        <v>PROBREEZE-2-0-MEDIUM-HYBRID</v>
      </c>
      <c r="B55" t="str">
        <v>Probreeze 2.0 Medium Hybrid</v>
      </c>
      <c r="C55">
        <v>47915104174218</v>
      </c>
      <c r="D55" t="str">
        <v>Split California King</v>
      </c>
      <c r="E55" t="str">
        <f>A55&amp;D55</f>
        <v>PROBREEZE-2-0-MEDIUM-HYBRIDSplit California King</v>
      </c>
      <c r="F55" t="str">
        <v>https://rtg-275.myshopify.com/products/PROBREEZE-2-0-MEDIUM-HYBRID?variant=47915104174218</v>
      </c>
    </row>
    <row r="56" ht="15.75" customHeight="1">
      <c r="A56" t="str">
        <v>PROADAPT-2-0-MEDIUM</v>
      </c>
      <c r="B56" t="str">
        <v>Proadapt 2.0 Medium</v>
      </c>
      <c r="C56">
        <v>47915104305290</v>
      </c>
      <c r="D56" t="str">
        <v>Twin XL</v>
      </c>
      <c r="E56" t="str">
        <f>A56&amp;D56</f>
        <v>PROADAPT-2-0-MEDIUMTwin XL</v>
      </c>
      <c r="F56" t="str">
        <v>https://rtg-275.myshopify.com/products/PROADAPT-2-0-MEDIUM?variant=47915104305290</v>
      </c>
    </row>
    <row r="57" ht="15.75" customHeight="1">
      <c r="A57" t="str">
        <v>PROADAPT-2-0-MEDIUM</v>
      </c>
      <c r="B57" t="str">
        <v>Proadapt 2.0 Medium</v>
      </c>
      <c r="C57">
        <v>47915104338058</v>
      </c>
      <c r="D57" t="str">
        <v>Twin</v>
      </c>
      <c r="E57" t="str">
        <f>A57&amp;D57</f>
        <v>PROADAPT-2-0-MEDIUMTwin</v>
      </c>
      <c r="F57" t="str">
        <v>https://rtg-275.myshopify.com/products/PROADAPT-2-0-MEDIUM?variant=47915104338058</v>
      </c>
    </row>
    <row r="58" ht="15.75" customHeight="1">
      <c r="A58" t="str">
        <v>PROADAPT-2-0-MEDIUM</v>
      </c>
      <c r="B58" t="str">
        <v>Proadapt 2.0 Medium</v>
      </c>
      <c r="C58">
        <v>47915104370826</v>
      </c>
      <c r="D58" t="str">
        <v>Full</v>
      </c>
      <c r="E58" t="str">
        <f>A58&amp;D58</f>
        <v>PROADAPT-2-0-MEDIUMFull</v>
      </c>
      <c r="F58" t="str">
        <v>https://rtg-275.myshopify.com/products/PROADAPT-2-0-MEDIUM?variant=47915104370826</v>
      </c>
    </row>
    <row r="59" ht="15.75" customHeight="1">
      <c r="A59" t="str">
        <v>PROADAPT-2-0-MEDIUM</v>
      </c>
      <c r="B59" t="str">
        <v>Proadapt 2.0 Medium</v>
      </c>
      <c r="C59">
        <v>47915104403594</v>
      </c>
      <c r="D59" t="str">
        <v>Queen</v>
      </c>
      <c r="E59" t="str">
        <f>A59&amp;D59</f>
        <v>PROADAPT-2-0-MEDIUMQueen</v>
      </c>
      <c r="F59" t="str">
        <v>https://rtg-275.myshopify.com/products/PROADAPT-2-0-MEDIUM?variant=47915104403594</v>
      </c>
    </row>
    <row r="60" ht="15.75" customHeight="1">
      <c r="A60" t="str">
        <v>PROADAPT-2-0-MEDIUM</v>
      </c>
      <c r="B60" t="str">
        <v>Proadapt 2.0 Medium</v>
      </c>
      <c r="C60">
        <v>47915104436362</v>
      </c>
      <c r="D60" t="str">
        <v>King</v>
      </c>
      <c r="E60" t="str">
        <f>A60&amp;D60</f>
        <v>PROADAPT-2-0-MEDIUMKing</v>
      </c>
      <c r="F60" t="str">
        <v>https://rtg-275.myshopify.com/products/PROADAPT-2-0-MEDIUM?variant=47915104436362</v>
      </c>
    </row>
    <row r="61" ht="15.75" customHeight="1">
      <c r="A61" t="str">
        <v>PROADAPT-2-0-MEDIUM</v>
      </c>
      <c r="B61" t="str">
        <v>Proadapt 2.0 Medium</v>
      </c>
      <c r="C61">
        <v>47915104469130</v>
      </c>
      <c r="D61" t="str">
        <v>California King</v>
      </c>
      <c r="E61" t="str">
        <f>A61&amp;D61</f>
        <v>PROADAPT-2-0-MEDIUMCalifornia King</v>
      </c>
      <c r="F61" t="str">
        <v>https://rtg-275.myshopify.com/products/PROADAPT-2-0-MEDIUM?variant=47915104469130</v>
      </c>
    </row>
    <row r="62" ht="15.75" customHeight="1">
      <c r="A62" t="str">
        <v>PROADAPT-2-0-MEDIUM</v>
      </c>
      <c r="B62" t="str">
        <v>Proadapt 2.0 Medium</v>
      </c>
      <c r="C62">
        <v>47915104501898</v>
      </c>
      <c r="D62" t="str">
        <v>Split California King</v>
      </c>
      <c r="E62" t="str">
        <f>A62&amp;D62</f>
        <v>PROADAPT-2-0-MEDIUMSplit California King</v>
      </c>
      <c r="F62" t="str">
        <v>https://rtg-275.myshopify.com/products/PROADAPT-2-0-MEDIUM?variant=47915104501898</v>
      </c>
    </row>
    <row r="63" ht="15.75" customHeight="1">
      <c r="A63" t="str">
        <v>PROADAPT-2-0-SOFT</v>
      </c>
      <c r="B63" t="str">
        <v>Proadapt 2.0 Soft</v>
      </c>
      <c r="C63">
        <v>47915104567434</v>
      </c>
      <c r="D63" t="str">
        <v>Twin XL</v>
      </c>
      <c r="E63" t="str">
        <f>A63&amp;D63</f>
        <v>PROADAPT-2-0-SOFTTwin XL</v>
      </c>
      <c r="F63" t="str">
        <v>https://rtg-275.myshopify.com/products/PROADAPT-2-0-SOFT?variant=47915104567434</v>
      </c>
    </row>
    <row r="64" ht="15.75" customHeight="1">
      <c r="A64" t="str">
        <v>PROADAPT-2-0-SOFT</v>
      </c>
      <c r="B64" t="str">
        <v>Proadapt 2.0 Soft</v>
      </c>
      <c r="C64">
        <v>47915104600202</v>
      </c>
      <c r="D64" t="str">
        <v>Twin</v>
      </c>
      <c r="E64" t="str">
        <f>A64&amp;D64</f>
        <v>PROADAPT-2-0-SOFTTwin</v>
      </c>
      <c r="F64" t="str">
        <v>https://rtg-275.myshopify.com/products/PROADAPT-2-0-SOFT?variant=47915104600202</v>
      </c>
    </row>
    <row r="65" ht="15.75" customHeight="1">
      <c r="A65" t="str">
        <v>PROADAPT-2-0-SOFT</v>
      </c>
      <c r="B65" t="str">
        <v>Proadapt 2.0 Soft</v>
      </c>
      <c r="C65">
        <v>47915104632970</v>
      </c>
      <c r="D65" t="str">
        <v>Full</v>
      </c>
      <c r="E65" t="str">
        <f>A65&amp;D65</f>
        <v>PROADAPT-2-0-SOFTFull</v>
      </c>
      <c r="F65" t="str">
        <v>https://rtg-275.myshopify.com/products/PROADAPT-2-0-SOFT?variant=47915104632970</v>
      </c>
    </row>
    <row r="66" ht="15.75" customHeight="1">
      <c r="A66" t="str">
        <v>PROADAPT-2-0-SOFT</v>
      </c>
      <c r="B66" t="str">
        <v>Proadapt 2.0 Soft</v>
      </c>
      <c r="C66">
        <v>47915104665738</v>
      </c>
      <c r="D66" t="str">
        <v>Queen</v>
      </c>
      <c r="E66" t="str">
        <f>A66&amp;D66</f>
        <v>PROADAPT-2-0-SOFTQueen</v>
      </c>
      <c r="F66" t="str">
        <v>https://rtg-275.myshopify.com/products/PROADAPT-2-0-SOFT?variant=47915104665738</v>
      </c>
    </row>
    <row r="67" ht="15.75" customHeight="1">
      <c r="A67" t="str">
        <v>PROADAPT-2-0-SOFT</v>
      </c>
      <c r="B67" t="str">
        <v>Proadapt 2.0 Soft</v>
      </c>
      <c r="C67">
        <v>47915104698506</v>
      </c>
      <c r="D67" t="str">
        <v>King</v>
      </c>
      <c r="E67" t="str">
        <f>A67&amp;D67</f>
        <v>PROADAPT-2-0-SOFTKing</v>
      </c>
      <c r="F67" t="str">
        <v>https://rtg-275.myshopify.com/products/PROADAPT-2-0-SOFT?variant=47915104698506</v>
      </c>
    </row>
    <row r="68" ht="15.75" customHeight="1">
      <c r="A68" t="str">
        <v>PROADAPT-2-0-SOFT</v>
      </c>
      <c r="B68" t="str">
        <v>Proadapt 2.0 Soft</v>
      </c>
      <c r="C68">
        <v>47915104731274</v>
      </c>
      <c r="D68" t="str">
        <v>California King</v>
      </c>
      <c r="E68" t="str">
        <f>A68&amp;D68</f>
        <v>PROADAPT-2-0-SOFTCalifornia King</v>
      </c>
      <c r="F68" t="str">
        <v>https://rtg-275.myshopify.com/products/PROADAPT-2-0-SOFT?variant=47915104731274</v>
      </c>
    </row>
    <row r="69" ht="15.75" customHeight="1">
      <c r="A69" t="str">
        <v>PROADAPT-2-0-SOFT</v>
      </c>
      <c r="B69" t="str">
        <v>Proadapt 2.0 Soft</v>
      </c>
      <c r="C69">
        <v>47915104764042</v>
      </c>
      <c r="D69" t="str">
        <v>Split California King</v>
      </c>
      <c r="E69" t="str">
        <f>A69&amp;D69</f>
        <v>PROADAPT-2-0-SOFTSplit California King</v>
      </c>
      <c r="F69" t="str">
        <v>https://rtg-275.myshopify.com/products/PROADAPT-2-0-SOFT?variant=47915104764042</v>
      </c>
    </row>
    <row r="70" ht="15.75" customHeight="1">
      <c r="A70" t="str">
        <v>PROADAPT-2-0-MEDIUM-HYBRID</v>
      </c>
      <c r="B70" t="str">
        <v>Proadapt 2.0 Medium Hybrid</v>
      </c>
      <c r="C70">
        <v>47915104895114</v>
      </c>
      <c r="D70" t="str">
        <v>Twin XL</v>
      </c>
      <c r="E70" t="str">
        <f>A70&amp;D70</f>
        <v>PROADAPT-2-0-MEDIUM-HYBRIDTwin XL</v>
      </c>
      <c r="F70" t="str">
        <v>https://rtg-275.myshopify.com/products/PROADAPT-2-0-MEDIUM-HYBRID?variant=47915104895114</v>
      </c>
    </row>
    <row r="71" ht="15.75" customHeight="1">
      <c r="A71" t="str">
        <v>PROADAPT-2-0-MEDIUM-HYBRID</v>
      </c>
      <c r="B71" t="str">
        <v>Proadapt 2.0 Medium Hybrid</v>
      </c>
      <c r="C71">
        <v>47915104927882</v>
      </c>
      <c r="D71" t="str">
        <v>Twin</v>
      </c>
      <c r="E71" t="str">
        <f>A71&amp;D71</f>
        <v>PROADAPT-2-0-MEDIUM-HYBRIDTwin</v>
      </c>
      <c r="F71" t="str">
        <v>https://rtg-275.myshopify.com/products/PROADAPT-2-0-MEDIUM-HYBRID?variant=47915104927882</v>
      </c>
    </row>
    <row r="72" ht="15.75" customHeight="1">
      <c r="A72" t="str">
        <v>PROADAPT-2-0-MEDIUM-HYBRID</v>
      </c>
      <c r="B72" t="str">
        <v>Proadapt 2.0 Medium Hybrid</v>
      </c>
      <c r="C72">
        <v>47915104960650</v>
      </c>
      <c r="D72" t="str">
        <v>Full</v>
      </c>
      <c r="E72" t="str">
        <f>A72&amp;D72</f>
        <v>PROADAPT-2-0-MEDIUM-HYBRIDFull</v>
      </c>
      <c r="F72" t="str">
        <v>https://rtg-275.myshopify.com/products/PROADAPT-2-0-MEDIUM-HYBRID?variant=47915104960650</v>
      </c>
    </row>
    <row r="73" ht="15.75" customHeight="1">
      <c r="A73" t="str">
        <v>PROADAPT-2-0-MEDIUM-HYBRID</v>
      </c>
      <c r="B73" t="str">
        <v>Proadapt 2.0 Medium Hybrid</v>
      </c>
      <c r="C73">
        <v>47915104993418</v>
      </c>
      <c r="D73" t="str">
        <v>Queen</v>
      </c>
      <c r="E73" t="str">
        <f>A73&amp;D73</f>
        <v>PROADAPT-2-0-MEDIUM-HYBRIDQueen</v>
      </c>
      <c r="F73" t="str">
        <v>https://rtg-275.myshopify.com/products/PROADAPT-2-0-MEDIUM-HYBRID?variant=47915104993418</v>
      </c>
    </row>
    <row r="74" ht="15.75" customHeight="1">
      <c r="A74" t="str">
        <v>PROADAPT-2-0-MEDIUM-HYBRID</v>
      </c>
      <c r="B74" t="str">
        <v>Proadapt 2.0 Medium Hybrid</v>
      </c>
      <c r="C74">
        <v>47915105026186</v>
      </c>
      <c r="D74" t="str">
        <v>King</v>
      </c>
      <c r="E74" t="str">
        <f>A74&amp;D74</f>
        <v>PROADAPT-2-0-MEDIUM-HYBRIDKing</v>
      </c>
      <c r="F74" t="str">
        <v>https://rtg-275.myshopify.com/products/PROADAPT-2-0-MEDIUM-HYBRID?variant=47915105026186</v>
      </c>
    </row>
    <row r="75" ht="15.75" customHeight="1">
      <c r="A75" t="str">
        <v>PROADAPT-2-0-MEDIUM-HYBRID</v>
      </c>
      <c r="B75" t="str">
        <v>Proadapt 2.0 Medium Hybrid</v>
      </c>
      <c r="C75">
        <v>47915105058954</v>
      </c>
      <c r="D75" t="str">
        <v>California King</v>
      </c>
      <c r="E75" t="str">
        <f>A75&amp;D75</f>
        <v>PROADAPT-2-0-MEDIUM-HYBRIDCalifornia King</v>
      </c>
      <c r="F75" t="str">
        <v>https://rtg-275.myshopify.com/products/PROADAPT-2-0-MEDIUM-HYBRID?variant=47915105058954</v>
      </c>
    </row>
    <row r="76" ht="15.75" customHeight="1">
      <c r="A76" t="str">
        <v>PROADAPT-2-0-MEDIUM-HYBRID</v>
      </c>
      <c r="B76" t="str">
        <v>Proadapt 2.0 Medium Hybrid</v>
      </c>
      <c r="C76">
        <v>47915105091722</v>
      </c>
      <c r="D76" t="str">
        <v>Split California King</v>
      </c>
      <c r="E76" t="str">
        <f>A76&amp;D76</f>
        <v>PROADAPT-2-0-MEDIUM-HYBRIDSplit California King</v>
      </c>
      <c r="F76" t="str">
        <v>https://rtg-275.myshopify.com/products/PROADAPT-2-0-MEDIUM-HYBRID?variant=47915105091722</v>
      </c>
    </row>
    <row r="77" ht="15.75" customHeight="1">
      <c r="A77" t="str">
        <v>LUXEADAPT-2-0-SOFT</v>
      </c>
      <c r="B77" t="str">
        <v>Luxeadapt 2.0 Soft</v>
      </c>
      <c r="C77">
        <v>47915105157258</v>
      </c>
      <c r="D77" t="str">
        <v>Twin XL</v>
      </c>
      <c r="E77" t="str">
        <f>A77&amp;D77</f>
        <v>LUXEADAPT-2-0-SOFTTwin XL</v>
      </c>
      <c r="F77" t="str">
        <v>https://rtg-275.myshopify.com/products/LUXEADAPT-2-0-SOFT?variant=47915105157258</v>
      </c>
    </row>
    <row r="78" ht="15.75" customHeight="1">
      <c r="A78" t="str">
        <v>LUXEADAPT-2-0-SOFT</v>
      </c>
      <c r="B78" t="str">
        <v>Luxeadapt 2.0 Soft</v>
      </c>
      <c r="C78">
        <v>47915105190026</v>
      </c>
      <c r="D78" t="str">
        <v>Queen</v>
      </c>
      <c r="E78" t="str">
        <f>A78&amp;D78</f>
        <v>LUXEADAPT-2-0-SOFTQueen</v>
      </c>
      <c r="F78" t="str">
        <v>https://rtg-275.myshopify.com/products/LUXEADAPT-2-0-SOFT?variant=47915105190026</v>
      </c>
    </row>
    <row r="79" ht="15.75" customHeight="1">
      <c r="A79" t="str">
        <v>LUXEADAPT-2-0-SOFT</v>
      </c>
      <c r="B79" t="str">
        <v>Luxeadapt 2.0 Soft</v>
      </c>
      <c r="C79">
        <v>47915105222794</v>
      </c>
      <c r="D79" t="str">
        <v>King</v>
      </c>
      <c r="E79" t="str">
        <f>A79&amp;D79</f>
        <v>LUXEADAPT-2-0-SOFTKing</v>
      </c>
      <c r="F79" t="str">
        <v>https://rtg-275.myshopify.com/products/LUXEADAPT-2-0-SOFT?variant=47915105222794</v>
      </c>
    </row>
    <row r="80" ht="15.75" customHeight="1">
      <c r="A80" t="str">
        <v>LUXEADAPT-2-0-SOFT</v>
      </c>
      <c r="B80" t="str">
        <v>Luxeadapt 2.0 Soft</v>
      </c>
      <c r="C80">
        <v>47915105255562</v>
      </c>
      <c r="D80" t="str">
        <v>California King</v>
      </c>
      <c r="E80" t="str">
        <f>A80&amp;D80</f>
        <v>LUXEADAPT-2-0-SOFTCalifornia King</v>
      </c>
      <c r="F80" t="str">
        <v>https://rtg-275.myshopify.com/products/LUXEADAPT-2-0-SOFT?variant=47915105255562</v>
      </c>
    </row>
    <row r="81" ht="15.75" customHeight="1">
      <c r="A81" t="str">
        <v>LUXEADAPT-2-0-SOFT</v>
      </c>
      <c r="B81" t="str">
        <v>Luxeadapt 2.0 Soft</v>
      </c>
      <c r="C81">
        <v>47915105288330</v>
      </c>
      <c r="D81" t="str">
        <v>Split California King</v>
      </c>
      <c r="E81" t="str">
        <f>A81&amp;D81</f>
        <v>LUXEADAPT-2-0-SOFTSplit California King</v>
      </c>
      <c r="F81" t="str">
        <v>https://rtg-275.myshopify.com/products/LUXEADAPT-2-0-SOFT?variant=47915105288330</v>
      </c>
    </row>
    <row r="82" ht="15.75" customHeight="1">
      <c r="A82" t="str">
        <v>LUXEADAPT-2-0-MEDIUM-HYBRID</v>
      </c>
      <c r="B82" t="str">
        <v>Luxeadapt 2.0 Medium Hybrid</v>
      </c>
      <c r="C82">
        <v>47915105386634</v>
      </c>
      <c r="D82" t="str">
        <v>Twin XL</v>
      </c>
      <c r="E82" t="str">
        <f>A82&amp;D82</f>
        <v>LUXEADAPT-2-0-MEDIUM-HYBRIDTwin XL</v>
      </c>
      <c r="F82" t="str">
        <v>https://rtg-275.myshopify.com/products/LUXEADAPT-2-0-MEDIUM-HYBRID?variant=47915105386634</v>
      </c>
    </row>
    <row r="83" ht="15.75" customHeight="1">
      <c r="A83" t="str">
        <v>LUXEADAPT-2-0-MEDIUM-HYBRID</v>
      </c>
      <c r="B83" t="str">
        <v>Luxeadapt 2.0 Medium Hybrid</v>
      </c>
      <c r="C83">
        <v>47915105419402</v>
      </c>
      <c r="D83" t="str">
        <v>Queen</v>
      </c>
      <c r="E83" t="str">
        <f>A83&amp;D83</f>
        <v>LUXEADAPT-2-0-MEDIUM-HYBRIDQueen</v>
      </c>
      <c r="F83" t="str">
        <v>https://rtg-275.myshopify.com/products/LUXEADAPT-2-0-MEDIUM-HYBRID?variant=47915105419402</v>
      </c>
    </row>
    <row r="84" ht="15.75" customHeight="1">
      <c r="A84" t="str">
        <v>LUXEADAPT-2-0-MEDIUM-HYBRID</v>
      </c>
      <c r="B84" t="str">
        <v>Luxeadapt 2.0 Medium Hybrid</v>
      </c>
      <c r="C84">
        <v>47915105452170</v>
      </c>
      <c r="D84" t="str">
        <v>King</v>
      </c>
      <c r="E84" t="str">
        <f>A84&amp;D84</f>
        <v>LUXEADAPT-2-0-MEDIUM-HYBRIDKing</v>
      </c>
      <c r="F84" t="str">
        <v>https://rtg-275.myshopify.com/products/LUXEADAPT-2-0-MEDIUM-HYBRID?variant=47915105452170</v>
      </c>
    </row>
    <row r="85" ht="15.75" customHeight="1">
      <c r="A85" t="str">
        <v>LUXEADAPT-2-0-MEDIUM-HYBRID</v>
      </c>
      <c r="B85" t="str">
        <v>Luxeadapt 2.0 Medium Hybrid</v>
      </c>
      <c r="C85">
        <v>47915105484938</v>
      </c>
      <c r="D85" t="str">
        <v>California King</v>
      </c>
      <c r="E85" t="str">
        <f>A85&amp;D85</f>
        <v>LUXEADAPT-2-0-MEDIUM-HYBRIDCalifornia King</v>
      </c>
      <c r="F85" t="str">
        <v>https://rtg-275.myshopify.com/products/LUXEADAPT-2-0-MEDIUM-HYBRID?variant=47915105484938</v>
      </c>
    </row>
    <row r="86" ht="15.75" customHeight="1">
      <c r="A86" t="str">
        <v>LUXEBREEZE-2-0-FIRM</v>
      </c>
      <c r="B86" t="str">
        <v>Luxebreeze 2.0 Firm</v>
      </c>
      <c r="C86">
        <v>47915105583242</v>
      </c>
      <c r="D86" t="str">
        <v>Twin XL</v>
      </c>
      <c r="E86" t="str">
        <f>A86&amp;D86</f>
        <v>LUXEBREEZE-2-0-FIRMTwin XL</v>
      </c>
      <c r="F86" t="str">
        <v>https://rtg-275.myshopify.com/products/LUXEBREEZE-2-0-FIRM?variant=47915105583242</v>
      </c>
    </row>
    <row r="87" ht="15.75" customHeight="1">
      <c r="A87" t="str">
        <v>LUXEBREEZE-2-0-FIRM</v>
      </c>
      <c r="B87" t="str">
        <v>Luxebreeze 2.0 Firm</v>
      </c>
      <c r="C87">
        <v>47915105616010</v>
      </c>
      <c r="D87" t="str">
        <v>Queen</v>
      </c>
      <c r="E87" t="str">
        <f>A87&amp;D87</f>
        <v>LUXEBREEZE-2-0-FIRMQueen</v>
      </c>
      <c r="F87" t="str">
        <v>https://rtg-275.myshopify.com/products/LUXEBREEZE-2-0-FIRM?variant=47915105616010</v>
      </c>
    </row>
    <row r="88" ht="15.75" customHeight="1">
      <c r="A88" t="str">
        <v>LUXEBREEZE-2-0-FIRM</v>
      </c>
      <c r="B88" t="str">
        <v>Luxebreeze 2.0 Firm</v>
      </c>
      <c r="C88">
        <v>47915105648778</v>
      </c>
      <c r="D88" t="str">
        <v>King</v>
      </c>
      <c r="E88" t="str">
        <f>A88&amp;D88</f>
        <v>LUXEBREEZE-2-0-FIRMKing</v>
      </c>
      <c r="F88" t="str">
        <v>https://rtg-275.myshopify.com/products/LUXEBREEZE-2-0-FIRM?variant=47915105648778</v>
      </c>
    </row>
    <row r="89" ht="15.75" customHeight="1">
      <c r="A89" t="str">
        <v>LUXEBREEZE-2-0-FIRM</v>
      </c>
      <c r="B89" t="str">
        <v>Luxebreeze 2.0 Firm</v>
      </c>
      <c r="C89">
        <v>47915105681546</v>
      </c>
      <c r="D89" t="str">
        <v>California King</v>
      </c>
      <c r="E89" t="str">
        <f>A89&amp;D89</f>
        <v>LUXEBREEZE-2-0-FIRMCalifornia King</v>
      </c>
      <c r="F89" t="str">
        <v>https://rtg-275.myshopify.com/products/LUXEBREEZE-2-0-FIRM?variant=47915105681546</v>
      </c>
    </row>
    <row r="90" ht="15.75" customHeight="1">
      <c r="A90" t="str">
        <v>LUXEBREEZE-2-0-FIRM</v>
      </c>
      <c r="B90" t="str">
        <v>Luxebreeze 2.0 Firm</v>
      </c>
      <c r="C90">
        <v>47915105714314</v>
      </c>
      <c r="D90" t="str">
        <v>Split California King</v>
      </c>
      <c r="E90" t="str">
        <f>A90&amp;D90</f>
        <v>LUXEBREEZE-2-0-FIRMSplit California King</v>
      </c>
      <c r="F90" t="str">
        <v>https://rtg-275.myshopify.com/products/LUXEBREEZE-2-0-FIRM?variant=47915105714314</v>
      </c>
    </row>
    <row r="91" ht="15.75" customHeight="1">
      <c r="A91" t="str">
        <v>LUXEBREEZE-2-0-FIRM</v>
      </c>
      <c r="B91" t="str">
        <v>Luxebreeze 2.0 Firm</v>
      </c>
      <c r="C91">
        <v>47915105747082</v>
      </c>
      <c r="D91" t="str">
        <v>Split Head King</v>
      </c>
      <c r="E91" t="str">
        <f>A91&amp;D91</f>
        <v>LUXEBREEZE-2-0-FIRMSplit Head King</v>
      </c>
      <c r="F91" t="str">
        <v>https://rtg-275.myshopify.com/products/LUXEBREEZE-2-0-FIRM?variant=47915105747082</v>
      </c>
    </row>
    <row r="92" ht="15.75" customHeight="1">
      <c r="A92" t="str">
        <v>TUFT-NEEDLE-STITCH-TN3-1</v>
      </c>
      <c r="B92" t="str">
        <v>Tuft &amp; Needle Stitch Tn3.1</v>
      </c>
      <c r="C92">
        <v>47915105910922</v>
      </c>
      <c r="D92" t="str">
        <v>Twin XL</v>
      </c>
      <c r="E92" t="str">
        <f>A92&amp;D92</f>
        <v>TUFT-NEEDLE-STITCH-TN3-1Twin XL</v>
      </c>
      <c r="F92" t="str">
        <v>https://rtg-275.myshopify.com/products/TUFT-NEEDLE-STITCH-TN3-1?variant=47915105910922</v>
      </c>
    </row>
    <row r="93" ht="15.75" customHeight="1">
      <c r="A93" t="str">
        <v>TUFT-NEEDLE-STITCH-TN3-1</v>
      </c>
      <c r="B93" t="str">
        <v>Tuft &amp; Needle Stitch Tn3.1</v>
      </c>
      <c r="C93">
        <v>47915105943690</v>
      </c>
      <c r="D93" t="str">
        <v>Twin</v>
      </c>
      <c r="E93" t="str">
        <f>A93&amp;D93</f>
        <v>TUFT-NEEDLE-STITCH-TN3-1Twin</v>
      </c>
      <c r="F93" t="str">
        <v>https://rtg-275.myshopify.com/products/TUFT-NEEDLE-STITCH-TN3-1?variant=47915105943690</v>
      </c>
    </row>
    <row r="94" ht="15.75" customHeight="1">
      <c r="A94" t="str">
        <v>TUFT-NEEDLE-STITCH-TN3-1</v>
      </c>
      <c r="B94" t="str">
        <v>Tuft &amp; Needle Stitch Tn3.1</v>
      </c>
      <c r="C94">
        <v>47915105976458</v>
      </c>
      <c r="D94" t="str">
        <v>Full</v>
      </c>
      <c r="E94" t="str">
        <f>A94&amp;D94</f>
        <v>TUFT-NEEDLE-STITCH-TN3-1Full</v>
      </c>
      <c r="F94" t="str">
        <v>https://rtg-275.myshopify.com/products/TUFT-NEEDLE-STITCH-TN3-1?variant=47915105976458</v>
      </c>
    </row>
    <row r="95" ht="15.75" customHeight="1">
      <c r="A95" t="str">
        <v>TUFT-NEEDLE-STITCH-TN3-1</v>
      </c>
      <c r="B95" t="str">
        <v>Tuft &amp; Needle Stitch Tn3.1</v>
      </c>
      <c r="C95">
        <v>47915106009226</v>
      </c>
      <c r="D95" t="str">
        <v>Queen</v>
      </c>
      <c r="E95" t="str">
        <f>A95&amp;D95</f>
        <v>TUFT-NEEDLE-STITCH-TN3-1Queen</v>
      </c>
      <c r="F95" t="str">
        <v>https://rtg-275.myshopify.com/products/TUFT-NEEDLE-STITCH-TN3-1?variant=47915106009226</v>
      </c>
    </row>
    <row r="96" ht="15.75" customHeight="1">
      <c r="A96" t="str">
        <v>TUFT-NEEDLE-STITCH-TN3-1</v>
      </c>
      <c r="B96" t="str">
        <v>Tuft &amp; Needle Stitch Tn3.1</v>
      </c>
      <c r="C96">
        <v>47915106041994</v>
      </c>
      <c r="D96" t="str">
        <v>King</v>
      </c>
      <c r="E96" t="str">
        <f>A96&amp;D96</f>
        <v>TUFT-NEEDLE-STITCH-TN3-1King</v>
      </c>
      <c r="F96" t="str">
        <v>https://rtg-275.myshopify.com/products/TUFT-NEEDLE-STITCH-TN3-1?variant=47915106041994</v>
      </c>
    </row>
    <row r="97" ht="15.75" customHeight="1">
      <c r="A97" t="str">
        <v>TUFT-NEEDLE-STITCH-TN3-1</v>
      </c>
      <c r="B97" t="str">
        <v>Tuft &amp; Needle Stitch Tn3.1</v>
      </c>
      <c r="C97">
        <v>47915106074762</v>
      </c>
      <c r="D97" t="str">
        <v>Cali King</v>
      </c>
      <c r="E97" t="str">
        <f>A97&amp;D97</f>
        <v>TUFT-NEEDLE-STITCH-TN3-1Cali King</v>
      </c>
      <c r="F97" t="str">
        <v>https://rtg-275.myshopify.com/products/TUFT-NEEDLE-STITCH-TN3-1?variant=47915106074762</v>
      </c>
    </row>
    <row r="98" ht="15.75" customHeight="1">
      <c r="A98" t="str">
        <v>TUFT-NEEDLE-STITCH-TN5-1</v>
      </c>
      <c r="B98" t="str">
        <v>Tuft &amp; Needle Stitch Tn5.1</v>
      </c>
      <c r="C98">
        <v>47915106140298</v>
      </c>
      <c r="D98" t="str">
        <v>Twin XL</v>
      </c>
      <c r="E98" t="str">
        <f>A98&amp;D98</f>
        <v>TUFT-NEEDLE-STITCH-TN5-1Twin XL</v>
      </c>
      <c r="F98" t="str">
        <v>https://rtg-275.myshopify.com/products/TUFT-NEEDLE-STITCH-TN5-1?variant=47915106140298</v>
      </c>
    </row>
    <row r="99" ht="15.75" customHeight="1">
      <c r="A99" t="str">
        <v>TUFT-NEEDLE-STITCH-TN5-1</v>
      </c>
      <c r="B99" t="str">
        <v>Tuft &amp; Needle Stitch Tn5.1</v>
      </c>
      <c r="C99">
        <v>47915106173066</v>
      </c>
      <c r="D99" t="str">
        <v>Twin</v>
      </c>
      <c r="E99" t="str">
        <f>A99&amp;D99</f>
        <v>TUFT-NEEDLE-STITCH-TN5-1Twin</v>
      </c>
      <c r="F99" t="str">
        <v>https://rtg-275.myshopify.com/products/TUFT-NEEDLE-STITCH-TN5-1?variant=47915106173066</v>
      </c>
    </row>
    <row r="100" ht="15.75" customHeight="1">
      <c r="A100" t="str">
        <v>TUFT-NEEDLE-STITCH-TN5-1</v>
      </c>
      <c r="B100" t="str">
        <v>Tuft &amp; Needle Stitch Tn5.1</v>
      </c>
      <c r="C100">
        <v>47915106205834</v>
      </c>
      <c r="D100" t="str">
        <v>Full</v>
      </c>
      <c r="E100" t="str">
        <f>A100&amp;D100</f>
        <v>TUFT-NEEDLE-STITCH-TN5-1Full</v>
      </c>
      <c r="F100" t="str">
        <v>https://rtg-275.myshopify.com/products/TUFT-NEEDLE-STITCH-TN5-1?variant=47915106205834</v>
      </c>
    </row>
    <row r="101" ht="15.75" customHeight="1">
      <c r="A101" t="str">
        <v>TUFT-NEEDLE-STITCH-TN5-1</v>
      </c>
      <c r="B101" t="str">
        <v>Tuft &amp; Needle Stitch Tn5.1</v>
      </c>
      <c r="C101">
        <v>47915106238602</v>
      </c>
      <c r="D101" t="str">
        <v>Queen</v>
      </c>
      <c r="E101" t="str">
        <f>A101&amp;D101</f>
        <v>TUFT-NEEDLE-STITCH-TN5-1Queen</v>
      </c>
      <c r="F101" t="str">
        <v>https://rtg-275.myshopify.com/products/TUFT-NEEDLE-STITCH-TN5-1?variant=47915106238602</v>
      </c>
    </row>
    <row r="102" ht="15.75" customHeight="1">
      <c r="A102" t="str">
        <v>TUFT-NEEDLE-STITCH-TN5-1</v>
      </c>
      <c r="B102" t="str">
        <v>Tuft &amp; Needle Stitch Tn5.1</v>
      </c>
      <c r="C102">
        <v>47915106271370</v>
      </c>
      <c r="D102" t="str">
        <v>King</v>
      </c>
      <c r="E102" t="str">
        <f>A102&amp;D102</f>
        <v>TUFT-NEEDLE-STITCH-TN5-1King</v>
      </c>
      <c r="F102" t="str">
        <v>https://rtg-275.myshopify.com/products/TUFT-NEEDLE-STITCH-TN5-1?variant=47915106271370</v>
      </c>
    </row>
    <row r="103" ht="15.75" customHeight="1">
      <c r="A103" t="str">
        <v>TUFT-NEEDLE-STITCH-TN5-1</v>
      </c>
      <c r="B103" t="str">
        <v>Tuft &amp; Needle Stitch Tn5.1</v>
      </c>
      <c r="C103">
        <v>47915106304138</v>
      </c>
      <c r="D103" t="str">
        <v>Cali King</v>
      </c>
      <c r="E103" t="str">
        <f>A103&amp;D103</f>
        <v>TUFT-NEEDLE-STITCH-TN5-1Cali King</v>
      </c>
      <c r="F103" t="str">
        <v>https://rtg-275.myshopify.com/products/TUFT-NEEDLE-STITCH-TN5-1?variant=47915106304138</v>
      </c>
    </row>
    <row r="104" ht="15.75" customHeight="1">
      <c r="A104" t="str">
        <v>TUFT-NEEDLE-STITCH-TN9-1</v>
      </c>
      <c r="B104" t="str">
        <v>Tuft &amp; Needle Stitch Tn9.1</v>
      </c>
      <c r="C104">
        <v>47915106566282</v>
      </c>
      <c r="D104" t="str">
        <v>Twin XL</v>
      </c>
      <c r="E104" t="str">
        <f>A104&amp;D104</f>
        <v>TUFT-NEEDLE-STITCH-TN9-1Twin XL</v>
      </c>
      <c r="F104" t="str">
        <v>https://rtg-275.myshopify.com/products/TUFT-NEEDLE-STITCH-TN9-1?variant=47915106566282</v>
      </c>
    </row>
    <row r="105" ht="15.75" customHeight="1">
      <c r="A105" t="str">
        <v>TUFT-NEEDLE-STITCH-TN9-1</v>
      </c>
      <c r="B105" t="str">
        <v>Tuft &amp; Needle Stitch Tn9.1</v>
      </c>
      <c r="C105">
        <v>47915106599050</v>
      </c>
      <c r="D105" t="str">
        <v>Twin</v>
      </c>
      <c r="E105" t="str">
        <f>A105&amp;D105</f>
        <v>TUFT-NEEDLE-STITCH-TN9-1Twin</v>
      </c>
      <c r="F105" t="str">
        <v>https://rtg-275.myshopify.com/products/TUFT-NEEDLE-STITCH-TN9-1?variant=47915106599050</v>
      </c>
    </row>
    <row r="106" ht="15.75" customHeight="1">
      <c r="A106" t="str">
        <v>TUFT-NEEDLE-STITCH-TN9-1</v>
      </c>
      <c r="B106" t="str">
        <v>Tuft &amp; Needle Stitch Tn9.1</v>
      </c>
      <c r="C106">
        <v>47915106631818</v>
      </c>
      <c r="D106" t="str">
        <v>Full</v>
      </c>
      <c r="E106" t="str">
        <f>A106&amp;D106</f>
        <v>TUFT-NEEDLE-STITCH-TN9-1Full</v>
      </c>
      <c r="F106" t="str">
        <v>https://rtg-275.myshopify.com/products/TUFT-NEEDLE-STITCH-TN9-1?variant=47915106631818</v>
      </c>
    </row>
    <row r="107" ht="15.75" customHeight="1">
      <c r="A107" t="str">
        <v>TUFT-NEEDLE-STITCH-TN9-1</v>
      </c>
      <c r="B107" t="str">
        <v>Tuft &amp; Needle Stitch Tn9.1</v>
      </c>
      <c r="C107">
        <v>47915106664586</v>
      </c>
      <c r="D107" t="str">
        <v>Queen</v>
      </c>
      <c r="E107" t="str">
        <f>A107&amp;D107</f>
        <v>TUFT-NEEDLE-STITCH-TN9-1Queen</v>
      </c>
      <c r="F107" t="str">
        <v>https://rtg-275.myshopify.com/products/TUFT-NEEDLE-STITCH-TN9-1?variant=47915106664586</v>
      </c>
    </row>
    <row r="108" ht="15.75" customHeight="1">
      <c r="A108" t="str">
        <v>TUFT-NEEDLE-STITCH-TN9-1</v>
      </c>
      <c r="B108" t="str">
        <v>Tuft &amp; Needle Stitch Tn9.1</v>
      </c>
      <c r="C108">
        <v>47915106697354</v>
      </c>
      <c r="D108" t="str">
        <v>King</v>
      </c>
      <c r="E108" t="str">
        <f>A108&amp;D108</f>
        <v>TUFT-NEEDLE-STITCH-TN9-1King</v>
      </c>
      <c r="F108" t="str">
        <v>https://rtg-275.myshopify.com/products/TUFT-NEEDLE-STITCH-TN9-1?variant=47915106697354</v>
      </c>
    </row>
    <row r="109" ht="15.75" customHeight="1">
      <c r="A109" t="str">
        <v>TUFT-NEEDLE-STITCH-TN9-1</v>
      </c>
      <c r="B109" t="str">
        <v>Tuft &amp; Needle Stitch Tn9.1</v>
      </c>
      <c r="C109">
        <v>47915106730122</v>
      </c>
      <c r="D109" t="str">
        <v>California King</v>
      </c>
      <c r="E109" t="str">
        <f>A109&amp;D109</f>
        <v>TUFT-NEEDLE-STITCH-TN9-1California King</v>
      </c>
      <c r="F109" t="str">
        <v>https://rtg-275.myshopify.com/products/TUFT-NEEDLE-STITCH-TN9-1?variant=47915106730122</v>
      </c>
    </row>
    <row r="110" ht="15.75" customHeight="1">
      <c r="A110" t="str">
        <v>TUFT-NEEDLE-TN1</v>
      </c>
      <c r="B110" t="str">
        <v>Tuft &amp; Needle Tn1</v>
      </c>
      <c r="C110">
        <v>47915106828426</v>
      </c>
      <c r="D110" t="str">
        <v>Twin XL</v>
      </c>
      <c r="E110" t="str">
        <f>A110&amp;D110</f>
        <v>TUFT-NEEDLE-TN1Twin XL</v>
      </c>
      <c r="F110" t="str">
        <v>https://rtg-275.myshopify.com/products/TUFT-NEEDLE-TN1?variant=47915106828426</v>
      </c>
    </row>
    <row r="111" ht="15.75" customHeight="1">
      <c r="A111" t="str">
        <v>TUFT-NEEDLE-TN1</v>
      </c>
      <c r="B111" t="str">
        <v>Tuft &amp; Needle Tn1</v>
      </c>
      <c r="C111">
        <v>47915106861194</v>
      </c>
      <c r="D111" t="str">
        <v>Twin</v>
      </c>
      <c r="E111" t="str">
        <f>A111&amp;D111</f>
        <v>TUFT-NEEDLE-TN1Twin</v>
      </c>
      <c r="F111" t="str">
        <v>https://rtg-275.myshopify.com/products/TUFT-NEEDLE-TN1?variant=47915106861194</v>
      </c>
    </row>
    <row r="112" ht="15.75" customHeight="1">
      <c r="A112" t="str">
        <v>TUFT-NEEDLE-TN1</v>
      </c>
      <c r="B112" t="str">
        <v>Tuft &amp; Needle Tn1</v>
      </c>
      <c r="C112">
        <v>47915106893962</v>
      </c>
      <c r="D112" t="str">
        <v>Full</v>
      </c>
      <c r="E112" t="str">
        <f>A112&amp;D112</f>
        <v>TUFT-NEEDLE-TN1Full</v>
      </c>
      <c r="F112" t="str">
        <v>https://rtg-275.myshopify.com/products/TUFT-NEEDLE-TN1?variant=47915106893962</v>
      </c>
    </row>
    <row r="113" ht="15.75" customHeight="1">
      <c r="A113" t="str">
        <v>TUFT-NEEDLE-TN1</v>
      </c>
      <c r="B113" t="str">
        <v>Tuft &amp; Needle Tn1</v>
      </c>
      <c r="C113">
        <v>47915106926730</v>
      </c>
      <c r="D113" t="str">
        <v>Queen</v>
      </c>
      <c r="E113" t="str">
        <f>A113&amp;D113</f>
        <v>TUFT-NEEDLE-TN1Queen</v>
      </c>
      <c r="F113" t="str">
        <v>https://rtg-275.myshopify.com/products/TUFT-NEEDLE-TN1?variant=47915106926730</v>
      </c>
    </row>
    <row r="114" ht="15.75" customHeight="1">
      <c r="A114" t="str">
        <v>TUFT-NEEDLE-TN1</v>
      </c>
      <c r="B114" t="str">
        <v>Tuft &amp; Needle Tn1</v>
      </c>
      <c r="C114">
        <v>47915106959498</v>
      </c>
      <c r="D114" t="str">
        <v>King</v>
      </c>
      <c r="E114" t="str">
        <f>A114&amp;D114</f>
        <v>TUFT-NEEDLE-TN1King</v>
      </c>
      <c r="F114" t="str">
        <v>https://rtg-275.myshopify.com/products/TUFT-NEEDLE-TN1?variant=47915106959498</v>
      </c>
    </row>
    <row r="115" ht="15.75" customHeight="1">
      <c r="A115" t="str">
        <v>TUFT-NEEDLE-TN1</v>
      </c>
      <c r="B115" t="str">
        <v>Tuft &amp; Needle Tn1</v>
      </c>
      <c r="C115">
        <v>47915106992266</v>
      </c>
      <c r="D115" t="str">
        <v>California King</v>
      </c>
      <c r="E115" t="str">
        <f>A115&amp;D115</f>
        <v>TUFT-NEEDLE-TN1California King</v>
      </c>
      <c r="F115" t="str">
        <v>https://rtg-275.myshopify.com/products/TUFT-NEEDLE-TN1?variant=47915106992266</v>
      </c>
    </row>
    <row r="116" ht="15.75" customHeight="1">
      <c r="A116" t="str">
        <v>MOLECULE-CORE</v>
      </c>
      <c r="B116" t="str">
        <v>Molecule Core</v>
      </c>
      <c r="C116">
        <v>47915107090570</v>
      </c>
      <c r="D116" t="str">
        <v>Twin XL</v>
      </c>
      <c r="E116" t="str">
        <f>A116&amp;D116</f>
        <v>MOLECULE-CORETwin XL</v>
      </c>
      <c r="F116" t="str">
        <v>https://rtg-275.myshopify.com/products/MOLECULE-CORE?variant=47915107090570</v>
      </c>
    </row>
    <row r="117" ht="15.75" customHeight="1">
      <c r="A117" t="str">
        <v>MOLECULE-CORE</v>
      </c>
      <c r="B117" t="str">
        <v>Molecule Core</v>
      </c>
      <c r="C117">
        <v>47915107123338</v>
      </c>
      <c r="D117" t="str">
        <v>Twin</v>
      </c>
      <c r="E117" t="str">
        <f>A117&amp;D117</f>
        <v>MOLECULE-CORETwin</v>
      </c>
      <c r="F117" t="str">
        <v>https://rtg-275.myshopify.com/products/MOLECULE-CORE?variant=47915107123338</v>
      </c>
    </row>
    <row r="118" ht="15.75" customHeight="1">
      <c r="A118" t="str">
        <v>MOLECULE-CORE</v>
      </c>
      <c r="B118" t="str">
        <v>Molecule Core</v>
      </c>
      <c r="C118">
        <v>47915107156106</v>
      </c>
      <c r="D118" t="str">
        <v>Full</v>
      </c>
      <c r="E118" t="str">
        <f>A118&amp;D118</f>
        <v>MOLECULE-COREFull</v>
      </c>
      <c r="F118" t="str">
        <v>https://rtg-275.myshopify.com/products/MOLECULE-CORE?variant=47915107156106</v>
      </c>
    </row>
    <row r="119" ht="15.75" customHeight="1">
      <c r="A119" t="str">
        <v>MOLECULE-CORE</v>
      </c>
      <c r="B119" t="str">
        <v>Molecule Core</v>
      </c>
      <c r="C119">
        <v>47915107188874</v>
      </c>
      <c r="D119" t="str">
        <v>Queen</v>
      </c>
      <c r="E119" t="str">
        <f>A119&amp;D119</f>
        <v>MOLECULE-COREQueen</v>
      </c>
      <c r="F119" t="str">
        <v>https://rtg-275.myshopify.com/products/MOLECULE-CORE?variant=47915107188874</v>
      </c>
    </row>
    <row r="120" ht="15.75" customHeight="1">
      <c r="A120" t="str">
        <v>MOLECULE-CORE</v>
      </c>
      <c r="B120" t="str">
        <v>Molecule Core</v>
      </c>
      <c r="C120">
        <v>47915107221642</v>
      </c>
      <c r="D120" t="str">
        <v>King</v>
      </c>
      <c r="E120" t="str">
        <f>A120&amp;D120</f>
        <v>MOLECULE-COREKing</v>
      </c>
      <c r="F120" t="str">
        <v>https://rtg-275.myshopify.com/products/MOLECULE-CORE?variant=47915107221642</v>
      </c>
    </row>
    <row r="121" ht="15.75" customHeight="1">
      <c r="A121" t="str">
        <v>BROAD-PEAK-MEDIUM-HYBRID</v>
      </c>
      <c r="B121" t="str">
        <v>Broad Peak Medium Hybrid</v>
      </c>
      <c r="C121">
        <v>47915107287178</v>
      </c>
      <c r="D121" t="str">
        <v>Twin XL</v>
      </c>
      <c r="E121" t="str">
        <f>A121&amp;D121</f>
        <v>BROAD-PEAK-MEDIUM-HYBRIDTwin XL</v>
      </c>
      <c r="F121" t="str">
        <v>https://rtg-275.myshopify.com/products/BROAD-PEAK-MEDIUM-HYBRID?variant=47915107287178</v>
      </c>
    </row>
    <row r="122" ht="15.75" customHeight="1">
      <c r="A122" t="str">
        <v>BROAD-PEAK-MEDIUM-HYBRID</v>
      </c>
      <c r="B122" t="str">
        <v>Broad Peak Medium Hybrid</v>
      </c>
      <c r="C122">
        <v>47915107319946</v>
      </c>
      <c r="D122" t="str">
        <v>Twin</v>
      </c>
      <c r="E122" t="str">
        <f>A122&amp;D122</f>
        <v>BROAD-PEAK-MEDIUM-HYBRIDTwin</v>
      </c>
      <c r="F122" t="str">
        <v>https://rtg-275.myshopify.com/products/BROAD-PEAK-MEDIUM-HYBRID?variant=47915107319946</v>
      </c>
    </row>
    <row r="123" ht="15.75" customHeight="1">
      <c r="A123" t="str">
        <v>BROAD-PEAK-MEDIUM-HYBRID</v>
      </c>
      <c r="B123" t="str">
        <v>Broad Peak Medium Hybrid</v>
      </c>
      <c r="C123">
        <v>47915107352714</v>
      </c>
      <c r="D123" t="str">
        <v>Full</v>
      </c>
      <c r="E123" t="str">
        <f>A123&amp;D123</f>
        <v>BROAD-PEAK-MEDIUM-HYBRIDFull</v>
      </c>
      <c r="F123" t="str">
        <v>https://rtg-275.myshopify.com/products/BROAD-PEAK-MEDIUM-HYBRID?variant=47915107352714</v>
      </c>
    </row>
    <row r="124" ht="15.75" customHeight="1">
      <c r="A124" t="str">
        <v>BROAD-PEAK-MEDIUM-HYBRID</v>
      </c>
      <c r="B124" t="str">
        <v>Broad Peak Medium Hybrid</v>
      </c>
      <c r="C124">
        <v>47915107385482</v>
      </c>
      <c r="D124" t="str">
        <v>Queen</v>
      </c>
      <c r="E124" t="str">
        <f>A124&amp;D124</f>
        <v>BROAD-PEAK-MEDIUM-HYBRIDQueen</v>
      </c>
      <c r="F124" t="str">
        <v>https://rtg-275.myshopify.com/products/BROAD-PEAK-MEDIUM-HYBRID?variant=47915107385482</v>
      </c>
    </row>
    <row r="125" ht="15.75" customHeight="1">
      <c r="A125" t="str">
        <v>BROAD-PEAK-MEDIUM-HYBRID</v>
      </c>
      <c r="B125" t="str">
        <v>Broad Peak Medium Hybrid</v>
      </c>
      <c r="C125">
        <v>47915107418250</v>
      </c>
      <c r="D125" t="str">
        <v>King</v>
      </c>
      <c r="E125" t="str">
        <f>A125&amp;D125</f>
        <v>BROAD-PEAK-MEDIUM-HYBRIDKing</v>
      </c>
      <c r="F125" t="str">
        <v>https://rtg-275.myshopify.com/products/BROAD-PEAK-MEDIUM-HYBRID?variant=47915107418250</v>
      </c>
    </row>
    <row r="126" ht="15.75" customHeight="1">
      <c r="A126" t="str">
        <v>BROAD-PEAK-MEDIUM-HYBRID</v>
      </c>
      <c r="B126" t="str">
        <v>Broad Peak Medium Hybrid</v>
      </c>
      <c r="C126">
        <v>47915107451018</v>
      </c>
      <c r="D126" t="str">
        <v>California King</v>
      </c>
      <c r="E126" t="str">
        <f>A126&amp;D126</f>
        <v>BROAD-PEAK-MEDIUM-HYBRIDCalifornia King</v>
      </c>
      <c r="F126" t="str">
        <v>https://rtg-275.myshopify.com/products/BROAD-PEAK-MEDIUM-HYBRID?variant=47915107451018</v>
      </c>
    </row>
    <row r="127" ht="15.75" customHeight="1">
      <c r="A127" t="str">
        <v>BAY-DREAMER</v>
      </c>
      <c r="B127" t="str">
        <v>Bay Dreamer</v>
      </c>
      <c r="C127">
        <v>47915107516554</v>
      </c>
      <c r="D127" t="str">
        <v>Twin XL</v>
      </c>
      <c r="E127" t="str">
        <f>A127&amp;D127</f>
        <v>BAY-DREAMERTwin XL</v>
      </c>
      <c r="F127" t="str">
        <v>https://rtg-275.myshopify.com/products/BAY-DREAMER?variant=47915107516554</v>
      </c>
    </row>
    <row r="128" ht="15.75" customHeight="1">
      <c r="A128" t="str">
        <v>BAY-DREAMER</v>
      </c>
      <c r="B128" t="str">
        <v>Bay Dreamer</v>
      </c>
      <c r="C128">
        <v>47915107549322</v>
      </c>
      <c r="D128" t="str">
        <v>Twin</v>
      </c>
      <c r="E128" t="str">
        <f>A128&amp;D128</f>
        <v>BAY-DREAMERTwin</v>
      </c>
      <c r="F128" t="str">
        <v>https://rtg-275.myshopify.com/products/BAY-DREAMER?variant=47915107549322</v>
      </c>
    </row>
    <row r="129" ht="15.75" customHeight="1">
      <c r="A129" t="str">
        <v>BAY-DREAMER</v>
      </c>
      <c r="B129" t="str">
        <v>Bay Dreamer</v>
      </c>
      <c r="C129">
        <v>47915107582090</v>
      </c>
      <c r="D129" t="str">
        <v>Full</v>
      </c>
      <c r="E129" t="str">
        <f>A129&amp;D129</f>
        <v>BAY-DREAMERFull</v>
      </c>
      <c r="F129" t="str">
        <v>https://rtg-275.myshopify.com/products/BAY-DREAMER?variant=47915107582090</v>
      </c>
    </row>
    <row r="130" ht="15.75" customHeight="1">
      <c r="A130" t="str">
        <v>BAY-DREAMER</v>
      </c>
      <c r="B130" t="str">
        <v>Bay Dreamer</v>
      </c>
      <c r="C130">
        <v>47915107614858</v>
      </c>
      <c r="D130" t="str">
        <v>Queen</v>
      </c>
      <c r="E130" t="str">
        <f>A130&amp;D130</f>
        <v>BAY-DREAMERQueen</v>
      </c>
      <c r="F130" t="str">
        <v>https://rtg-275.myshopify.com/products/BAY-DREAMER?variant=47915107614858</v>
      </c>
    </row>
    <row r="131" ht="15.75" customHeight="1">
      <c r="A131" t="str">
        <v>MAKE-WAVES</v>
      </c>
      <c r="B131" t="str">
        <v>Make Waves</v>
      </c>
      <c r="C131">
        <v>47915107713162</v>
      </c>
      <c r="D131" t="str">
        <v>Twin XL</v>
      </c>
      <c r="E131" t="str">
        <f>A131&amp;D131</f>
        <v>MAKE-WAVESTwin XL</v>
      </c>
      <c r="F131" t="str">
        <v>https://rtg-275.myshopify.com/products/MAKE-WAVES?variant=47915107713162</v>
      </c>
    </row>
    <row r="132" ht="15.75" customHeight="1">
      <c r="A132" t="str">
        <v>MAKE-WAVES</v>
      </c>
      <c r="B132" t="str">
        <v>Make Waves</v>
      </c>
      <c r="C132">
        <v>47915107745930</v>
      </c>
      <c r="D132" t="str">
        <v>Twin</v>
      </c>
      <c r="E132" t="str">
        <f>A132&amp;D132</f>
        <v>MAKE-WAVESTwin</v>
      </c>
      <c r="F132" t="str">
        <v>https://rtg-275.myshopify.com/products/MAKE-WAVES?variant=47915107745930</v>
      </c>
    </row>
    <row r="133" ht="15.75" customHeight="1">
      <c r="A133" t="str">
        <v>MAKE-WAVES</v>
      </c>
      <c r="B133" t="str">
        <v>Make Waves</v>
      </c>
      <c r="C133">
        <v>47915107778698</v>
      </c>
      <c r="D133" t="str">
        <v>Full</v>
      </c>
      <c r="E133" t="str">
        <f>A133&amp;D133</f>
        <v>MAKE-WAVESFull</v>
      </c>
      <c r="F133" t="str">
        <v>https://rtg-275.myshopify.com/products/MAKE-WAVES?variant=47915107778698</v>
      </c>
    </row>
    <row r="134" ht="15.75" customHeight="1">
      <c r="A134" t="str">
        <v>MAKE-WAVES</v>
      </c>
      <c r="B134" t="str">
        <v>Make Waves</v>
      </c>
      <c r="C134">
        <v>47915107811466</v>
      </c>
      <c r="D134" t="str">
        <v>Queen</v>
      </c>
      <c r="E134" t="str">
        <f>A134&amp;D134</f>
        <v>MAKE-WAVESQueen</v>
      </c>
      <c r="F134" t="str">
        <v>https://rtg-275.myshopify.com/products/MAKE-WAVES?variant=47915107811466</v>
      </c>
    </row>
    <row r="135" ht="15.75" customHeight="1">
      <c r="A135" t="str">
        <v>SEASIDE-SERENITY</v>
      </c>
      <c r="B135" t="str">
        <v>Seaside Serenity</v>
      </c>
      <c r="C135">
        <v>47915107877002</v>
      </c>
      <c r="D135" t="str">
        <v>Twin XL</v>
      </c>
      <c r="E135" t="str">
        <f>A135&amp;D135</f>
        <v>SEASIDE-SERENITYTwin XL</v>
      </c>
      <c r="F135" t="str">
        <v>https://rtg-275.myshopify.com/products/SEASIDE-SERENITY?variant=47915107877002</v>
      </c>
    </row>
    <row r="136" ht="15.75" customHeight="1">
      <c r="A136" t="str">
        <v>SEASIDE-SERENITY</v>
      </c>
      <c r="B136" t="str">
        <v>Seaside Serenity</v>
      </c>
      <c r="C136">
        <v>47915107909770</v>
      </c>
      <c r="D136" t="str">
        <v>Twin</v>
      </c>
      <c r="E136" t="str">
        <f>A136&amp;D136</f>
        <v>SEASIDE-SERENITYTwin</v>
      </c>
      <c r="F136" t="str">
        <v>https://rtg-275.myshopify.com/products/SEASIDE-SERENITY?variant=47915107909770</v>
      </c>
    </row>
    <row r="137" ht="15.75" customHeight="1">
      <c r="A137" t="str">
        <v>SEASIDE-SERENITY</v>
      </c>
      <c r="B137" t="str">
        <v>Seaside Serenity</v>
      </c>
      <c r="C137">
        <v>47915107942538</v>
      </c>
      <c r="D137" t="str">
        <v>Full</v>
      </c>
      <c r="E137" t="str">
        <f>A137&amp;D137</f>
        <v>SEASIDE-SERENITYFull</v>
      </c>
      <c r="F137" t="str">
        <v>https://rtg-275.myshopify.com/products/SEASIDE-SERENITY?variant=47915107942538</v>
      </c>
    </row>
    <row r="138" ht="15.75" customHeight="1">
      <c r="A138" t="str">
        <v>SEASIDE-SERENITY</v>
      </c>
      <c r="B138" t="str">
        <v>Seaside Serenity</v>
      </c>
      <c r="C138">
        <v>47915107975306</v>
      </c>
      <c r="D138" t="str">
        <v>Queen</v>
      </c>
      <c r="E138" t="str">
        <f>A138&amp;D138</f>
        <v>SEASIDE-SERENITYQueen</v>
      </c>
      <c r="F138" t="str">
        <v>https://rtg-275.myshopify.com/products/SEASIDE-SERENITY?variant=47915107975306</v>
      </c>
    </row>
    <row r="139" ht="15.75" customHeight="1">
      <c r="A139" t="str">
        <v>FORESTER</v>
      </c>
      <c r="B139" t="str">
        <v>Forester</v>
      </c>
      <c r="C139">
        <v>47915108073610</v>
      </c>
      <c r="D139" t="str">
        <v>Twin XL</v>
      </c>
      <c r="E139" t="str">
        <f>A139&amp;D139</f>
        <v>FORESTERTwin XL</v>
      </c>
      <c r="F139" t="str">
        <v>https://rtg-275.myshopify.com/products/FORESTER?variant=47915108073610</v>
      </c>
    </row>
    <row r="140" ht="15.75" customHeight="1">
      <c r="A140" t="str">
        <v>FORESTER</v>
      </c>
      <c r="B140" t="str">
        <v>Forester</v>
      </c>
      <c r="C140">
        <v>47915108106378</v>
      </c>
      <c r="D140" t="str">
        <v>Twin</v>
      </c>
      <c r="E140" t="str">
        <f>A140&amp;D140</f>
        <v>FORESTERTwin</v>
      </c>
      <c r="F140" t="str">
        <v>https://rtg-275.myshopify.com/products/FORESTER?variant=47915108106378</v>
      </c>
    </row>
    <row r="141" ht="15.75" customHeight="1">
      <c r="A141" t="str">
        <v>FORESTER</v>
      </c>
      <c r="B141" t="str">
        <v>Forester</v>
      </c>
      <c r="C141">
        <v>47915108139146</v>
      </c>
      <c r="D141" t="str">
        <v>Full</v>
      </c>
      <c r="E141" t="str">
        <f>A141&amp;D141</f>
        <v>FORESTERFull</v>
      </c>
      <c r="F141" t="str">
        <v>https://rtg-275.myshopify.com/products/FORESTER?variant=47915108139146</v>
      </c>
    </row>
    <row r="142" ht="15.75" customHeight="1">
      <c r="A142" t="str">
        <v>FORESTER</v>
      </c>
      <c r="B142" t="str">
        <v>Forester</v>
      </c>
      <c r="C142">
        <v>47915108171914</v>
      </c>
      <c r="D142" t="str">
        <v>Queen</v>
      </c>
      <c r="E142" t="str">
        <f>A142&amp;D142</f>
        <v>FORESTERQueen</v>
      </c>
      <c r="F142" t="str">
        <v>https://rtg-275.myshopify.com/products/FORESTER?variant=47915108171914</v>
      </c>
    </row>
    <row r="143" ht="15.75" customHeight="1">
      <c r="A143" t="str">
        <v>FORESTER</v>
      </c>
      <c r="B143" t="str">
        <v>Forester</v>
      </c>
      <c r="C143">
        <v>47915108204682</v>
      </c>
      <c r="D143" t="str">
        <v>King</v>
      </c>
      <c r="E143" t="str">
        <f>A143&amp;D143</f>
        <v>FORESTERKing</v>
      </c>
      <c r="F143" t="str">
        <v>https://rtg-275.myshopify.com/products/FORESTER?variant=47915108204682</v>
      </c>
    </row>
    <row r="144" ht="15.75" customHeight="1">
      <c r="A144" t="str">
        <v>DARLINGTON</v>
      </c>
      <c r="B144" t="str">
        <v>Darlington</v>
      </c>
      <c r="C144">
        <v>47915108302986</v>
      </c>
      <c r="D144" t="str">
        <v>Twin XL</v>
      </c>
      <c r="E144" t="str">
        <f>A144&amp;D144</f>
        <v>DARLINGTONTwin XL</v>
      </c>
      <c r="F144" t="str">
        <v>https://rtg-275.myshopify.com/products/DARLINGTON?variant=47915108302986</v>
      </c>
    </row>
    <row r="145" ht="15.75" customHeight="1">
      <c r="A145" t="str">
        <v>DARLINGTON</v>
      </c>
      <c r="B145" t="str">
        <v>Darlington</v>
      </c>
      <c r="C145">
        <v>47915108335754</v>
      </c>
      <c r="D145" t="str">
        <v>Twin</v>
      </c>
      <c r="E145" t="str">
        <f>A145&amp;D145</f>
        <v>DARLINGTONTwin</v>
      </c>
      <c r="F145" t="str">
        <v>https://rtg-275.myshopify.com/products/DARLINGTON?variant=47915108335754</v>
      </c>
    </row>
    <row r="146" ht="15.75" customHeight="1">
      <c r="A146" t="str">
        <v>DARLINGTON</v>
      </c>
      <c r="B146" t="str">
        <v>Darlington</v>
      </c>
      <c r="C146">
        <v>47915108368522</v>
      </c>
      <c r="D146" t="str">
        <v>Full</v>
      </c>
      <c r="E146" t="str">
        <f>A146&amp;D146</f>
        <v>DARLINGTONFull</v>
      </c>
      <c r="F146" t="str">
        <v>https://rtg-275.myshopify.com/products/DARLINGTON?variant=47915108368522</v>
      </c>
    </row>
    <row r="147" ht="15.75" customHeight="1">
      <c r="A147" t="str">
        <v>DARLINGTON</v>
      </c>
      <c r="B147" t="str">
        <v>Darlington</v>
      </c>
      <c r="C147">
        <v>47915108401290</v>
      </c>
      <c r="D147" t="str">
        <v>Queen</v>
      </c>
      <c r="E147" t="str">
        <f>A147&amp;D147</f>
        <v>DARLINGTONQueen</v>
      </c>
      <c r="F147" t="str">
        <v>https://rtg-275.myshopify.com/products/DARLINGTON?variant=47915108401290</v>
      </c>
    </row>
    <row r="148" ht="15.75" customHeight="1">
      <c r="A148" t="str">
        <v>DARLINGTON</v>
      </c>
      <c r="B148" t="str">
        <v>Darlington</v>
      </c>
      <c r="C148">
        <v>47915108434058</v>
      </c>
      <c r="D148" t="str">
        <v>King</v>
      </c>
      <c r="E148" t="str">
        <f>A148&amp;D148</f>
        <v>DARLINGTONKing</v>
      </c>
      <c r="F148" t="str">
        <v>https://rtg-275.myshopify.com/products/DARLINGTON?variant=47915108434058</v>
      </c>
    </row>
    <row r="149" ht="15.75" customHeight="1">
      <c r="A149" t="str">
        <v>HASTINGS</v>
      </c>
      <c r="B149" t="str">
        <v>Hastings</v>
      </c>
      <c r="C149">
        <v>47915108532362</v>
      </c>
      <c r="D149" t="str">
        <v>Twin XL</v>
      </c>
      <c r="E149" t="str">
        <f>A149&amp;D149</f>
        <v>HASTINGSTwin XL</v>
      </c>
      <c r="F149" t="str">
        <v>https://rtg-275.myshopify.com/products/HASTINGS?variant=47915108532362</v>
      </c>
    </row>
    <row r="150" ht="15.75" customHeight="1">
      <c r="A150" t="str">
        <v>HASTINGS</v>
      </c>
      <c r="B150" t="str">
        <v>Hastings</v>
      </c>
      <c r="C150">
        <v>47915108565130</v>
      </c>
      <c r="D150" t="str">
        <v>Queen</v>
      </c>
      <c r="E150" t="str">
        <f>A150&amp;D150</f>
        <v>HASTINGSQueen</v>
      </c>
      <c r="F150" t="str">
        <v>https://rtg-275.myshopify.com/products/HASTINGS?variant=47915108565130</v>
      </c>
    </row>
    <row r="151" ht="15.75" customHeight="1">
      <c r="A151" t="str">
        <v>HASTINGS</v>
      </c>
      <c r="B151" t="str">
        <v>Hastings</v>
      </c>
      <c r="C151">
        <v>47915108597898</v>
      </c>
      <c r="D151" t="str">
        <v>King</v>
      </c>
      <c r="E151" t="str">
        <f>A151&amp;D151</f>
        <v>HASTINGSKing</v>
      </c>
      <c r="F151" t="str">
        <v>https://rtg-275.myshopify.com/products/HASTINGS?variant=47915108597898</v>
      </c>
    </row>
    <row r="152" ht="15.75" customHeight="1">
      <c r="A152" t="str">
        <v>KAANAPALI</v>
      </c>
      <c r="B152" t="str">
        <v>Kaanapali</v>
      </c>
      <c r="C152">
        <v>47915108630666</v>
      </c>
      <c r="D152" t="str">
        <v>Twin XL</v>
      </c>
      <c r="E152" t="str">
        <f>A152&amp;D152</f>
        <v>KAANAPALITwin XL</v>
      </c>
      <c r="F152" t="str">
        <v>https://rtg-275.myshopify.com/products/KAANAPALI?variant=47915108630666</v>
      </c>
    </row>
    <row r="153" ht="15.75" customHeight="1">
      <c r="A153" t="str">
        <v>KAANAPALI</v>
      </c>
      <c r="B153" t="str">
        <v>Kaanapali</v>
      </c>
      <c r="C153">
        <v>47915108663434</v>
      </c>
      <c r="D153" t="str">
        <v>Queen</v>
      </c>
      <c r="E153" t="str">
        <f>A153&amp;D153</f>
        <v>KAANAPALIQueen</v>
      </c>
      <c r="F153" t="str">
        <v>https://rtg-275.myshopify.com/products/KAANAPALI?variant=47915108663434</v>
      </c>
    </row>
    <row r="154" ht="15.75" customHeight="1">
      <c r="A154" t="str">
        <v>KAANAPALI</v>
      </c>
      <c r="B154" t="str">
        <v>Kaanapali</v>
      </c>
      <c r="C154">
        <v>47915108696202</v>
      </c>
      <c r="D154" t="str">
        <v>King</v>
      </c>
      <c r="E154" t="str">
        <f>A154&amp;D154</f>
        <v>KAANAPALIKing</v>
      </c>
      <c r="F154" t="str">
        <v>https://rtg-275.myshopify.com/products/KAANAPALI?variant=47915108696202</v>
      </c>
    </row>
    <row r="155" ht="15.75" customHeight="1">
      <c r="A155" t="str">
        <v>LEDO</v>
      </c>
      <c r="B155" t="str">
        <v>Ledo</v>
      </c>
      <c r="C155">
        <v>47915108728970</v>
      </c>
      <c r="D155" t="str">
        <v>Twin XL</v>
      </c>
      <c r="E155" t="str">
        <f>A155&amp;D155</f>
        <v>LEDOTwin XL</v>
      </c>
      <c r="F155" t="str">
        <v>https://rtg-275.myshopify.com/products/LEDO?variant=47915108728970</v>
      </c>
    </row>
    <row r="156" ht="15.75" customHeight="1">
      <c r="A156" t="str">
        <v>LEDO</v>
      </c>
      <c r="B156" t="str">
        <v>Ledo</v>
      </c>
      <c r="C156">
        <v>47915108761738</v>
      </c>
      <c r="D156" t="str">
        <v>Queen</v>
      </c>
      <c r="E156" t="str">
        <f>A156&amp;D156</f>
        <v>LEDOQueen</v>
      </c>
      <c r="F156" t="str">
        <v>https://rtg-275.myshopify.com/products/LEDO?variant=47915108761738</v>
      </c>
    </row>
    <row r="157" ht="15.75" customHeight="1">
      <c r="A157" t="str">
        <v>LEDO</v>
      </c>
      <c r="B157" t="str">
        <v>Ledo</v>
      </c>
      <c r="C157">
        <v>47915108794506</v>
      </c>
      <c r="D157" t="str">
        <v>King</v>
      </c>
      <c r="E157" t="str">
        <f>A157&amp;D157</f>
        <v>LEDOKing</v>
      </c>
      <c r="F157" t="str">
        <v>https://rtg-275.myshopify.com/products/LEDO?variant=47915108794506</v>
      </c>
    </row>
    <row r="158" ht="15.75" customHeight="1">
      <c r="A158" t="str">
        <v>CAPERTEE</v>
      </c>
      <c r="B158" t="str">
        <v>Capertee</v>
      </c>
      <c r="C158">
        <v>47915108827274</v>
      </c>
      <c r="D158" t="str">
        <v>Twin XL</v>
      </c>
      <c r="E158" t="str">
        <f>A158&amp;D158</f>
        <v>CAPERTEETwin XL</v>
      </c>
      <c r="F158" t="str">
        <v>https://rtg-275.myshopify.com/products/CAPERTEE?variant=47915108827274</v>
      </c>
    </row>
    <row r="159" ht="15.75" customHeight="1">
      <c r="A159" t="str">
        <v>CAPERTEE</v>
      </c>
      <c r="B159" t="str">
        <v>Capertee</v>
      </c>
      <c r="C159">
        <v>47915108860042</v>
      </c>
      <c r="D159" t="str">
        <v>Queen</v>
      </c>
      <c r="E159" t="str">
        <f>A159&amp;D159</f>
        <v>CAPERTEEQueen</v>
      </c>
      <c r="F159" t="str">
        <v>https://rtg-275.myshopify.com/products/CAPERTEE?variant=47915108860042</v>
      </c>
    </row>
    <row r="160" ht="15.75" customHeight="1">
      <c r="A160" t="str">
        <v>CAPERTEE</v>
      </c>
      <c r="B160" t="str">
        <v>Capertee</v>
      </c>
      <c r="C160">
        <v>47915108892810</v>
      </c>
      <c r="D160" t="str">
        <v>King</v>
      </c>
      <c r="E160" t="str">
        <f>A160&amp;D160</f>
        <v>CAPERTEEKing</v>
      </c>
      <c r="F160" t="str">
        <v>https://rtg-275.myshopify.com/products/CAPERTEE?variant=47915108892810</v>
      </c>
    </row>
    <row r="161" ht="15.75" customHeight="1">
      <c r="A161" t="str">
        <v>ARADA-CANYON</v>
      </c>
      <c r="B161" t="str">
        <v>Arada Canyon</v>
      </c>
      <c r="C161">
        <v>47915108925578</v>
      </c>
      <c r="D161" t="str">
        <v>Twin XL</v>
      </c>
      <c r="E161" t="str">
        <f>A161&amp;D161</f>
        <v>ARADA-CANYONTwin XL</v>
      </c>
      <c r="F161" t="str">
        <v>https://rtg-275.myshopify.com/products/ARADA-CANYON?variant=47915108925578</v>
      </c>
    </row>
    <row r="162" ht="15.75" customHeight="1">
      <c r="A162" t="str">
        <v>ARADA-CANYON</v>
      </c>
      <c r="B162" t="str">
        <v>Arada Canyon</v>
      </c>
      <c r="C162">
        <v>47915108958346</v>
      </c>
      <c r="D162" t="str">
        <v>Queen</v>
      </c>
      <c r="E162" t="str">
        <f>A162&amp;D162</f>
        <v>ARADA-CANYONQueen</v>
      </c>
      <c r="F162" t="str">
        <v>https://rtg-275.myshopify.com/products/ARADA-CANYON?variant=47915108958346</v>
      </c>
    </row>
    <row r="163" ht="15.75" customHeight="1">
      <c r="A163" t="str">
        <v>ARADA-CANYON</v>
      </c>
      <c r="B163" t="str">
        <v>Arada Canyon</v>
      </c>
      <c r="C163">
        <v>47915108991114</v>
      </c>
      <c r="D163" t="str">
        <v>King</v>
      </c>
      <c r="E163" t="str">
        <f>A163&amp;D163</f>
        <v>ARADA-CANYONKing</v>
      </c>
      <c r="F163" t="str">
        <v>https://rtg-275.myshopify.com/products/ARADA-CANYON?variant=47915108991114</v>
      </c>
    </row>
    <row r="164" ht="15.75" customHeight="1">
      <c r="A164" t="str">
        <v>OCEANA-MIST</v>
      </c>
      <c r="B164" t="str">
        <v>Oceana Mist</v>
      </c>
      <c r="C164">
        <v>47915109023882</v>
      </c>
      <c r="D164" t="str">
        <v>Twin XL</v>
      </c>
      <c r="E164" t="str">
        <f>A164&amp;D164</f>
        <v>OCEANA-MISTTwin XL</v>
      </c>
      <c r="F164" t="str">
        <v>https://rtg-275.myshopify.com/products/OCEANA-MIST?variant=47915109023882</v>
      </c>
    </row>
    <row r="165" ht="15.75" customHeight="1">
      <c r="A165" t="str">
        <v>OCEANA-MIST</v>
      </c>
      <c r="B165" t="str">
        <v>Oceana Mist</v>
      </c>
      <c r="C165">
        <v>47915109056650</v>
      </c>
      <c r="D165" t="str">
        <v>Twin</v>
      </c>
      <c r="E165" t="str">
        <f>A165&amp;D165</f>
        <v>OCEANA-MISTTwin</v>
      </c>
      <c r="F165" t="str">
        <v>https://rtg-275.myshopify.com/products/OCEANA-MIST?variant=47915109056650</v>
      </c>
    </row>
    <row r="166" ht="15.75" customHeight="1">
      <c r="A166" t="str">
        <v>OCEANA-MIST</v>
      </c>
      <c r="B166" t="str">
        <v>Oceana Mist</v>
      </c>
      <c r="C166">
        <v>47915109089418</v>
      </c>
      <c r="D166" t="str">
        <v>Full</v>
      </c>
      <c r="E166" t="str">
        <f>A166&amp;D166</f>
        <v>OCEANA-MISTFull</v>
      </c>
      <c r="F166" t="str">
        <v>https://rtg-275.myshopify.com/products/OCEANA-MIST?variant=47915109089418</v>
      </c>
    </row>
    <row r="167" ht="15.75" customHeight="1">
      <c r="A167" t="str">
        <v>OCEANA-MIST</v>
      </c>
      <c r="B167" t="str">
        <v>Oceana Mist</v>
      </c>
      <c r="C167">
        <v>47915109122186</v>
      </c>
      <c r="D167" t="str">
        <v>Queen</v>
      </c>
      <c r="E167" t="str">
        <f>A167&amp;D167</f>
        <v>OCEANA-MISTQueen</v>
      </c>
      <c r="F167" t="str">
        <v>https://rtg-275.myshopify.com/products/OCEANA-MIST?variant=47915109122186</v>
      </c>
    </row>
    <row r="168" ht="15.75" customHeight="1">
      <c r="A168" t="str">
        <v>OCEANA-MIST</v>
      </c>
      <c r="B168" t="str">
        <v>Oceana Mist</v>
      </c>
      <c r="C168">
        <v>47915109154954</v>
      </c>
      <c r="D168" t="str">
        <v>King</v>
      </c>
      <c r="E168" t="str">
        <f>A168&amp;D168</f>
        <v>OCEANA-MISTKing</v>
      </c>
      <c r="F168" t="str">
        <v>https://rtg-275.myshopify.com/products/OCEANA-MIST?variant=47915109154954</v>
      </c>
    </row>
    <row r="169" ht="15.75" customHeight="1">
      <c r="A169" t="str">
        <v>OCEANA-MIST</v>
      </c>
      <c r="B169" t="str">
        <v>Oceana Mist</v>
      </c>
      <c r="C169">
        <v>47915109187722</v>
      </c>
      <c r="D169" t="str">
        <v>California King</v>
      </c>
      <c r="E169" t="str">
        <f>A169&amp;D169</f>
        <v>OCEANA-MISTCalifornia King</v>
      </c>
      <c r="F169" t="str">
        <v>https://rtg-275.myshopify.com/products/OCEANA-MIST?variant=47915109187722</v>
      </c>
    </row>
    <row r="170" ht="15.75" customHeight="1">
      <c r="A170" t="str">
        <v>LEVEL-THREE-PLUSH</v>
      </c>
      <c r="B170" t="str">
        <v>Level Three Plush</v>
      </c>
      <c r="C170">
        <v>47915109220490</v>
      </c>
      <c r="D170" t="str">
        <v>Twin XL</v>
      </c>
      <c r="E170" t="str">
        <f>A170&amp;D170</f>
        <v>LEVEL-THREE-PLUSHTwin XL</v>
      </c>
      <c r="F170" t="str">
        <v>https://rtg-275.myshopify.com/products/LEVEL-THREE-PLUSH?variant=47915109220490</v>
      </c>
    </row>
    <row r="171" ht="15.75" customHeight="1">
      <c r="A171" t="str">
        <v>LEVEL-THREE-PLUSH</v>
      </c>
      <c r="B171" t="str">
        <v>Level Three Plush</v>
      </c>
      <c r="C171">
        <v>47915109253258</v>
      </c>
      <c r="D171" t="str">
        <v>Twin</v>
      </c>
      <c r="E171" t="str">
        <f>A171&amp;D171</f>
        <v>LEVEL-THREE-PLUSHTwin</v>
      </c>
      <c r="F171" t="str">
        <v>https://rtg-275.myshopify.com/products/LEVEL-THREE-PLUSH?variant=47915109253258</v>
      </c>
    </row>
    <row r="172" ht="15.75" customHeight="1">
      <c r="A172" t="str">
        <v>LEVEL-THREE-PLUSH</v>
      </c>
      <c r="B172" t="str">
        <v>Level Three Plush</v>
      </c>
      <c r="C172">
        <v>47915109286026</v>
      </c>
      <c r="D172" t="str">
        <v>Full</v>
      </c>
      <c r="E172" t="str">
        <f>A172&amp;D172</f>
        <v>LEVEL-THREE-PLUSHFull</v>
      </c>
      <c r="F172" t="str">
        <v>https://rtg-275.myshopify.com/products/LEVEL-THREE-PLUSH?variant=47915109286026</v>
      </c>
    </row>
    <row r="173" ht="15.75" customHeight="1">
      <c r="A173" t="str">
        <v>LEVEL-THREE-PLUSH</v>
      </c>
      <c r="B173" t="str">
        <v>Level Three Plush</v>
      </c>
      <c r="C173">
        <v>47915109318794</v>
      </c>
      <c r="D173" t="str">
        <v>Queen</v>
      </c>
      <c r="E173" t="str">
        <f>A173&amp;D173</f>
        <v>LEVEL-THREE-PLUSHQueen</v>
      </c>
      <c r="F173" t="str">
        <v>https://rtg-275.myshopify.com/products/LEVEL-THREE-PLUSH?variant=47915109318794</v>
      </c>
    </row>
    <row r="174" ht="15.75" customHeight="1">
      <c r="A174" t="str">
        <v>LEVEL-THREE-PLUSH</v>
      </c>
      <c r="B174" t="str">
        <v>Level Three Plush</v>
      </c>
      <c r="C174">
        <v>47915109351562</v>
      </c>
      <c r="D174" t="str">
        <v>King</v>
      </c>
      <c r="E174" t="str">
        <f>A174&amp;D174</f>
        <v>LEVEL-THREE-PLUSHKing</v>
      </c>
      <c r="F174" t="str">
        <v>https://rtg-275.myshopify.com/products/LEVEL-THREE-PLUSH?variant=47915109351562</v>
      </c>
    </row>
    <row r="175" ht="15.75" customHeight="1">
      <c r="A175" t="str">
        <v>LEVEL-THREE-PLUSH</v>
      </c>
      <c r="B175" t="str">
        <v>Level Three Plush</v>
      </c>
      <c r="C175">
        <v>47915109384330</v>
      </c>
      <c r="D175" t="str">
        <v>California King</v>
      </c>
      <c r="E175" t="str">
        <f>A175&amp;D175</f>
        <v>LEVEL-THREE-PLUSHCalifornia King</v>
      </c>
      <c r="F175" t="str">
        <v>https://rtg-275.myshopify.com/products/LEVEL-THREE-PLUSH?variant=47915109384330</v>
      </c>
    </row>
    <row r="176" ht="15.75" customHeight="1">
      <c r="A176" t="str">
        <v>LEVEL-THREE-MEDIUM-PILLOWTOP</v>
      </c>
      <c r="B176" t="str">
        <v>Level Three Medium Pillowtop</v>
      </c>
      <c r="C176">
        <v>47915109417098</v>
      </c>
      <c r="D176" t="str">
        <v>Twin XL</v>
      </c>
      <c r="E176" t="str">
        <f>A176&amp;D176</f>
        <v>LEVEL-THREE-MEDIUM-PILLOWTOPTwin XL</v>
      </c>
      <c r="F176" t="str">
        <v>https://rtg-275.myshopify.com/products/LEVEL-THREE-MEDIUM-PILLOWTOP?variant=47915109417098</v>
      </c>
    </row>
    <row r="177" ht="15.75" customHeight="1">
      <c r="A177" t="str">
        <v>LEVEL-THREE-MEDIUM-PILLOWTOP</v>
      </c>
      <c r="B177" t="str">
        <v>Level Three Medium Pillowtop</v>
      </c>
      <c r="C177">
        <v>47915109449866</v>
      </c>
      <c r="D177" t="str">
        <v>Twin</v>
      </c>
      <c r="E177" t="str">
        <f>A177&amp;D177</f>
        <v>LEVEL-THREE-MEDIUM-PILLOWTOPTwin</v>
      </c>
      <c r="F177" t="str">
        <v>https://rtg-275.myshopify.com/products/LEVEL-THREE-MEDIUM-PILLOWTOP?variant=47915109449866</v>
      </c>
    </row>
    <row r="178" ht="15.75" customHeight="1">
      <c r="A178" t="str">
        <v>LEVEL-THREE-MEDIUM-PILLOWTOP</v>
      </c>
      <c r="B178" t="str">
        <v>Level Three Medium Pillowtop</v>
      </c>
      <c r="C178">
        <v>47915109482634</v>
      </c>
      <c r="D178" t="str">
        <v>Full</v>
      </c>
      <c r="E178" t="str">
        <f>A178&amp;D178</f>
        <v>LEVEL-THREE-MEDIUM-PILLOWTOPFull</v>
      </c>
      <c r="F178" t="str">
        <v>https://rtg-275.myshopify.com/products/LEVEL-THREE-MEDIUM-PILLOWTOP?variant=47915109482634</v>
      </c>
    </row>
    <row r="179" ht="15.75" customHeight="1">
      <c r="A179" t="str">
        <v>LEVEL-THREE-MEDIUM-PILLOWTOP</v>
      </c>
      <c r="B179" t="str">
        <v>Level Three Medium Pillowtop</v>
      </c>
      <c r="C179">
        <v>47915109515402</v>
      </c>
      <c r="D179" t="str">
        <v>Queen</v>
      </c>
      <c r="E179" t="str">
        <f>A179&amp;D179</f>
        <v>LEVEL-THREE-MEDIUM-PILLOWTOPQueen</v>
      </c>
      <c r="F179" t="str">
        <v>https://rtg-275.myshopify.com/products/LEVEL-THREE-MEDIUM-PILLOWTOP?variant=47915109515402</v>
      </c>
    </row>
    <row r="180" ht="15.75" customHeight="1">
      <c r="A180" t="str">
        <v>LEVEL-THREE-MEDIUM-PILLOWTOP</v>
      </c>
      <c r="B180" t="str">
        <v>Level Three Medium Pillowtop</v>
      </c>
      <c r="C180">
        <v>47915109548170</v>
      </c>
      <c r="D180" t="str">
        <v>King</v>
      </c>
      <c r="E180" t="str">
        <f>A180&amp;D180</f>
        <v>LEVEL-THREE-MEDIUM-PILLOWTOPKing</v>
      </c>
      <c r="F180" t="str">
        <v>https://rtg-275.myshopify.com/products/LEVEL-THREE-MEDIUM-PILLOWTOP?variant=47915109548170</v>
      </c>
    </row>
    <row r="181" ht="15.75" customHeight="1">
      <c r="A181" t="str">
        <v>LEVEL-THREE-MEDIUM-PILLOWTOP</v>
      </c>
      <c r="B181" t="str">
        <v>Level Three Medium Pillowtop</v>
      </c>
      <c r="C181">
        <v>47915109580938</v>
      </c>
      <c r="D181" t="str">
        <v>California King</v>
      </c>
      <c r="E181" t="str">
        <f>A181&amp;D181</f>
        <v>LEVEL-THREE-MEDIUM-PILLOWTOPCalifornia King</v>
      </c>
      <c r="F181" t="str">
        <v>https://rtg-275.myshopify.com/products/LEVEL-THREE-MEDIUM-PILLOWTOP?variant=47915109580938</v>
      </c>
    </row>
    <row r="182" ht="15.75" customHeight="1">
      <c r="A182" t="str">
        <v>LEVEL-FOUR-PLUSH-PILLOWTOP</v>
      </c>
      <c r="B182" t="str">
        <v>Level Four Plush Pillowtop</v>
      </c>
      <c r="C182">
        <v>47915109613706</v>
      </c>
      <c r="D182" t="str">
        <v>Twin XL</v>
      </c>
      <c r="E182" t="str">
        <f>A182&amp;D182</f>
        <v>LEVEL-FOUR-PLUSH-PILLOWTOPTwin XL</v>
      </c>
      <c r="F182" t="str">
        <v>https://rtg-275.myshopify.com/products/LEVEL-FOUR-PLUSH-PILLOWTOP?variant=47915109613706</v>
      </c>
    </row>
    <row r="183" ht="15.75" customHeight="1">
      <c r="A183" t="str">
        <v>LEVEL-FOUR-PLUSH-PILLOWTOP</v>
      </c>
      <c r="B183" t="str">
        <v>Level Four Plush Pillowtop</v>
      </c>
      <c r="C183">
        <v>47915109646474</v>
      </c>
      <c r="D183" t="str">
        <v>Twin</v>
      </c>
      <c r="E183" t="str">
        <f>A183&amp;D183</f>
        <v>LEVEL-FOUR-PLUSH-PILLOWTOPTwin</v>
      </c>
      <c r="F183" t="str">
        <v>https://rtg-275.myshopify.com/products/LEVEL-FOUR-PLUSH-PILLOWTOP?variant=47915109646474</v>
      </c>
    </row>
    <row r="184" ht="15.75" customHeight="1">
      <c r="A184" t="str">
        <v>LEVEL-FOUR-PLUSH-PILLOWTOP</v>
      </c>
      <c r="B184" t="str">
        <v>Level Four Plush Pillowtop</v>
      </c>
      <c r="C184">
        <v>47915109679242</v>
      </c>
      <c r="D184" t="str">
        <v>Full</v>
      </c>
      <c r="E184" t="str">
        <f>A184&amp;D184</f>
        <v>LEVEL-FOUR-PLUSH-PILLOWTOPFull</v>
      </c>
      <c r="F184" t="str">
        <v>https://rtg-275.myshopify.com/products/LEVEL-FOUR-PLUSH-PILLOWTOP?variant=47915109679242</v>
      </c>
    </row>
    <row r="185" ht="15.75" customHeight="1">
      <c r="A185" t="str">
        <v>LEVEL-FOUR-PLUSH-PILLOWTOP</v>
      </c>
      <c r="B185" t="str">
        <v>Level Four Plush Pillowtop</v>
      </c>
      <c r="C185">
        <v>47915109712010</v>
      </c>
      <c r="D185" t="str">
        <v>Queen</v>
      </c>
      <c r="E185" t="str">
        <f>A185&amp;D185</f>
        <v>LEVEL-FOUR-PLUSH-PILLOWTOPQueen</v>
      </c>
      <c r="F185" t="str">
        <v>https://rtg-275.myshopify.com/products/LEVEL-FOUR-PLUSH-PILLOWTOP?variant=47915109712010</v>
      </c>
    </row>
    <row r="186" ht="15.75" customHeight="1">
      <c r="A186" t="str">
        <v>LEVEL-FOUR-PLUSH-PILLOWTOP</v>
      </c>
      <c r="B186" t="str">
        <v>Level Four Plush Pillowtop</v>
      </c>
      <c r="C186">
        <v>47915109744778</v>
      </c>
      <c r="D186" t="str">
        <v>King</v>
      </c>
      <c r="E186" t="str">
        <f>A186&amp;D186</f>
        <v>LEVEL-FOUR-PLUSH-PILLOWTOPKing</v>
      </c>
      <c r="F186" t="str">
        <v>https://rtg-275.myshopify.com/products/LEVEL-FOUR-PLUSH-PILLOWTOP?variant=47915109744778</v>
      </c>
    </row>
    <row r="187" ht="15.75" customHeight="1">
      <c r="A187" t="str">
        <v>LEVEL-FOUR-PLUSH-PILLOWTOP</v>
      </c>
      <c r="B187" t="str">
        <v>Level Four Plush Pillowtop</v>
      </c>
      <c r="C187">
        <v>47915109777546</v>
      </c>
      <c r="D187" t="str">
        <v>California King</v>
      </c>
      <c r="E187" t="str">
        <f>A187&amp;D187</f>
        <v>LEVEL-FOUR-PLUSH-PILLOWTOPCalifornia King</v>
      </c>
      <c r="F187" t="str">
        <v>https://rtg-275.myshopify.com/products/LEVEL-FOUR-PLUSH-PILLOWTOP?variant=47915109777546</v>
      </c>
    </row>
    <row r="188" ht="15.75" customHeight="1">
      <c r="A188" t="str">
        <v>KERRY-PARK</v>
      </c>
      <c r="B188" t="str">
        <v>Kerry Park</v>
      </c>
      <c r="C188">
        <v>47915109843082</v>
      </c>
      <c r="D188" t="str">
        <v>Twin XL</v>
      </c>
      <c r="E188" t="str">
        <f>A188&amp;D188</f>
        <v>KERRY-PARKTwin XL</v>
      </c>
      <c r="F188" t="str">
        <v>https://rtg-275.myshopify.com/products/KERRY-PARK?variant=47915109843082</v>
      </c>
    </row>
    <row r="189" ht="15.75" customHeight="1">
      <c r="A189" t="str">
        <v>KERRY-PARK</v>
      </c>
      <c r="B189" t="str">
        <v>Kerry Park</v>
      </c>
      <c r="C189">
        <v>47915109875850</v>
      </c>
      <c r="D189" t="str">
        <v>Twin</v>
      </c>
      <c r="E189" t="str">
        <f>A189&amp;D189</f>
        <v>KERRY-PARKTwin</v>
      </c>
      <c r="F189" t="str">
        <v>https://rtg-275.myshopify.com/products/KERRY-PARK?variant=47915109875850</v>
      </c>
    </row>
    <row r="190" ht="15.75" customHeight="1">
      <c r="A190" t="str">
        <v>KERRY-PARK</v>
      </c>
      <c r="B190" t="str">
        <v>Kerry Park</v>
      </c>
      <c r="C190">
        <v>47915109908618</v>
      </c>
      <c r="D190" t="str">
        <v>Full</v>
      </c>
      <c r="E190" t="str">
        <f>A190&amp;D190</f>
        <v>KERRY-PARKFull</v>
      </c>
      <c r="F190" t="str">
        <v>https://rtg-275.myshopify.com/products/KERRY-PARK?variant=47915109908618</v>
      </c>
    </row>
    <row r="191" ht="15.75" customHeight="1">
      <c r="A191" t="str">
        <v>KERRY-PARK</v>
      </c>
      <c r="B191" t="str">
        <v>Kerry Park</v>
      </c>
      <c r="C191">
        <v>47915109941386</v>
      </c>
      <c r="D191" t="str">
        <v>Queen</v>
      </c>
      <c r="E191" t="str">
        <f>A191&amp;D191</f>
        <v>KERRY-PARKQueen</v>
      </c>
      <c r="F191" t="str">
        <v>https://rtg-275.myshopify.com/products/KERRY-PARK?variant=47915109941386</v>
      </c>
    </row>
    <row r="192" ht="15.75" customHeight="1">
      <c r="A192" t="str">
        <v>KERRY-PARK</v>
      </c>
      <c r="B192" t="str">
        <v>Kerry Park</v>
      </c>
      <c r="C192">
        <v>47915109974154</v>
      </c>
      <c r="D192" t="str">
        <v>King</v>
      </c>
      <c r="E192" t="str">
        <f>A192&amp;D192</f>
        <v>KERRY-PARKKing</v>
      </c>
      <c r="F192" t="str">
        <v>https://rtg-275.myshopify.com/products/KERRY-PARK?variant=47915109974154</v>
      </c>
    </row>
    <row r="193" ht="15.75" customHeight="1">
      <c r="A193" t="str">
        <v>KERRY-PARK</v>
      </c>
      <c r="B193" t="str">
        <v>Kerry Park</v>
      </c>
      <c r="C193">
        <v>47915110006922</v>
      </c>
      <c r="D193" t="str">
        <v>California King</v>
      </c>
      <c r="E193" t="str">
        <f>A193&amp;D193</f>
        <v>KERRY-PARKCalifornia King</v>
      </c>
      <c r="F193" t="str">
        <v>https://rtg-275.myshopify.com/products/KERRY-PARK?variant=47915110006922</v>
      </c>
    </row>
    <row r="194" ht="15.75" customHeight="1">
      <c r="A194" t="str">
        <v>BRADFORD-HILL</v>
      </c>
      <c r="B194" t="str">
        <v>Bradford Hill</v>
      </c>
      <c r="C194">
        <v>47915110039690</v>
      </c>
      <c r="D194" t="str">
        <v>Twin XL</v>
      </c>
      <c r="E194" t="str">
        <f>A194&amp;D194</f>
        <v>BRADFORD-HILLTwin XL</v>
      </c>
      <c r="F194" t="str">
        <v>https://rtg-275.myshopify.com/products/BRADFORD-HILL?variant=47915110039690</v>
      </c>
    </row>
    <row r="195" ht="15.75" customHeight="1">
      <c r="A195" t="str">
        <v>BRADFORD-HILL</v>
      </c>
      <c r="B195" t="str">
        <v>Bradford Hill</v>
      </c>
      <c r="C195">
        <v>47915110072458</v>
      </c>
      <c r="D195" t="str">
        <v>Twin</v>
      </c>
      <c r="E195" t="str">
        <f>A195&amp;D195</f>
        <v>BRADFORD-HILLTwin</v>
      </c>
      <c r="F195" t="str">
        <v>https://rtg-275.myshopify.com/products/BRADFORD-HILL?variant=47915110072458</v>
      </c>
    </row>
    <row r="196" ht="15.75" customHeight="1">
      <c r="A196" t="str">
        <v>BRADFORD-HILL</v>
      </c>
      <c r="B196" t="str">
        <v>Bradford Hill</v>
      </c>
      <c r="C196">
        <v>47915110105226</v>
      </c>
      <c r="D196" t="str">
        <v>Full</v>
      </c>
      <c r="E196" t="str">
        <f>A196&amp;D196</f>
        <v>BRADFORD-HILLFull</v>
      </c>
      <c r="F196" t="str">
        <v>https://rtg-275.myshopify.com/products/BRADFORD-HILL?variant=47915110105226</v>
      </c>
    </row>
    <row r="197" ht="15.75" customHeight="1">
      <c r="A197" t="str">
        <v>BRADFORD-HILL</v>
      </c>
      <c r="B197" t="str">
        <v>Bradford Hill</v>
      </c>
      <c r="C197">
        <v>47915110137994</v>
      </c>
      <c r="D197" t="str">
        <v>Queen</v>
      </c>
      <c r="E197" t="str">
        <f>A197&amp;D197</f>
        <v>BRADFORD-HILLQueen</v>
      </c>
      <c r="F197" t="str">
        <v>https://rtg-275.myshopify.com/products/BRADFORD-HILL?variant=47915110137994</v>
      </c>
    </row>
    <row r="198" ht="15.75" customHeight="1">
      <c r="A198" t="str">
        <v>BRADFORD-HILL</v>
      </c>
      <c r="B198" t="str">
        <v>Bradford Hill</v>
      </c>
      <c r="C198">
        <v>47915110170762</v>
      </c>
      <c r="D198" t="str">
        <v>King</v>
      </c>
      <c r="E198" t="str">
        <f>A198&amp;D198</f>
        <v>BRADFORD-HILLKing</v>
      </c>
      <c r="F198" t="str">
        <v>https://rtg-275.myshopify.com/products/BRADFORD-HILL?variant=47915110170762</v>
      </c>
    </row>
    <row r="199" ht="15.75" customHeight="1">
      <c r="A199" t="str">
        <v>NORTHGATE</v>
      </c>
      <c r="B199" t="str">
        <v>Northgate</v>
      </c>
      <c r="C199">
        <v>47915110203530</v>
      </c>
      <c r="D199" t="str">
        <v>Twin XL</v>
      </c>
      <c r="E199" t="str">
        <f>A199&amp;D199</f>
        <v>NORTHGATETwin XL</v>
      </c>
      <c r="F199" t="str">
        <v>https://rtg-275.myshopify.com/products/NORTHGATE?variant=47915110203530</v>
      </c>
    </row>
    <row r="200" ht="15.75" customHeight="1">
      <c r="A200" t="str">
        <v>NORTHGATE</v>
      </c>
      <c r="B200" t="str">
        <v>Northgate</v>
      </c>
      <c r="C200">
        <v>47915110236298</v>
      </c>
      <c r="D200" t="str">
        <v>Queen</v>
      </c>
      <c r="E200" t="str">
        <f>A200&amp;D200</f>
        <v>NORTHGATEQueen</v>
      </c>
      <c r="F200" t="str">
        <v>https://rtg-275.myshopify.com/products/NORTHGATE?variant=47915110236298</v>
      </c>
    </row>
    <row r="201" ht="15.75" customHeight="1">
      <c r="A201" t="str">
        <v>NORTHGATE</v>
      </c>
      <c r="B201" t="str">
        <v>Northgate</v>
      </c>
      <c r="C201">
        <v>47915110269066</v>
      </c>
      <c r="D201" t="str">
        <v>King</v>
      </c>
      <c r="E201" t="str">
        <f>A201&amp;D201</f>
        <v>NORTHGATEKing</v>
      </c>
      <c r="F201" t="str">
        <v>https://rtg-275.myshopify.com/products/NORTHGATE?variant=47915110269066</v>
      </c>
    </row>
    <row r="202" ht="15.75" customHeight="1">
      <c r="A202" t="str">
        <v>NORTHGATE</v>
      </c>
      <c r="B202" t="str">
        <v>Northgate</v>
      </c>
      <c r="C202">
        <v>47915110301834</v>
      </c>
      <c r="D202" t="str">
        <v>California King</v>
      </c>
      <c r="E202" t="str">
        <f>A202&amp;D202</f>
        <v>NORTHGATECalifornia King</v>
      </c>
      <c r="F202" t="str">
        <v>https://rtg-275.myshopify.com/products/NORTHGATE?variant=47915110301834</v>
      </c>
    </row>
    <row r="203" ht="15.75" customHeight="1">
      <c r="A203" t="str">
        <v>BRIERWOOD</v>
      </c>
      <c r="B203" t="str">
        <v>Brierwood</v>
      </c>
      <c r="C203">
        <v>47915110334602</v>
      </c>
      <c r="D203" t="str">
        <v>Twin XL</v>
      </c>
      <c r="E203" t="str">
        <f>A203&amp;D203</f>
        <v>BRIERWOODTwin XL</v>
      </c>
      <c r="F203" t="str">
        <v>https://rtg-275.myshopify.com/products/BRIERWOOD?variant=47915110334602</v>
      </c>
    </row>
    <row r="204" ht="15.75" customHeight="1">
      <c r="A204" t="str">
        <v>BRIERWOOD</v>
      </c>
      <c r="B204" t="str">
        <v>Brierwood</v>
      </c>
      <c r="C204">
        <v>47915110367370</v>
      </c>
      <c r="D204" t="str">
        <v>Twin</v>
      </c>
      <c r="E204" t="str">
        <f>A204&amp;D204</f>
        <v>BRIERWOODTwin</v>
      </c>
      <c r="F204" t="str">
        <v>https://rtg-275.myshopify.com/products/BRIERWOOD?variant=47915110367370</v>
      </c>
    </row>
    <row r="205" ht="15.75" customHeight="1">
      <c r="A205" t="str">
        <v>BRIERWOOD</v>
      </c>
      <c r="B205" t="str">
        <v>Brierwood</v>
      </c>
      <c r="C205">
        <v>47915110400138</v>
      </c>
      <c r="D205" t="str">
        <v>Full</v>
      </c>
      <c r="E205" t="str">
        <f>A205&amp;D205</f>
        <v>BRIERWOODFull</v>
      </c>
      <c r="F205" t="str">
        <v>https://rtg-275.myshopify.com/products/BRIERWOOD?variant=47915110400138</v>
      </c>
    </row>
    <row r="206" ht="15.75" customHeight="1">
      <c r="A206" t="str">
        <v>BRIERWOOD</v>
      </c>
      <c r="B206" t="str">
        <v>Brierwood</v>
      </c>
      <c r="C206">
        <v>47915110432906</v>
      </c>
      <c r="D206" t="str">
        <v>Queen</v>
      </c>
      <c r="E206" t="str">
        <f>A206&amp;D206</f>
        <v>BRIERWOODQueen</v>
      </c>
      <c r="F206" t="str">
        <v>https://rtg-275.myshopify.com/products/BRIERWOOD?variant=47915110432906</v>
      </c>
    </row>
    <row r="207" ht="15.75" customHeight="1">
      <c r="A207" t="str">
        <v>BRIERWOOD</v>
      </c>
      <c r="B207" t="str">
        <v>Brierwood</v>
      </c>
      <c r="C207">
        <v>47915110465674</v>
      </c>
      <c r="D207" t="str">
        <v>King</v>
      </c>
      <c r="E207" t="str">
        <f>A207&amp;D207</f>
        <v>BRIERWOODKing</v>
      </c>
      <c r="F207" t="str">
        <v>https://rtg-275.myshopify.com/products/BRIERWOOD?variant=47915110465674</v>
      </c>
    </row>
    <row r="208" ht="15.75" customHeight="1">
      <c r="A208" t="str">
        <v>BRIERWOOD</v>
      </c>
      <c r="B208" t="str">
        <v>Brierwood</v>
      </c>
      <c r="C208">
        <v>47915110498442</v>
      </c>
      <c r="D208" t="str">
        <v>California King</v>
      </c>
      <c r="E208" t="str">
        <f>A208&amp;D208</f>
        <v>BRIERWOODCalifornia King</v>
      </c>
      <c r="F208" t="str">
        <v>https://rtg-275.myshopify.com/products/BRIERWOOD?variant=47915110498442</v>
      </c>
    </row>
    <row r="209" ht="15.75" customHeight="1">
      <c r="A209" t="str">
        <v>CASTLE-ROCK</v>
      </c>
      <c r="B209" t="str">
        <v>Castle Rock</v>
      </c>
      <c r="C209">
        <v>47915110629514</v>
      </c>
      <c r="D209" t="str">
        <v>Twin XL</v>
      </c>
      <c r="E209" t="str">
        <f>A209&amp;D209</f>
        <v>CASTLE-ROCKTwin XL</v>
      </c>
      <c r="F209" t="str">
        <v>https://rtg-275.myshopify.com/products/CASTLE-ROCK?variant=47915110629514</v>
      </c>
    </row>
    <row r="210" ht="15.75" customHeight="1">
      <c r="A210" t="str">
        <v>CASTLE-ROCK</v>
      </c>
      <c r="B210" t="str">
        <v>Castle Rock</v>
      </c>
      <c r="C210">
        <v>47915110662282</v>
      </c>
      <c r="D210" t="str">
        <v>Twin</v>
      </c>
      <c r="E210" t="str">
        <f>A210&amp;D210</f>
        <v>CASTLE-ROCKTwin</v>
      </c>
      <c r="F210" t="str">
        <v>https://rtg-275.myshopify.com/products/CASTLE-ROCK?variant=47915110662282</v>
      </c>
    </row>
    <row r="211" ht="15.75" customHeight="1">
      <c r="A211" t="str">
        <v>CASTLE-ROCK</v>
      </c>
      <c r="B211" t="str">
        <v>Castle Rock</v>
      </c>
      <c r="C211">
        <v>47915110695050</v>
      </c>
      <c r="D211" t="str">
        <v>Full</v>
      </c>
      <c r="E211" t="str">
        <f>A211&amp;D211</f>
        <v>CASTLE-ROCKFull</v>
      </c>
      <c r="F211" t="str">
        <v>https://rtg-275.myshopify.com/products/CASTLE-ROCK?variant=47915110695050</v>
      </c>
    </row>
    <row r="212" ht="15.75" customHeight="1">
      <c r="A212" t="str">
        <v>CASTLE-ROCK</v>
      </c>
      <c r="B212" t="str">
        <v>Castle Rock</v>
      </c>
      <c r="C212">
        <v>47915110727818</v>
      </c>
      <c r="D212" t="str">
        <v>Queen</v>
      </c>
      <c r="E212" t="str">
        <f>A212&amp;D212</f>
        <v>CASTLE-ROCKQueen</v>
      </c>
      <c r="F212" t="str">
        <v>https://rtg-275.myshopify.com/products/CASTLE-ROCK?variant=47915110727818</v>
      </c>
    </row>
    <row r="213" ht="15.75" customHeight="1">
      <c r="A213" t="str">
        <v>CASTLE-ROCK</v>
      </c>
      <c r="B213" t="str">
        <v>Castle Rock</v>
      </c>
      <c r="C213">
        <v>47915110760586</v>
      </c>
      <c r="D213" t="str">
        <v>King</v>
      </c>
      <c r="E213" t="str">
        <f>A213&amp;D213</f>
        <v>CASTLE-ROCKKing</v>
      </c>
      <c r="F213" t="str">
        <v>https://rtg-275.myshopify.com/products/CASTLE-ROCK?variant=47915110760586</v>
      </c>
    </row>
    <row r="214" ht="15.75" customHeight="1">
      <c r="A214" t="str">
        <v>CASTLE-ROCK</v>
      </c>
      <c r="B214" t="str">
        <v>Castle Rock</v>
      </c>
      <c r="C214">
        <v>47915110793354</v>
      </c>
      <c r="D214" t="str">
        <v>California King</v>
      </c>
      <c r="E214" t="str">
        <f>A214&amp;D214</f>
        <v>CASTLE-ROCKCalifornia King</v>
      </c>
      <c r="F214" t="str">
        <v>https://rtg-275.myshopify.com/products/CASTLE-ROCK?variant=47915110793354</v>
      </c>
    </row>
    <row r="215" ht="15.75" customHeight="1">
      <c r="A215" t="str">
        <v>PEBBLEBROOK</v>
      </c>
      <c r="B215" t="str">
        <v>Pebblebrook</v>
      </c>
      <c r="C215">
        <v>47915110858890</v>
      </c>
      <c r="D215" t="str">
        <v>Twin XL</v>
      </c>
      <c r="E215" t="str">
        <f>A215&amp;D215</f>
        <v>PEBBLEBROOKTwin XL</v>
      </c>
      <c r="F215" t="str">
        <v>https://rtg-275.myshopify.com/products/PEBBLEBROOK?variant=47915110858890</v>
      </c>
    </row>
    <row r="216" ht="15.75" customHeight="1">
      <c r="A216" t="str">
        <v>PEBBLEBROOK</v>
      </c>
      <c r="B216" t="str">
        <v>Pebblebrook</v>
      </c>
      <c r="C216">
        <v>47915110891658</v>
      </c>
      <c r="D216" t="str">
        <v>Twin</v>
      </c>
      <c r="E216" t="str">
        <f>A216&amp;D216</f>
        <v>PEBBLEBROOKTwin</v>
      </c>
      <c r="F216" t="str">
        <v>https://rtg-275.myshopify.com/products/PEBBLEBROOK?variant=47915110891658</v>
      </c>
    </row>
    <row r="217" ht="15.75" customHeight="1">
      <c r="A217" t="str">
        <v>PEBBLEBROOK</v>
      </c>
      <c r="B217" t="str">
        <v>Pebblebrook</v>
      </c>
      <c r="C217">
        <v>47915110924426</v>
      </c>
      <c r="D217" t="str">
        <v>Full</v>
      </c>
      <c r="E217" t="str">
        <f>A217&amp;D217</f>
        <v>PEBBLEBROOKFull</v>
      </c>
      <c r="F217" t="str">
        <v>https://rtg-275.myshopify.com/products/PEBBLEBROOK?variant=47915110924426</v>
      </c>
    </row>
    <row r="218" ht="15.75" customHeight="1">
      <c r="A218" t="str">
        <v>PEBBLEBROOK</v>
      </c>
      <c r="B218" t="str">
        <v>Pebblebrook</v>
      </c>
      <c r="C218">
        <v>47915110957194</v>
      </c>
      <c r="D218" t="str">
        <v>Queen</v>
      </c>
      <c r="E218" t="str">
        <f>A218&amp;D218</f>
        <v>PEBBLEBROOKQueen</v>
      </c>
      <c r="F218" t="str">
        <v>https://rtg-275.myshopify.com/products/PEBBLEBROOK?variant=47915110957194</v>
      </c>
    </row>
    <row r="219" ht="15.75" customHeight="1">
      <c r="A219" t="str">
        <v>PEBBLEBROOK</v>
      </c>
      <c r="B219" t="str">
        <v>Pebblebrook</v>
      </c>
      <c r="C219">
        <v>47915110989962</v>
      </c>
      <c r="D219" t="str">
        <v>King</v>
      </c>
      <c r="E219" t="str">
        <f>A219&amp;D219</f>
        <v>PEBBLEBROOKKing</v>
      </c>
      <c r="F219" t="str">
        <v>https://rtg-275.myshopify.com/products/PEBBLEBROOK?variant=47915110989962</v>
      </c>
    </row>
    <row r="220" ht="15.75" customHeight="1">
      <c r="A220" t="str">
        <v>PEBBLEBROOK</v>
      </c>
      <c r="B220" t="str">
        <v>Pebblebrook</v>
      </c>
      <c r="C220">
        <v>47915111022730</v>
      </c>
      <c r="D220" t="str">
        <v>California King</v>
      </c>
      <c r="E220" t="str">
        <f>A220&amp;D220</f>
        <v>PEBBLEBROOKCalifornia King</v>
      </c>
      <c r="F220" t="str">
        <v>https://rtg-275.myshopify.com/products/PEBBLEBROOK?variant=47915111022730</v>
      </c>
    </row>
    <row r="221" ht="15.75" customHeight="1">
      <c r="A221" t="str">
        <v>SERIES-ONE-EXTRA-FIRM</v>
      </c>
      <c r="B221" t="str">
        <v>Series One Extra Firm</v>
      </c>
      <c r="C221">
        <v>47915111088266</v>
      </c>
      <c r="D221" t="str">
        <v>Twin XL</v>
      </c>
      <c r="E221" t="str">
        <f>A221&amp;D221</f>
        <v>SERIES-ONE-EXTRA-FIRMTwin XL</v>
      </c>
      <c r="F221" t="str">
        <v>https://rtg-275.myshopify.com/products/SERIES-ONE-EXTRA-FIRM?variant=47915111088266</v>
      </c>
    </row>
    <row r="222" ht="15.75" customHeight="1">
      <c r="A222" t="str">
        <v>SERIES-ONE-EXTRA-FIRM</v>
      </c>
      <c r="B222" t="str">
        <v>Series One Extra Firm</v>
      </c>
      <c r="C222">
        <v>47915111121034</v>
      </c>
      <c r="D222" t="str">
        <v>Full</v>
      </c>
      <c r="E222" t="str">
        <f>A222&amp;D222</f>
        <v>SERIES-ONE-EXTRA-FIRMFull</v>
      </c>
      <c r="F222" t="str">
        <v>https://rtg-275.myshopify.com/products/SERIES-ONE-EXTRA-FIRM?variant=47915111121034</v>
      </c>
    </row>
    <row r="223" ht="15.75" customHeight="1">
      <c r="A223" t="str">
        <v>SERIES-ONE-EXTRA-FIRM</v>
      </c>
      <c r="B223" t="str">
        <v>Series One Extra Firm</v>
      </c>
      <c r="C223">
        <v>47915111153802</v>
      </c>
      <c r="D223" t="str">
        <v>Queen</v>
      </c>
      <c r="E223" t="str">
        <f>A223&amp;D223</f>
        <v>SERIES-ONE-EXTRA-FIRMQueen</v>
      </c>
      <c r="F223" t="str">
        <v>https://rtg-275.myshopify.com/products/SERIES-ONE-EXTRA-FIRM?variant=47915111153802</v>
      </c>
    </row>
    <row r="224" ht="15.75" customHeight="1">
      <c r="A224" t="str">
        <v>SERIES-ONE-EXTRA-FIRM</v>
      </c>
      <c r="B224" t="str">
        <v>Series One Extra Firm</v>
      </c>
      <c r="C224">
        <v>47915111186570</v>
      </c>
      <c r="D224" t="str">
        <v>King</v>
      </c>
      <c r="E224" t="str">
        <f>A224&amp;D224</f>
        <v>SERIES-ONE-EXTRA-FIRMKing</v>
      </c>
      <c r="F224" t="str">
        <v>https://rtg-275.myshopify.com/products/SERIES-ONE-EXTRA-FIRM?variant=47915111186570</v>
      </c>
    </row>
    <row r="225" ht="15.75" customHeight="1">
      <c r="A225" t="str">
        <v>SERIES-ONE-EXTRA-FIRM</v>
      </c>
      <c r="B225" t="str">
        <v>Series One Extra Firm</v>
      </c>
      <c r="C225">
        <v>47915111219338</v>
      </c>
      <c r="D225" t="str">
        <v>California King</v>
      </c>
      <c r="E225" t="str">
        <f>A225&amp;D225</f>
        <v>SERIES-ONE-EXTRA-FIRMCalifornia King</v>
      </c>
      <c r="F225" t="str">
        <v>https://rtg-275.myshopify.com/products/SERIES-ONE-EXTRA-FIRM?variant=47915111219338</v>
      </c>
    </row>
    <row r="226" ht="15.75" customHeight="1">
      <c r="A226" t="str">
        <v>SERIES-ONE-EXTRA-FIRM</v>
      </c>
      <c r="B226" t="str">
        <v>Series One Extra Firm</v>
      </c>
      <c r="C226">
        <v>47915111252106</v>
      </c>
      <c r="D226" t="str">
        <v>Split California King</v>
      </c>
      <c r="E226" t="str">
        <f>A226&amp;D226</f>
        <v>SERIES-ONE-EXTRA-FIRMSplit California King</v>
      </c>
      <c r="F226" t="str">
        <v>https://rtg-275.myshopify.com/products/SERIES-ONE-EXTRA-FIRM?variant=47915111252106</v>
      </c>
    </row>
    <row r="227" ht="15.75" customHeight="1">
      <c r="A227" t="str">
        <v>SERIES-TWO-MEDIUM</v>
      </c>
      <c r="B227" t="str">
        <v>Series Two Medium</v>
      </c>
      <c r="C227">
        <v>47915111284874</v>
      </c>
      <c r="D227" t="str">
        <v>Twin XL</v>
      </c>
      <c r="E227" t="str">
        <f>A227&amp;D227</f>
        <v>SERIES-TWO-MEDIUMTwin XL</v>
      </c>
      <c r="F227" t="str">
        <v>https://rtg-275.myshopify.com/products/SERIES-TWO-MEDIUM?variant=47915111284874</v>
      </c>
    </row>
    <row r="228" ht="15.75" customHeight="1">
      <c r="A228" t="str">
        <v>SERIES-TWO-MEDIUM</v>
      </c>
      <c r="B228" t="str">
        <v>Series Two Medium</v>
      </c>
      <c r="C228">
        <v>47915111317642</v>
      </c>
      <c r="D228" t="str">
        <v>Full</v>
      </c>
      <c r="E228" t="str">
        <f>A228&amp;D228</f>
        <v>SERIES-TWO-MEDIUMFull</v>
      </c>
      <c r="F228" t="str">
        <v>https://rtg-275.myshopify.com/products/SERIES-TWO-MEDIUM?variant=47915111317642</v>
      </c>
    </row>
    <row r="229" ht="15.75" customHeight="1">
      <c r="A229" t="str">
        <v>SERIES-TWO-MEDIUM</v>
      </c>
      <c r="B229" t="str">
        <v>Series Two Medium</v>
      </c>
      <c r="C229">
        <v>47915111350410</v>
      </c>
      <c r="D229" t="str">
        <v>Queen</v>
      </c>
      <c r="E229" t="str">
        <f>A229&amp;D229</f>
        <v>SERIES-TWO-MEDIUMQueen</v>
      </c>
      <c r="F229" t="str">
        <v>https://rtg-275.myshopify.com/products/SERIES-TWO-MEDIUM?variant=47915111350410</v>
      </c>
    </row>
    <row r="230" ht="15.75" customHeight="1">
      <c r="A230" t="str">
        <v>SERIES-TWO-MEDIUM</v>
      </c>
      <c r="B230" t="str">
        <v>Series Two Medium</v>
      </c>
      <c r="C230">
        <v>47915111383178</v>
      </c>
      <c r="D230" t="str">
        <v>King</v>
      </c>
      <c r="E230" t="str">
        <f>A230&amp;D230</f>
        <v>SERIES-TWO-MEDIUMKing</v>
      </c>
      <c r="F230" t="str">
        <v>https://rtg-275.myshopify.com/products/SERIES-TWO-MEDIUM?variant=47915111383178</v>
      </c>
    </row>
    <row r="231" ht="15.75" customHeight="1">
      <c r="A231" t="str">
        <v>SERIES-TWO-MEDIUM</v>
      </c>
      <c r="B231" t="str">
        <v>Series Two Medium</v>
      </c>
      <c r="C231">
        <v>47915111415946</v>
      </c>
      <c r="D231" t="str">
        <v>California King</v>
      </c>
      <c r="E231" t="str">
        <f>A231&amp;D231</f>
        <v>SERIES-TWO-MEDIUMCalifornia King</v>
      </c>
      <c r="F231" t="str">
        <v>https://rtg-275.myshopify.com/products/SERIES-TWO-MEDIUM?variant=47915111415946</v>
      </c>
    </row>
    <row r="232" ht="15.75" customHeight="1">
      <c r="A232" t="str">
        <v>SERIES-THREE-PLUSH-PILLOW-TOP</v>
      </c>
      <c r="B232" t="str">
        <v>Series Three Plush Pillow Top</v>
      </c>
      <c r="C232">
        <v>47915111514250</v>
      </c>
      <c r="D232" t="str">
        <v>Twin XL</v>
      </c>
      <c r="E232" t="str">
        <f>A232&amp;D232</f>
        <v>SERIES-THREE-PLUSH-PILLOW-TOPTwin XL</v>
      </c>
      <c r="F232" t="str">
        <v>https://rtg-275.myshopify.com/products/SERIES-THREE-PLUSH-PILLOW-TOP?variant=47915111514250</v>
      </c>
    </row>
    <row r="233" ht="15.75" customHeight="1">
      <c r="A233" t="str">
        <v>SERIES-THREE-PLUSH-PILLOW-TOP</v>
      </c>
      <c r="B233" t="str">
        <v>Series Three Plush Pillow Top</v>
      </c>
      <c r="C233">
        <v>47915111547018</v>
      </c>
      <c r="D233" t="str">
        <v>Full</v>
      </c>
      <c r="E233" t="str">
        <f>A233&amp;D233</f>
        <v>SERIES-THREE-PLUSH-PILLOW-TOPFull</v>
      </c>
      <c r="F233" t="str">
        <v>https://rtg-275.myshopify.com/products/SERIES-THREE-PLUSH-PILLOW-TOP?variant=47915111547018</v>
      </c>
    </row>
    <row r="234" ht="15.75" customHeight="1">
      <c r="A234" t="str">
        <v>SERIES-THREE-PLUSH-PILLOW-TOP</v>
      </c>
      <c r="B234" t="str">
        <v>Series Three Plush Pillow Top</v>
      </c>
      <c r="C234">
        <v>47915111579786</v>
      </c>
      <c r="D234" t="str">
        <v>Queen</v>
      </c>
      <c r="E234" t="str">
        <f>A234&amp;D234</f>
        <v>SERIES-THREE-PLUSH-PILLOW-TOPQueen</v>
      </c>
      <c r="F234" t="str">
        <v>https://rtg-275.myshopify.com/products/SERIES-THREE-PLUSH-PILLOW-TOP?variant=47915111579786</v>
      </c>
    </row>
    <row r="235" ht="15.75" customHeight="1">
      <c r="A235" t="str">
        <v>SERIES-THREE-PLUSH-PILLOW-TOP</v>
      </c>
      <c r="B235" t="str">
        <v>Series Three Plush Pillow Top</v>
      </c>
      <c r="C235">
        <v>47915111612554</v>
      </c>
      <c r="D235" t="str">
        <v>King</v>
      </c>
      <c r="E235" t="str">
        <f>A235&amp;D235</f>
        <v>SERIES-THREE-PLUSH-PILLOW-TOPKing</v>
      </c>
      <c r="F235" t="str">
        <v>https://rtg-275.myshopify.com/products/SERIES-THREE-PLUSH-PILLOW-TOP?variant=47915111612554</v>
      </c>
    </row>
    <row r="236" ht="15.75" customHeight="1">
      <c r="A236" t="str">
        <v>SERIES-THREE-PLUSH-PILLOW-TOP</v>
      </c>
      <c r="B236" t="str">
        <v>Series Three Plush Pillow Top</v>
      </c>
      <c r="C236">
        <v>47915111645322</v>
      </c>
      <c r="D236" t="str">
        <v>California King</v>
      </c>
      <c r="E236" t="str">
        <f>A236&amp;D236</f>
        <v>SERIES-THREE-PLUSH-PILLOW-TOPCalifornia King</v>
      </c>
      <c r="F236" t="str">
        <v>https://rtg-275.myshopify.com/products/SERIES-THREE-PLUSH-PILLOW-TOP?variant=47915111645322</v>
      </c>
    </row>
    <row r="237" ht="15.75" customHeight="1">
      <c r="A237" t="str">
        <v>SERIES-THREE-PLUSH-PILLOW-TOP</v>
      </c>
      <c r="B237" t="str">
        <v>Series Three Plush Pillow Top</v>
      </c>
      <c r="C237">
        <v>47915111678090</v>
      </c>
      <c r="D237" t="str">
        <v>Split California King</v>
      </c>
      <c r="E237" t="str">
        <f>A237&amp;D237</f>
        <v>SERIES-THREE-PLUSH-PILLOW-TOPSplit California King</v>
      </c>
      <c r="F237" t="str">
        <v>https://rtg-275.myshopify.com/products/SERIES-THREE-PLUSH-PILLOW-TOP?variant=47915111678090</v>
      </c>
    </row>
    <row r="238" ht="15.75" customHeight="1">
      <c r="A238" t="str">
        <v>ESTATE-FIRM-TT</v>
      </c>
      <c r="B238" t="str">
        <v>Estate Firm Tt</v>
      </c>
      <c r="C238">
        <v>47915111710858</v>
      </c>
      <c r="D238" t="str">
        <v>Twin XL</v>
      </c>
      <c r="E238" t="str">
        <f>A238&amp;D238</f>
        <v>ESTATE-FIRM-TTTwin XL</v>
      </c>
      <c r="F238" t="str">
        <v>https://rtg-275.myshopify.com/products/ESTATE-FIRM-TT?variant=47915111710858</v>
      </c>
    </row>
    <row r="239" ht="15.75" customHeight="1">
      <c r="A239" t="str">
        <v>ESTATE-FIRM-TT</v>
      </c>
      <c r="B239" t="str">
        <v>Estate Firm Tt</v>
      </c>
      <c r="C239">
        <v>47915111743626</v>
      </c>
      <c r="D239" t="str">
        <v>Full</v>
      </c>
      <c r="E239" t="str">
        <f>A239&amp;D239</f>
        <v>ESTATE-FIRM-TTFull</v>
      </c>
      <c r="F239" t="str">
        <v>https://rtg-275.myshopify.com/products/ESTATE-FIRM-TT?variant=47915111743626</v>
      </c>
    </row>
    <row r="240" ht="15.75" customHeight="1">
      <c r="A240" t="str">
        <v>ESTATE-FIRM-TT</v>
      </c>
      <c r="B240" t="str">
        <v>Estate Firm Tt</v>
      </c>
      <c r="C240">
        <v>47915111776394</v>
      </c>
      <c r="D240" t="str">
        <v>Queen</v>
      </c>
      <c r="E240" t="str">
        <f>A240&amp;D240</f>
        <v>ESTATE-FIRM-TTQueen</v>
      </c>
      <c r="F240" t="str">
        <v>https://rtg-275.myshopify.com/products/ESTATE-FIRM-TT?variant=47915111776394</v>
      </c>
    </row>
    <row r="241" ht="15.75" customHeight="1">
      <c r="A241" t="str">
        <v>ESTATE-FIRM-TT</v>
      </c>
      <c r="B241" t="str">
        <v>Estate Firm Tt</v>
      </c>
      <c r="C241">
        <v>47915111809162</v>
      </c>
      <c r="D241" t="str">
        <v>King</v>
      </c>
      <c r="E241" t="str">
        <f>A241&amp;D241</f>
        <v>ESTATE-FIRM-TTKing</v>
      </c>
      <c r="F241" t="str">
        <v>https://rtg-275.myshopify.com/products/ESTATE-FIRM-TT?variant=47915111809162</v>
      </c>
    </row>
    <row r="242" ht="15.75" customHeight="1">
      <c r="A242" t="str">
        <v>ESTATE-FIRM-TT</v>
      </c>
      <c r="B242" t="str">
        <v>Estate Firm Tt</v>
      </c>
      <c r="C242">
        <v>47915111841930</v>
      </c>
      <c r="D242" t="str">
        <v>California King</v>
      </c>
      <c r="E242" t="str">
        <f>A242&amp;D242</f>
        <v>ESTATE-FIRM-TTCalifornia King</v>
      </c>
      <c r="F242" t="str">
        <v>https://rtg-275.myshopify.com/products/ESTATE-FIRM-TT?variant=47915111841930</v>
      </c>
    </row>
    <row r="243" ht="15.75" customHeight="1">
      <c r="A243" t="str">
        <v>ESTATE-FIRM-TT</v>
      </c>
      <c r="B243" t="str">
        <v>Estate Firm Tt</v>
      </c>
      <c r="C243">
        <v>47915111874698</v>
      </c>
      <c r="D243" t="str">
        <v>Split California King</v>
      </c>
      <c r="E243" t="str">
        <f>A243&amp;D243</f>
        <v>ESTATE-FIRM-TTSplit California King</v>
      </c>
      <c r="F243" t="str">
        <v>https://rtg-275.myshopify.com/products/ESTATE-FIRM-TT?variant=47915111874698</v>
      </c>
    </row>
    <row r="244" ht="15.75" customHeight="1">
      <c r="A244" t="str">
        <v>ESTATE-FIRM-PT</v>
      </c>
      <c r="B244" t="str">
        <v>Estate Firm Pt</v>
      </c>
      <c r="C244">
        <v>47915111907466</v>
      </c>
      <c r="D244" t="str">
        <v>Twin XL</v>
      </c>
      <c r="E244" t="str">
        <f>A244&amp;D244</f>
        <v>ESTATE-FIRM-PTTwin XL</v>
      </c>
      <c r="F244" t="str">
        <v>https://rtg-275.myshopify.com/products/ESTATE-FIRM-PT?variant=47915111907466</v>
      </c>
    </row>
    <row r="245" ht="15.75" customHeight="1">
      <c r="A245" t="str">
        <v>ESTATE-FIRM-PT</v>
      </c>
      <c r="B245" t="str">
        <v>Estate Firm Pt</v>
      </c>
      <c r="C245">
        <v>47915111940234</v>
      </c>
      <c r="D245" t="str">
        <v>Full</v>
      </c>
      <c r="E245" t="str">
        <f>A245&amp;D245</f>
        <v>ESTATE-FIRM-PTFull</v>
      </c>
      <c r="F245" t="str">
        <v>https://rtg-275.myshopify.com/products/ESTATE-FIRM-PT?variant=47915111940234</v>
      </c>
    </row>
    <row r="246" ht="15.75" customHeight="1">
      <c r="A246" t="str">
        <v>ESTATE-FIRM-PT</v>
      </c>
      <c r="B246" t="str">
        <v>Estate Firm Pt</v>
      </c>
      <c r="C246">
        <v>47915111973002</v>
      </c>
      <c r="D246" t="str">
        <v>Queen</v>
      </c>
      <c r="E246" t="str">
        <f>A246&amp;D246</f>
        <v>ESTATE-FIRM-PTQueen</v>
      </c>
      <c r="F246" t="str">
        <v>https://rtg-275.myshopify.com/products/ESTATE-FIRM-PT?variant=47915111973002</v>
      </c>
    </row>
    <row r="247" ht="15.75" customHeight="1">
      <c r="A247" t="str">
        <v>ESTATE-FIRM-PT</v>
      </c>
      <c r="B247" t="str">
        <v>Estate Firm Pt</v>
      </c>
      <c r="C247">
        <v>47915112005770</v>
      </c>
      <c r="D247" t="str">
        <v>King</v>
      </c>
      <c r="E247" t="str">
        <f>A247&amp;D247</f>
        <v>ESTATE-FIRM-PTKing</v>
      </c>
      <c r="F247" t="str">
        <v>https://rtg-275.myshopify.com/products/ESTATE-FIRM-PT?variant=47915112005770</v>
      </c>
    </row>
    <row r="248" ht="15.75" customHeight="1">
      <c r="A248" t="str">
        <v>LUX-ESTATE-ELITE</v>
      </c>
      <c r="B248" t="str">
        <v>Lux Estate Elite</v>
      </c>
      <c r="C248">
        <v>47915112038538</v>
      </c>
      <c r="D248" t="str">
        <v>Twin XL</v>
      </c>
      <c r="E248" t="str">
        <f>A248&amp;D248</f>
        <v>LUX-ESTATE-ELITETwin XL</v>
      </c>
      <c r="F248" t="str">
        <v>https://rtg-275.myshopify.com/products/LUX-ESTATE-ELITE?variant=47915112038538</v>
      </c>
    </row>
    <row r="249" ht="15.75" customHeight="1">
      <c r="A249" t="str">
        <v>LUX-ESTATE-ELITE</v>
      </c>
      <c r="B249" t="str">
        <v>Lux Estate Elite</v>
      </c>
      <c r="C249">
        <v>47915112071306</v>
      </c>
      <c r="D249" t="str">
        <v>Queen</v>
      </c>
      <c r="E249" t="str">
        <f>A249&amp;D249</f>
        <v>LUX-ESTATE-ELITEQueen</v>
      </c>
      <c r="F249" t="str">
        <v>https://rtg-275.myshopify.com/products/LUX-ESTATE-ELITE?variant=47915112071306</v>
      </c>
    </row>
    <row r="250" ht="15.75" customHeight="1">
      <c r="A250" t="str">
        <v>LUX-ESTATE-ELITE</v>
      </c>
      <c r="B250" t="str">
        <v>Lux Estate Elite</v>
      </c>
      <c r="C250">
        <v>47915112104074</v>
      </c>
      <c r="D250" t="str">
        <v>King</v>
      </c>
      <c r="E250" t="str">
        <f>A250&amp;D250</f>
        <v>LUX-ESTATE-ELITEKing</v>
      </c>
      <c r="F250" t="str">
        <v>https://rtg-275.myshopify.com/products/LUX-ESTATE-ELITE?variant=47915112104074</v>
      </c>
    </row>
    <row r="251" ht="15.75" customHeight="1">
      <c r="A251" t="str">
        <v>LUX-ESTATE-ELITE</v>
      </c>
      <c r="B251" t="str">
        <v>Lux Estate Elite</v>
      </c>
      <c r="C251">
        <v>47915112136842</v>
      </c>
      <c r="D251" t="str">
        <v>California King</v>
      </c>
      <c r="E251" t="str">
        <f>A251&amp;D251</f>
        <v>LUX-ESTATE-ELITECalifornia King</v>
      </c>
      <c r="F251" t="str">
        <v>https://rtg-275.myshopify.com/products/LUX-ESTATE-ELITE?variant=47915112136842</v>
      </c>
    </row>
    <row r="252" ht="15.75" customHeight="1">
      <c r="A252" t="str">
        <v>HELIX-MIDNIGHT-LUXE</v>
      </c>
      <c r="B252" t="str">
        <v>Helix Midnight Luxe</v>
      </c>
      <c r="C252">
        <v>47915112169610</v>
      </c>
      <c r="D252" t="str">
        <v>Twin XL</v>
      </c>
      <c r="E252" t="str">
        <f>A252&amp;D252</f>
        <v>HELIX-MIDNIGHT-LUXETwin XL</v>
      </c>
      <c r="F252" t="str">
        <v>https://rtg-275.myshopify.com/products/HELIX-MIDNIGHT-LUXE?variant=47915112169610</v>
      </c>
    </row>
    <row r="253" ht="15.75" customHeight="1">
      <c r="A253" t="str">
        <v>HELIX-MIDNIGHT-LUXE</v>
      </c>
      <c r="B253" t="str">
        <v>Helix Midnight Luxe</v>
      </c>
      <c r="C253">
        <v>47915112202378</v>
      </c>
      <c r="D253" t="str">
        <v>Twin</v>
      </c>
      <c r="E253" t="str">
        <f>A253&amp;D253</f>
        <v>HELIX-MIDNIGHT-LUXETwin</v>
      </c>
      <c r="F253" t="str">
        <v>https://rtg-275.myshopify.com/products/HELIX-MIDNIGHT-LUXE?variant=47915112202378</v>
      </c>
    </row>
    <row r="254" ht="15.75" customHeight="1">
      <c r="A254" t="str">
        <v>HELIX-MIDNIGHT-LUXE</v>
      </c>
      <c r="B254" t="str">
        <v>Helix Midnight Luxe</v>
      </c>
      <c r="C254">
        <v>47915112235146</v>
      </c>
      <c r="D254" t="str">
        <v>Full</v>
      </c>
      <c r="E254" t="str">
        <f>A254&amp;D254</f>
        <v>HELIX-MIDNIGHT-LUXEFull</v>
      </c>
      <c r="F254" t="str">
        <v>https://rtg-275.myshopify.com/products/HELIX-MIDNIGHT-LUXE?variant=47915112235146</v>
      </c>
    </row>
    <row r="255" ht="15.75" customHeight="1">
      <c r="A255" t="str">
        <v>HELIX-MIDNIGHT-LUXE</v>
      </c>
      <c r="B255" t="str">
        <v>Helix Midnight Luxe</v>
      </c>
      <c r="C255">
        <v>47915112267914</v>
      </c>
      <c r="D255" t="str">
        <v>Queen</v>
      </c>
      <c r="E255" t="str">
        <f>A255&amp;D255</f>
        <v>HELIX-MIDNIGHT-LUXEQueen</v>
      </c>
      <c r="F255" t="str">
        <v>https://rtg-275.myshopify.com/products/HELIX-MIDNIGHT-LUXE?variant=47915112267914</v>
      </c>
    </row>
    <row r="256" ht="15.75" customHeight="1">
      <c r="A256" t="str">
        <v>HELIX-MIDNIGHT-LUXE</v>
      </c>
      <c r="B256" t="str">
        <v>Helix Midnight Luxe</v>
      </c>
      <c r="C256">
        <v>47915112300682</v>
      </c>
      <c r="D256" t="str">
        <v>King</v>
      </c>
      <c r="E256" t="str">
        <f>A256&amp;D256</f>
        <v>HELIX-MIDNIGHT-LUXEKing</v>
      </c>
      <c r="F256" t="str">
        <v>https://rtg-275.myshopify.com/products/HELIX-MIDNIGHT-LUXE?variant=47915112300682</v>
      </c>
    </row>
    <row r="257" ht="15.75" customHeight="1">
      <c r="A257" t="str">
        <v>HELIX-MIDNIGHT-LUXE</v>
      </c>
      <c r="B257" t="str">
        <v>Helix Midnight Luxe</v>
      </c>
      <c r="C257">
        <v>47915112333450</v>
      </c>
      <c r="D257" t="str">
        <v>California King</v>
      </c>
      <c r="E257" t="str">
        <f>A257&amp;D257</f>
        <v>HELIX-MIDNIGHT-LUXECalifornia King</v>
      </c>
      <c r="F257" t="str">
        <v>https://rtg-275.myshopify.com/products/HELIX-MIDNIGHT-LUXE?variant=47915112333450</v>
      </c>
    </row>
    <row r="258" ht="15.75" customHeight="1">
      <c r="A258" t="str">
        <v>HELIX-MIDNIGHT-ELITE</v>
      </c>
      <c r="B258" t="str">
        <v>Helix Midnight Elite</v>
      </c>
      <c r="C258">
        <v>47915112398986</v>
      </c>
      <c r="D258" t="str">
        <v>Twin XL</v>
      </c>
      <c r="E258" t="str">
        <f>A258&amp;D258</f>
        <v>HELIX-MIDNIGHT-ELITETwin XL</v>
      </c>
      <c r="F258" t="str">
        <v>https://rtg-275.myshopify.com/products/HELIX-MIDNIGHT-ELITE?variant=47915112398986</v>
      </c>
    </row>
    <row r="259" ht="15.75" customHeight="1">
      <c r="A259" t="str">
        <v>HELIX-MIDNIGHT-ELITE</v>
      </c>
      <c r="B259" t="str">
        <v>Helix Midnight Elite</v>
      </c>
      <c r="C259">
        <v>47915112431754</v>
      </c>
      <c r="D259" t="str">
        <v>Twin</v>
      </c>
      <c r="E259" t="str">
        <f>A259&amp;D259</f>
        <v>HELIX-MIDNIGHT-ELITETwin</v>
      </c>
      <c r="F259" t="str">
        <v>https://rtg-275.myshopify.com/products/HELIX-MIDNIGHT-ELITE?variant=47915112431754</v>
      </c>
    </row>
    <row r="260" ht="15.75" customHeight="1">
      <c r="A260" t="str">
        <v>HELIX-MIDNIGHT-ELITE</v>
      </c>
      <c r="B260" t="str">
        <v>Helix Midnight Elite</v>
      </c>
      <c r="C260">
        <v>47915112464522</v>
      </c>
      <c r="D260" t="str">
        <v>Full</v>
      </c>
      <c r="E260" t="str">
        <f>A260&amp;D260</f>
        <v>HELIX-MIDNIGHT-ELITEFull</v>
      </c>
      <c r="F260" t="str">
        <v>https://rtg-275.myshopify.com/products/HELIX-MIDNIGHT-ELITE?variant=47915112464522</v>
      </c>
    </row>
    <row r="261" ht="15.75" customHeight="1">
      <c r="A261" t="str">
        <v>HELIX-MIDNIGHT-ELITE</v>
      </c>
      <c r="B261" t="str">
        <v>Helix Midnight Elite</v>
      </c>
      <c r="C261">
        <v>47915112497290</v>
      </c>
      <c r="D261" t="str">
        <v>Queen</v>
      </c>
      <c r="E261" t="str">
        <f>A261&amp;D261</f>
        <v>HELIX-MIDNIGHT-ELITEQueen</v>
      </c>
      <c r="F261" t="str">
        <v>https://rtg-275.myshopify.com/products/HELIX-MIDNIGHT-ELITE?variant=47915112497290</v>
      </c>
    </row>
    <row r="262" ht="15.75" customHeight="1">
      <c r="A262" t="str">
        <v>HELIX-MIDNIGHT-ELITE</v>
      </c>
      <c r="B262" t="str">
        <v>Helix Midnight Elite</v>
      </c>
      <c r="C262">
        <v>47915112530058</v>
      </c>
      <c r="D262" t="str">
        <v>King</v>
      </c>
      <c r="E262" t="str">
        <f>A262&amp;D262</f>
        <v>HELIX-MIDNIGHT-ELITEKing</v>
      </c>
      <c r="F262" t="str">
        <v>https://rtg-275.myshopify.com/products/HELIX-MIDNIGHT-ELITE?variant=47915112530058</v>
      </c>
    </row>
    <row r="263" ht="15.75" customHeight="1">
      <c r="A263" t="str">
        <v>HELIX-MIDNIGHT-ELITE</v>
      </c>
      <c r="B263" t="str">
        <v>Helix Midnight Elite</v>
      </c>
      <c r="C263">
        <v>47915112562826</v>
      </c>
      <c r="D263" t="str">
        <v>California King</v>
      </c>
      <c r="E263" t="str">
        <f>A263&amp;D263</f>
        <v>HELIX-MIDNIGHT-ELITECalifornia King</v>
      </c>
      <c r="F263" t="str">
        <v>https://rtg-275.myshopify.com/products/HELIX-MIDNIGHT-ELITE?variant=47915112562826</v>
      </c>
    </row>
    <row r="264" ht="15.75" customHeight="1">
      <c r="A264" t="str">
        <v>TURNBULL</v>
      </c>
      <c r="B264" t="str">
        <v>Turnbull</v>
      </c>
      <c r="C264">
        <v>47915112595594</v>
      </c>
      <c r="D264" t="str">
        <v>Twin</v>
      </c>
      <c r="E264" t="str">
        <f>A264&amp;D264</f>
        <v>TURNBULLTwin</v>
      </c>
      <c r="F264" t="str">
        <v>https://rtg-275.myshopify.com/products/TURNBULL?variant=47915112595594</v>
      </c>
    </row>
    <row r="265" ht="15.75" customHeight="1">
      <c r="A265" t="str">
        <v>TURNBULL</v>
      </c>
      <c r="B265" t="str">
        <v>Turnbull</v>
      </c>
      <c r="C265">
        <v>47915112628362</v>
      </c>
      <c r="D265" t="str">
        <v>Full</v>
      </c>
      <c r="E265" t="str">
        <f>A265&amp;D265</f>
        <v>TURNBULLFull</v>
      </c>
      <c r="F265" t="str">
        <v>https://rtg-275.myshopify.com/products/TURNBULL?variant=47915112628362</v>
      </c>
    </row>
    <row r="266" ht="15.75" customHeight="1">
      <c r="A266" t="str">
        <v>HAWKE</v>
      </c>
      <c r="B266" t="str">
        <v>Hawke</v>
      </c>
      <c r="C266">
        <v>47915112693898</v>
      </c>
      <c r="D266" t="str">
        <v>Twin</v>
      </c>
      <c r="E266" t="str">
        <f>A266&amp;D266</f>
        <v>HAWKETwin</v>
      </c>
      <c r="F266" t="str">
        <v>https://rtg-275.myshopify.com/products/HAWKE?variant=47915112693898</v>
      </c>
    </row>
    <row r="267" ht="15.75" customHeight="1">
      <c r="A267" t="str">
        <v>HAWKE</v>
      </c>
      <c r="B267" t="str">
        <v>Hawke</v>
      </c>
      <c r="C267">
        <v>47915112726666</v>
      </c>
      <c r="D267" t="str">
        <v>Full</v>
      </c>
      <c r="E267" t="str">
        <f>A267&amp;D267</f>
        <v>HAWKEFull</v>
      </c>
      <c r="F267" t="str">
        <v>https://rtg-275.myshopify.com/products/HAWKE?variant=47915112726666</v>
      </c>
    </row>
    <row r="268" ht="15.75" customHeight="1">
      <c r="A268" t="str">
        <v>GRENSON</v>
      </c>
      <c r="B268" t="str">
        <v>Grenson</v>
      </c>
      <c r="C268">
        <v>47915112759434</v>
      </c>
      <c r="D268" t="str">
        <v>Twin</v>
      </c>
      <c r="E268" t="str">
        <f>A268&amp;D268</f>
        <v>GRENSONTwin</v>
      </c>
      <c r="F268" t="str">
        <v>https://rtg-275.myshopify.com/products/GRENSON?variant=47915112759434</v>
      </c>
    </row>
    <row r="269" ht="15.75" customHeight="1">
      <c r="A269" t="str">
        <v>GRENSON</v>
      </c>
      <c r="B269" t="str">
        <v>Grenson</v>
      </c>
      <c r="C269">
        <v>47915112792202</v>
      </c>
      <c r="D269" t="str">
        <v>Full</v>
      </c>
      <c r="E269" t="str">
        <f>A269&amp;D269</f>
        <v>GRENSONFull</v>
      </c>
      <c r="F269" t="str">
        <v>https://rtg-275.myshopify.com/products/GRENSON?variant=47915112792202</v>
      </c>
    </row>
    <row r="270" ht="15.75" customHeight="1">
      <c r="A270" t="str">
        <v>TUFT-NEEDLE-KIDS-GLEE</v>
      </c>
      <c r="B270" t="str">
        <v>Tuft &amp; Needle Kids Glee</v>
      </c>
      <c r="C270">
        <v>47915112824970</v>
      </c>
      <c r="D270" t="str">
        <v>Twin</v>
      </c>
      <c r="E270" t="str">
        <f>A270&amp;D270</f>
        <v>TUFT-NEEDLE-KIDS-GLEETwin</v>
      </c>
      <c r="F270" t="str">
        <v>https://rtg-275.myshopify.com/products/TUFT-NEEDLE-KIDS-GLEE?variant=47915112824970</v>
      </c>
    </row>
    <row r="271" ht="15.75" customHeight="1">
      <c r="A271" t="str">
        <v>TUFT-NEEDLE-KIDS-GLEE</v>
      </c>
      <c r="B271" t="str">
        <v>Tuft &amp; Needle Kids Glee</v>
      </c>
      <c r="C271">
        <v>47915112857738</v>
      </c>
      <c r="D271" t="str">
        <v>Full</v>
      </c>
      <c r="E271" t="str">
        <f>A271&amp;D271</f>
        <v>TUFT-NEEDLE-KIDS-GLEEFull</v>
      </c>
      <c r="F271" t="str">
        <v>https://rtg-275.myshopify.com/products/TUFT-NEEDLE-KIDS-GLEE?variant=47915112857738</v>
      </c>
    </row>
    <row r="272" ht="15.75" customHeight="1">
      <c r="A272" t="str">
        <v>SIMMONS-KIDS-DELIGHT</v>
      </c>
      <c r="B272" t="str">
        <v>Simmons Kids Delight</v>
      </c>
      <c r="C272">
        <v>47915112890506</v>
      </c>
      <c r="D272" t="str">
        <v>Twin</v>
      </c>
      <c r="E272" t="str">
        <f>A272&amp;D272</f>
        <v>SIMMONS-KIDS-DELIGHTTwin</v>
      </c>
      <c r="F272" t="str">
        <v>https://rtg-275.myshopify.com/products/SIMMONS-KIDS-DELIGHT?variant=47915112890506</v>
      </c>
    </row>
    <row r="273" ht="15.75" customHeight="1">
      <c r="A273" t="str">
        <v>SIMMONS-KIDS-DELIGHT</v>
      </c>
      <c r="B273" t="str">
        <v>Simmons Kids Delight</v>
      </c>
      <c r="C273">
        <v>47915112923274</v>
      </c>
      <c r="D273" t="str">
        <v>Full</v>
      </c>
      <c r="E273" t="str">
        <f>A273&amp;D273</f>
        <v>SIMMONS-KIDS-DELIGHTFull</v>
      </c>
      <c r="F273" t="str">
        <v>https://rtg-275.myshopify.com/products/SIMMONS-KIDS-DELIGHT?variant=47915112923274</v>
      </c>
    </row>
    <row r="274" ht="15.75" customHeight="1">
      <c r="A274" t="str">
        <v>SIMMONS-KIDS-GLAD</v>
      </c>
      <c r="B274" t="str">
        <v>Simmons Kids Glad</v>
      </c>
      <c r="C274">
        <v>47915112956042</v>
      </c>
      <c r="D274" t="str">
        <v>Twin</v>
      </c>
      <c r="E274" t="str">
        <f>A274&amp;D274</f>
        <v>SIMMONS-KIDS-GLADTwin</v>
      </c>
      <c r="F274" t="str">
        <v>https://rtg-275.myshopify.com/products/SIMMONS-KIDS-GLAD?variant=47915112956042</v>
      </c>
    </row>
    <row r="275" ht="15.75" customHeight="1">
      <c r="A275" t="str">
        <v>SIMMONS-KIDS-GLAD</v>
      </c>
      <c r="B275" t="str">
        <v>Simmons Kids Glad</v>
      </c>
      <c r="C275">
        <v>47915112988810</v>
      </c>
      <c r="D275" t="str">
        <v>Full</v>
      </c>
      <c r="E275" t="str">
        <f>A275&amp;D275</f>
        <v>SIMMONS-KIDS-GLADFull</v>
      </c>
      <c r="F275" t="str">
        <v>https://rtg-275.myshopify.com/products/SIMMONS-KIDS-GLAD?variant=47915112988810</v>
      </c>
    </row>
    <row r="276" ht="15.75" customHeight="1">
      <c r="A276" t="str">
        <v>SIMMONS-KIDS-HAPPY</v>
      </c>
      <c r="B276" t="str">
        <v>Simmons Kids Happy</v>
      </c>
      <c r="C276">
        <v>47915113021578</v>
      </c>
      <c r="D276" t="str">
        <v>Twin</v>
      </c>
      <c r="E276" t="str">
        <f>A276&amp;D276</f>
        <v>SIMMONS-KIDS-HAPPYTwin</v>
      </c>
      <c r="F276" t="str">
        <v>https://rtg-275.myshopify.com/products/SIMMONS-KIDS-HAPPY?variant=47915113021578</v>
      </c>
    </row>
    <row r="277" ht="15.75" customHeight="1">
      <c r="A277" t="str">
        <v>SIMMONS-KIDS-HAPPY</v>
      </c>
      <c r="B277" t="str">
        <v>Simmons Kids Happy</v>
      </c>
      <c r="C277">
        <v>47915113054346</v>
      </c>
      <c r="D277" t="str">
        <v>Full</v>
      </c>
      <c r="E277" t="str">
        <f>A277&amp;D277</f>
        <v>SIMMONS-KIDS-HAPPYFull</v>
      </c>
      <c r="F277" t="str">
        <v>https://rtg-275.myshopify.com/products/SIMMONS-KIDS-HAPPY?variant=47915113054346</v>
      </c>
    </row>
    <row r="278" ht="15.75" customHeight="1">
      <c r="A278" t="str">
        <v>ALDER</v>
      </c>
      <c r="B278" t="str">
        <v>Alder</v>
      </c>
      <c r="C278">
        <v>47915113119882</v>
      </c>
      <c r="D278" t="str">
        <v>Twin</v>
      </c>
      <c r="E278" t="str">
        <f>A278&amp;D278</f>
        <v>ALDERTwin</v>
      </c>
      <c r="F278" t="str">
        <v>https://rtg-275.myshopify.com/products/ALDER?variant=47915113119882</v>
      </c>
    </row>
    <row r="279" ht="15.75" customHeight="1">
      <c r="A279" t="str">
        <v>ALDER</v>
      </c>
      <c r="B279" t="str">
        <v>Alder</v>
      </c>
      <c r="C279">
        <v>47915113152650</v>
      </c>
      <c r="D279" t="str">
        <v>Full</v>
      </c>
      <c r="E279" t="str">
        <f>A279&amp;D279</f>
        <v>ALDERFull</v>
      </c>
      <c r="F279" t="str">
        <v>https://rtg-275.myshopify.com/products/ALDER?variant=47915113152650</v>
      </c>
    </row>
    <row r="280" ht="15.75" customHeight="1">
      <c r="A280" t="str">
        <v>CREEKMORE</v>
      </c>
      <c r="B280" t="str">
        <v>Creekmore</v>
      </c>
      <c r="C280">
        <v>47915113185418</v>
      </c>
      <c r="D280" t="str">
        <v>Twin</v>
      </c>
      <c r="E280" t="str">
        <f>A280&amp;D280</f>
        <v>CREEKMORETwin</v>
      </c>
      <c r="F280" t="str">
        <v>https://rtg-275.myshopify.com/products/CREEKMORE?variant=47915113185418</v>
      </c>
    </row>
    <row r="281" ht="15.75" customHeight="1">
      <c r="A281" t="str">
        <v>CREEKMORE</v>
      </c>
      <c r="B281" t="str">
        <v>Creekmore</v>
      </c>
      <c r="C281">
        <v>47915113218186</v>
      </c>
      <c r="D281" t="str">
        <v>Full</v>
      </c>
      <c r="E281" t="str">
        <f>A281&amp;D281</f>
        <v>CREEKMOREFull</v>
      </c>
      <c r="F281" t="str">
        <v>https://rtg-275.myshopify.com/products/CREEKMORE?variant=47915113218186</v>
      </c>
    </row>
    <row r="282" ht="15.75" customHeight="1">
      <c r="A282" t="str">
        <v>FLOURISH</v>
      </c>
      <c r="B282" t="str">
        <v>Flourish</v>
      </c>
      <c r="C282">
        <v>47915113283722</v>
      </c>
      <c r="D282" t="str">
        <v>Twin</v>
      </c>
      <c r="E282" t="str">
        <f>A282&amp;D282</f>
        <v>FLOURISHTwin</v>
      </c>
      <c r="F282" t="str">
        <v>https://rtg-275.myshopify.com/products/FLOURISH?variant=47915113283722</v>
      </c>
    </row>
    <row r="283" ht="15.75" customHeight="1">
      <c r="A283" t="str">
        <v>FLOURISH</v>
      </c>
      <c r="B283" t="str">
        <v>Flourish</v>
      </c>
      <c r="C283">
        <v>47915113316490</v>
      </c>
      <c r="D283" t="str">
        <v>Full</v>
      </c>
      <c r="E283" t="str">
        <f>A283&amp;D283</f>
        <v>FLOURISHFull</v>
      </c>
      <c r="F283" t="str">
        <v>https://rtg-275.myshopify.com/products/FLOURISH?variant=47915113316490</v>
      </c>
    </row>
    <row r="284" ht="15.75" customHeight="1">
      <c r="A284" t="str">
        <v>HAMEL</v>
      </c>
      <c r="B284" t="str">
        <v>Hamel</v>
      </c>
      <c r="C284">
        <v>47915113349258</v>
      </c>
      <c r="D284" t="str">
        <v>Twin</v>
      </c>
      <c r="E284" t="str">
        <f>A284&amp;D284</f>
        <v>HAMELTwin</v>
      </c>
      <c r="F284" t="str">
        <v>https://rtg-275.myshopify.com/products/HAMEL?variant=47915113349258</v>
      </c>
    </row>
    <row r="285" ht="15.75" customHeight="1">
      <c r="A285" t="str">
        <v>HAMEL</v>
      </c>
      <c r="B285" t="str">
        <v>Hamel</v>
      </c>
      <c r="C285">
        <v>47915113382026</v>
      </c>
      <c r="D285" t="str">
        <v>Full</v>
      </c>
      <c r="E285" t="str">
        <f>A285&amp;D285</f>
        <v>HAMELFull</v>
      </c>
      <c r="F285" t="str">
        <v>https://rtg-275.myshopify.com/products/HAMEL?variant=47915113382026</v>
      </c>
    </row>
    <row r="286" ht="15.75" customHeight="1">
      <c r="A286" t="str">
        <v>IMPREZA</v>
      </c>
      <c r="B286" t="str">
        <v>Impreza</v>
      </c>
      <c r="C286">
        <v>47915113414794</v>
      </c>
      <c r="D286" t="str">
        <v>Twin</v>
      </c>
      <c r="E286" t="str">
        <f>A286&amp;D286</f>
        <v>IMPREZATwin</v>
      </c>
      <c r="F286" t="str">
        <v>https://rtg-275.myshopify.com/products/IMPREZA?variant=47915113414794</v>
      </c>
    </row>
    <row r="287" ht="15.75" customHeight="1">
      <c r="A287" t="str">
        <v>IMPREZA</v>
      </c>
      <c r="B287" t="str">
        <v>Impreza</v>
      </c>
      <c r="C287">
        <v>47915113447562</v>
      </c>
      <c r="D287" t="str">
        <v>Full</v>
      </c>
      <c r="E287" t="str">
        <f>A287&amp;D287</f>
        <v>IMPREZAFull</v>
      </c>
      <c r="F287" t="str">
        <v>https://rtg-275.myshopify.com/products/IMPREZA?variant=47915113447562</v>
      </c>
    </row>
    <row r="288" ht="15.75" customHeight="1">
      <c r="A288" t="str">
        <v>TEMPUR-KIDS</v>
      </c>
      <c r="B288" t="str">
        <v>Tempur-Kids</v>
      </c>
      <c r="C288">
        <v>47915113480330</v>
      </c>
      <c r="D288" t="str">
        <v>Twin</v>
      </c>
      <c r="E288" t="str">
        <f>A288&amp;D288</f>
        <v>TEMPUR-KIDSTwin</v>
      </c>
      <c r="F288" t="str">
        <v>https://rtg-275.myshopify.com/products/TEMPUR-KIDS?variant=47915113480330</v>
      </c>
    </row>
    <row r="289" ht="15.75" customHeight="1">
      <c r="A289" t="str">
        <v>TEMPUR-KIDS</v>
      </c>
      <c r="B289" t="str">
        <v>Tempur-Kids</v>
      </c>
      <c r="C289">
        <v>47915113513098</v>
      </c>
      <c r="D289" t="str">
        <v>Full</v>
      </c>
      <c r="E289" t="str">
        <f>A289&amp;D289</f>
        <v>TEMPUR-KIDSFull</v>
      </c>
      <c r="F289" t="str">
        <v>https://rtg-275.myshopify.com/products/TEMPUR-KIDS?variant=47915113513098</v>
      </c>
    </row>
    <row r="290" ht="15.75" customHeight="1">
      <c r="A290" t="str">
        <v>Z-305</v>
      </c>
      <c r="B290" t="str">
        <v>Z-305</v>
      </c>
      <c r="C290">
        <v>47915113578634</v>
      </c>
      <c r="D290" t="str">
        <v>Twin</v>
      </c>
      <c r="E290" t="str">
        <f>A290&amp;D290</f>
        <v>Z-305Twin</v>
      </c>
      <c r="F290" t="str">
        <v>https://rtg-275.myshopify.com/products/Z-305?variant=47915113578634</v>
      </c>
    </row>
    <row r="291" ht="15.75" customHeight="1">
      <c r="A291" t="str">
        <v>Z-305</v>
      </c>
      <c r="B291" t="str">
        <v>Z-305</v>
      </c>
      <c r="C291">
        <v>47915113611402</v>
      </c>
      <c r="D291" t="str">
        <v>Full</v>
      </c>
      <c r="E291" t="str">
        <f>A291&amp;D291</f>
        <v>Z-305Full</v>
      </c>
      <c r="F291" t="str">
        <v>https://rtg-275.myshopify.com/products/Z-305?variant=47915113611402</v>
      </c>
    </row>
    <row r="292" ht="15.75" customHeight="1">
      <c r="A292" t="str">
        <v>Z-505</v>
      </c>
      <c r="B292" t="str">
        <v>Z-505</v>
      </c>
      <c r="C292">
        <v>47915113676938</v>
      </c>
      <c r="D292" t="str">
        <v>Twin</v>
      </c>
      <c r="E292" t="str">
        <f>A292&amp;D292</f>
        <v>Z-505Twin</v>
      </c>
      <c r="F292" t="str">
        <v>https://rtg-275.myshopify.com/products/Z-505?variant=47915113676938</v>
      </c>
    </row>
    <row r="293" ht="15.75" customHeight="1">
      <c r="A293" t="str">
        <v>Z-505</v>
      </c>
      <c r="B293" t="str">
        <v>Z-505</v>
      </c>
      <c r="C293">
        <v>47915113709706</v>
      </c>
      <c r="D293" t="str">
        <v>Full</v>
      </c>
      <c r="E293" t="str">
        <f>A293&amp;D293</f>
        <v>Z-505Full</v>
      </c>
      <c r="F293" t="str">
        <v>https://rtg-275.myshopify.com/products/Z-505?variant=47915113709706</v>
      </c>
    </row>
    <row r="294" ht="15.75" customHeight="1">
      <c r="A294" t="str">
        <v>HELIX-KIDS</v>
      </c>
      <c r="B294" t="str">
        <v>Helix Kids</v>
      </c>
      <c r="C294">
        <v>47915113971850</v>
      </c>
      <c r="D294" t="str">
        <v>Twin</v>
      </c>
      <c r="E294" t="str">
        <f>A294&amp;D294</f>
        <v>HELIX-KIDSTwin</v>
      </c>
      <c r="F294" t="str">
        <v>https://rtg-275.myshopify.com/products/HELIX-KIDS?variant=47915113971850</v>
      </c>
    </row>
    <row r="295" ht="15.75" customHeight="1">
      <c r="A295" t="str">
        <v>HELIX-KIDS</v>
      </c>
      <c r="B295" t="str">
        <v>Helix Kids</v>
      </c>
      <c r="C295">
        <v>47915114004618</v>
      </c>
      <c r="D295" t="str">
        <v>Full</v>
      </c>
      <c r="E295" t="str">
        <f>A295&amp;D295</f>
        <v>HELIX-KIDSFull</v>
      </c>
      <c r="F295" t="str">
        <v>https://rtg-275.myshopify.com/products/HELIX-KIDS?variant=47915114004618</v>
      </c>
    </row>
    <row r="296" ht="15.75" customHeight="1">
      <c r="A296" t="str">
        <v>EASE-4-0</v>
      </c>
      <c r="B296" t="str">
        <v>Ease 4.0</v>
      </c>
      <c r="C296">
        <v>47915114070154</v>
      </c>
      <c r="D296" t="str">
        <v>Twin</v>
      </c>
      <c r="E296" t="str">
        <f>A296&amp;D296</f>
        <v>EASE-4-0Twin</v>
      </c>
      <c r="F296" t="str">
        <v>https://rtg-275.myshopify.com/products/EASE-4-0?variant=47915114070154</v>
      </c>
    </row>
    <row r="297" ht="15.75" customHeight="1">
      <c r="A297" t="str">
        <v>EASE-4-0</v>
      </c>
      <c r="B297" t="str">
        <v>Ease 4.0</v>
      </c>
      <c r="C297">
        <v>47915114102922</v>
      </c>
      <c r="D297" t="str">
        <v>Full</v>
      </c>
      <c r="E297" t="str">
        <f>A297&amp;D297</f>
        <v>EASE-4-0Full</v>
      </c>
      <c r="F297" t="str">
        <v>https://rtg-275.myshopify.com/products/EASE-4-0?variant=47915114102922</v>
      </c>
    </row>
    <row r="298" ht="15.75" customHeight="1">
      <c r="A298" t="str">
        <v>EASE-4-0</v>
      </c>
      <c r="B298" t="str">
        <v>Ease 4.0</v>
      </c>
      <c r="C298">
        <v>47915114135690</v>
      </c>
      <c r="D298" t="str">
        <v>Queen</v>
      </c>
      <c r="E298" t="str">
        <f>A298&amp;D298</f>
        <v>EASE-4-0Queen</v>
      </c>
      <c r="F298" t="str">
        <v>https://rtg-275.myshopify.com/products/EASE-4-0?variant=47915114135690</v>
      </c>
    </row>
    <row r="299" ht="15.75" customHeight="1">
      <c r="A299" t="str">
        <v>EASE-4-0</v>
      </c>
      <c r="B299" t="str">
        <v>Ease 4.0</v>
      </c>
      <c r="C299">
        <v>47915114168458</v>
      </c>
      <c r="D299" t="str">
        <v>Twin XL</v>
      </c>
      <c r="E299" t="str">
        <f>A299&amp;D299</f>
        <v>EASE-4-0Twin XL</v>
      </c>
      <c r="F299" t="str">
        <v>https://rtg-275.myshopify.com/products/EASE-4-0?variant=47915114168458</v>
      </c>
    </row>
    <row r="300" ht="15.75" customHeight="1">
      <c r="A300" t="str">
        <v>EASE-4-0</v>
      </c>
      <c r="B300" t="str">
        <v>Ease 4.0</v>
      </c>
      <c r="C300">
        <v>47915114201226</v>
      </c>
      <c r="D300" t="str">
        <v>King</v>
      </c>
      <c r="E300" t="str">
        <f>A300&amp;D300</f>
        <v>EASE-4-0King</v>
      </c>
      <c r="F300" t="str">
        <v>https://rtg-275.myshopify.com/products/EASE-4-0?variant=47915114201226</v>
      </c>
    </row>
    <row r="301" ht="15.75" customHeight="1">
      <c r="A301" t="str">
        <v>EASE-4-0</v>
      </c>
      <c r="B301" t="str">
        <v>Ease 4.0</v>
      </c>
      <c r="C301">
        <v>47915114233994</v>
      </c>
      <c r="D301" t="str">
        <v>Split California King</v>
      </c>
      <c r="E301" t="str">
        <f>A301&amp;D301</f>
        <v>EASE-4-0Split California King</v>
      </c>
      <c r="F301" t="str">
        <v>https://rtg-275.myshopify.com/products/EASE-4-0?variant=47915114233994</v>
      </c>
    </row>
    <row r="302" ht="15.75" customHeight="1">
      <c r="A302" t="str">
        <v>EASE-4-0</v>
      </c>
      <c r="B302" t="str">
        <v>Ease 4.0</v>
      </c>
      <c r="C302">
        <v>47915114266762</v>
      </c>
      <c r="D302" t="str">
        <v>California King</v>
      </c>
      <c r="E302" t="str">
        <f>A302&amp;D302</f>
        <v>EASE-4-0California King</v>
      </c>
      <c r="F302" t="str">
        <v>https://rtg-275.myshopify.com/products/EASE-4-0?variant=47915114266762</v>
      </c>
    </row>
    <row r="303" ht="15.75" customHeight="1">
      <c r="A303" t="str">
        <v>BASELOGIC-SILVER</v>
      </c>
      <c r="B303" t="str">
        <v>Baselogic Silver</v>
      </c>
      <c r="C303">
        <v>47915114332298</v>
      </c>
      <c r="D303" t="str">
        <v>Full</v>
      </c>
      <c r="E303" t="str">
        <f>A303&amp;D303</f>
        <v>BASELOGIC-SILVERFull</v>
      </c>
      <c r="F303" t="str">
        <v>https://rtg-275.myshopify.com/products/BASELOGIC-SILVER?variant=47915114332298</v>
      </c>
    </row>
    <row r="304" ht="15.75" customHeight="1">
      <c r="A304" t="str">
        <v>BASELOGIC-SILVER</v>
      </c>
      <c r="B304" t="str">
        <v>Baselogic Silver</v>
      </c>
      <c r="C304">
        <v>47915114365066</v>
      </c>
      <c r="D304" t="str">
        <v>Queen</v>
      </c>
      <c r="E304" t="str">
        <f>A304&amp;D304</f>
        <v>BASELOGIC-SILVERQueen</v>
      </c>
      <c r="F304" t="str">
        <v>https://rtg-275.myshopify.com/products/BASELOGIC-SILVER?variant=47915114365066</v>
      </c>
    </row>
    <row r="305" ht="15.75" customHeight="1">
      <c r="A305" t="str">
        <v>BASELOGIC-SILVER</v>
      </c>
      <c r="B305" t="str">
        <v>Baselogic Silver</v>
      </c>
      <c r="C305">
        <v>47915114397834</v>
      </c>
      <c r="D305" t="str">
        <v>Twin XL</v>
      </c>
      <c r="E305" t="str">
        <f>A305&amp;D305</f>
        <v>BASELOGIC-SILVERTwin XL</v>
      </c>
      <c r="F305" t="str">
        <v>https://rtg-275.myshopify.com/products/BASELOGIC-SILVER?variant=47915114397834</v>
      </c>
    </row>
    <row r="306" ht="15.75" customHeight="1">
      <c r="A306" t="str">
        <v>BASELOGIC-SILVER</v>
      </c>
      <c r="B306" t="str">
        <v>Baselogic Silver</v>
      </c>
      <c r="C306">
        <v>47915114430602</v>
      </c>
      <c r="D306" t="str">
        <v>King</v>
      </c>
      <c r="E306" t="str">
        <f>A306&amp;D306</f>
        <v>BASELOGIC-SILVERKing</v>
      </c>
      <c r="F306" t="str">
        <v>https://rtg-275.myshopify.com/products/BASELOGIC-SILVER?variant=47915114430602</v>
      </c>
    </row>
    <row r="307" ht="15.75" customHeight="1">
      <c r="A307" t="str">
        <v>BASELOGIC-SILVER</v>
      </c>
      <c r="B307" t="str">
        <v>Baselogic Silver</v>
      </c>
      <c r="C307">
        <v>47915114463370</v>
      </c>
      <c r="D307" t="str">
        <v>Split California King</v>
      </c>
      <c r="E307" t="str">
        <f>A307&amp;D307</f>
        <v>BASELOGIC-SILVERSplit California King</v>
      </c>
      <c r="F307" t="str">
        <v>https://rtg-275.myshopify.com/products/BASELOGIC-SILVER?variant=47915114463370</v>
      </c>
    </row>
    <row r="308" ht="15.75" customHeight="1">
      <c r="A308" t="str">
        <v>BASELOGIC-PLATINUM</v>
      </c>
      <c r="B308" t="str">
        <v>Baselogic Platinum</v>
      </c>
      <c r="C308">
        <v>47915114528906</v>
      </c>
      <c r="D308" t="str">
        <v>Full</v>
      </c>
      <c r="E308" t="str">
        <f>A308&amp;D308</f>
        <v>BASELOGIC-PLATINUMFull</v>
      </c>
      <c r="F308" t="str">
        <v>https://rtg-275.myshopify.com/products/BASELOGIC-PLATINUM?variant=47915114528906</v>
      </c>
    </row>
    <row r="309" ht="15.75" customHeight="1">
      <c r="A309" t="str">
        <v>BASELOGIC-PLATINUM</v>
      </c>
      <c r="B309" t="str">
        <v>Baselogic Platinum</v>
      </c>
      <c r="C309">
        <v>47915114561674</v>
      </c>
      <c r="D309" t="str">
        <v>Queen</v>
      </c>
      <c r="E309" t="str">
        <f>A309&amp;D309</f>
        <v>BASELOGIC-PLATINUMQueen</v>
      </c>
      <c r="F309" t="str">
        <v>https://rtg-275.myshopify.com/products/BASELOGIC-PLATINUM?variant=47915114561674</v>
      </c>
    </row>
    <row r="310" ht="15.75" customHeight="1">
      <c r="A310" t="str">
        <v>BASELOGIC-PLATINUM</v>
      </c>
      <c r="B310" t="str">
        <v>Baselogic Platinum</v>
      </c>
      <c r="C310">
        <v>47915114594442</v>
      </c>
      <c r="D310" t="str">
        <v>Twin XL</v>
      </c>
      <c r="E310" t="str">
        <f>A310&amp;D310</f>
        <v>BASELOGIC-PLATINUMTwin XL</v>
      </c>
      <c r="F310" t="str">
        <v>https://rtg-275.myshopify.com/products/BASELOGIC-PLATINUM?variant=47915114594442</v>
      </c>
    </row>
    <row r="311" ht="15.75" customHeight="1">
      <c r="A311" t="str">
        <v>BASELOGIC-PLATINUM</v>
      </c>
      <c r="B311" t="str">
        <v>Baselogic Platinum</v>
      </c>
      <c r="C311">
        <v>47915114627210</v>
      </c>
      <c r="D311" t="str">
        <v>King</v>
      </c>
      <c r="E311" t="str">
        <f>A311&amp;D311</f>
        <v>BASELOGIC-PLATINUMKing</v>
      </c>
      <c r="F311" t="str">
        <v>https://rtg-275.myshopify.com/products/BASELOGIC-PLATINUM?variant=47915114627210</v>
      </c>
    </row>
    <row r="312" ht="15.75" customHeight="1">
      <c r="A312" t="str">
        <v>BASELOGIC-PLATINUM</v>
      </c>
      <c r="B312" t="str">
        <v>Baselogic Platinum</v>
      </c>
      <c r="C312">
        <v>47915114659978</v>
      </c>
      <c r="D312" t="str">
        <v>Split California King</v>
      </c>
      <c r="E312" t="str">
        <f>A312&amp;D312</f>
        <v>BASELOGIC-PLATINUMSplit California King</v>
      </c>
      <c r="F312" t="str">
        <v>https://rtg-275.myshopify.com/products/BASELOGIC-PLATINUM?variant=47915114659978</v>
      </c>
    </row>
    <row r="313" ht="15.75" customHeight="1">
      <c r="A313" t="str">
        <v>TEMPUR-ERGO-3-0</v>
      </c>
      <c r="B313" t="str">
        <v>Tempur-Ergo 3.0</v>
      </c>
      <c r="C313">
        <v>47915114758282</v>
      </c>
      <c r="D313" t="str">
        <v>Full</v>
      </c>
      <c r="E313" t="str">
        <f>A313&amp;D313</f>
        <v>TEMPUR-ERGO-3-0Full</v>
      </c>
      <c r="F313" t="str">
        <v>https://rtg-275.myshopify.com/products/TEMPUR-ERGO-3-0?variant=47915114758282</v>
      </c>
    </row>
    <row r="314" ht="15.75" customHeight="1">
      <c r="A314" t="str">
        <v>TEMPUR-ERGO-3-0</v>
      </c>
      <c r="B314" t="str">
        <v>Tempur-Ergo 3.0</v>
      </c>
      <c r="C314">
        <v>47915114791050</v>
      </c>
      <c r="D314" t="str">
        <v>Queen</v>
      </c>
      <c r="E314" t="str">
        <f>A314&amp;D314</f>
        <v>TEMPUR-ERGO-3-0Queen</v>
      </c>
      <c r="F314" t="str">
        <v>https://rtg-275.myshopify.com/products/TEMPUR-ERGO-3-0?variant=47915114791050</v>
      </c>
    </row>
    <row r="315" ht="15.75" customHeight="1">
      <c r="A315" t="str">
        <v>TEMPUR-ERGO-3-0</v>
      </c>
      <c r="B315" t="str">
        <v>Tempur-Ergo 3.0</v>
      </c>
      <c r="C315">
        <v>47915114823818</v>
      </c>
      <c r="D315" t="str">
        <v>Twin XL</v>
      </c>
      <c r="E315" t="str">
        <f>A315&amp;D315</f>
        <v>TEMPUR-ERGO-3-0Twin XL</v>
      </c>
      <c r="F315" t="str">
        <v>https://rtg-275.myshopify.com/products/TEMPUR-ERGO-3-0?variant=47915114823818</v>
      </c>
    </row>
    <row r="316" ht="15.75" customHeight="1">
      <c r="A316" t="str">
        <v>TEMPUR-ERGO-3-0</v>
      </c>
      <c r="B316" t="str">
        <v>Tempur-Ergo 3.0</v>
      </c>
      <c r="C316">
        <v>47915114856586</v>
      </c>
      <c r="D316" t="str">
        <v>King</v>
      </c>
      <c r="E316" t="str">
        <f>A316&amp;D316</f>
        <v>TEMPUR-ERGO-3-0King</v>
      </c>
      <c r="F316" t="str">
        <v>https://rtg-275.myshopify.com/products/TEMPUR-ERGO-3-0?variant=47915114856586</v>
      </c>
    </row>
    <row r="317" ht="15.75" customHeight="1">
      <c r="A317" t="str">
        <v>TEMPUR-ERGO-3-0</v>
      </c>
      <c r="B317" t="str">
        <v>Tempur-Ergo 3.0</v>
      </c>
      <c r="C317">
        <v>47915114889354</v>
      </c>
      <c r="D317" t="str">
        <v>Split California King</v>
      </c>
      <c r="E317" t="str">
        <f>A317&amp;D317</f>
        <v>TEMPUR-ERGO-3-0Split California King</v>
      </c>
      <c r="F317" t="str">
        <v>https://rtg-275.myshopify.com/products/TEMPUR-ERGO-3-0?variant=47915114889354</v>
      </c>
    </row>
    <row r="318" ht="15.75" customHeight="1">
      <c r="A318" t="str">
        <v>TEMPUR-ERGO-3-0</v>
      </c>
      <c r="B318" t="str">
        <v>Tempur-Ergo 3.0</v>
      </c>
      <c r="C318">
        <v>47915114922122</v>
      </c>
      <c r="D318" t="str">
        <v>California King</v>
      </c>
      <c r="E318" t="str">
        <f>A318&amp;D318</f>
        <v>TEMPUR-ERGO-3-0California King</v>
      </c>
      <c r="F318" t="str">
        <v>https://rtg-275.myshopify.com/products/TEMPUR-ERGO-3-0?variant=47915114922122</v>
      </c>
    </row>
    <row r="319" ht="15.75" customHeight="1">
      <c r="A319" t="str">
        <v>TEMPUR-ERGO-3-0-SMART</v>
      </c>
      <c r="B319" t="str">
        <v>Tempur-Ergo 3.0 Smart</v>
      </c>
      <c r="C319">
        <v>47915114987658</v>
      </c>
      <c r="D319" t="str">
        <v>Full</v>
      </c>
      <c r="E319" t="str">
        <f>A319&amp;D319</f>
        <v>TEMPUR-ERGO-3-0-SMARTFull</v>
      </c>
      <c r="F319" t="str">
        <v>https://rtg-275.myshopify.com/products/TEMPUR-ERGO-3-0-SMART?variant=47915114987658</v>
      </c>
    </row>
    <row r="320" ht="15.75" customHeight="1">
      <c r="A320" t="str">
        <v>TEMPUR-ERGO-3-0-SMART</v>
      </c>
      <c r="B320" t="str">
        <v>Tempur-Ergo 3.0 Smart</v>
      </c>
      <c r="C320">
        <v>47915115020426</v>
      </c>
      <c r="D320" t="str">
        <v>Queen</v>
      </c>
      <c r="E320" t="str">
        <f>A320&amp;D320</f>
        <v>TEMPUR-ERGO-3-0-SMARTQueen</v>
      </c>
      <c r="F320" t="str">
        <v>https://rtg-275.myshopify.com/products/TEMPUR-ERGO-3-0-SMART?variant=47915115020426</v>
      </c>
    </row>
    <row r="321" ht="15.75" customHeight="1">
      <c r="A321" t="str">
        <v>TEMPUR-ERGO-3-0-SMART</v>
      </c>
      <c r="B321" t="str">
        <v>Tempur-Ergo 3.0 Smart</v>
      </c>
      <c r="C321">
        <v>47915115053194</v>
      </c>
      <c r="D321" t="str">
        <v>Twin XL</v>
      </c>
      <c r="E321" t="str">
        <f>A321&amp;D321</f>
        <v>TEMPUR-ERGO-3-0-SMARTTwin XL</v>
      </c>
      <c r="F321" t="str">
        <v>https://rtg-275.myshopify.com/products/TEMPUR-ERGO-3-0-SMART?variant=47915115053194</v>
      </c>
    </row>
    <row r="322" ht="15.75" customHeight="1">
      <c r="A322" t="str">
        <v>TEMPUR-ERGO-3-0-SMART</v>
      </c>
      <c r="B322" t="str">
        <v>Tempur-Ergo 3.0 Smart</v>
      </c>
      <c r="C322">
        <v>47915115085962</v>
      </c>
      <c r="D322" t="str">
        <v>King</v>
      </c>
      <c r="E322" t="str">
        <f>A322&amp;D322</f>
        <v>TEMPUR-ERGO-3-0-SMARTKing</v>
      </c>
      <c r="F322" t="str">
        <v>https://rtg-275.myshopify.com/products/TEMPUR-ERGO-3-0-SMART?variant=47915115085962</v>
      </c>
    </row>
    <row r="323" ht="15.75" customHeight="1">
      <c r="A323" t="str">
        <v>TEMPUR-ERGO-3-0-SMART</v>
      </c>
      <c r="B323" t="str">
        <v>Tempur-Ergo 3.0 Smart</v>
      </c>
      <c r="C323">
        <v>47915115118730</v>
      </c>
      <c r="D323" t="str">
        <v>Split California King</v>
      </c>
      <c r="E323" t="str">
        <f>A323&amp;D323</f>
        <v>TEMPUR-ERGO-3-0-SMARTSplit California King</v>
      </c>
      <c r="F323" t="str">
        <v>https://rtg-275.myshopify.com/products/TEMPUR-ERGO-3-0-SMART?variant=47915115118730</v>
      </c>
    </row>
    <row r="324" ht="15.75" customHeight="1">
      <c r="A324" t="str">
        <v>TEMPUR-ERGO-3-0-SMART</v>
      </c>
      <c r="B324" t="str">
        <v>Tempur-Ergo 3.0 Smart</v>
      </c>
      <c r="C324">
        <v>47915115151498</v>
      </c>
      <c r="D324" t="str">
        <v>California King</v>
      </c>
      <c r="E324" t="str">
        <f>A324&amp;D324</f>
        <v>TEMPUR-ERGO-3-0-SMARTCalifornia King</v>
      </c>
      <c r="F324" t="str">
        <v>https://rtg-275.myshopify.com/products/TEMPUR-ERGO-3-0-SMART?variant=47915115151498</v>
      </c>
    </row>
    <row r="325" ht="15.75" customHeight="1">
      <c r="A325" t="str">
        <v>TEMPUR-ERGO-PROSMART</v>
      </c>
      <c r="B325" t="str">
        <v>Tempur-Ergo Prosmart</v>
      </c>
      <c r="C325">
        <v>47915115217034</v>
      </c>
      <c r="D325" t="str">
        <v>Queen</v>
      </c>
      <c r="E325" t="str">
        <f>A325&amp;D325</f>
        <v>TEMPUR-ERGO-PROSMARTQueen</v>
      </c>
      <c r="F325" t="str">
        <v>https://rtg-275.myshopify.com/products/TEMPUR-ERGO-PROSMART?variant=47915115217034</v>
      </c>
    </row>
    <row r="326" ht="15.75" customHeight="1">
      <c r="A326" t="str">
        <v>TEMPUR-ERGO-PROSMART</v>
      </c>
      <c r="B326" t="str">
        <v>Tempur-Ergo Prosmart</v>
      </c>
      <c r="C326">
        <v>47915115249802</v>
      </c>
      <c r="D326" t="str">
        <v>Twin XL</v>
      </c>
      <c r="E326" t="str">
        <f>A326&amp;D326</f>
        <v>TEMPUR-ERGO-PROSMARTTwin XL</v>
      </c>
      <c r="F326" t="str">
        <v>https://rtg-275.myshopify.com/products/TEMPUR-ERGO-PROSMART?variant=47915115249802</v>
      </c>
    </row>
    <row r="327" ht="15.75" customHeight="1">
      <c r="A327" t="str">
        <v>TEMPUR-ERGO-PROSMART</v>
      </c>
      <c r="B327" t="str">
        <v>Tempur-Ergo Prosmart</v>
      </c>
      <c r="C327">
        <v>47915115282570</v>
      </c>
      <c r="D327" t="str">
        <v>King</v>
      </c>
      <c r="E327" t="str">
        <f>A327&amp;D327</f>
        <v>TEMPUR-ERGO-PROSMARTKing</v>
      </c>
      <c r="F327" t="str">
        <v>https://rtg-275.myshopify.com/products/TEMPUR-ERGO-PROSMART?variant=47915115282570</v>
      </c>
    </row>
    <row r="328" ht="15.75" customHeight="1">
      <c r="A328" t="str">
        <v>TEMPUR-ERGO-PROSMART</v>
      </c>
      <c r="B328" t="str">
        <v>Tempur-Ergo Prosmart</v>
      </c>
      <c r="C328">
        <v>47915115315338</v>
      </c>
      <c r="D328" t="str">
        <v>Split California King</v>
      </c>
      <c r="E328" t="str">
        <f>A328&amp;D328</f>
        <v>TEMPUR-ERGO-PROSMARTSplit California King</v>
      </c>
      <c r="F328" t="str">
        <v>https://rtg-275.myshopify.com/products/TEMPUR-ERGO-PROSMART?variant=47915115315338</v>
      </c>
    </row>
    <row r="329" ht="15.75" customHeight="1">
      <c r="A329" t="str">
        <v>TEMPUR-ERGO-PROSMART</v>
      </c>
      <c r="B329" t="str">
        <v>Tempur-Ergo Prosmart</v>
      </c>
      <c r="C329">
        <v>47915115348106</v>
      </c>
      <c r="D329" t="str">
        <v>California King</v>
      </c>
      <c r="E329" t="str">
        <f>A329&amp;D329</f>
        <v>TEMPUR-ERGO-PROSMARTCalifornia King</v>
      </c>
      <c r="F329" t="str">
        <v>https://rtg-275.myshopify.com/products/TEMPUR-ERGO-PROSMART?variant=47915115348106</v>
      </c>
    </row>
    <row r="330" ht="15.75" customHeight="1">
      <c r="A330" t="str">
        <v>RTG-SLEEP-2900</v>
      </c>
      <c r="B330" t="str">
        <v>Rtg-Sleep 2900</v>
      </c>
      <c r="C330">
        <v>47915115413642</v>
      </c>
      <c r="D330" t="str">
        <v>Queen</v>
      </c>
      <c r="E330" t="str">
        <f>A330&amp;D330</f>
        <v>RTG-SLEEP-2900Queen</v>
      </c>
      <c r="F330" t="str">
        <v>https://rtg-275.myshopify.com/products/RTG-SLEEP-2900?variant=47915115413642</v>
      </c>
    </row>
    <row r="331" ht="15.75" customHeight="1">
      <c r="A331" t="str">
        <v>RTG-SLEEP-2900</v>
      </c>
      <c r="B331" t="str">
        <v>Rtg-Sleep 2900</v>
      </c>
      <c r="C331">
        <v>47915115446410</v>
      </c>
      <c r="D331" t="str">
        <v>Twin XL</v>
      </c>
      <c r="E331" t="str">
        <f>A331&amp;D331</f>
        <v>RTG-SLEEP-2900Twin XL</v>
      </c>
      <c r="F331" t="str">
        <v>https://rtg-275.myshopify.com/products/RTG-SLEEP-2900?variant=47915115446410</v>
      </c>
    </row>
    <row r="332" ht="15.75" customHeight="1">
      <c r="A332" t="str">
        <v>RTG-SLEEP-2900</v>
      </c>
      <c r="B332" t="str">
        <v>Rtg-Sleep 2900</v>
      </c>
      <c r="C332">
        <v>47915115479178</v>
      </c>
      <c r="D332" t="str">
        <v>King</v>
      </c>
      <c r="E332" t="str">
        <f>A332&amp;D332</f>
        <v>RTG-SLEEP-2900King</v>
      </c>
      <c r="F332" t="str">
        <v>https://rtg-275.myshopify.com/products/RTG-SLEEP-2900?variant=47915115479178</v>
      </c>
    </row>
    <row r="333" ht="15.75" customHeight="1">
      <c r="A333" t="str">
        <v>RTG-SLEEP-3900</v>
      </c>
      <c r="B333" t="str">
        <v>Rtg-Sleep 3900</v>
      </c>
      <c r="C333">
        <v>47915115610250</v>
      </c>
      <c r="D333" t="str">
        <v>Queen</v>
      </c>
      <c r="E333" t="str">
        <f>A333&amp;D333</f>
        <v>RTG-SLEEP-3900Queen</v>
      </c>
      <c r="F333" t="str">
        <v>https://rtg-275.myshopify.com/products/RTG-SLEEP-3900?variant=47915115610250</v>
      </c>
    </row>
    <row r="334" ht="15.75" customHeight="1">
      <c r="A334" t="str">
        <v>RTG-SLEEP-3900</v>
      </c>
      <c r="B334" t="str">
        <v>Rtg-Sleep 3900</v>
      </c>
      <c r="C334">
        <v>47915115643018</v>
      </c>
      <c r="D334" t="str">
        <v>Twin XL</v>
      </c>
      <c r="E334" t="str">
        <f>A334&amp;D334</f>
        <v>RTG-SLEEP-3900Twin XL</v>
      </c>
      <c r="F334" t="str">
        <v>https://rtg-275.myshopify.com/products/RTG-SLEEP-3900?variant=47915115643018</v>
      </c>
    </row>
    <row r="335" ht="15.75" customHeight="1">
      <c r="A335" t="str">
        <v>RTG-SLEEP-3900</v>
      </c>
      <c r="B335" t="str">
        <v>Rtg-Sleep 3900</v>
      </c>
      <c r="C335">
        <v>47915115675786</v>
      </c>
      <c r="D335" t="str">
        <v>King</v>
      </c>
      <c r="E335" t="str">
        <f>A335&amp;D335</f>
        <v>RTG-SLEEP-3900King</v>
      </c>
      <c r="F335" t="str">
        <v>https://rtg-275.myshopify.com/products/RTG-SLEEP-3900?variant=47915115675786</v>
      </c>
    </row>
    <row r="336" ht="15.75" customHeight="1">
      <c r="A336" t="str">
        <v>RTG-SLEEP-5900</v>
      </c>
      <c r="B336" t="str">
        <v>Rtg-Sleep 5900</v>
      </c>
      <c r="C336">
        <v>47915115708554</v>
      </c>
      <c r="D336" t="str">
        <v>Queen</v>
      </c>
      <c r="E336" t="str">
        <f>A336&amp;D336</f>
        <v>RTG-SLEEP-5900Queen</v>
      </c>
      <c r="F336" t="str">
        <v>https://rtg-275.myshopify.com/products/RTG-SLEEP-5900?variant=47915115708554</v>
      </c>
    </row>
    <row r="337" ht="15.75" customHeight="1">
      <c r="A337" t="str">
        <v>RTG-SLEEP-5900</v>
      </c>
      <c r="B337" t="str">
        <v>Rtg-Sleep 5900</v>
      </c>
      <c r="C337">
        <v>47915115741322</v>
      </c>
      <c r="D337" t="str">
        <v>Twin XL</v>
      </c>
      <c r="E337" t="str">
        <f>A337&amp;D337</f>
        <v>RTG-SLEEP-5900Twin XL</v>
      </c>
      <c r="F337" t="str">
        <v>https://rtg-275.myshopify.com/products/RTG-SLEEP-5900?variant=47915115741322</v>
      </c>
    </row>
    <row r="338" ht="15.75" customHeight="1">
      <c r="A338" t="str">
        <v>RTG-SLEEP-5900</v>
      </c>
      <c r="B338" t="str">
        <v>Rtg-Sleep 5900</v>
      </c>
      <c r="C338">
        <v>47915115774090</v>
      </c>
      <c r="D338" t="str">
        <v>King</v>
      </c>
      <c r="E338" t="str">
        <f>A338&amp;D338</f>
        <v>RTG-SLEEP-5900King</v>
      </c>
      <c r="F338" t="str">
        <v>https://rtg-275.myshopify.com/products/RTG-SLEEP-5900?variant=47915115774090</v>
      </c>
    </row>
    <row r="339" ht="15.75" customHeight="1">
      <c r="A339" t="str">
        <v>IPROTECT-PROTECTOR</v>
      </c>
      <c r="B339" t="str">
        <v>Iprotect Protector</v>
      </c>
      <c r="C339">
        <v>47915115839626</v>
      </c>
      <c r="D339" t="str">
        <v>Twin XL</v>
      </c>
      <c r="E339" t="str">
        <f>A339&amp;D339</f>
        <v>IPROTECT-PROTECTORTwin XL</v>
      </c>
      <c r="F339" t="str">
        <v>https://rtg-275.myshopify.com/products/IPROTECT-PROTECTOR?variant=47915115839626</v>
      </c>
    </row>
    <row r="340" ht="15.75" customHeight="1">
      <c r="A340" t="str">
        <v>IPROTECT-PROTECTOR</v>
      </c>
      <c r="B340" t="str">
        <v>Iprotect Protector</v>
      </c>
      <c r="C340">
        <v>47915115872394</v>
      </c>
      <c r="D340" t="str">
        <v>Twin</v>
      </c>
      <c r="E340" t="str">
        <f>A340&amp;D340</f>
        <v>IPROTECT-PROTECTORTwin</v>
      </c>
      <c r="F340" t="str">
        <v>https://rtg-275.myshopify.com/products/IPROTECT-PROTECTOR?variant=47915115872394</v>
      </c>
    </row>
    <row r="341" ht="15.75" customHeight="1">
      <c r="A341" t="str">
        <v>IPROTECT-PROTECTOR</v>
      </c>
      <c r="B341" t="str">
        <v>Iprotect Protector</v>
      </c>
      <c r="C341">
        <v>47915115905162</v>
      </c>
      <c r="D341" t="str">
        <v>Full</v>
      </c>
      <c r="E341" t="str">
        <f>A341&amp;D341</f>
        <v>IPROTECT-PROTECTORFull</v>
      </c>
      <c r="F341" t="str">
        <v>https://rtg-275.myshopify.com/products/IPROTECT-PROTECTOR?variant=47915115905162</v>
      </c>
    </row>
    <row r="342" ht="15.75" customHeight="1">
      <c r="A342" t="str">
        <v>IPROTECT-PROTECTOR</v>
      </c>
      <c r="B342" t="str">
        <v>Iprotect Protector</v>
      </c>
      <c r="C342">
        <v>47915115937930</v>
      </c>
      <c r="D342" t="str">
        <v>Queen</v>
      </c>
      <c r="E342" t="str">
        <f>A342&amp;D342</f>
        <v>IPROTECT-PROTECTORQueen</v>
      </c>
      <c r="F342" t="str">
        <v>https://rtg-275.myshopify.com/products/IPROTECT-PROTECTOR?variant=47915115937930</v>
      </c>
    </row>
    <row r="343" ht="15.75" customHeight="1">
      <c r="A343" t="str">
        <v>IPROTECT-PROTECTOR</v>
      </c>
      <c r="B343" t="str">
        <v>Iprotect Protector</v>
      </c>
      <c r="C343">
        <v>47915115970698</v>
      </c>
      <c r="D343" t="str">
        <v>King</v>
      </c>
      <c r="E343" t="str">
        <f>A343&amp;D343</f>
        <v>IPROTECT-PROTECTORKing</v>
      </c>
      <c r="F343" t="str">
        <v>https://rtg-275.myshopify.com/products/IPROTECT-PROTECTOR?variant=47915115970698</v>
      </c>
    </row>
    <row r="344" ht="15.75" customHeight="1">
      <c r="A344" t="str">
        <v>IPROTECT-PROTECTOR</v>
      </c>
      <c r="B344" t="str">
        <v>Iprotect Protector</v>
      </c>
      <c r="C344">
        <v>47915116003466</v>
      </c>
      <c r="D344" t="str">
        <v>California King</v>
      </c>
      <c r="E344" t="str">
        <f>A344&amp;D344</f>
        <v>IPROTECT-PROTECTORCalifornia King</v>
      </c>
      <c r="F344" t="str">
        <v>https://rtg-275.myshopify.com/products/IPROTECT-PROTECTOR?variant=47915116003466</v>
      </c>
    </row>
    <row r="345" ht="15.75" customHeight="1">
      <c r="A345" t="str">
        <v>IPROTECT-CRIB-PROTECTOR</v>
      </c>
      <c r="B345" t="str">
        <v>Iprotect Crib Protector</v>
      </c>
      <c r="C345">
        <v>47915116069002</v>
      </c>
      <c r="D345" t="str">
        <v>Default Title</v>
      </c>
      <c r="E345" t="str">
        <f>A345&amp;D345</f>
        <v>IPROTECT-CRIB-PROTECTORDefault Title</v>
      </c>
      <c r="F345" t="str">
        <v>https://rtg-275.myshopify.com/products/IPROTECT-CRIB-PROTECTOR?variant=47915116069002</v>
      </c>
    </row>
    <row r="346" ht="15.75" customHeight="1">
      <c r="A346" t="str">
        <v>DRI-TEC-CRIB-PROTECTOR</v>
      </c>
      <c r="B346" t="str">
        <v>Dri-Tec Crib Protector</v>
      </c>
      <c r="C346">
        <v>47915116167306</v>
      </c>
      <c r="D346" t="str">
        <v>Crib</v>
      </c>
      <c r="E346" t="str">
        <f>A346&amp;D346</f>
        <v>DRI-TEC-CRIB-PROTECTORCrib</v>
      </c>
      <c r="F346" t="str">
        <v>https://rtg-275.myshopify.com/products/DRI-TEC-CRIB-PROTECTOR?variant=47915116167306</v>
      </c>
    </row>
    <row r="347" ht="15.75" customHeight="1">
      <c r="A347" t="str">
        <v>VER-TEX-CRIB-PROTECTOR</v>
      </c>
      <c r="B347" t="str">
        <v>Ver-Tex Crib Protector</v>
      </c>
      <c r="C347">
        <v>47915116232842</v>
      </c>
      <c r="D347" t="str">
        <v>Crib</v>
      </c>
      <c r="E347" t="str">
        <f>A347&amp;D347</f>
        <v>VER-TEX-CRIB-PROTECTORCrib</v>
      </c>
      <c r="F347" t="str">
        <v>https://rtg-275.myshopify.com/products/VER-TEX-CRIB-PROTECTOR?variant=47915116232842</v>
      </c>
    </row>
    <row r="348" ht="15.75" customHeight="1">
      <c r="A348" t="str">
        <v>VER-TEX-PROTECTOR</v>
      </c>
      <c r="B348" t="str">
        <v>Ver-Tex Protector</v>
      </c>
      <c r="C348">
        <v>47915116462218</v>
      </c>
      <c r="D348" t="str">
        <v>Twin</v>
      </c>
      <c r="E348" t="str">
        <f>A348&amp;D348</f>
        <v>VER-TEX-PROTECTORTwin</v>
      </c>
      <c r="F348" t="str">
        <v>https://rtg-275.myshopify.com/products/VER-TEX-PROTECTOR?variant=47915116462218</v>
      </c>
    </row>
    <row r="349" ht="15.75" customHeight="1">
      <c r="A349" t="str">
        <v>VER-TEX-PROTECTOR</v>
      </c>
      <c r="B349" t="str">
        <v>Ver-Tex Protector</v>
      </c>
      <c r="C349">
        <v>47915116494986</v>
      </c>
      <c r="D349" t="str">
        <v>Twin XL</v>
      </c>
      <c r="E349" t="str">
        <f>A349&amp;D349</f>
        <v>VER-TEX-PROTECTORTwin XL</v>
      </c>
      <c r="F349" t="str">
        <v>https://rtg-275.myshopify.com/products/VER-TEX-PROTECTOR?variant=47915116494986</v>
      </c>
    </row>
    <row r="350" ht="15.75" customHeight="1">
      <c r="A350" t="str">
        <v>VER-TEX-PROTECTOR</v>
      </c>
      <c r="B350" t="str">
        <v>Ver-Tex Protector</v>
      </c>
      <c r="C350">
        <v>47915116527754</v>
      </c>
      <c r="D350" t="str">
        <v>Full</v>
      </c>
      <c r="E350" t="str">
        <f>A350&amp;D350</f>
        <v>VER-TEX-PROTECTORFull</v>
      </c>
      <c r="F350" t="str">
        <v>https://rtg-275.myshopify.com/products/VER-TEX-PROTECTOR?variant=47915116527754</v>
      </c>
    </row>
    <row r="351" ht="15.75" customHeight="1">
      <c r="A351" t="str">
        <v>VER-TEX-PROTECTOR</v>
      </c>
      <c r="B351" t="str">
        <v>Ver-Tex Protector</v>
      </c>
      <c r="C351">
        <v>47915116560522</v>
      </c>
      <c r="D351" t="str">
        <v>Queen</v>
      </c>
      <c r="E351" t="str">
        <f>A351&amp;D351</f>
        <v>VER-TEX-PROTECTORQueen</v>
      </c>
      <c r="F351" t="str">
        <v>https://rtg-275.myshopify.com/products/VER-TEX-PROTECTOR?variant=47915116560522</v>
      </c>
    </row>
    <row r="352" ht="15.75" customHeight="1">
      <c r="A352" t="str">
        <v>VER-TEX-PROTECTOR</v>
      </c>
      <c r="B352" t="str">
        <v>Ver-Tex Protector</v>
      </c>
      <c r="C352">
        <v>47915116593290</v>
      </c>
      <c r="D352" t="str">
        <v>King</v>
      </c>
      <c r="E352" t="str">
        <f>A352&amp;D352</f>
        <v>VER-TEX-PROTECTORKing</v>
      </c>
      <c r="F352" t="str">
        <v>https://rtg-275.myshopify.com/products/VER-TEX-PROTECTOR?variant=47915116593290</v>
      </c>
    </row>
    <row r="353" ht="15.75" customHeight="1">
      <c r="A353" t="str">
        <v>VER-TEX-PROTECTOR</v>
      </c>
      <c r="B353" t="str">
        <v>Ver-Tex Protector</v>
      </c>
      <c r="C353">
        <v>47915116626058</v>
      </c>
      <c r="D353" t="str">
        <v>California King</v>
      </c>
      <c r="E353" t="str">
        <f>A353&amp;D353</f>
        <v>VER-TEX-PROTECTORCalifornia King</v>
      </c>
      <c r="F353" t="str">
        <v>https://rtg-275.myshopify.com/products/VER-TEX-PROTECTOR?variant=47915116626058</v>
      </c>
    </row>
    <row r="354" ht="15.75" customHeight="1">
      <c r="A354" t="str">
        <v>VER-TEX-PROTECTOR</v>
      </c>
      <c r="B354" t="str">
        <v>Ver-Tex Protector</v>
      </c>
      <c r="C354">
        <v>47915116658826</v>
      </c>
      <c r="D354" t="str">
        <v>Split California King</v>
      </c>
      <c r="E354" t="str">
        <f>A354&amp;D354</f>
        <v>VER-TEX-PROTECTORSplit California King</v>
      </c>
      <c r="F354" t="str">
        <v>https://rtg-275.myshopify.com/products/VER-TEX-PROTECTOR?variant=47915116658826</v>
      </c>
    </row>
    <row r="355" ht="15.75" customHeight="1">
      <c r="A355" t="str">
        <v>VER-TEX-PROTECTOR</v>
      </c>
      <c r="B355" t="str">
        <v>Ver-Tex Protector</v>
      </c>
      <c r="C355">
        <v>47915116691594</v>
      </c>
      <c r="D355" t="str">
        <v>Split King</v>
      </c>
      <c r="E355" t="str">
        <f>A355&amp;D355</f>
        <v>VER-TEX-PROTECTORSplit King</v>
      </c>
      <c r="F355" t="str">
        <v>https://rtg-275.myshopify.com/products/VER-TEX-PROTECTOR?variant=47915116691594</v>
      </c>
    </row>
    <row r="356" ht="15.75" customHeight="1">
      <c r="A356" t="str">
        <v>IPROTECT-PILLOW-PROTECTOR</v>
      </c>
      <c r="B356" t="str">
        <v>Iprotect Pillow Protector</v>
      </c>
      <c r="C356">
        <v>47915116789898</v>
      </c>
      <c r="D356" t="str">
        <v>Queen</v>
      </c>
      <c r="E356" t="str">
        <f>A356&amp;D356</f>
        <v>IPROTECT-PILLOW-PROTECTORQueen</v>
      </c>
      <c r="F356" t="str">
        <v>https://rtg-275.myshopify.com/products/IPROTECT-PILLOW-PROTECTOR?variant=47915116789898</v>
      </c>
    </row>
    <row r="357" ht="15.75" customHeight="1">
      <c r="A357" t="str">
        <v>IPROTECT-PILLOW-PROTECTOR</v>
      </c>
      <c r="B357" t="str">
        <v>Iprotect Pillow Protector</v>
      </c>
      <c r="C357">
        <v>47915116822666</v>
      </c>
      <c r="D357" t="str">
        <v>King</v>
      </c>
      <c r="E357" t="str">
        <f>A357&amp;D357</f>
        <v>IPROTECT-PILLOW-PROTECTORKing</v>
      </c>
      <c r="F357" t="str">
        <v>https://rtg-275.myshopify.com/products/IPROTECT-PILLOW-PROTECTOR?variant=47915116822666</v>
      </c>
    </row>
    <row r="358" ht="15.75" customHeight="1">
      <c r="A358" t="str">
        <v>CASPER-SNOW-PILLOW</v>
      </c>
      <c r="B358" t="str">
        <v>Casper Snow Pillow</v>
      </c>
      <c r="C358">
        <v>47915117117578</v>
      </c>
      <c r="D358" t="str">
        <v>Queen</v>
      </c>
      <c r="E358" t="str">
        <f>A358&amp;D358</f>
        <v>CASPER-SNOW-PILLOWQueen</v>
      </c>
      <c r="F358" t="str">
        <v>https://rtg-275.myshopify.com/products/CASPER-SNOW-PILLOW?variant=47915117117578</v>
      </c>
    </row>
    <row r="359" ht="15.75" customHeight="1">
      <c r="A359" t="str">
        <v>CASPER-SNOW-PILLOW</v>
      </c>
      <c r="B359" t="str">
        <v>Casper Snow Pillow</v>
      </c>
      <c r="C359">
        <v>47915117150346</v>
      </c>
      <c r="D359" t="str">
        <v>King</v>
      </c>
      <c r="E359" t="str">
        <f>A359&amp;D359</f>
        <v>CASPER-SNOW-PILLOWKing</v>
      </c>
      <c r="F359" t="str">
        <v>https://rtg-275.myshopify.com/products/CASPER-SNOW-PILLOW?variant=47915117150346</v>
      </c>
    </row>
    <row r="360" ht="15.75" customHeight="1">
      <c r="A360" t="str">
        <v>FRAMES</v>
      </c>
      <c r="B360" t="str">
        <v>Frames</v>
      </c>
      <c r="C360">
        <v>47915117215882</v>
      </c>
      <c r="D360" t="str">
        <v>Full,Twin</v>
      </c>
      <c r="E360" t="str">
        <f>A360&amp;D360</f>
        <v>FRAMESFull,Twin</v>
      </c>
      <c r="F360" t="str">
        <v>https://rtg-275.myshopify.com/products/FRAMES?variant=47915117215882</v>
      </c>
    </row>
    <row r="361" ht="15.75" customHeight="1">
      <c r="A361" t="str">
        <v>FRAMES</v>
      </c>
      <c r="B361" t="str">
        <v>Frames</v>
      </c>
      <c r="C361">
        <v>47915117248650</v>
      </c>
      <c r="D361" t="str">
        <v>California King,King,Queen</v>
      </c>
      <c r="E361" t="str">
        <f>A361&amp;D361</f>
        <v>FRAMESCalifornia King,King,Queen</v>
      </c>
      <c r="F361" t="str">
        <v>https://rtg-275.myshopify.com/products/FRAMES?variant=47915117248650</v>
      </c>
    </row>
    <row r="362" ht="15.75" customHeight="1">
      <c r="A362" t="str">
        <v>STEARNS-AND-FOSTER-LATEX</v>
      </c>
      <c r="B362" t="str">
        <v>Stearns And Foster Latex</v>
      </c>
      <c r="C362">
        <v>47915117314186</v>
      </c>
      <c r="D362" t="str">
        <v>Queen</v>
      </c>
      <c r="E362" t="str">
        <f>A362&amp;D362</f>
        <v>STEARNS-AND-FOSTER-LATEXQueen</v>
      </c>
      <c r="F362" t="str">
        <v>https://rtg-275.myshopify.com/products/STEARNS-AND-FOSTER-LATEX?variant=47915117314186</v>
      </c>
    </row>
    <row r="363" ht="15.75" customHeight="1">
      <c r="A363" t="str">
        <v>ADAPT-PROADJUST</v>
      </c>
      <c r="B363" t="str">
        <v>Adapt Proadjust</v>
      </c>
      <c r="C363">
        <v>47915117379722</v>
      </c>
      <c r="D363" t="str">
        <v>Queen</v>
      </c>
      <c r="E363" t="str">
        <f>A363&amp;D363</f>
        <v>ADAPT-PROADJUSTQueen</v>
      </c>
      <c r="F363" t="str">
        <v>https://rtg-275.myshopify.com/products/ADAPT-PROADJUST?variant=47915117379722</v>
      </c>
    </row>
    <row r="364" ht="15.75" customHeight="1">
      <c r="A364" t="str">
        <v>ADAPT-PROADJUST</v>
      </c>
      <c r="B364" t="str">
        <v>Adapt Proadjust</v>
      </c>
      <c r="C364">
        <v>47915117412490</v>
      </c>
      <c r="D364" t="str">
        <v>King</v>
      </c>
      <c r="E364" t="str">
        <f>A364&amp;D364</f>
        <v>ADAPT-PROADJUSTKing</v>
      </c>
      <c r="F364" t="str">
        <v>https://rtg-275.myshopify.com/products/ADAPT-PROADJUST?variant=47915117412490</v>
      </c>
    </row>
    <row r="365" ht="15.75" customHeight="1">
      <c r="A365" t="str">
        <v>ADAPT-PRO-LO-2-0</v>
      </c>
      <c r="B365" t="str">
        <v>Adapt Pro Lo 2.0</v>
      </c>
      <c r="C365">
        <v>47915117478026</v>
      </c>
      <c r="D365" t="str">
        <v>Queen</v>
      </c>
      <c r="E365" t="str">
        <f>A365&amp;D365</f>
        <v>ADAPT-PRO-LO-2-0Queen</v>
      </c>
      <c r="F365" t="str">
        <v>https://rtg-275.myshopify.com/products/ADAPT-PRO-LO-2-0?variant=47915117478026</v>
      </c>
    </row>
    <row r="366" ht="15.75" customHeight="1">
      <c r="A366" t="str">
        <v>ADAPT-PRO-LO-2-0</v>
      </c>
      <c r="B366" t="str">
        <v>Adapt Pro Lo 2.0</v>
      </c>
      <c r="C366">
        <v>47915117510794</v>
      </c>
      <c r="D366" t="str">
        <v>King</v>
      </c>
      <c r="E366" t="str">
        <f>A366&amp;D366</f>
        <v>ADAPT-PRO-LO-2-0King</v>
      </c>
      <c r="F366" t="str">
        <v>https://rtg-275.myshopify.com/products/ADAPT-PRO-LO-2-0?variant=47915117510794</v>
      </c>
    </row>
    <row r="367" ht="15.75" customHeight="1">
      <c r="A367" t="str">
        <v>ADAPT-PRO-HI-2-0</v>
      </c>
      <c r="B367" t="str">
        <v>Adapt Pro Hi 2.0</v>
      </c>
      <c r="C367">
        <v>47915117576330</v>
      </c>
      <c r="D367" t="str">
        <v>Queen</v>
      </c>
      <c r="E367" t="str">
        <f>A367&amp;D367</f>
        <v>ADAPT-PRO-HI-2-0Queen</v>
      </c>
      <c r="F367" t="str">
        <v>https://rtg-275.myshopify.com/products/ADAPT-PRO-HI-2-0?variant=47915117576330</v>
      </c>
    </row>
    <row r="368" ht="15.75" customHeight="1">
      <c r="A368" t="str">
        <v>ADAPT-PRO-HI-2-0</v>
      </c>
      <c r="B368" t="str">
        <v>Adapt Pro Hi 2.0</v>
      </c>
      <c r="C368">
        <v>47915117609098</v>
      </c>
      <c r="D368" t="str">
        <v>King</v>
      </c>
      <c r="E368" t="str">
        <f>A368&amp;D368</f>
        <v>ADAPT-PRO-HI-2-0King</v>
      </c>
      <c r="F368" t="str">
        <v>https://rtg-275.myshopify.com/products/ADAPT-PRO-HI-2-0?variant=47915117609098</v>
      </c>
    </row>
    <row r="369" ht="15.75" customHeight="1">
      <c r="A369" t="str">
        <v>BREEZE-PRO-LO-2-0</v>
      </c>
      <c r="B369" t="str">
        <v>Breeze Pro-Lo 2.0</v>
      </c>
      <c r="C369">
        <v>47915117772938</v>
      </c>
      <c r="D369" t="str">
        <v>Queen</v>
      </c>
      <c r="E369" t="str">
        <f>A369&amp;D369</f>
        <v>BREEZE-PRO-LO-2-0Queen</v>
      </c>
      <c r="F369" t="str">
        <v>https://rtg-275.myshopify.com/products/BREEZE-PRO-LO-2-0?variant=47915117772938</v>
      </c>
    </row>
    <row r="370" ht="15.75" customHeight="1">
      <c r="A370" t="str">
        <v>BREEZE-PRO-LO-2-0-KG</v>
      </c>
      <c r="B370" t="str">
        <v>Breeze Pro-Lo 2.0 Kg</v>
      </c>
      <c r="C370">
        <v>47915117838474</v>
      </c>
      <c r="D370" t="str">
        <v>King</v>
      </c>
      <c r="E370" t="str">
        <f>A370&amp;D370</f>
        <v>BREEZE-PRO-LO-2-0-KGKing</v>
      </c>
      <c r="F370" t="str">
        <v>https://rtg-275.myshopify.com/products/BREEZE-PRO-LO-2-0-KG?variant=47915117838474</v>
      </c>
    </row>
    <row r="371" ht="15.75" customHeight="1">
      <c r="A371" t="str">
        <v>BREEZE-PRO-HI-2-0</v>
      </c>
      <c r="B371" t="str">
        <v>Breeze Pro-Hi 2.0</v>
      </c>
      <c r="C371">
        <v>47915117904010</v>
      </c>
      <c r="D371" t="str">
        <v>Queen</v>
      </c>
      <c r="E371" t="str">
        <f>A371&amp;D371</f>
        <v>BREEZE-PRO-HI-2-0Queen</v>
      </c>
      <c r="F371" t="str">
        <v>https://rtg-275.myshopify.com/products/BREEZE-PRO-HI-2-0?variant=47915117904010</v>
      </c>
    </row>
    <row r="372" ht="15.75" customHeight="1">
      <c r="A372" t="str">
        <v>BREEZE-PRO-HI-2-0-KG</v>
      </c>
      <c r="B372" t="str">
        <v>Breeze Pro-Hi 2.0 Kg</v>
      </c>
      <c r="C372">
        <v>47915117969546</v>
      </c>
      <c r="D372" t="str">
        <v>King</v>
      </c>
      <c r="E372" t="str">
        <f>A372&amp;D372</f>
        <v>BREEZE-PRO-HI-2-0-KGKing</v>
      </c>
      <c r="F372" t="str">
        <v>https://rtg-275.myshopify.com/products/BREEZE-PRO-HI-2-0-KG?variant=47915117969546</v>
      </c>
    </row>
    <row r="373" ht="15.75" customHeight="1">
      <c r="A373" t="str">
        <v>LUX-ESTATE-FIRM-PT</v>
      </c>
      <c r="B373" t="str">
        <v>Lux Estate Firm Pt</v>
      </c>
      <c r="C373">
        <v>47915116920970</v>
      </c>
      <c r="D373" t="str">
        <v>California King</v>
      </c>
      <c r="E373" t="str">
        <f>A373&amp;D373</f>
        <v>LUX-ESTATE-FIRM-PTCalifornia King</v>
      </c>
      <c r="F373" t="str">
        <v>https://rtg-275.myshopify.com/products/LUX-ESTATE-FIRM-PT?variant=47915116920970</v>
      </c>
    </row>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F2" r:id="rId1"/>
    <hyperlink ref="F3" r:id="rId2"/>
    <hyperlink ref="F4" r:id="rId3"/>
    <hyperlink ref="F5" r:id="rId4"/>
    <hyperlink ref="F6" r:id="rId5"/>
    <hyperlink ref="F7" r:id="rId6"/>
    <hyperlink ref="F8" r:id="rId7"/>
    <hyperlink ref="F9" r:id="rId8"/>
    <hyperlink ref="F10" r:id="rId9"/>
    <hyperlink ref="F11" r:id="rId10"/>
    <hyperlink ref="F12" r:id="rId11"/>
    <hyperlink ref="F13" r:id="rId12"/>
    <hyperlink ref="F14" r:id="rId13"/>
    <hyperlink ref="F15" r:id="rId14"/>
    <hyperlink ref="F16" r:id="rId15"/>
    <hyperlink ref="F17" r:id="rId16"/>
    <hyperlink ref="F18" r:id="rId17"/>
    <hyperlink ref="F19" r:id="rId18"/>
    <hyperlink ref="F20" r:id="rId19"/>
    <hyperlink ref="F21" r:id="rId20"/>
    <hyperlink ref="F22" r:id="rId21"/>
    <hyperlink ref="F23" r:id="rId22"/>
    <hyperlink ref="F24" r:id="rId23"/>
    <hyperlink ref="F25" r:id="rId24"/>
    <hyperlink ref="F26" r:id="rId25"/>
    <hyperlink ref="F27" r:id="rId26"/>
    <hyperlink ref="F28" r:id="rId27"/>
    <hyperlink ref="F29" r:id="rId28"/>
    <hyperlink ref="F30" r:id="rId29"/>
    <hyperlink ref="F31" r:id="rId30"/>
    <hyperlink ref="F32" r:id="rId31"/>
    <hyperlink ref="F33" r:id="rId32"/>
    <hyperlink ref="F34" r:id="rId33"/>
    <hyperlink ref="F35" r:id="rId34"/>
    <hyperlink ref="F36" r:id="rId35"/>
    <hyperlink ref="F37" r:id="rId36"/>
    <hyperlink ref="F38" r:id="rId37"/>
    <hyperlink ref="F39" r:id="rId38"/>
    <hyperlink ref="F40" r:id="rId39"/>
    <hyperlink ref="F41" r:id="rId40"/>
    <hyperlink ref="F42" r:id="rId41"/>
    <hyperlink ref="F43" r:id="rId42"/>
    <hyperlink ref="F44" r:id="rId43"/>
    <hyperlink ref="F45" r:id="rId44"/>
    <hyperlink ref="F46" r:id="rId45"/>
    <hyperlink ref="F47" r:id="rId46"/>
    <hyperlink ref="F48" r:id="rId47"/>
    <hyperlink ref="F49" r:id="rId48"/>
    <hyperlink ref="F50" r:id="rId49"/>
    <hyperlink ref="F51" r:id="rId50"/>
    <hyperlink ref="F52" r:id="rId51"/>
    <hyperlink ref="F53" r:id="rId52"/>
    <hyperlink ref="F54" r:id="rId53"/>
    <hyperlink ref="F55" r:id="rId54"/>
    <hyperlink ref="F56" r:id="rId55"/>
    <hyperlink ref="F57" r:id="rId56"/>
    <hyperlink ref="F58" r:id="rId57"/>
    <hyperlink ref="F59" r:id="rId58"/>
    <hyperlink ref="F60" r:id="rId59"/>
    <hyperlink ref="F61" r:id="rId60"/>
    <hyperlink ref="F62" r:id="rId61"/>
    <hyperlink ref="F63" r:id="rId62"/>
    <hyperlink ref="F64" r:id="rId63"/>
    <hyperlink ref="F65" r:id="rId64"/>
    <hyperlink ref="F66" r:id="rId65"/>
    <hyperlink ref="F67" r:id="rId66"/>
    <hyperlink ref="F68" r:id="rId67"/>
    <hyperlink ref="F69" r:id="rId68"/>
    <hyperlink ref="F70" r:id="rId69"/>
    <hyperlink ref="F71" r:id="rId70"/>
    <hyperlink ref="F72" r:id="rId71"/>
    <hyperlink ref="F73" r:id="rId72"/>
    <hyperlink ref="F74" r:id="rId73"/>
    <hyperlink ref="F75" r:id="rId74"/>
    <hyperlink ref="F76" r:id="rId75"/>
    <hyperlink ref="F77" r:id="rId76"/>
    <hyperlink ref="F78" r:id="rId77"/>
    <hyperlink ref="F79" r:id="rId78"/>
    <hyperlink ref="F80" r:id="rId79"/>
    <hyperlink ref="F81" r:id="rId80"/>
    <hyperlink ref="F82" r:id="rId81"/>
    <hyperlink ref="F83" r:id="rId82"/>
    <hyperlink ref="F84" r:id="rId83"/>
    <hyperlink ref="F85" r:id="rId84"/>
    <hyperlink ref="F86" r:id="rId85"/>
    <hyperlink ref="F87" r:id="rId86"/>
    <hyperlink ref="F88" r:id="rId87"/>
    <hyperlink ref="F89" r:id="rId88"/>
    <hyperlink ref="F90" r:id="rId89"/>
    <hyperlink ref="F91" r:id="rId90"/>
    <hyperlink ref="F92" r:id="rId91"/>
    <hyperlink ref="F93" r:id="rId92"/>
    <hyperlink ref="F94" r:id="rId93"/>
    <hyperlink ref="F95" r:id="rId94"/>
    <hyperlink ref="F96" r:id="rId95"/>
    <hyperlink ref="F97" r:id="rId96"/>
    <hyperlink ref="F98" r:id="rId97"/>
    <hyperlink ref="F99" r:id="rId98"/>
    <hyperlink ref="F100" r:id="rId99"/>
    <hyperlink ref="F101" r:id="rId100"/>
    <hyperlink ref="F102" r:id="rId101"/>
    <hyperlink ref="F103" r:id="rId102"/>
    <hyperlink ref="F104" r:id="rId103"/>
    <hyperlink ref="F105" r:id="rId104"/>
    <hyperlink ref="F106" r:id="rId105"/>
    <hyperlink ref="F107" r:id="rId106"/>
    <hyperlink ref="F108" r:id="rId107"/>
    <hyperlink ref="F109" r:id="rId108"/>
    <hyperlink ref="F110" r:id="rId109"/>
    <hyperlink ref="F111" r:id="rId110"/>
    <hyperlink ref="F112" r:id="rId111"/>
    <hyperlink ref="F113" r:id="rId112"/>
    <hyperlink ref="F114" r:id="rId113"/>
    <hyperlink ref="F115" r:id="rId114"/>
    <hyperlink ref="F116" r:id="rId115"/>
    <hyperlink ref="F117" r:id="rId116"/>
    <hyperlink ref="F118" r:id="rId117"/>
    <hyperlink ref="F119" r:id="rId118"/>
    <hyperlink ref="F120" r:id="rId119"/>
    <hyperlink ref="F121" r:id="rId120"/>
    <hyperlink ref="F122" r:id="rId121"/>
    <hyperlink ref="F123" r:id="rId122"/>
    <hyperlink ref="F124" r:id="rId123"/>
    <hyperlink ref="F125" r:id="rId124"/>
    <hyperlink ref="F126" r:id="rId125"/>
    <hyperlink ref="F127" r:id="rId126"/>
    <hyperlink ref="F128" r:id="rId127"/>
    <hyperlink ref="F129" r:id="rId128"/>
    <hyperlink ref="F130" r:id="rId129"/>
    <hyperlink ref="F131" r:id="rId130"/>
    <hyperlink ref="F132" r:id="rId131"/>
    <hyperlink ref="F133" r:id="rId132"/>
    <hyperlink ref="F134" r:id="rId133"/>
    <hyperlink ref="F135" r:id="rId134"/>
    <hyperlink ref="F136" r:id="rId135"/>
    <hyperlink ref="F137" r:id="rId136"/>
    <hyperlink ref="F138" r:id="rId137"/>
    <hyperlink ref="F139" r:id="rId138"/>
    <hyperlink ref="F140" r:id="rId139"/>
    <hyperlink ref="F141" r:id="rId140"/>
    <hyperlink ref="F142" r:id="rId141"/>
    <hyperlink ref="F143" r:id="rId142"/>
    <hyperlink ref="F144" r:id="rId143"/>
    <hyperlink ref="F145" r:id="rId144"/>
    <hyperlink ref="F146" r:id="rId145"/>
    <hyperlink ref="F147" r:id="rId146"/>
    <hyperlink ref="F148" r:id="rId147"/>
    <hyperlink ref="F149" r:id="rId148"/>
    <hyperlink ref="F150" r:id="rId149"/>
    <hyperlink ref="F151" r:id="rId150"/>
    <hyperlink ref="F152" r:id="rId151"/>
    <hyperlink ref="F153" r:id="rId152"/>
    <hyperlink ref="F154" r:id="rId153"/>
    <hyperlink ref="F155" r:id="rId154"/>
    <hyperlink ref="F156" r:id="rId155"/>
    <hyperlink ref="F157" r:id="rId156"/>
    <hyperlink ref="F158" r:id="rId157"/>
    <hyperlink ref="F159" r:id="rId158"/>
    <hyperlink ref="F160" r:id="rId159"/>
    <hyperlink ref="F161" r:id="rId160"/>
    <hyperlink ref="F162" r:id="rId161"/>
    <hyperlink ref="F163" r:id="rId162"/>
    <hyperlink ref="F164" r:id="rId163"/>
    <hyperlink ref="F165" r:id="rId164"/>
    <hyperlink ref="F166" r:id="rId165"/>
    <hyperlink ref="F167" r:id="rId166"/>
    <hyperlink ref="F168" r:id="rId167"/>
    <hyperlink ref="F169" r:id="rId168"/>
    <hyperlink ref="F170" r:id="rId169"/>
    <hyperlink ref="F171" r:id="rId170"/>
    <hyperlink ref="F172" r:id="rId171"/>
    <hyperlink ref="F173" r:id="rId172"/>
    <hyperlink ref="F174" r:id="rId173"/>
    <hyperlink ref="F175" r:id="rId174"/>
    <hyperlink ref="F176" r:id="rId175"/>
    <hyperlink ref="F177" r:id="rId176"/>
    <hyperlink ref="F178" r:id="rId177"/>
    <hyperlink ref="F179" r:id="rId178"/>
    <hyperlink ref="F180" r:id="rId179"/>
    <hyperlink ref="F181" r:id="rId180"/>
    <hyperlink ref="F182" r:id="rId181"/>
    <hyperlink ref="F183" r:id="rId182"/>
    <hyperlink ref="F184" r:id="rId183"/>
    <hyperlink ref="F185" r:id="rId184"/>
    <hyperlink ref="F186" r:id="rId185"/>
    <hyperlink ref="F187" r:id="rId186"/>
    <hyperlink ref="F188" r:id="rId187"/>
    <hyperlink ref="F189" r:id="rId188"/>
    <hyperlink ref="F190" r:id="rId189"/>
    <hyperlink ref="F191" r:id="rId190"/>
    <hyperlink ref="F192" r:id="rId191"/>
    <hyperlink ref="F193" r:id="rId192"/>
    <hyperlink ref="F194" r:id="rId193"/>
    <hyperlink ref="F195" r:id="rId194"/>
    <hyperlink ref="F196" r:id="rId195"/>
    <hyperlink ref="F197" r:id="rId196"/>
    <hyperlink ref="F198" r:id="rId197"/>
    <hyperlink ref="F199" r:id="rId198"/>
    <hyperlink ref="F200" r:id="rId199"/>
    <hyperlink ref="F201" r:id="rId200"/>
    <hyperlink ref="F202" r:id="rId201"/>
    <hyperlink ref="F203" r:id="rId202"/>
    <hyperlink ref="F204" r:id="rId203"/>
    <hyperlink ref="F205" r:id="rId204"/>
    <hyperlink ref="F206" r:id="rId205"/>
    <hyperlink ref="F207" r:id="rId206"/>
    <hyperlink ref="F208" r:id="rId207"/>
    <hyperlink ref="F209" r:id="rId208"/>
    <hyperlink ref="F210" r:id="rId209"/>
    <hyperlink ref="F211" r:id="rId210"/>
    <hyperlink ref="F212" r:id="rId211"/>
    <hyperlink ref="F213" r:id="rId212"/>
    <hyperlink ref="F214" r:id="rId213"/>
    <hyperlink ref="F215" r:id="rId214"/>
    <hyperlink ref="F216" r:id="rId215"/>
    <hyperlink ref="F217" r:id="rId216"/>
    <hyperlink ref="F218" r:id="rId217"/>
    <hyperlink ref="F219" r:id="rId218"/>
    <hyperlink ref="F220" r:id="rId219"/>
    <hyperlink ref="F221" r:id="rId220"/>
    <hyperlink ref="F222" r:id="rId221"/>
    <hyperlink ref="F223" r:id="rId222"/>
    <hyperlink ref="F224" r:id="rId223"/>
    <hyperlink ref="F225" r:id="rId224"/>
    <hyperlink ref="F226" r:id="rId225"/>
    <hyperlink ref="F227" r:id="rId226"/>
    <hyperlink ref="F228" r:id="rId227"/>
    <hyperlink ref="F229" r:id="rId228"/>
    <hyperlink ref="F230" r:id="rId229"/>
    <hyperlink ref="F231" r:id="rId230"/>
    <hyperlink ref="F232" r:id="rId231"/>
    <hyperlink ref="F233" r:id="rId232"/>
    <hyperlink ref="F234" r:id="rId233"/>
    <hyperlink ref="F235" r:id="rId234"/>
    <hyperlink ref="F236" r:id="rId235"/>
    <hyperlink ref="F237" r:id="rId236"/>
    <hyperlink ref="F238" r:id="rId237"/>
    <hyperlink ref="F239" r:id="rId238"/>
    <hyperlink ref="F240" r:id="rId239"/>
    <hyperlink ref="F241" r:id="rId240"/>
    <hyperlink ref="F242" r:id="rId241"/>
    <hyperlink ref="F243" r:id="rId242"/>
    <hyperlink ref="F244" r:id="rId243"/>
    <hyperlink ref="F245" r:id="rId244"/>
    <hyperlink ref="F246" r:id="rId245"/>
    <hyperlink ref="F247" r:id="rId246"/>
    <hyperlink ref="F248" r:id="rId247"/>
    <hyperlink ref="F249" r:id="rId248"/>
    <hyperlink ref="F250" r:id="rId249"/>
    <hyperlink ref="F251" r:id="rId250"/>
    <hyperlink ref="F252" r:id="rId251"/>
    <hyperlink ref="F253" r:id="rId252"/>
    <hyperlink ref="F254" r:id="rId253"/>
    <hyperlink ref="F255" r:id="rId254"/>
    <hyperlink ref="F256" r:id="rId255"/>
    <hyperlink ref="F257" r:id="rId256"/>
    <hyperlink ref="F258" r:id="rId257"/>
    <hyperlink ref="F259" r:id="rId258"/>
    <hyperlink ref="F260" r:id="rId259"/>
    <hyperlink ref="F261" r:id="rId260"/>
    <hyperlink ref="F262" r:id="rId261"/>
    <hyperlink ref="F263" r:id="rId262"/>
    <hyperlink ref="F264" r:id="rId263"/>
    <hyperlink ref="F265" r:id="rId264"/>
    <hyperlink ref="F266" r:id="rId265"/>
    <hyperlink ref="F267" r:id="rId266"/>
    <hyperlink ref="F268" r:id="rId267"/>
    <hyperlink ref="F269" r:id="rId268"/>
    <hyperlink ref="F270" r:id="rId269"/>
    <hyperlink ref="F271" r:id="rId270"/>
    <hyperlink ref="F272" r:id="rId271"/>
    <hyperlink ref="F273" r:id="rId272"/>
    <hyperlink ref="F274" r:id="rId273"/>
    <hyperlink ref="F275" r:id="rId274"/>
    <hyperlink ref="F276" r:id="rId275"/>
    <hyperlink ref="F277" r:id="rId276"/>
    <hyperlink ref="F278" r:id="rId277"/>
    <hyperlink ref="F279" r:id="rId278"/>
    <hyperlink ref="F280" r:id="rId279"/>
    <hyperlink ref="F281" r:id="rId280"/>
    <hyperlink ref="F282" r:id="rId281"/>
    <hyperlink ref="F283" r:id="rId282"/>
    <hyperlink ref="F284" r:id="rId283"/>
    <hyperlink ref="F285" r:id="rId284"/>
    <hyperlink ref="F286" r:id="rId285"/>
    <hyperlink ref="F287" r:id="rId286"/>
    <hyperlink ref="F288" r:id="rId287"/>
    <hyperlink ref="F289" r:id="rId288"/>
    <hyperlink ref="F290" r:id="rId289"/>
    <hyperlink ref="F291" r:id="rId290"/>
    <hyperlink ref="F292" r:id="rId291"/>
    <hyperlink ref="F293" r:id="rId292"/>
    <hyperlink ref="F294" r:id="rId293"/>
    <hyperlink ref="F295" r:id="rId294"/>
    <hyperlink ref="F296" r:id="rId295"/>
    <hyperlink ref="F297" r:id="rId296"/>
    <hyperlink ref="F298" r:id="rId297"/>
    <hyperlink ref="F299" r:id="rId298"/>
    <hyperlink ref="F300" r:id="rId299"/>
    <hyperlink ref="F301" r:id="rId300"/>
    <hyperlink ref="F302" r:id="rId301"/>
    <hyperlink ref="F303" r:id="rId302"/>
    <hyperlink ref="F304" r:id="rId303"/>
    <hyperlink ref="F305" r:id="rId304"/>
    <hyperlink ref="F306" r:id="rId305"/>
    <hyperlink ref="F307" r:id="rId306"/>
    <hyperlink ref="F308" r:id="rId307"/>
    <hyperlink ref="F309" r:id="rId308"/>
    <hyperlink ref="F310" r:id="rId309"/>
    <hyperlink ref="F311" r:id="rId310"/>
    <hyperlink ref="F312" r:id="rId311"/>
    <hyperlink ref="F313" r:id="rId312"/>
    <hyperlink ref="F314" r:id="rId313"/>
    <hyperlink ref="F315" r:id="rId314"/>
    <hyperlink ref="F316" r:id="rId315"/>
    <hyperlink ref="F317" r:id="rId316"/>
    <hyperlink ref="F318" r:id="rId317"/>
    <hyperlink ref="F319" r:id="rId318"/>
    <hyperlink ref="F320" r:id="rId319"/>
    <hyperlink ref="F321" r:id="rId320"/>
    <hyperlink ref="F322" r:id="rId321"/>
    <hyperlink ref="F323" r:id="rId322"/>
    <hyperlink ref="F324" r:id="rId323"/>
    <hyperlink ref="F325" r:id="rId324"/>
    <hyperlink ref="F326" r:id="rId325"/>
    <hyperlink ref="F327" r:id="rId326"/>
    <hyperlink ref="F328" r:id="rId327"/>
    <hyperlink ref="F329" r:id="rId328"/>
    <hyperlink ref="F330" r:id="rId329"/>
    <hyperlink ref="F331" r:id="rId330"/>
    <hyperlink ref="F332" r:id="rId331"/>
    <hyperlink ref="F333" r:id="rId332"/>
    <hyperlink ref="F334" r:id="rId333"/>
    <hyperlink ref="F335" r:id="rId334"/>
    <hyperlink ref="F336" r:id="rId335"/>
    <hyperlink ref="F337" r:id="rId336"/>
    <hyperlink ref="F338" r:id="rId337"/>
    <hyperlink ref="F339" r:id="rId338"/>
    <hyperlink ref="F340" r:id="rId339"/>
    <hyperlink ref="F341" r:id="rId340"/>
    <hyperlink ref="F342" r:id="rId341"/>
    <hyperlink ref="F343" r:id="rId342"/>
    <hyperlink ref="F344" r:id="rId343"/>
    <hyperlink ref="F345" r:id="rId344"/>
    <hyperlink ref="F346" r:id="rId345"/>
    <hyperlink ref="F347" r:id="rId346"/>
    <hyperlink ref="F348" r:id="rId347"/>
    <hyperlink ref="F349" r:id="rId348"/>
    <hyperlink ref="F350" r:id="rId349"/>
    <hyperlink ref="F351" r:id="rId350"/>
    <hyperlink ref="F352" r:id="rId351"/>
    <hyperlink ref="F353" r:id="rId352"/>
    <hyperlink ref="F354" r:id="rId353"/>
    <hyperlink ref="F355" r:id="rId354"/>
    <hyperlink ref="F356" r:id="rId355"/>
    <hyperlink ref="F357" r:id="rId356"/>
    <hyperlink ref="F358" r:id="rId357"/>
    <hyperlink ref="F359" r:id="rId358"/>
    <hyperlink ref="F360" r:id="rId359"/>
    <hyperlink ref="F361" r:id="rId360"/>
    <hyperlink ref="F362" r:id="rId361"/>
    <hyperlink ref="F363" r:id="rId362"/>
    <hyperlink ref="F364" r:id="rId363"/>
    <hyperlink ref="F365" r:id="rId364"/>
    <hyperlink ref="F366" r:id="rId365"/>
    <hyperlink ref="F367" r:id="rId366"/>
    <hyperlink ref="F368" r:id="rId367"/>
    <hyperlink ref="F369" r:id="rId368"/>
    <hyperlink ref="F370" r:id="rId369"/>
    <hyperlink ref="F371" r:id="rId370"/>
    <hyperlink ref="F372" r:id="rId371"/>
    <hyperlink ref="F373" r:id="rId372"/>
  </hyperlinks>
  <ignoredErrors>
    <ignoredError numberStoredAsText="1" sqref="A1:Z1000"/>
  </ignoredErrors>
</worksheet>
</file>

<file path=xl/worksheets/sheet5.xml><?xml version="1.0" encoding="utf-8"?>
<worksheet xmlns="http://schemas.openxmlformats.org/spreadsheetml/2006/main" xmlns:r="http://schemas.openxmlformats.org/officeDocument/2006/relationships">
  <dimension ref="A1:M1000"/>
  <sheetViews>
    <sheetView workbookViewId="0" rightToLeft="0"/>
  </sheetViews>
  <cols>
    <col min="1" max="1" customWidth="1" width="32.5"/>
    <col min="2" max="2" customWidth="1" width="29.5"/>
    <col min="3" max="3" customWidth="1" width="12.63"/>
    <col min="4" max="4" customWidth="1" width="12.63"/>
    <col min="5" max="5" customWidth="1" width="12.63"/>
    <col min="6" max="6" customWidth="1" width="12.63"/>
  </cols>
  <sheetData>
    <row r="1" ht="15.75" customHeight="1">
      <c r="A1" t="str">
        <v>Theme</v>
      </c>
      <c r="B1" t="str">
        <v>Specialty Brand</v>
      </c>
      <c r="C1" t="str">
        <v>Proprietary (P)</v>
      </c>
      <c r="D1" t="str">
        <v>Collection Copy</v>
      </c>
      <c r="E1" t="str">
        <v>Mattress Designation</v>
      </c>
      <c r="F1" t="str">
        <v>Mattress Type</v>
      </c>
      <c r="G1" t="str">
        <v>Pressure Relief</v>
      </c>
      <c r="H1" t="str">
        <v>Sleep Position</v>
      </c>
      <c r="I1" t="str">
        <v>Support Level</v>
      </c>
      <c r="J1" t="str">
        <v>Temperature Management</v>
      </c>
      <c r="K1" t="str">
        <v>Comfort</v>
      </c>
      <c r="L1" t="str">
        <v>Image 1</v>
      </c>
      <c r="M1" t="str">
        <v>Image 2</v>
      </c>
    </row>
    <row r="2" ht="15.75" customHeight="1">
      <c r="A2" t="str">
        <v>CASPER CLOUD ONE</v>
      </c>
      <c r="B2" t="str">
        <v>CASPER</v>
      </c>
      <c r="E2" t="str">
        <v>Adult</v>
      </c>
      <c r="F2" t="str">
        <v>Foam</v>
      </c>
      <c r="G2" t="str">
        <v>3-Superior</v>
      </c>
      <c r="H2" t="str">
        <v>Side/Back/Stomach</v>
      </c>
      <c r="I2" t="str">
        <v>3-Superior</v>
      </c>
      <c r="J2" t="str">
        <v>2-Good</v>
      </c>
      <c r="K2" t="str">
        <v>Medium</v>
      </c>
      <c r="L2" t="str">
        <v>https://assets.roomstogo.com/product/casper-cloud-one-twin-xl-mattress_50000543_image-item</v>
      </c>
      <c r="M2" t="str">
        <v>https://assets.roomstogo.com/product/casper-cloud-one-twin-xl-mattress_50000543_alt-image-1</v>
      </c>
    </row>
    <row r="3" ht="15.75" customHeight="1">
      <c r="A3" t="str">
        <v>CASPER SNOW 2.0</v>
      </c>
      <c r="B3" t="str">
        <v>CASPER</v>
      </c>
      <c r="D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E3" t="str">
        <v>Adult</v>
      </c>
      <c r="F3" t="str">
        <v>Hybrid</v>
      </c>
      <c r="G3" t="str">
        <v>3-Superior</v>
      </c>
      <c r="H3" t="str">
        <v>Side/Back/Stomach</v>
      </c>
      <c r="I3" t="str">
        <v>3-Superior</v>
      </c>
      <c r="J3" t="str">
        <v>4-Premier</v>
      </c>
      <c r="K3" t="str">
        <v>Medium</v>
      </c>
      <c r="L3" t="str">
        <v>https://assets.roomstogo.com/product/casper-snow-20-twin-xl-mattress_50000579_image-item</v>
      </c>
      <c r="M3" t="str">
        <v>https://assets.roomstogo.com/product/casper-snow-20-twin-xl-mattress_50000579_alt-image-1</v>
      </c>
    </row>
    <row r="4" ht="15.75" customHeight="1">
      <c r="A4" t="str">
        <v>CASPER SNOW MAX</v>
      </c>
      <c r="B4" t="str">
        <v>CASPER</v>
      </c>
      <c r="D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E4" t="str">
        <v>Adult</v>
      </c>
      <c r="F4" t="str">
        <v>Hybrid</v>
      </c>
      <c r="G4" t="str">
        <v>4-Premier</v>
      </c>
      <c r="H4" t="str">
        <v>Side/Back</v>
      </c>
      <c r="I4" t="str">
        <v>3-Superior</v>
      </c>
      <c r="J4" t="str">
        <v>5-Ultimate</v>
      </c>
      <c r="K4" t="str">
        <v>Soft</v>
      </c>
      <c r="L4" t="str">
        <v>https://assets.roomstogo.com/product/casper-snow-max-twin-xl-mattress_50000581_image-item</v>
      </c>
      <c r="M4" t="str">
        <v>https://assets.roomstogo.com/product/casper-snow-max-twin-xl-mattress_50000581_alt-image-1</v>
      </c>
    </row>
    <row r="5" ht="15.75" customHeight="1">
      <c r="A5" t="str">
        <v>CASPER ONYX 2.0</v>
      </c>
      <c r="B5" t="str">
        <v>CASPER</v>
      </c>
      <c r="C5" t="str">
        <v>P</v>
      </c>
      <c r="D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E5" t="str">
        <v>Adult</v>
      </c>
      <c r="F5" t="str">
        <v>Foam</v>
      </c>
      <c r="G5" t="str">
        <v>2-Good</v>
      </c>
      <c r="H5" t="str">
        <v>Side/Back/Stomach</v>
      </c>
      <c r="I5" t="str">
        <v>2-Good</v>
      </c>
      <c r="J5" t="str">
        <v>2-Good</v>
      </c>
      <c r="K5" t="str">
        <v>Medium</v>
      </c>
      <c r="L5" t="str">
        <v>https://assets.roomstogo.com/product/casper-onyx-20-twin-xl-mattress_50000682_image-item</v>
      </c>
      <c r="M5" t="str">
        <v>https://assets.roomstogo.com/product/casper-onyx-20-twin-xl-mattress_50000682_alt-image-1</v>
      </c>
    </row>
    <row r="6" ht="15.75" customHeight="1">
      <c r="A6" t="str">
        <v>SMART MATCH 2.0</v>
      </c>
      <c r="B6" t="str">
        <v>KINGSDOWN</v>
      </c>
      <c r="F6" t="str">
        <v>Innerspring</v>
      </c>
      <c r="G6" t="str">
        <v>4-Premier</v>
      </c>
      <c r="H6" t="str">
        <v>Side/Back/Stomach</v>
      </c>
      <c r="I6" t="str">
        <v>4-Premier</v>
      </c>
      <c r="J6" t="str">
        <v>3-Superior</v>
      </c>
      <c r="K6" t="str">
        <v>Medium</v>
      </c>
      <c r="L6" t="str">
        <v>https://assets.roomstogo.com/product/kingsdown-smart-match-20-twin-xl-mattress_50001773_image-item</v>
      </c>
      <c r="M6" t="str">
        <v>https://assets.roomstogo.com/product/kingsdown-smart-match-20-twin-xl-mattress_50001773_alt-image-1</v>
      </c>
    </row>
    <row r="7" ht="15.75" customHeight="1">
      <c r="A7" t="str">
        <v>ADAPT 2.0 MEDIUM</v>
      </c>
      <c r="B7" t="str">
        <v>TEMPURPEDIC</v>
      </c>
      <c r="D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E7" t="str">
        <v>Adult</v>
      </c>
      <c r="F7" t="str">
        <v>Foam</v>
      </c>
      <c r="G7" t="str">
        <v>4-Premier</v>
      </c>
      <c r="H7" t="str">
        <v>Side/Back/Stomach</v>
      </c>
      <c r="I7" t="str">
        <v>4-Premier</v>
      </c>
      <c r="J7" t="str">
        <v>4-Premier</v>
      </c>
      <c r="K7" t="str">
        <v>Medium</v>
      </c>
      <c r="L7" t="str">
        <v>https://assets.roomstogo.com/product/tempur-pedic-adapt-20-medium-twin-xl-mattress_50007460_image-item</v>
      </c>
      <c r="M7" t="str">
        <v>https://assets.roomstogo.com/product/tempur-pedic-adapt-20-medium-twin-xl-mattress_50007460_alt-image-1</v>
      </c>
    </row>
    <row r="8" ht="15.75" customHeight="1">
      <c r="A8" t="str">
        <v>ADAPT 2.0 MEDIUM HYBRID</v>
      </c>
      <c r="B8" t="str">
        <v>TEMPURPEDIC</v>
      </c>
      <c r="D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E8" t="str">
        <v>Adult</v>
      </c>
      <c r="F8" t="str">
        <v>Hybrid</v>
      </c>
      <c r="G8" t="str">
        <v>4-Premier</v>
      </c>
      <c r="H8" t="str">
        <v>Side/Back/Stomach</v>
      </c>
      <c r="I8" t="str">
        <v>4-Premier</v>
      </c>
      <c r="J8" t="str">
        <v>4-Premier</v>
      </c>
      <c r="K8" t="str">
        <v>Medium</v>
      </c>
      <c r="L8" t="str">
        <v>https://assets.roomstogo.com/product/tempur-pedic-adapt-20-medium-hybrid-twin-xl-mattress_50007472_image-item</v>
      </c>
      <c r="M8" t="str">
        <v>https://assets.roomstogo.com/product/tempur-pedic-adapt-20-medium-hybrid-twin-xl-mattress_50007472_alt-image-1</v>
      </c>
    </row>
    <row r="9" ht="15.75" customHeight="1">
      <c r="A9" t="str">
        <v>PROADAPT 2.0 FIRM</v>
      </c>
      <c r="B9" t="str">
        <v>TEMPURPEDIC</v>
      </c>
      <c r="D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E9" t="str">
        <v>Adult</v>
      </c>
      <c r="F9" t="str">
        <v>Foam</v>
      </c>
      <c r="G9" t="str">
        <v>4-Premier</v>
      </c>
      <c r="H9" t="str">
        <v>Stomach/Back</v>
      </c>
      <c r="I9" t="str">
        <v>5-Ultimate</v>
      </c>
      <c r="J9" t="str">
        <v>4-Premier</v>
      </c>
      <c r="K9" t="str">
        <v>Firm</v>
      </c>
      <c r="L9" t="str">
        <v>https://assets.roomstogo.com/product/tempur-pedic-proadapt-20-firm-twin-xl-mattress_50007484_image-item</v>
      </c>
      <c r="M9" t="str">
        <v>https://assets.roomstogo.com/product/tempur-pedic-proadapt-20-firm-twin-xl-mattress_50007484_alt-image-1</v>
      </c>
    </row>
    <row r="10" ht="15.75" customHeight="1">
      <c r="A10" t="str">
        <v>PROBREEZE 2.0 MEDIUM HYBRID</v>
      </c>
      <c r="B10" t="str">
        <v>TEMPURPEDIC</v>
      </c>
      <c r="D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E10" t="str">
        <v>Adult</v>
      </c>
      <c r="F10" t="str">
        <v>Hybrid</v>
      </c>
      <c r="G10" t="str">
        <v>4-Premier</v>
      </c>
      <c r="H10" t="str">
        <v>Side/Back/Stomach</v>
      </c>
      <c r="I10" t="str">
        <v>5-Ultimate</v>
      </c>
      <c r="J10" t="str">
        <v>5-Ultimate</v>
      </c>
      <c r="K10" t="str">
        <v>Medium</v>
      </c>
      <c r="L10" t="str">
        <v>https://assets.roomstogo.com/product/tempur-pedic-probreeze-20-medium-hybrid-twin-xl-mattress_50007511_image-item</v>
      </c>
      <c r="M10" t="str">
        <v>https://assets.roomstogo.com/product/tempur-pedic-probreeze-20-medium-hybrid-twin-xl-mattress_50007511_image-item</v>
      </c>
    </row>
    <row r="11" ht="15.75" customHeight="1">
      <c r="A11" t="str">
        <v>PROADAPT 2.0 MEDIUM</v>
      </c>
      <c r="B11" t="str">
        <v>TEMPURPEDIC</v>
      </c>
      <c r="D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E11" t="str">
        <v>Adult</v>
      </c>
      <c r="F11" t="str">
        <v>Foam</v>
      </c>
      <c r="G11" t="str">
        <v>4-Premier</v>
      </c>
      <c r="H11" t="str">
        <v>Side/Back/Stomach</v>
      </c>
      <c r="I11" t="str">
        <v>5-Ultimate</v>
      </c>
      <c r="J11" t="str">
        <v>4-Premier</v>
      </c>
      <c r="K11" t="str">
        <v>Medium</v>
      </c>
      <c r="L11" t="str">
        <v>https://assets.roomstogo.com/product/tempur-pedic-proadapt-20-medium-twin-xl-mattress_50007523_image-item</v>
      </c>
      <c r="M11" t="str">
        <v>https://assets.roomstogo.com/product/tempur-pedic-proadapt-20-medium-twin-xl-mattress_50007523_alt-image-1</v>
      </c>
    </row>
    <row r="12" ht="15.75" customHeight="1">
      <c r="A12" t="str">
        <v>PROADAPT 2.0 SOFT</v>
      </c>
      <c r="B12" t="str">
        <v>TEMPURPEDIC</v>
      </c>
      <c r="D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E12" t="str">
        <v>Adult</v>
      </c>
      <c r="F12" t="str">
        <v>Foam</v>
      </c>
      <c r="G12" t="str">
        <v>5-Ultimate</v>
      </c>
      <c r="H12" t="str">
        <v>Side/Back</v>
      </c>
      <c r="I12" t="str">
        <v>5-Ultimate</v>
      </c>
      <c r="J12" t="str">
        <v>4-Premier</v>
      </c>
      <c r="K12" t="str">
        <v>Soft</v>
      </c>
      <c r="L12" t="str">
        <v>https://assets.roomstogo.com/product/tempur-pedic-proadapt-20-soft-twin-xl-mattress_50007535_image-item</v>
      </c>
      <c r="M12" t="str">
        <v>https://assets.roomstogo.com/product/tempur-pedic-proadapt-20-soft-twin-xl-mattress_50007535_alt-image-1</v>
      </c>
    </row>
    <row r="13" ht="15.75" customHeight="1">
      <c r="A13" t="str">
        <v>PROADAPT 2.0 MEDIUM HYBRID</v>
      </c>
      <c r="B13" t="str">
        <v>TEMPURPEDIC</v>
      </c>
      <c r="D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E13" t="str">
        <v>Adult</v>
      </c>
      <c r="F13" t="str">
        <v>Hybrid</v>
      </c>
      <c r="G13" t="str">
        <v>4-Premier</v>
      </c>
      <c r="H13" t="str">
        <v>Side/Back/Stomach</v>
      </c>
      <c r="I13" t="str">
        <v>5-Ultimate</v>
      </c>
      <c r="J13" t="str">
        <v>4-Premier</v>
      </c>
      <c r="K13" t="str">
        <v>Medium</v>
      </c>
      <c r="L13" t="str">
        <v>https://assets.roomstogo.com/product/tempur-pedic-proadapt-20-medium-hybrid-twin-xl-mattress_50007559_image-item</v>
      </c>
      <c r="M13" t="str">
        <v>https://assets.roomstogo.com/product/tempur-pedic-proadapt-20-medium-hybrid-twin-xl-mattress_50007559_alt-image-1</v>
      </c>
    </row>
    <row r="14" ht="15.75" customHeight="1">
      <c r="A14" t="str">
        <v>LUXEADAPT 2.0 SOFT</v>
      </c>
      <c r="B14" t="str">
        <v>TEMPURPEDIC</v>
      </c>
      <c r="D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E14" t="str">
        <v>Adult</v>
      </c>
      <c r="F14" t="str">
        <v>Foam</v>
      </c>
      <c r="G14" t="str">
        <v>5-Ultimate</v>
      </c>
      <c r="H14" t="str">
        <v>Side/Back</v>
      </c>
      <c r="I14" t="str">
        <v>5-Ultimate</v>
      </c>
      <c r="J14" t="str">
        <v>4-Premier</v>
      </c>
      <c r="K14" t="str">
        <v>Soft</v>
      </c>
      <c r="L14" t="str">
        <v>https://assets.roomstogo.com/product/tempur-pedic-luxeadapt-20-soft-twin-xl-mattress_50007561_image-item</v>
      </c>
      <c r="M14" t="str">
        <v>https://assets.roomstogo.com/product/tempur-pedic-luxeadapt-20-soft-twin-xl-mattress_50007561_alt-image-1</v>
      </c>
    </row>
    <row r="15" ht="15.75" customHeight="1">
      <c r="A15" t="str">
        <v>LUXEADAPT 2.0 MEDIUM HYBRID</v>
      </c>
      <c r="B15" t="str">
        <v>TEMPURPEDIC</v>
      </c>
      <c r="D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E15" t="str">
        <v>Adult</v>
      </c>
      <c r="F15" t="str">
        <v>Hybrid</v>
      </c>
      <c r="G15" t="str">
        <v>5-Ultimate</v>
      </c>
      <c r="H15" t="str">
        <v>Side/Back/Stomach</v>
      </c>
      <c r="I15" t="str">
        <v>5-Ultimate</v>
      </c>
      <c r="J15" t="str">
        <v>4-Premier</v>
      </c>
      <c r="K15" t="str">
        <v>Medium</v>
      </c>
      <c r="L15" t="str">
        <v>https://assets.roomstogo.com/product/tempur-pedic-luxeadapt-20-medium-hybrid-twin-xl-mattress_50007585_image-item</v>
      </c>
      <c r="M15" t="str">
        <v>https://assets.roomstogo.com/product/tempur-pedic-luxeadapt-20-medium-hybrid-twin-xl-mattress_50007585_alt-image-1</v>
      </c>
    </row>
    <row r="16" ht="15.75" customHeight="1">
      <c r="A16" t="str">
        <v>LUXEBREEZE 2.0 FIRM</v>
      </c>
      <c r="B16" t="str">
        <v>TEMPURPEDIC</v>
      </c>
      <c r="D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E16" t="str">
        <v>Adult</v>
      </c>
      <c r="F16" t="str">
        <v>Foam</v>
      </c>
      <c r="G16" t="str">
        <v>5-Ultimate</v>
      </c>
      <c r="H16" t="str">
        <v>Stomach/Back</v>
      </c>
      <c r="I16" t="str">
        <v>5-Ultimate</v>
      </c>
      <c r="J16" t="str">
        <v>5-Ultimate</v>
      </c>
      <c r="K16" t="str">
        <v>Firm</v>
      </c>
      <c r="L16" t="str">
        <v>https://assets.roomstogo.com/product/tempur-pedic-luxebreeze-20-firm-twin-xl-mattress_50007624_image-item</v>
      </c>
      <c r="M16" t="str">
        <v>https://assets.roomstogo.com/product/tempur-pedic-luxebreeze-20-firm-twin-xl-mattress_50007624_image-item</v>
      </c>
    </row>
    <row r="17" ht="15.75" customHeight="1">
      <c r="A17" t="str">
        <v>TUFT &amp; NEEDLE STITCH TN3.1</v>
      </c>
      <c r="B17" t="str">
        <v>TUFT &amp; NEEDLE</v>
      </c>
      <c r="C17" t="str">
        <v>P</v>
      </c>
      <c r="E17" t="str">
        <v>Adult</v>
      </c>
      <c r="F17" t="str">
        <v>Hybrid</v>
      </c>
      <c r="G17" t="str">
        <v>3-Superior</v>
      </c>
      <c r="H17" t="str">
        <v>Side/Back/Stomach</v>
      </c>
      <c r="I17" t="str">
        <v>3-Superior</v>
      </c>
      <c r="J17" t="str">
        <v>3-Superior</v>
      </c>
      <c r="K17" t="str">
        <v>Medium</v>
      </c>
      <c r="L17" t="str">
        <v>https://assets.roomstogo.com/product/tuft-needle-stitch-tn31-twin-xl-mattress_50009870_image-item</v>
      </c>
      <c r="M17" t="str">
        <v>https://assets.roomstogo.com/product/tuft-needle-stitch-tn31-twin-xl-mattress_50009870_alt-image-1</v>
      </c>
    </row>
    <row r="18" ht="15.75" customHeight="1">
      <c r="A18" t="str">
        <v>TUFT &amp; NEEDLE STITCH TN5.1</v>
      </c>
      <c r="B18" t="str">
        <v>TUFT &amp; NEEDLE</v>
      </c>
      <c r="C18" t="str">
        <v>P</v>
      </c>
      <c r="E18" t="str">
        <v>Adult</v>
      </c>
      <c r="F18" t="str">
        <v>Hybrid</v>
      </c>
      <c r="G18" t="str">
        <v>4-Premier</v>
      </c>
      <c r="H18" t="str">
        <v>Stomach/Back</v>
      </c>
      <c r="I18" t="str">
        <v>4-Premier</v>
      </c>
      <c r="J18" t="str">
        <v>4-Premier</v>
      </c>
      <c r="K18" t="str">
        <v>Firm</v>
      </c>
      <c r="L18" t="str">
        <v>https://assets.roomstogo.com/product/tuft-needle-stitch-tn51-twin-xl-mattress_50009882_image-item</v>
      </c>
      <c r="M18" t="str">
        <v>https://assets.roomstogo.com/product/tuft-needle-stitch-tn51-twin-xl-mattress_50009882_alt-image-1</v>
      </c>
    </row>
    <row r="19" ht="15.75" customHeight="1">
      <c r="A19" t="str">
        <v>TUFT &amp; NEEDLE STITCH TN9.1</v>
      </c>
      <c r="B19" t="str">
        <v>TUFT &amp; NEEDLE</v>
      </c>
      <c r="C19" t="str">
        <v>P</v>
      </c>
      <c r="E19" t="str">
        <v>Adult</v>
      </c>
      <c r="F19" t="str">
        <v>Hybrid</v>
      </c>
      <c r="G19" t="str">
        <v>5-Ultimate</v>
      </c>
      <c r="H19" t="str">
        <v>Side/Back</v>
      </c>
      <c r="I19" t="str">
        <v>4-Premier</v>
      </c>
      <c r="J19" t="str">
        <v>4-Premier</v>
      </c>
      <c r="K19" t="str">
        <v>Soft</v>
      </c>
      <c r="L19" t="str">
        <v>https://assets.roomstogo.com/product/tuft-needle-stitch-tn91-twin-xl-mattress_50009907_image-item</v>
      </c>
      <c r="M19" t="str">
        <v>https://assets.roomstogo.com/product/tuft-needle-stitch-tn91-twin-xl-mattress_50009907_alt-image-1</v>
      </c>
    </row>
    <row r="20" ht="15.75" customHeight="1">
      <c r="A20" t="str">
        <v>TUFT &amp; NEEDLE TN1</v>
      </c>
      <c r="B20" t="str">
        <v>TUFT &amp; NEEDLE</v>
      </c>
      <c r="C20" t="str">
        <v>P</v>
      </c>
      <c r="D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E20" t="str">
        <v>Adult</v>
      </c>
      <c r="F20" t="str">
        <v>Foam</v>
      </c>
      <c r="G20" t="str">
        <v>2-Good</v>
      </c>
      <c r="H20" t="str">
        <v>Stomach/Back</v>
      </c>
      <c r="I20" t="str">
        <v>2-Good</v>
      </c>
      <c r="J20" t="str">
        <v>2-Good</v>
      </c>
      <c r="K20" t="str">
        <v>Firm</v>
      </c>
      <c r="L20" t="str">
        <v>https://assets.roomstogo.com/product/tuft-needle-tn1-twin-xl-mattress_50009933_image-item</v>
      </c>
      <c r="M20" t="str">
        <v>https://assets.roomstogo.com/product/tuft-needle-tn1-twin-xl-mattress_50009933_alt-image-1</v>
      </c>
    </row>
    <row r="21" ht="15.75" customHeight="1">
      <c r="A21" t="str">
        <v>MOLECULE CORE</v>
      </c>
      <c r="B21" t="str">
        <v>MOLECULE</v>
      </c>
      <c r="F21" t="str">
        <v>Foam</v>
      </c>
      <c r="G21" t="str">
        <v>3-Superior</v>
      </c>
      <c r="H21" t="str">
        <v>Side/Back/Stomach</v>
      </c>
      <c r="I21" t="str">
        <v>3-Superior</v>
      </c>
      <c r="J21" t="str">
        <v>3-Superior</v>
      </c>
      <c r="K21" t="str">
        <v>Medium</v>
      </c>
      <c r="L21" t="str">
        <v>https://assets.roomstogo.com/product/molecule-core-twin-xl-mattress_50010570_image-item</v>
      </c>
      <c r="M21" t="str">
        <v>https://assets.roomstogo.com/product/molecule-core-twin-xl-mattress_50010570_alt-image-1</v>
      </c>
    </row>
    <row r="22" ht="15.75" customHeight="1">
      <c r="A22" t="str">
        <v>BROAD PEAK MEDIUM HYBRID</v>
      </c>
      <c r="B22" t="str">
        <v>BEAUTYREST SELECT</v>
      </c>
      <c r="C22" t="str">
        <v>P</v>
      </c>
      <c r="D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E22" t="str">
        <v>Adult</v>
      </c>
      <c r="F22" t="str">
        <v>Hybrid</v>
      </c>
      <c r="G22" t="str">
        <v>3-Superior</v>
      </c>
      <c r="H22" t="str">
        <v>Side/Back/Stomach</v>
      </c>
      <c r="I22" t="str">
        <v>3-Superior</v>
      </c>
      <c r="J22" t="str">
        <v>3-Superior</v>
      </c>
      <c r="K22" t="str">
        <v>Medium</v>
      </c>
      <c r="L22" t="str">
        <v>https://assets.roomstogo.com/product/beautyrest-select-broad-peak-medium-hybrid-twin-xl-mattress_50010671_image-item</v>
      </c>
      <c r="M22" t="str">
        <v>https://assets.roomstogo.com/product/beautyrest-select-broad-peak-medium-hybrid-twin-xl-mattress_50010671_alt-image-1</v>
      </c>
    </row>
    <row r="23" ht="15.75" customHeight="1">
      <c r="A23" t="str">
        <v>BAY DREAMER</v>
      </c>
      <c r="B23" t="str">
        <v>TOMMY BAHAMA</v>
      </c>
      <c r="C23" t="str">
        <v>P</v>
      </c>
      <c r="E23" t="str">
        <v>Kid</v>
      </c>
      <c r="F23" t="str">
        <v>Innerspring</v>
      </c>
      <c r="G23" t="str">
        <v>2-Good</v>
      </c>
      <c r="H23" t="str">
        <v>Side/Back</v>
      </c>
      <c r="I23" t="str">
        <v>4-Premier</v>
      </c>
      <c r="J23" t="str">
        <v>2-Good</v>
      </c>
      <c r="K23" t="str">
        <v>Soft</v>
      </c>
      <c r="L23" t="str">
        <v>https://assets.roomstogo.com/product/tommy-bahama-bay-dreamer-twin-mattress_50111055_image-item</v>
      </c>
      <c r="M23" t="str">
        <v>https://assets.roomstogo.com/product/tommy-bahama-bay-dreamer-twin-mattress_50111055_alt-image-1</v>
      </c>
    </row>
    <row r="24" ht="15.75" customHeight="1">
      <c r="A24" t="str">
        <v>MAKE WAVES</v>
      </c>
      <c r="B24" t="str">
        <v>TOMMY BAHAMA</v>
      </c>
      <c r="C24" t="str">
        <v>P</v>
      </c>
      <c r="E24" t="str">
        <v>Kid</v>
      </c>
      <c r="F24" t="str">
        <v>Hybrid</v>
      </c>
      <c r="G24" t="str">
        <v>2-Good</v>
      </c>
      <c r="H24" t="str">
        <v>Stomach/Back</v>
      </c>
      <c r="I24" t="str">
        <v>4-Premier</v>
      </c>
      <c r="J24" t="str">
        <v>2-Good</v>
      </c>
      <c r="K24" t="str">
        <v>Firm</v>
      </c>
      <c r="L24" t="str">
        <v>https://assets.roomstogo.com/product/tommy-bahama-make-waves-twin-mattress_50111067_image-item</v>
      </c>
      <c r="M24" t="str">
        <v>https://assets.roomstogo.com/product/tommy-bahama-make-waves-twin-mattress_50111067_alt-image-1</v>
      </c>
    </row>
    <row r="25" ht="15.75" customHeight="1">
      <c r="A25" t="str">
        <v>SEASIDE SERENITY</v>
      </c>
      <c r="B25" t="str">
        <v>TOMMY BAHAMA</v>
      </c>
      <c r="C25" t="str">
        <v>P</v>
      </c>
      <c r="E25" t="str">
        <v>Kid</v>
      </c>
      <c r="F25" t="str">
        <v>Innerspring</v>
      </c>
      <c r="G25" t="str">
        <v>2-Good</v>
      </c>
      <c r="H25" t="str">
        <v>Side/Back/Stomach</v>
      </c>
      <c r="I25" t="str">
        <v>4-Premier</v>
      </c>
      <c r="J25" t="str">
        <v>2-Good</v>
      </c>
      <c r="K25" t="str">
        <v>Medium</v>
      </c>
      <c r="L25" t="str">
        <v>https://assets.roomstogo.com/product/tommy-bahama-seaside-serenity-twin-mattress_50111079_image-item</v>
      </c>
      <c r="M25" t="str">
        <v>https://assets.roomstogo.com/product/tommy-bahama-seaside-serenity-twin-mattress_50111079_alt-image-1</v>
      </c>
    </row>
    <row r="26" ht="15.75" customHeight="1">
      <c r="A26" t="str">
        <v>FORESTER</v>
      </c>
      <c r="B26" t="str">
        <v>THERAPEDIC</v>
      </c>
      <c r="C26" t="str">
        <v>P</v>
      </c>
      <c r="E26" t="str">
        <v>Adult</v>
      </c>
      <c r="F26" t="str">
        <v>Innerspring</v>
      </c>
      <c r="G26" t="str">
        <v>2-Good</v>
      </c>
      <c r="H26" t="str">
        <v>Stomach/Back</v>
      </c>
      <c r="I26" t="str">
        <v>3-Superior</v>
      </c>
      <c r="J26" t="str">
        <v>2-Good</v>
      </c>
      <c r="K26" t="str">
        <v>Extra Firm</v>
      </c>
      <c r="L26" t="str">
        <v>https://assets.roomstogo.com/product/therapedic-forester-twin-xl-mattress_50011344_image-item</v>
      </c>
      <c r="M26" t="str">
        <v>https://assets.roomstogo.com/product/therapedic-forester-twin-xl-mattress_50011344_alt-image-1</v>
      </c>
    </row>
    <row r="27" ht="15.75" customHeight="1">
      <c r="A27" t="str">
        <v>DARLINGTON</v>
      </c>
      <c r="B27" t="str">
        <v>THERAPEDIC</v>
      </c>
      <c r="C27" t="str">
        <v>P</v>
      </c>
      <c r="E27" t="str">
        <v>Adult</v>
      </c>
      <c r="F27" t="str">
        <v>Innerspring</v>
      </c>
      <c r="G27" t="str">
        <v>2-Good</v>
      </c>
      <c r="H27" t="str">
        <v>Side/Back/Stomach</v>
      </c>
      <c r="I27" t="str">
        <v>2-Good</v>
      </c>
      <c r="J27" t="str">
        <v>3-Superior</v>
      </c>
      <c r="K27" t="str">
        <v>Medium</v>
      </c>
      <c r="L27" t="str">
        <v>https://assets.roomstogo.com/product/therapedic-darlington-twin-xl-mattress_50011368_image-item</v>
      </c>
      <c r="M27" t="str">
        <v>https://assets.roomstogo.com/product/therapedic-darlington-twin-xl-mattress_50011368_alt-image-1</v>
      </c>
    </row>
    <row r="28" ht="15.75" customHeight="1">
      <c r="A28" t="str">
        <v>HASTINGS</v>
      </c>
      <c r="B28" t="str">
        <v>THERAPEDIC HYBRID</v>
      </c>
      <c r="C28" t="str">
        <v>P</v>
      </c>
      <c r="F28" t="str">
        <v>Hybrid</v>
      </c>
      <c r="G28" t="str">
        <v>2-Good</v>
      </c>
      <c r="H28" t="str">
        <v>Side/Back</v>
      </c>
      <c r="I28" t="str">
        <v>3-Superior</v>
      </c>
      <c r="J28" t="str">
        <v>3-Superior</v>
      </c>
      <c r="K28" t="str">
        <v>Soft</v>
      </c>
      <c r="L28" t="str">
        <v>https://assets.roomstogo.com/product/therapedic-hastings-twin-xl-mattress_50011382_image-item</v>
      </c>
      <c r="M28" t="str">
        <v>https://assets.roomstogo.com/product/therapedic-hastings-twin-xl-mattress_50011382_alt-image-1</v>
      </c>
    </row>
    <row r="29" ht="15.75" customHeight="1">
      <c r="A29" t="str">
        <v>KAANAPALI</v>
      </c>
      <c r="B29" t="str">
        <v>THERAPEDIC HYBRID</v>
      </c>
      <c r="C29" t="str">
        <v>P</v>
      </c>
      <c r="E29" t="str">
        <v>Adult</v>
      </c>
      <c r="F29" t="str">
        <v>Hybrid</v>
      </c>
      <c r="G29" t="str">
        <v>3-Superior</v>
      </c>
      <c r="H29" t="str">
        <v>Stomach/Back</v>
      </c>
      <c r="I29" t="str">
        <v>4-Premier</v>
      </c>
      <c r="J29" t="str">
        <v>3-Superior</v>
      </c>
      <c r="K29" t="str">
        <v>Firm</v>
      </c>
      <c r="L29" t="str">
        <v>https://assets.roomstogo.com/product/therapedic-kaanapali-twin-xl-mattress_50011457_image-item</v>
      </c>
      <c r="M29" t="str">
        <v>https://assets.roomstogo.com/product/therapedic-kaanapali-twin-xl-mattress_50011457_alt-image-1</v>
      </c>
    </row>
    <row r="30" ht="15.75" customHeight="1">
      <c r="A30" t="str">
        <v>LEDO</v>
      </c>
      <c r="B30" t="str">
        <v>THERAPEDIC HYBRID</v>
      </c>
      <c r="C30" t="str">
        <v>P</v>
      </c>
      <c r="E30" t="str">
        <v>Adult</v>
      </c>
      <c r="F30" t="str">
        <v>Hybrid</v>
      </c>
      <c r="G30" t="str">
        <v>4-Premier</v>
      </c>
      <c r="H30" t="str">
        <v>Side/Back/Stomach</v>
      </c>
      <c r="I30" t="str">
        <v>4-Premier</v>
      </c>
      <c r="J30" t="str">
        <v>3-Superior</v>
      </c>
      <c r="K30" t="str">
        <v>Medium</v>
      </c>
      <c r="L30" t="str">
        <v>https://assets.roomstogo.com/product/therapedic-ledo-twin-xl-mattress_50011495_image-item</v>
      </c>
      <c r="M30" t="str">
        <v>https://assets.roomstogo.com/product/therapedic-ledo-twin-xl-mattress_50011495_alt-image-1</v>
      </c>
    </row>
    <row r="31" ht="15.75" customHeight="1">
      <c r="A31" t="str">
        <v>CAPERTEE</v>
      </c>
      <c r="B31" t="str">
        <v>DREW &amp; JONATHAN</v>
      </c>
      <c r="C31" t="str">
        <v>P</v>
      </c>
      <c r="E31" t="str">
        <v>Adult</v>
      </c>
      <c r="F31" t="str">
        <v>Innerspring</v>
      </c>
      <c r="G31" t="str">
        <v>3-Superior</v>
      </c>
      <c r="H31" t="str">
        <v>Side/Back/Stomach</v>
      </c>
      <c r="I31" t="str">
        <v>3-Superior</v>
      </c>
      <c r="J31" t="str">
        <v>3-Superior</v>
      </c>
      <c r="K31" t="str">
        <v>Medium</v>
      </c>
      <c r="L31" t="str">
        <v>https://assets.roomstogo.com/product/drew-jonathan-capertee-twin-xl-mattress_50020862_image-item</v>
      </c>
      <c r="M31" t="str">
        <v>https://assets.roomstogo.com/product/drew-jonathan-capertee-twin-xl-mattress_50020862_alt-image-1</v>
      </c>
    </row>
    <row r="32" ht="15.75" customHeight="1">
      <c r="A32" t="str">
        <v>ARADA CANYON</v>
      </c>
      <c r="B32" t="str">
        <v>DREW &amp; JONATHAN</v>
      </c>
      <c r="C32" t="str">
        <v>P</v>
      </c>
      <c r="E32" t="str">
        <v>Adult</v>
      </c>
      <c r="F32" t="str">
        <v>Innerspring</v>
      </c>
      <c r="G32" t="str">
        <v>4-Premier</v>
      </c>
      <c r="H32" t="str">
        <v>Side/Back</v>
      </c>
      <c r="I32" t="str">
        <v>3-Superior</v>
      </c>
      <c r="J32" t="str">
        <v>3-Superior</v>
      </c>
      <c r="K32" t="str">
        <v>Soft</v>
      </c>
      <c r="L32" t="str">
        <v>https://assets.roomstogo.com/product/drew-jonathan-arada-canyon-twin-xl-mattress_50020925_image-item</v>
      </c>
      <c r="M32" t="str">
        <v>https://assets.roomstogo.com/product/drew-jonathan-arada-canyon-twin-xl-mattress_50020925_alt-image-1</v>
      </c>
    </row>
    <row r="33" ht="15.75" customHeight="1">
      <c r="A33" t="str">
        <v>OCEANA MIST</v>
      </c>
      <c r="B33" t="str">
        <v>BEAUTYSLEEP</v>
      </c>
      <c r="C33" t="str">
        <v>P</v>
      </c>
      <c r="D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E33" t="str">
        <v>Adult</v>
      </c>
      <c r="F33" t="str">
        <v>Hybrid</v>
      </c>
      <c r="G33" t="str">
        <v>2-Good</v>
      </c>
      <c r="H33" t="str">
        <v>Side/Back/Stomach</v>
      </c>
      <c r="I33" t="str">
        <v>3-Superior</v>
      </c>
      <c r="J33" t="str">
        <v>2-Good</v>
      </c>
      <c r="K33" t="str">
        <v>Medium</v>
      </c>
      <c r="L33" t="str">
        <v>https://assets.roomstogo.com/product/beauty-sleep-oceana-mist-medium-hybrid-twin-xl-mattress_50022210_image-item</v>
      </c>
      <c r="M33" t="str">
        <v>https://assets.roomstogo.com/product/beauty-sleep-oceana-mist-medium-hybrid-twin-xl-mattress_50022210_alt-image-8</v>
      </c>
    </row>
    <row r="34" ht="15.75" customHeight="1">
      <c r="A34" t="str">
        <v>LEVEL THREE PLUSH</v>
      </c>
      <c r="B34" t="str">
        <v>BEAUTYREST WORLD CLASS</v>
      </c>
      <c r="D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E34" t="str">
        <v>Adult</v>
      </c>
      <c r="F34" t="str">
        <v>Innerspring</v>
      </c>
      <c r="G34" t="str">
        <v>4-Premier</v>
      </c>
      <c r="H34" t="str">
        <v>Side/Back</v>
      </c>
      <c r="I34" t="str">
        <v>4-Premier</v>
      </c>
      <c r="J34" t="str">
        <v>4-Premier</v>
      </c>
      <c r="K34" t="str">
        <v>Soft</v>
      </c>
      <c r="L34" t="str">
        <v>https://assets.roomstogo.com/product/beautyrest-world-class-level-three-plush-twin-xl-mattress_50025747_image-item</v>
      </c>
      <c r="M34" t="str">
        <v>https://assets.roomstogo.com/product/beautyrest-world-class-level-three-plush-twin-xl-mattress_50025747_alt-image-13</v>
      </c>
    </row>
    <row r="35" ht="15.75" customHeight="1">
      <c r="A35" t="str">
        <v>LEVEL THREE MEDIUM PILLOWTOP</v>
      </c>
      <c r="B35" t="str">
        <v>BEAUTYREST WORLD CLASS</v>
      </c>
      <c r="D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E35" t="str">
        <v>Adult</v>
      </c>
      <c r="F35" t="str">
        <v>Innerspring</v>
      </c>
      <c r="G35" t="str">
        <v>4-Premier</v>
      </c>
      <c r="H35" t="str">
        <v>Side/Back/Stomach</v>
      </c>
      <c r="I35" t="str">
        <v>4-Premier</v>
      </c>
      <c r="J35" t="str">
        <v>4-Premier</v>
      </c>
      <c r="K35" t="str">
        <v>Medium</v>
      </c>
      <c r="L35" t="str">
        <v>https://assets.roomstogo.com/product/beautyrest-world-class-level-three-medium-pillow-top-twin-xl-mattress_50025759_image-item</v>
      </c>
      <c r="M35" t="str">
        <v>https://assets.roomstogo.com/product/beautyrest-world-class-level-three-medium-pillow-top-twin-xl-mattress_50025759_alt-image-13</v>
      </c>
    </row>
    <row r="36" ht="15.75" customHeight="1">
      <c r="A36" t="str">
        <v>LEVEL FOUR PLUSH PILLOWTOP</v>
      </c>
      <c r="B36" t="str">
        <v>BEAUTYREST WORLD CLASS</v>
      </c>
      <c r="D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E36" t="str">
        <v>Adult</v>
      </c>
      <c r="F36" t="str">
        <v>Innerspring</v>
      </c>
      <c r="G36" t="str">
        <v>5-Ultimate</v>
      </c>
      <c r="H36" t="str">
        <v>Side/Back</v>
      </c>
      <c r="I36" t="str">
        <v>4-Premier</v>
      </c>
      <c r="J36" t="str">
        <v>4-Premier</v>
      </c>
      <c r="K36" t="str">
        <v>Soft</v>
      </c>
      <c r="L36" t="str">
        <v>https://assets.roomstogo.com/product/beautyrest-world-class-level-four-plush-pillow-top-twin-xl-mattress_50025800_image-item</v>
      </c>
      <c r="M36" t="str">
        <v>https://assets.roomstogo.com/product/beautyrest-world-class-level-four-plush-pillow-top-twin-xl-mattress_50025800_alt-image-13</v>
      </c>
    </row>
    <row r="37" ht="15.75" customHeight="1">
      <c r="A37" t="str">
        <v>KERRY PARK</v>
      </c>
      <c r="B37" t="str">
        <v>CORRECT COMFORT</v>
      </c>
      <c r="C37" t="str">
        <v>P</v>
      </c>
      <c r="E37" t="str">
        <v>Adult</v>
      </c>
      <c r="F37" t="str">
        <v>Innerspring</v>
      </c>
      <c r="G37" t="str">
        <v>4-Premier</v>
      </c>
      <c r="H37" t="str">
        <v>Side/Back</v>
      </c>
      <c r="I37" t="str">
        <v>3-Superior</v>
      </c>
      <c r="J37" t="str">
        <v>3-Superior</v>
      </c>
      <c r="K37" t="str">
        <v>Extra Soft</v>
      </c>
      <c r="L37" t="str">
        <v>https://assets.roomstogo.com/product/sealy-correct-comfort-kerry-park-twin-xl-mattress_50028957_image-item</v>
      </c>
      <c r="M37" t="str">
        <v>https://assets.roomstogo.com/product/sealy-correct-comfort-kerry-park-twin-xl-mattress_50028957_alt-image-1</v>
      </c>
    </row>
    <row r="38" ht="15.75" customHeight="1">
      <c r="A38" t="str">
        <v>BRADFORD HILL</v>
      </c>
      <c r="B38" t="str">
        <v>CORRECT COMFORT</v>
      </c>
      <c r="C38" t="str">
        <v>P</v>
      </c>
      <c r="E38" t="str">
        <v>Adult</v>
      </c>
      <c r="F38" t="str">
        <v>Foam</v>
      </c>
      <c r="G38" t="str">
        <v>3-Superior</v>
      </c>
      <c r="H38" t="str">
        <v>Side/Back/Stomach</v>
      </c>
      <c r="I38" t="str">
        <v>3-Superior</v>
      </c>
      <c r="J38" t="str">
        <v>2-Good</v>
      </c>
      <c r="K38" t="str">
        <v>Medium</v>
      </c>
      <c r="L38" t="str">
        <v>https://assets.roomstogo.com/product/sealy-correct-comfort-bradford-hill-twin-xl-mattress_50028969_image-item</v>
      </c>
      <c r="M38" t="str">
        <v>https://assets.roomstogo.com/product/sealy-correct-comfort-bradford-hill-twin-xl-mattress_50028969_alt-image-1</v>
      </c>
    </row>
    <row r="39" ht="15.75" customHeight="1">
      <c r="A39" t="str">
        <v>NORTHGATE</v>
      </c>
      <c r="B39" t="str">
        <v>CORRECT COMFORT</v>
      </c>
      <c r="C39" t="str">
        <v>P</v>
      </c>
      <c r="F39" t="str">
        <v>Foam</v>
      </c>
      <c r="G39" t="str">
        <v>4-Premier</v>
      </c>
      <c r="H39" t="str">
        <v>Side/Back/Stomach</v>
      </c>
      <c r="I39" t="str">
        <v>3-Superior</v>
      </c>
      <c r="J39" t="str">
        <v>3-Superior</v>
      </c>
      <c r="K39" t="str">
        <v>Medium</v>
      </c>
      <c r="L39" t="str">
        <v>https://assets.roomstogo.com/product/posturepedic-northgate-twin-xl-mattress_50028971_image-item</v>
      </c>
      <c r="M39" t="str">
        <v>https://assets.roomstogo.com/product/posturepedic-northgate-twin-xl-mattress_50028971_alt-image-1</v>
      </c>
    </row>
    <row r="40" ht="15.75" customHeight="1">
      <c r="A40" t="str">
        <v>BRIERWOOD</v>
      </c>
      <c r="B40" t="str">
        <v>POSTUREPEDIC</v>
      </c>
      <c r="C40" t="str">
        <v>P</v>
      </c>
      <c r="D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E40" t="str">
        <v>Adult</v>
      </c>
      <c r="F40" t="str">
        <v>Innerspring</v>
      </c>
      <c r="G40" t="str">
        <v>2-Good</v>
      </c>
      <c r="H40" t="str">
        <v>Side/Back/Stomach</v>
      </c>
      <c r="I40" t="str">
        <v>2-Good</v>
      </c>
      <c r="J40" t="str">
        <v>2-Good</v>
      </c>
      <c r="K40" t="str">
        <v>Medium</v>
      </c>
      <c r="L40" t="str">
        <v>https://assets.roomstogo.com/product/sealy-posturepedic-brierwood-twin-xl-mattress_50029175_image-item</v>
      </c>
      <c r="M40" t="str">
        <v>https://assets.roomstogo.com/product/sealy-posturepedic-brierwood-twin-xl-mattress_50029175_alt-image-1</v>
      </c>
    </row>
    <row r="41" ht="15.75" customHeight="1">
      <c r="A41" t="str">
        <v>CASTLE ROCK</v>
      </c>
      <c r="B41" t="str">
        <v>POSTUREPEDIC PLUS</v>
      </c>
      <c r="C41" t="str">
        <v>P</v>
      </c>
      <c r="D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E41" t="str">
        <v>Adult</v>
      </c>
      <c r="F41" t="str">
        <v>Innerspring</v>
      </c>
      <c r="G41" t="str">
        <v>3-Superior</v>
      </c>
      <c r="H41" t="str">
        <v>Side/Back/Stomach</v>
      </c>
      <c r="I41" t="str">
        <v>3-Superior</v>
      </c>
      <c r="J41" t="str">
        <v>2-Good</v>
      </c>
      <c r="K41" t="str">
        <v>Medium</v>
      </c>
      <c r="L41" t="str">
        <v>https://assets.roomstogo.com/product/sealy-posturepedic-castle-rock-twin-xl-mattress_50029202_image-item</v>
      </c>
      <c r="M41" t="str">
        <v>https://assets.roomstogo.com/product/sealy-posturepedic-castle-rock-twin-xl-mattress_50029202_alt-image-1</v>
      </c>
    </row>
    <row r="42" ht="15.75" customHeight="1">
      <c r="A42" t="str">
        <v>PEBBLEBROOK</v>
      </c>
      <c r="B42" t="str">
        <v>POSTUREPEDIC PRO</v>
      </c>
      <c r="D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E42" t="str">
        <v>Adult</v>
      </c>
      <c r="F42" t="str">
        <v>Innerspring</v>
      </c>
      <c r="G42" t="str">
        <v>3-Superior</v>
      </c>
      <c r="H42" t="str">
        <v>Side/Back/Stomach</v>
      </c>
      <c r="I42" t="str">
        <v>4-Premier</v>
      </c>
      <c r="J42" t="str">
        <v>3-Superior</v>
      </c>
      <c r="K42" t="str">
        <v>Medium</v>
      </c>
      <c r="L42" t="str">
        <v>https://assets.roomstogo.com/product/sealy-posturepedic-pebblebrook-twin-xl-mattress_50029214_image-item</v>
      </c>
      <c r="M42" t="str">
        <v>https://assets.roomstogo.com/product/sealy-posturepedic-pebblebrook-twin-xl-mattress_50029214_alt-image-1</v>
      </c>
    </row>
    <row r="43" ht="15.75" customHeight="1">
      <c r="A43" t="str">
        <v>SERIES ONE EXTRA FIRM</v>
      </c>
      <c r="B43" t="str">
        <v>BEAUTYREST BLACK</v>
      </c>
      <c r="D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E43" t="str">
        <v>Adult</v>
      </c>
      <c r="F43" t="str">
        <v>Innerspring</v>
      </c>
      <c r="G43" t="str">
        <v>3-Superior</v>
      </c>
      <c r="H43" t="str">
        <v>Stomach/Back</v>
      </c>
      <c r="I43" t="str">
        <v>5-Ultimate</v>
      </c>
      <c r="J43" t="str">
        <v>4-Premier</v>
      </c>
      <c r="K43" t="str">
        <v>Extra Firm</v>
      </c>
      <c r="L43" t="str">
        <v>https://assets.roomstogo.com/product/beautyrest-black-series-one-extra-firm-twin-xl-mattress_50037057_image-item</v>
      </c>
      <c r="M43" t="str">
        <v>https://assets.roomstogo.com/product/beautyrest-black-series-one-extra-firm-twin-xl-mattress_50037057_alt-image-1</v>
      </c>
    </row>
    <row r="44" ht="15.75" customHeight="1">
      <c r="A44" t="str">
        <v>SERIES TWO MEDIUM</v>
      </c>
      <c r="B44" t="str">
        <v>BEAUTYREST BLACK</v>
      </c>
      <c r="D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E44" t="str">
        <v>Adult</v>
      </c>
      <c r="F44" t="str">
        <v>Innerspring</v>
      </c>
      <c r="G44" t="str">
        <v>4-Premier</v>
      </c>
      <c r="H44" t="str">
        <v>Side/Back/Stomach</v>
      </c>
      <c r="I44" t="str">
        <v>5-Ultimate</v>
      </c>
      <c r="J44" t="str">
        <v>4-Premier</v>
      </c>
      <c r="K44" t="str">
        <v>Medium</v>
      </c>
      <c r="L44" t="str">
        <v>https://assets.roomstogo.com/product/beautyrest-black-series-two-medium-twin-xl-mattress_50037134_image-item</v>
      </c>
      <c r="M44" t="str">
        <v>https://assets.roomstogo.com/product/beautyrest-black-series-two-medium-twin-xl-mattress_50037134_alt-image-1</v>
      </c>
    </row>
    <row r="45" ht="15.75" customHeight="1">
      <c r="A45" t="str">
        <v>SERIES THREE PLUSH PILLOW TOP</v>
      </c>
      <c r="B45" t="str">
        <v>BEAUTYREST BLACK</v>
      </c>
      <c r="D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E45" t="str">
        <v>Adult</v>
      </c>
      <c r="F45" t="str">
        <v>Innerspring</v>
      </c>
      <c r="G45" t="str">
        <v>5-Ultimate</v>
      </c>
      <c r="H45" t="str">
        <v>Side/Back</v>
      </c>
      <c r="I45" t="str">
        <v>5-Ultimate</v>
      </c>
      <c r="J45" t="str">
        <v>4-Premier</v>
      </c>
      <c r="K45" t="str">
        <v>Soft</v>
      </c>
      <c r="L45" t="str">
        <v>https://assets.roomstogo.com/product/beautyrest-black-series-three-plush-pillow-top-twin-xl-mattress_50037223_image-item</v>
      </c>
      <c r="M45" t="str">
        <v>https://assets.roomstogo.com/product/beautyrest-black-series-three-plush-pillow-top-twin-xl-mattress_50037223_alt-image-1</v>
      </c>
    </row>
    <row r="46" ht="15.75" customHeight="1">
      <c r="A46" t="str">
        <v>ESTATE FIRM TT</v>
      </c>
      <c r="B46" t="str">
        <v>STEARNS &amp; FOSTER</v>
      </c>
      <c r="D46" t="str">
        <v>Engineered with the best night's sleep in mind, Stearns &amp; Foster Estate Collection takes comfort to the next level. Featuring our TEMPUR-Indulge Memory Foam for enhanced pressure relief. Exclusive IntelliCoil innersprings add night-long support.</v>
      </c>
      <c r="E46" t="str">
        <v>Adult</v>
      </c>
      <c r="F46" t="str">
        <v>Innerspring</v>
      </c>
      <c r="G46" t="str">
        <v>3-Superior</v>
      </c>
      <c r="H46" t="str">
        <v>Stomach/Back</v>
      </c>
      <c r="I46" t="str">
        <v>4-Premier</v>
      </c>
      <c r="J46" t="str">
        <v>3-Superior</v>
      </c>
      <c r="K46" t="str">
        <v>Firm</v>
      </c>
      <c r="L46" t="str">
        <v>https://assets.roomstogo.com/product/stearns-and-foster-estate-firm-tight-top-twin-xl-mattress_50048036_image-item</v>
      </c>
      <c r="M46" t="str">
        <v>https://assets.roomstogo.com/product/stearns-and-foster-estate-firm-tight-top-twin-xl-mattress_50048036_alt-image-1</v>
      </c>
    </row>
    <row r="47" ht="15.75" customHeight="1">
      <c r="A47" t="str">
        <v>ESTATE FIRM PT</v>
      </c>
      <c r="B47" t="str">
        <v>STEARNS &amp; FOSTER</v>
      </c>
      <c r="D47" t="str">
        <v>Engineered with the best night's sleep in mind, Stearns &amp; Foster Estate Collection takes comfort to the next level. Featuring our TEMPUR-Indulge Memory Foam for enhanced pressure relief. Exclusive IntelliCoil innersprings add night-long support.</v>
      </c>
      <c r="E47" t="str">
        <v>Adult</v>
      </c>
      <c r="F47" t="str">
        <v>Innerspring</v>
      </c>
      <c r="G47" t="str">
        <v>3-Superior</v>
      </c>
      <c r="H47" t="str">
        <v>Stomach/Back</v>
      </c>
      <c r="I47" t="str">
        <v>4-Premier</v>
      </c>
      <c r="J47" t="str">
        <v>3-Superior</v>
      </c>
      <c r="K47" t="str">
        <v>Firm</v>
      </c>
      <c r="L47" t="str">
        <v>https://assets.roomstogo.com/product/stearns-and-foster-estate-firm-pillow-top-twin-xl-mattress_50048050_image-item</v>
      </c>
      <c r="M47" t="str">
        <v>https://assets.roomstogo.com/product/stearns-and-foster-estate-firm-pillow-top-twin-xl-mattress_50048050_alt-image-1</v>
      </c>
    </row>
    <row r="48" ht="15.75" customHeight="1">
      <c r="A48" t="str">
        <v>LUX ESTATE ELITE</v>
      </c>
      <c r="B48" t="str">
        <v>STEARNS &amp; FOSTER</v>
      </c>
      <c r="D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E48" t="str">
        <v>Adult</v>
      </c>
      <c r="F48" t="str">
        <v>Innerspring</v>
      </c>
      <c r="G48" t="str">
        <v>4-Premier</v>
      </c>
      <c r="H48" t="str">
        <v>Side/Back/Stomach</v>
      </c>
      <c r="I48" t="str">
        <v>5-Ultimate</v>
      </c>
      <c r="J48" t="str">
        <v>4-Premier</v>
      </c>
      <c r="K48" t="str">
        <v>Medium</v>
      </c>
      <c r="L48" t="str">
        <v>https://assets.roomstogo.com/product/stearns-and-foster-lux-estate-elite-medium-pillow-top-twin-xl-mattress_50048276_image-item</v>
      </c>
      <c r="M48" t="str">
        <v>https://assets.roomstogo.com/product/stearns-and-foster-lux-estate-elite-medium-pillow-top-twin-xl-mattress_50048276_alt-image-1</v>
      </c>
    </row>
    <row r="49" ht="15.75" customHeight="1">
      <c r="A49" t="str">
        <v>HELIX MIDNIGHT LUXE</v>
      </c>
      <c r="B49" t="str">
        <v>HELIX</v>
      </c>
      <c r="E49" t="str">
        <v>Adult</v>
      </c>
      <c r="F49" t="str">
        <v>Innerspring</v>
      </c>
      <c r="G49" t="str">
        <v>4-Premier</v>
      </c>
      <c r="H49" t="str">
        <v>Side/Back/Stomach</v>
      </c>
      <c r="I49" t="str">
        <v>4-Premier</v>
      </c>
      <c r="J49" t="str">
        <v>3-Superior</v>
      </c>
      <c r="K49" t="str">
        <v>Medium</v>
      </c>
      <c r="L49" t="str">
        <v>https://assets.roomstogo.com/product/helix-midnight-luxe-twin-xl-mattress_50070110_image-item</v>
      </c>
      <c r="M49" t="str">
        <v>https://assets.roomstogo.com/product/helix-midnight-luxe-twin-xl-mattress_50070110_alt-image-1</v>
      </c>
    </row>
    <row r="50" ht="15.75" customHeight="1">
      <c r="A50" t="str">
        <v>HELIX MIDNIGHT ELITE</v>
      </c>
      <c r="B50" t="str">
        <v>HELIX</v>
      </c>
      <c r="E50" t="str">
        <v>Adult</v>
      </c>
      <c r="F50" t="str">
        <v>Innerspring</v>
      </c>
      <c r="G50" t="str">
        <v>5-Ultimate</v>
      </c>
      <c r="H50" t="str">
        <v>Side/Back/Stomach</v>
      </c>
      <c r="I50" t="str">
        <v>4-Premier</v>
      </c>
      <c r="J50" t="str">
        <v>4-Premier</v>
      </c>
      <c r="K50" t="str">
        <v>Medium</v>
      </c>
      <c r="L50" t="str">
        <v>https://assets.roomstogo.com/product/helix-midnight-elite-twin-xl-mattress_50070122_image-item</v>
      </c>
      <c r="M50" t="str">
        <v>https://assets.roomstogo.com/product/helix-midnight-elite-twin-xl-mattress_50070122_alt-image-1</v>
      </c>
    </row>
    <row r="51" ht="15.75" customHeight="1">
      <c r="A51" t="str">
        <v>CASPER ONYX 2.0</v>
      </c>
      <c r="B51" t="str">
        <v>CASPER</v>
      </c>
      <c r="C51" t="str">
        <v>P</v>
      </c>
      <c r="D5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E51" t="str">
        <v>Adult</v>
      </c>
      <c r="F51" t="str">
        <v>Foam</v>
      </c>
      <c r="G51" t="str">
        <v>2-Good</v>
      </c>
      <c r="H51" t="str">
        <v>Side/Back/Stomach</v>
      </c>
      <c r="I51" t="str">
        <v>2-Good</v>
      </c>
      <c r="J51" t="str">
        <v>2-Good</v>
      </c>
      <c r="K51" t="str">
        <v>Medium</v>
      </c>
      <c r="L51" t="str">
        <v>https://assets.roomstogo.com/product/casper-onyx-20-twin-xl-mattress_50000682_image-item</v>
      </c>
      <c r="M51" t="str">
        <v>https://assets.roomstogo.com/product/casper-onyx-20-twin-xl-mattress_50000682_alt-image-1</v>
      </c>
    </row>
    <row r="52" ht="15.75" customHeight="1">
      <c r="A52" t="str">
        <v>TURNBULL</v>
      </c>
      <c r="B52" t="str">
        <v>KINGSDOWN</v>
      </c>
      <c r="C52" t="str">
        <v>P</v>
      </c>
      <c r="D52"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E52" t="str">
        <v>Kid</v>
      </c>
      <c r="F52" t="str">
        <v>Innerspring</v>
      </c>
      <c r="G52" t="str">
        <v>2-Good</v>
      </c>
      <c r="H52" t="str">
        <v>Side/Back/Stomach</v>
      </c>
      <c r="I52" t="str">
        <v>1-Basic</v>
      </c>
      <c r="J52" t="str">
        <v>2-Good</v>
      </c>
      <c r="K52" t="str">
        <v>Medium</v>
      </c>
      <c r="L52" t="str">
        <v>https://assets.roomstogo.com/product/kingsdown-turnbull-twin-mattress_50102260_image-item</v>
      </c>
      <c r="M52" t="str">
        <v>https://assets.roomstogo.com/product/kingsdown-turnbull-twin-mattress_50102260_alt-image-1</v>
      </c>
    </row>
    <row r="53" ht="15.75" customHeight="1">
      <c r="A53" t="str">
        <v>HAWKE</v>
      </c>
      <c r="B53" t="str">
        <v>KINGSDOWN</v>
      </c>
      <c r="C53" t="str">
        <v>P</v>
      </c>
      <c r="D53"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E53" t="str">
        <v>Kid</v>
      </c>
      <c r="F53" t="str">
        <v>Innerspring</v>
      </c>
      <c r="G53" t="str">
        <v>3-Superior</v>
      </c>
      <c r="H53" t="str">
        <v>Side/Back/Stomach</v>
      </c>
      <c r="I53" t="str">
        <v>4-Premier</v>
      </c>
      <c r="J53" t="str">
        <v>2-Good</v>
      </c>
      <c r="K53" t="str">
        <v>Medium</v>
      </c>
      <c r="L53" t="str">
        <v>https://assets.roomstogo.com/product/kingsdown-hawke-twin-mattress_50102284_image-item</v>
      </c>
      <c r="M53" t="str">
        <v>https://assets.roomstogo.com/product/kingsdown-hawke-twin-mattress_50102284_alt-image-1</v>
      </c>
    </row>
    <row r="54" ht="15.75" customHeight="1">
      <c r="A54" t="str">
        <v>GRENSON</v>
      </c>
      <c r="B54" t="str">
        <v>KINGSDOWN</v>
      </c>
      <c r="C54" t="str">
        <v>P</v>
      </c>
      <c r="D54"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E54" t="str">
        <v>Kid</v>
      </c>
      <c r="F54" t="str">
        <v>Foam</v>
      </c>
      <c r="G54" t="str">
        <v>4-Premier</v>
      </c>
      <c r="H54" t="str">
        <v>Side/Back</v>
      </c>
      <c r="I54" t="str">
        <v>3-Superior</v>
      </c>
      <c r="J54" t="str">
        <v>2-Good</v>
      </c>
      <c r="K54" t="str">
        <v>Soft</v>
      </c>
      <c r="L54" t="str">
        <v>https://assets.roomstogo.com/product/kingsdown-grenson-twin-mattress_50102296_image-item</v>
      </c>
      <c r="M54" t="str">
        <v>https://assets.roomstogo.com/product/kingsdown-grenson-twin-mattress_50102296_alt-image-1</v>
      </c>
    </row>
    <row r="55" ht="15.75" customHeight="1">
      <c r="A55" t="str">
        <v>TUFT &amp; NEEDLE KIDS GLEE</v>
      </c>
      <c r="B55" t="str">
        <v>TUFT &amp; NEEDLE</v>
      </c>
      <c r="C55" t="str">
        <v>P</v>
      </c>
      <c r="D55"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E55" t="str">
        <v>Kid</v>
      </c>
      <c r="F55" t="str">
        <v>Foam</v>
      </c>
      <c r="G55" t="str">
        <v>2-Good</v>
      </c>
      <c r="H55" t="str">
        <v>Side/Back/Stomach</v>
      </c>
      <c r="I55" t="str">
        <v>2-Good</v>
      </c>
      <c r="J55" t="str">
        <v>2-Good</v>
      </c>
      <c r="K55" t="str">
        <v>Medium</v>
      </c>
      <c r="L55" t="str">
        <v>https://assets.roomstogo.com/product/tuft-needle-kids-glee-twin-mattress_50109923_image-item</v>
      </c>
      <c r="M55" t="str">
        <v>https://assets.roomstogo.com/product/tuft-needle-kids-glee-twin-mattress_50109923_alt-image-1</v>
      </c>
    </row>
    <row r="56" ht="15.75" customHeight="1">
      <c r="A56" t="str">
        <v>MOLECULE CORE</v>
      </c>
      <c r="B56" t="str">
        <v>MOLECULE</v>
      </c>
      <c r="E56" t="str">
        <v>Adult</v>
      </c>
      <c r="F56" t="str">
        <v>Foam</v>
      </c>
      <c r="G56" t="str">
        <v>3-Superior</v>
      </c>
      <c r="H56" t="str">
        <v>Side/Back/Stomach</v>
      </c>
      <c r="I56" t="str">
        <v>3-Superior</v>
      </c>
      <c r="J56" t="str">
        <v>3-Superior</v>
      </c>
      <c r="K56" t="str">
        <v>Medium</v>
      </c>
      <c r="L56" t="str">
        <v>https://assets.roomstogo.com/product/molecule-core-twin-xl-mattress_50010570_image-item</v>
      </c>
      <c r="M56" t="str">
        <v>https://assets.roomstogo.com/product/molecule-core-twin-xl-mattress_50010570_alt-image-1</v>
      </c>
    </row>
    <row r="57" ht="15.75" customHeight="1">
      <c r="A57" t="str">
        <v>SIMMONS KIDS DELIGHT</v>
      </c>
      <c r="B57" t="str">
        <v>SIMMONS KIDS</v>
      </c>
      <c r="C57" t="str">
        <v>P</v>
      </c>
      <c r="D57"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E57" t="str">
        <v>Kid</v>
      </c>
      <c r="F57" t="str">
        <v>Foam</v>
      </c>
      <c r="G57" t="str">
        <v>1-Basic</v>
      </c>
      <c r="H57" t="str">
        <v>Stomach/Back</v>
      </c>
      <c r="I57" t="str">
        <v>2-Good</v>
      </c>
      <c r="J57" t="str">
        <v>2-Good</v>
      </c>
      <c r="K57" t="str">
        <v>Firm</v>
      </c>
      <c r="L57" t="str">
        <v>https://assets.roomstogo.com/product/simmons-kids-delight-twin-mattress_50110938_image-item</v>
      </c>
      <c r="M57" t="str">
        <v>https://assets.roomstogo.com/product/simmons-kids-delight-twin-mattress_50110938_alt-image-1</v>
      </c>
    </row>
    <row r="58" ht="15.75" customHeight="1">
      <c r="A58" t="str">
        <v>SIMMONS KIDS GLAD</v>
      </c>
      <c r="B58" t="str">
        <v>SIMMONS KIDS</v>
      </c>
      <c r="C58" t="str">
        <v>P</v>
      </c>
      <c r="D58"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E58" t="str">
        <v>Kid</v>
      </c>
      <c r="F58" t="str">
        <v>Foam</v>
      </c>
      <c r="G58" t="str">
        <v>3-Superior</v>
      </c>
      <c r="H58" t="str">
        <v>Side/Back/Stomach</v>
      </c>
      <c r="I58" t="str">
        <v>2-Good</v>
      </c>
      <c r="J58" t="str">
        <v>2-Good</v>
      </c>
      <c r="K58" t="str">
        <v>Medium</v>
      </c>
      <c r="L58" t="str">
        <v>https://assets.roomstogo.com/product/simmons-kids-glad-twin-mattress_50110940_image-item</v>
      </c>
      <c r="M58" t="str">
        <v>https://assets.roomstogo.com/product/simmons-kids-glad-twin-mattress_50110940_alt-image-1</v>
      </c>
    </row>
    <row r="59" ht="15.75" customHeight="1">
      <c r="A59" t="str">
        <v>SIMMONS KIDS HAPPY</v>
      </c>
      <c r="B59" t="str">
        <v>SIMMONS KIDS</v>
      </c>
      <c r="C59" t="str">
        <v>P</v>
      </c>
      <c r="D59"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E59" t="str">
        <v>Kid</v>
      </c>
      <c r="F59" t="str">
        <v>Innerspring</v>
      </c>
      <c r="G59" t="str">
        <v>3-Superior</v>
      </c>
      <c r="H59" t="str">
        <v>Stomach/Back</v>
      </c>
      <c r="I59" t="str">
        <v>2-Good</v>
      </c>
      <c r="J59" t="str">
        <v>3-Superior</v>
      </c>
      <c r="K59" t="str">
        <v>Firm</v>
      </c>
      <c r="L59" t="str">
        <v>https://assets.roomstogo.com/product/simmons-kids-happy-twin-mattress_50110952_image-item</v>
      </c>
      <c r="M59" t="str">
        <v>https://assets.roomstogo.com/product/simmons-kids-happy-twin-mattress_50110952_alt-image-1</v>
      </c>
    </row>
    <row r="60" ht="15.75" customHeight="1">
      <c r="A60" t="str">
        <v>BAY DREAMER</v>
      </c>
      <c r="B60" t="str">
        <v>TOMMY BAHAMA</v>
      </c>
      <c r="C60" t="str">
        <v>P</v>
      </c>
      <c r="D60"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E60" t="str">
        <v>Kid</v>
      </c>
      <c r="F60" t="str">
        <v>Innerspring</v>
      </c>
      <c r="G60" t="str">
        <v>2-Good</v>
      </c>
      <c r="H60" t="str">
        <v>Side/Back</v>
      </c>
      <c r="I60" t="str">
        <v>4-Premier</v>
      </c>
      <c r="J60" t="str">
        <v>2-Good</v>
      </c>
      <c r="K60" t="str">
        <v>Soft</v>
      </c>
      <c r="L60" t="str">
        <v>https://assets.roomstogo.com/product/tommy-bahama-bay-dreamer-twin-mattress_50111055_image-item</v>
      </c>
      <c r="M60" t="str">
        <v>https://assets.roomstogo.com/product/tommy-bahama-bay-dreamer-twin-mattress_50111055_alt-image-1</v>
      </c>
    </row>
    <row r="61" ht="15.75" customHeight="1">
      <c r="A61" t="str">
        <v>MAKE WAVES</v>
      </c>
      <c r="B61" t="str">
        <v>TOMMY BAHAMA</v>
      </c>
      <c r="C61" t="str">
        <v>P</v>
      </c>
      <c r="D61"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E61" t="str">
        <v>Kid</v>
      </c>
      <c r="F61" t="str">
        <v>Hybrid</v>
      </c>
      <c r="G61" t="str">
        <v>2-Good</v>
      </c>
      <c r="H61" t="str">
        <v>Stomach/Back</v>
      </c>
      <c r="I61" t="str">
        <v>4-Premier</v>
      </c>
      <c r="J61" t="str">
        <v>2-Good</v>
      </c>
      <c r="K61" t="str">
        <v>Firm</v>
      </c>
      <c r="L61" t="str">
        <v>https://assets.roomstogo.com/product/tommy-bahama-make-waves-twin-mattress_50111067_image-item</v>
      </c>
      <c r="M61" t="str">
        <v>https://assets.roomstogo.com/product/tommy-bahama-make-waves-twin-mattress_50111067_alt-image-1</v>
      </c>
    </row>
    <row r="62" ht="15.75" customHeight="1">
      <c r="A62" t="str">
        <v>SEASIDE SERENITY</v>
      </c>
      <c r="B62" t="str">
        <v>TOMMY BAHAMA</v>
      </c>
      <c r="C62" t="str">
        <v>P</v>
      </c>
      <c r="D62"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E62" t="str">
        <v>Kid</v>
      </c>
      <c r="F62" t="str">
        <v>Innerspring</v>
      </c>
      <c r="G62" t="str">
        <v>2-Good</v>
      </c>
      <c r="H62" t="str">
        <v>Side/Back/Stomach</v>
      </c>
      <c r="I62" t="str">
        <v>4-Premier</v>
      </c>
      <c r="J62" t="str">
        <v>2-Good</v>
      </c>
      <c r="K62" t="str">
        <v>Medium</v>
      </c>
      <c r="L62" t="str">
        <v>https://assets.roomstogo.com/product/tommy-bahama-seaside-serenity-twin-mattress_50111079_image-item</v>
      </c>
      <c r="M62" t="str">
        <v>https://assets.roomstogo.com/product/tommy-bahama-seaside-serenity-twin-mattress_50111079_alt-image-1</v>
      </c>
    </row>
    <row r="63" ht="15.75" customHeight="1">
      <c r="A63" t="str">
        <v>ALDER</v>
      </c>
      <c r="B63" t="str">
        <v>THERAPEDIC KIDS</v>
      </c>
      <c r="C63" t="str">
        <v>P</v>
      </c>
      <c r="D63"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E63" t="str">
        <v>Kid</v>
      </c>
      <c r="F63" t="str">
        <v>Foam</v>
      </c>
      <c r="G63" t="str">
        <v>2-Good</v>
      </c>
      <c r="H63" t="str">
        <v>Side/Back/Stomach</v>
      </c>
      <c r="I63" t="str">
        <v>1-Basic</v>
      </c>
      <c r="J63" t="str">
        <v>1-Basic</v>
      </c>
      <c r="K63" t="str">
        <v>Medium</v>
      </c>
      <c r="L63" t="str">
        <v>https://assets.roomstogo.com/product/therapedic-alder-twin-mattress_50111144_image-item</v>
      </c>
      <c r="M63" t="str">
        <v>https://assets.roomstogo.com/product/therapedic-alder-twin-mattress_50111144_alt-image-1</v>
      </c>
    </row>
    <row r="64" ht="15.75" customHeight="1">
      <c r="A64" t="str">
        <v>CREEKMORE</v>
      </c>
      <c r="B64" t="str">
        <v>THERAPEDIC KIDS</v>
      </c>
      <c r="C64" t="str">
        <v>P</v>
      </c>
      <c r="D64"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E64" t="str">
        <v>Kid</v>
      </c>
      <c r="F64" t="str">
        <v>Foam</v>
      </c>
      <c r="G64" t="str">
        <v>3-Superior</v>
      </c>
      <c r="H64" t="str">
        <v>Side/Back</v>
      </c>
      <c r="I64" t="str">
        <v>2-Good</v>
      </c>
      <c r="J64" t="str">
        <v>2-Good</v>
      </c>
      <c r="K64" t="str">
        <v>Soft</v>
      </c>
      <c r="L64" t="str">
        <v>https://assets.roomstogo.com/product/therapedic-creekmore-twin-mattress_50111168_image-item</v>
      </c>
      <c r="M64" t="str">
        <v>https://assets.roomstogo.com/product/therapedic-creekmore-twin-mattress_50111168_alt-image-1</v>
      </c>
    </row>
    <row r="65" ht="15.75" customHeight="1">
      <c r="A65" t="str">
        <v>FLOURISH</v>
      </c>
      <c r="B65" t="str">
        <v>THERAPEDIC KIDS</v>
      </c>
      <c r="C65" t="str">
        <v>P</v>
      </c>
      <c r="D65"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E65" t="str">
        <v>Kid</v>
      </c>
      <c r="F65" t="str">
        <v>Foam</v>
      </c>
      <c r="G65" t="str">
        <v>4-Premier</v>
      </c>
      <c r="H65" t="str">
        <v>Side/Back/Stomach</v>
      </c>
      <c r="I65" t="str">
        <v>1-Basic</v>
      </c>
      <c r="J65" t="str">
        <v>2-Good</v>
      </c>
      <c r="K65" t="str">
        <v>Medium</v>
      </c>
      <c r="L65" t="str">
        <v>https://assets.roomstogo.com/product/therapedic-flourish-2-sided-twin-mattress_50111170_image-item</v>
      </c>
      <c r="M65" t="str">
        <v>https://assets.roomstogo.com/product/therapedic-flourish-2-sided-twin-mattress_50111170_alt-image-1</v>
      </c>
    </row>
    <row r="66" ht="15.75" customHeight="1">
      <c r="A66" t="str">
        <v>HAMEL</v>
      </c>
      <c r="B66" t="str">
        <v>THERAPEDIC KIDS</v>
      </c>
      <c r="C66" t="str">
        <v>P</v>
      </c>
      <c r="D66"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E66" t="str">
        <v>Kid</v>
      </c>
      <c r="F66" t="str">
        <v>Innerspring</v>
      </c>
      <c r="G66" t="str">
        <v>3-Superior</v>
      </c>
      <c r="H66" t="str">
        <v>Side/Back</v>
      </c>
      <c r="I66" t="str">
        <v>4-Premier</v>
      </c>
      <c r="J66" t="str">
        <v>2-Good</v>
      </c>
      <c r="K66" t="str">
        <v>Soft</v>
      </c>
      <c r="L66" t="str">
        <v>https://assets.roomstogo.com/product/therapedic-hamell-twin-mattress_50111233_image-item</v>
      </c>
      <c r="M66" t="str">
        <v>https://assets.roomstogo.com/product/therapedic-hamell-twin-mattress_50111233_alt-image-1</v>
      </c>
    </row>
    <row r="67" ht="15.75" customHeight="1">
      <c r="A67" t="str">
        <v>IMPREZA</v>
      </c>
      <c r="B67" t="str">
        <v>THERAPEDIC KIDS</v>
      </c>
      <c r="C67" t="str">
        <v>P</v>
      </c>
      <c r="D67"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E67" t="str">
        <v>Kid</v>
      </c>
      <c r="F67" t="str">
        <v>Innerspring</v>
      </c>
      <c r="G67" t="str">
        <v>3-Superior</v>
      </c>
      <c r="H67" t="str">
        <v>Side/Back/Stomach</v>
      </c>
      <c r="I67" t="str">
        <v>3-Superior</v>
      </c>
      <c r="J67" t="str">
        <v>1-Basic</v>
      </c>
      <c r="K67" t="str">
        <v>Medium</v>
      </c>
      <c r="L67" t="str">
        <v>https://assets.roomstogo.com/product/therapedic-impreza-twin-mattress_50111269_image-item</v>
      </c>
      <c r="M67" t="str">
        <v>https://assets.roomstogo.com/product/therapedic-impreza-twin-mattress_50111269_alt-image-1</v>
      </c>
    </row>
    <row r="68" ht="15.75" customHeight="1">
      <c r="A68" t="str">
        <v>TEMPUR-KIDS</v>
      </c>
      <c r="B68" t="str">
        <v>TEMPURPEDIC</v>
      </c>
      <c r="D68"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E68" t="str">
        <v>Kid</v>
      </c>
      <c r="F68" t="str">
        <v>Foam</v>
      </c>
      <c r="G68" t="str">
        <v>5-Ultimate</v>
      </c>
      <c r="H68" t="str">
        <v>Side/Back/Stomach</v>
      </c>
      <c r="I68" t="str">
        <v>5-Ultimate</v>
      </c>
      <c r="J68" t="str">
        <v>2-Good</v>
      </c>
      <c r="K68" t="str">
        <v>Medium</v>
      </c>
      <c r="L68" t="str">
        <v>https://assets.roomstogo.com/product/tempur-kids-twin-mattress_50134116_image-item</v>
      </c>
      <c r="M68" t="str">
        <v>https://assets.roomstogo.com/product/tempur-kids-project-z-twin-mattress_50134116_alt-image-1</v>
      </c>
    </row>
    <row r="69" ht="15.75" customHeight="1">
      <c r="A69" t="str">
        <v>Z-305</v>
      </c>
      <c r="B69" t="str">
        <v>SEALY KIDS</v>
      </c>
      <c r="C69" t="str">
        <v>P</v>
      </c>
      <c r="D69"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E69" t="str">
        <v>Kid</v>
      </c>
      <c r="F69" t="str">
        <v>Innerspring</v>
      </c>
      <c r="G69" t="str">
        <v>2-Good</v>
      </c>
      <c r="H69" t="str">
        <v>Side/Back/Stomach</v>
      </c>
      <c r="I69" t="str">
        <v>2-Good</v>
      </c>
      <c r="J69" t="str">
        <v>2-Good</v>
      </c>
      <c r="K69" t="str">
        <v>Medium</v>
      </c>
      <c r="L69" t="str">
        <v>https://assets.roomstogo.com/product/sealy-kids-z-305-twin-mattress_50152570_image-item</v>
      </c>
      <c r="M69" t="str">
        <v>https://assets.roomstogo.com/product/sealy-kids-z-305-twin-mattress_50152570_alt-image-1</v>
      </c>
    </row>
    <row r="70" ht="15.75" customHeight="1">
      <c r="A70" t="str">
        <v>Z-505</v>
      </c>
      <c r="B70" t="str">
        <v>SEALY KIDS</v>
      </c>
      <c r="C70" t="str">
        <v>P</v>
      </c>
      <c r="D70"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E70" t="str">
        <v>Kid</v>
      </c>
      <c r="F70" t="str">
        <v>Innerspring</v>
      </c>
      <c r="G70" t="str">
        <v>3-Superior</v>
      </c>
      <c r="H70" t="str">
        <v>Side/Back</v>
      </c>
      <c r="I70" t="str">
        <v>3-Superior</v>
      </c>
      <c r="J70" t="str">
        <v>4-Premier</v>
      </c>
      <c r="K70" t="str">
        <v>Soft</v>
      </c>
      <c r="L70" t="str">
        <v>https://assets.roomstogo.com/product/sealy-kids-z-505-twin-mattress_50152582_image-item</v>
      </c>
      <c r="M70" t="str">
        <v>https://assets.roomstogo.com/product/sealy-kids-z-505-twin-mattress_50152582_alt-image-1</v>
      </c>
    </row>
    <row r="71" ht="15.75" customHeight="1">
      <c r="A71" t="str">
        <v>HELIX KIDS</v>
      </c>
      <c r="B71" t="str">
        <v>HELIX</v>
      </c>
      <c r="E71" t="str">
        <v>Kid</v>
      </c>
      <c r="F71" t="str">
        <v>Innerspring</v>
      </c>
      <c r="G71" t="str">
        <v>4-Premier</v>
      </c>
      <c r="H71" t="str">
        <v>Side/Back/Stomach</v>
      </c>
      <c r="I71" t="str">
        <v>5-Ultimate</v>
      </c>
      <c r="J71" t="str">
        <v>3-Superior</v>
      </c>
      <c r="K71" t="str">
        <v>Dual</v>
      </c>
      <c r="L71" t="str">
        <v>https://assets.roomstogo.com/product/helix-kids-twin-mattress_50170047_image-item</v>
      </c>
      <c r="M71" t="str">
        <v>https://assets.roomstogo.com/product/helix-kids-twin-mattress_50170047_alt-image-6</v>
      </c>
    </row>
    <row r="72" ht="15.75" customHeight="1">
      <c r="A72" t="str">
        <v>EASE 4.0</v>
      </c>
      <c r="D72"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E72" t="str">
        <v>Adult</v>
      </c>
      <c r="L72" t="str">
        <v>https://assets.roomstogo.com/product/sealy-ease-40-twin-xl-adjustable-base_50818609_image-item</v>
      </c>
      <c r="M72" t="str">
        <v>https://assets.roomstogo.com/product/sealy-ease-40-twin-xl-adjustable-base_50818609_alt-image-1</v>
      </c>
    </row>
    <row r="73" ht="15.75" customHeight="1">
      <c r="A73" t="str">
        <v>CASPER SNOW 2.0</v>
      </c>
      <c r="B73" t="str">
        <v>CASPER</v>
      </c>
      <c r="D73"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E73" t="str">
        <v>Adult</v>
      </c>
      <c r="F73" t="str">
        <v>Hybrid</v>
      </c>
      <c r="G73" t="str">
        <v>3-Superior</v>
      </c>
      <c r="H73" t="str">
        <v>Side/Back/Stomach</v>
      </c>
      <c r="I73" t="str">
        <v>3-Superior</v>
      </c>
      <c r="J73" t="str">
        <v>4-Premier</v>
      </c>
      <c r="K73" t="str">
        <v>Medium</v>
      </c>
      <c r="L73" t="str">
        <v>https://assets.roomstogo.com/product/casper-snow-20-twin-xl-mattress_50000579_image-item</v>
      </c>
      <c r="M73" t="str">
        <v>https://assets.roomstogo.com/product/casper-snow-20-twin-xl-mattress_50000579_alt-image-1</v>
      </c>
    </row>
    <row r="74" ht="15.75" customHeight="1">
      <c r="A74" t="str">
        <v>PROADAPT 2.0 MEDIUM HYBRID</v>
      </c>
      <c r="B74" t="str">
        <v>TEMPURPEDIC</v>
      </c>
      <c r="D7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E74" t="str">
        <v>Adult</v>
      </c>
      <c r="F74" t="str">
        <v>Hybrid</v>
      </c>
      <c r="G74" t="str">
        <v>4-Premier</v>
      </c>
      <c r="H74" t="str">
        <v>Side/Back/Stomach</v>
      </c>
      <c r="I74" t="str">
        <v>5-Ultimate</v>
      </c>
      <c r="J74" t="str">
        <v>4-Premier</v>
      </c>
      <c r="K74" t="str">
        <v>Medium</v>
      </c>
      <c r="L74" t="str">
        <v>https://assets.roomstogo.com/product/tempur-pedic-proadapt-20-medium-hybrid-twin-xl-mattress_50007559_image-item</v>
      </c>
      <c r="M74" t="str">
        <v>https://assets.roomstogo.com/product/tempur-pedic-proadapt-20-medium-hybrid-twin-xl-mattress_50007559_alt-image-1</v>
      </c>
    </row>
    <row r="75" ht="15.75" customHeight="1">
      <c r="A75" t="str">
        <v>BASELOGIC SILVER</v>
      </c>
      <c r="B75" t="str">
        <v>SIMMONS</v>
      </c>
      <c r="D75"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E75" t="str">
        <v>Adult</v>
      </c>
      <c r="L75" s="1" t="str">
        <v>https://assets.roomstogo.com/product/beautyrest-baselogic-silver-twin-xl-adjustable-base_50800486_image-item</v>
      </c>
      <c r="M75" s="1" t="str">
        <v>https://assets.roomstogo.com/product/beautyrest-baselogic-silver-twin-xl-adjustable-base_50800486_dim-image</v>
      </c>
    </row>
    <row r="76" ht="15.75" customHeight="1">
      <c r="A76" t="str">
        <v>BASELOGIC PLATINUM</v>
      </c>
      <c r="B76" t="str">
        <v>SIMMONS</v>
      </c>
      <c r="D76"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E76" t="str">
        <v>Adult</v>
      </c>
      <c r="L76" s="1" t="str">
        <v>https://assets.roomstogo.com/product/beautyrest-baselogic-platinum-twin-xl-adjustable-base_50800513_image-item</v>
      </c>
      <c r="M76" s="1" t="str">
        <v>https://assets.roomstogo.com/product/beautyrest-baselogic-platinum-twin-xl-adjustable-base_50800513_alt-image-1</v>
      </c>
    </row>
    <row r="77" ht="15.75" customHeight="1">
      <c r="A77" t="str">
        <v>TEMPUR-ERGO 3.0</v>
      </c>
      <c r="B77" t="str">
        <v>TEMPURPEDIC</v>
      </c>
      <c r="D77"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E77" t="str">
        <v>Adult</v>
      </c>
      <c r="L77" s="1" t="str">
        <v>https://assets.roomstogo.com/product/tempur-pedic-ergo-30-twin-xl-adjustable-base_50808165_image-item</v>
      </c>
      <c r="M77" s="1" t="str">
        <v>https://assets.roomstogo.com/product/tempur-pedic-ergo-30-twin-xl-adjustable-base_50808165_alt-image-1</v>
      </c>
    </row>
    <row r="78" ht="15.75" customHeight="1">
      <c r="A78" t="str">
        <v>TEMPUR-ERGO 3.0 SMART</v>
      </c>
      <c r="B78" t="str">
        <v>TEMPURPEDIC</v>
      </c>
      <c r="D78"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E78" t="str">
        <v>Adult</v>
      </c>
      <c r="L78" s="1" t="str">
        <v>https://assets.roomstogo.com/product/tempur-pedic-ergo-30-smart-twin-xl-adjustable-base_50808189_image-item</v>
      </c>
      <c r="M78" s="1" t="str">
        <v>https://assets.roomstogo.com/product/tempur-pedic-ergo-30-smart-twin-xl-adjustable-base_50808189_alt-image-1</v>
      </c>
    </row>
    <row r="79" ht="15.75" customHeight="1">
      <c r="A79" t="str">
        <v>EASE 4.0</v>
      </c>
      <c r="B79" t="str">
        <v>SEALY</v>
      </c>
      <c r="D79"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E79" t="str">
        <v>Adult</v>
      </c>
      <c r="L79" s="1" t="str">
        <v>https://assets.roomstogo.com/product/sealy-ease-40-twin-xl-adjustable-base_50818609_image-item</v>
      </c>
      <c r="M79" s="1" t="str">
        <v>https://assets.roomstogo.com/product/sealy-ease-40-twin-xl-adjustable-base_50818609_alt-image-1</v>
      </c>
    </row>
    <row r="80" ht="15.75" customHeight="1">
      <c r="A80" t="str">
        <v>MOLECULE CORE</v>
      </c>
      <c r="B80" t="str">
        <v>MOLECULE</v>
      </c>
      <c r="D80"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E80" t="str">
        <v>Adult</v>
      </c>
      <c r="F80" t="str">
        <v>Foam</v>
      </c>
      <c r="G80" t="str">
        <v>3-Superior</v>
      </c>
      <c r="H80" t="str">
        <v>Side/Back/Stomach</v>
      </c>
      <c r="I80" t="str">
        <v>3-Superior</v>
      </c>
      <c r="J80" t="str">
        <v>3-Superior</v>
      </c>
      <c r="K80" t="str">
        <v>Medium</v>
      </c>
      <c r="L80" t="str">
        <v>https://assets.roomstogo.com/product/molecule-core-twin-xl-mattress_50010570_image-item</v>
      </c>
      <c r="M80" t="str">
        <v>https://assets.roomstogo.com/product/molecule-core-twin-xl-mattress_50010570_alt-image-1</v>
      </c>
    </row>
    <row r="81" ht="15.75" customHeight="1">
      <c r="A81" t="str">
        <v>TEMPUR-ERGO PROSMART</v>
      </c>
      <c r="B81" t="str">
        <v>TEMPURPEDIC</v>
      </c>
      <c r="D8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E81" t="str">
        <v>Adult</v>
      </c>
      <c r="L81" s="1" t="str">
        <v>https://assets.roomstogo.com/product/tempur-pedic-ergo-prosmart-twin-xl-adjustable-base_50808191_image-item</v>
      </c>
      <c r="M81" s="1" t="str">
        <v>https://assets.roomstogo.com/product/tempur-pedic-ergo-prosmart-twin-xl-adjustable-base_50808191_alt-image-1</v>
      </c>
    </row>
    <row r="82" ht="15.75" customHeight="1">
      <c r="A82" t="str">
        <v>RTG-SLEEP 2900</v>
      </c>
      <c r="B82" t="str">
        <v>LEGGETT &amp; PLATT</v>
      </c>
      <c r="C82" t="str">
        <v>P</v>
      </c>
      <c r="D82" t="str">
        <v>.Head-up only adjustable base..Wireless remote plus Bluetooth app that connects to your Android of iOS device to control base functions..Height adjustable legs and a zero-clearance design for compatibility with most beds..Supports a large lifting capacity up to 850 lbs.</v>
      </c>
      <c r="E82" t="str">
        <v>Adult</v>
      </c>
      <c r="L82" s="1" t="str">
        <v>https://assets.roomstogo.com/product/rtg-sleep-2900-twin-xl-head-up-only-adjustable-base_50808836_image-item</v>
      </c>
      <c r="M82" s="1" t="str">
        <v>https://assets.roomstogo.com/product/rtg-sleep-2900-twin-xl-head-up-only-adjustable-base_50808836_alt-image-1</v>
      </c>
    </row>
    <row r="83" ht="15.75" customHeight="1">
      <c r="A83" t="str">
        <v>RTG-SLEEP 3900</v>
      </c>
      <c r="B83" t="str">
        <v>LEGGETT &amp; PLATT</v>
      </c>
      <c r="C83" t="str">
        <v>P</v>
      </c>
      <c r="E83" t="str">
        <v>Adult</v>
      </c>
      <c r="L83" s="1" t="str">
        <v>https://assets.roomstogo.com/product/rtg-sleep-3900-twin-xl-adjustable-base_50808898_image-item</v>
      </c>
      <c r="M83" s="1" t="str">
        <v>https://assets.roomstogo.com/product/rtg-sleep-3900-twin-xl-adjustable-base_50808898_dim-image</v>
      </c>
    </row>
    <row r="84" ht="15.75" customHeight="1">
      <c r="A84" t="str">
        <v>RTG-SLEEP 5900</v>
      </c>
      <c r="B84" t="str">
        <v>MOTO MOTION</v>
      </c>
      <c r="C84" t="str">
        <v>P</v>
      </c>
      <c r="L84" s="1" t="str">
        <v>https://assets.roomstogo.com/product/rtg-sleep-5900-twin-xl-adjustable-base_50808951_image-item</v>
      </c>
      <c r="M84" s="1" t="str">
        <v>https://assets.roomstogo.com/product/rtg-sleep-5900-twin-xl-adjustable-base_50808951_alt-image-4</v>
      </c>
    </row>
    <row r="85" ht="15.75" customHeight="1">
      <c r="A85" t="str">
        <v>RTG-SLEEP 2900</v>
      </c>
      <c r="B85" t="str">
        <v>LEGGETT &amp; PLATT</v>
      </c>
      <c r="C85" t="str">
        <v>P</v>
      </c>
      <c r="D85" t="str">
        <v>.Head-up only adjustable base..Wireless remote plus Bluetooth app that connects to your Android or iOS device to control base functions..Height adjustable legs and a zero-clearance design for compatibility with most beds..Supports a large lifting capacity up to 850 lbs.</v>
      </c>
      <c r="E85" t="str">
        <v>Adult</v>
      </c>
      <c r="L85" s="1" t="str">
        <v>https://assets.roomstogo.com/product/rtg-sleep-2900-twin-xl-head-up-only-adjustable-base_50808836_image-item</v>
      </c>
      <c r="M85" s="1" t="str">
        <v>https://assets.roomstogo.com/product/rtg-sleep-2900-twin-xl-head-up-only-adjustable-base_50808836_alt-image-1</v>
      </c>
    </row>
    <row r="86" ht="15.75" customHeight="1">
      <c r="A86" t="str">
        <v>IPROTECT PROTECTOR</v>
      </c>
      <c r="B86" t="str">
        <v>BEDGEAR</v>
      </c>
      <c r="D86"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E86" t="str">
        <v>Adult</v>
      </c>
      <c r="L86" t="str">
        <v>https://bedgear.com/cdn/shop/files/01-IPROTECT-Main.jpg</v>
      </c>
      <c r="M86" t="str">
        <v>https://bedgear.com/products/iprotect-mattress-protector</v>
      </c>
    </row>
    <row r="87" ht="15.75" customHeight="1">
      <c r="A87" t="str">
        <v>IPROTECT CRIB PROTECTOR</v>
      </c>
      <c r="B87" t="str">
        <v>BEDGEAR</v>
      </c>
      <c r="D87" t="str">
        <v>Essential for comfortable, healthy sleep, the BEDGEAR iProtect crib mattress protector offers a soft and flexible waterproof layer of defense for both your baby and their bed. Machine washable, its noiseless, spill-resistant barrier shields their mattress from stains, and the lightweight, brushed fiber surface keeps their mattress dry throughout the night. It also protects against dust and other allergens to create a clean sleep environment. iProtect's stretch sidewall skirt with Powerband makes it easy to put on your crib mattress, and it smoothly and securely grips the mattress, with no bunching underneath.</v>
      </c>
      <c r="E87" t="str">
        <v>Kid</v>
      </c>
      <c r="L87" t="str">
        <v>https://bedgear.com/cdn/shop/collections/BG-WEB-NAV-IMG-302x160-BabyKids-CribProtector.jpg</v>
      </c>
      <c r="M87" t="str">
        <v>https://bedgear.com/collections/crib-protectors</v>
      </c>
    </row>
    <row r="88" ht="15.75" customHeight="1">
      <c r="A88" t="str">
        <v>DRI-TEC CRIB PROTECTOR</v>
      </c>
      <c r="B88" t="str">
        <v>BEDGEAR</v>
      </c>
      <c r="D88"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E88" t="str">
        <v>Kid</v>
      </c>
      <c r="L88" t="str">
        <v>https://bedgear.com/cdn/shop/files/01-DT-Main.jpg</v>
      </c>
      <c r="M88" t="str">
        <v>https://bedgear.com/collections/crib-protectors</v>
      </c>
    </row>
    <row r="89" ht="15.75" customHeight="1">
      <c r="A89" t="str">
        <v>VER-TEX CRIB PROTECTOR</v>
      </c>
      <c r="B89" t="str">
        <v>BEDGEAR</v>
      </c>
      <c r="D89"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E89" t="str">
        <v>Kid</v>
      </c>
      <c r="L89" t="str">
        <v>https://bedgear.com/cdn/shop/files/01-VT-Main_ba2fd5b4-a14e-47c0-942b-e9c2aea9a2f6.jpg</v>
      </c>
      <c r="M89" t="str">
        <v>https://bedgear.com/collections/crib-protectors</v>
      </c>
    </row>
    <row r="90" ht="15.75" customHeight="1">
      <c r="A90" t="str">
        <v>DRI-TEC PROTECTOR</v>
      </c>
      <c r="B90" t="str">
        <v>BEDGEAR</v>
      </c>
      <c r="D90"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E90" t="str">
        <v>Adult</v>
      </c>
      <c r="L90" t="str">
        <v>https://bedgear.com/cdn/shop/files/01-DT-Main.jpg</v>
      </c>
      <c r="M90" t="str">
        <v>https://bedgear.com/products/dri-tec-mattress-protector</v>
      </c>
    </row>
    <row r="91" ht="15.75" customHeight="1">
      <c r="A91" t="str">
        <v>DRI-TEC PROTECTOR</v>
      </c>
      <c r="B91" t="str">
        <v>BEDGEAR</v>
      </c>
      <c r="D91"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E91" t="str">
        <v>Adult</v>
      </c>
      <c r="L91" t="str">
        <v>https://bedgear.com/cdn/shop/files/01-DT-Main.jpg</v>
      </c>
      <c r="M91" t="str">
        <v>https://bedgear.com/products/dri-tec-mattress-protector</v>
      </c>
    </row>
    <row r="92" ht="15.75" customHeight="1">
      <c r="A92" t="str">
        <v>DRI-TEC PROTECTOR</v>
      </c>
      <c r="B92" t="str">
        <v>BEDGEAR</v>
      </c>
      <c r="D92" t="str">
        <v>Featuring a unique channel-weave construction designed to facilitate airflow, the Dri-Tec performance mattress protector bundle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E92" t="str">
        <v>Adult</v>
      </c>
      <c r="L92" t="str">
        <v>https://bedgear.com/cdn/shop/files/01-DT-Main.jpg</v>
      </c>
      <c r="M92" t="str">
        <v>https://bedgear.com/products/dri-tec-mattress-protector</v>
      </c>
    </row>
    <row r="93" ht="15.75" customHeight="1">
      <c r="A93" t="str">
        <v>DRI-TEC PROTECTOR</v>
      </c>
      <c r="B93" t="str">
        <v>BEDGEAR</v>
      </c>
      <c r="D93"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E93" t="str">
        <v>Adult</v>
      </c>
      <c r="L93" t="str">
        <v>https://bedgear.com/cdn/shop/files/01-DT-Main.jpg</v>
      </c>
      <c r="M93" t="str">
        <v>https://bedgear.com/products/dri-tec-mattress-protector</v>
      </c>
    </row>
    <row r="94" ht="15.75" customHeight="1">
      <c r="A94" t="str">
        <v>VER-TEX PROTECTOR</v>
      </c>
      <c r="B94" t="str">
        <v>BEDGEAR</v>
      </c>
      <c r="D94"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E94" t="str">
        <v>Adult</v>
      </c>
      <c r="L94" t="str">
        <v>https://bedgear.com/cdn/shop/files/01-VT-Main_ba2fd5b4-a14e-47c0-942b-e9c2aea9a2f6.jpg</v>
      </c>
      <c r="M94" t="str">
        <v>https://bedgear.com/products/ver-tex-mattress-protector</v>
      </c>
    </row>
    <row r="95" ht="15.75" customHeight="1">
      <c r="A95" t="str">
        <v>VER-TEX PROTECTOR</v>
      </c>
      <c r="B95" t="str">
        <v>BEDGEAR</v>
      </c>
      <c r="D95"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E95" t="str">
        <v>Adult</v>
      </c>
      <c r="L95" t="str">
        <v>https://bedgear.com/cdn/shop/files/01-VT-Main_ba2fd5b4-a14e-47c0-942b-e9c2aea9a2f6.jpg</v>
      </c>
      <c r="M95" t="str">
        <v>https://bedgear.com/products/ver-tex-mattress-protector</v>
      </c>
    </row>
    <row r="96" ht="15.75" customHeight="1">
      <c r="A96" t="str">
        <v>VER-TEX PROTECTOR</v>
      </c>
      <c r="B96" t="str">
        <v>BEDGEAR</v>
      </c>
      <c r="D96"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E96" t="str">
        <v>Adult</v>
      </c>
      <c r="L96" t="str">
        <v>https://bedgear.com/cdn/shop/files/01-VT-Main_ba2fd5b4-a14e-47c0-942b-e9c2aea9a2f6.jpg</v>
      </c>
      <c r="M96" t="str">
        <v>https://bedgear.com/products/ver-tex-mattress-protector</v>
      </c>
    </row>
    <row r="97" ht="15.75" customHeight="1">
      <c r="A97" t="str">
        <v>IPROTECT SLEEPER PROTECTOR</v>
      </c>
      <c r="B97" t="str">
        <v>BEDGEAR</v>
      </c>
      <c r="D97"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E97" t="str">
        <v>Adult</v>
      </c>
      <c r="L97" t="str">
        <v>https://bedgear.com/cdn/shop/collections/BG-WEB-NAV-IMG-302x160-Protectors-SofaBedProtect.jpg</v>
      </c>
      <c r="M97" t="str">
        <v>https://bedgear.com/collections/sofa-bed-protectors</v>
      </c>
    </row>
    <row r="98" ht="15.75" customHeight="1">
      <c r="A98" t="str">
        <v>IPROTECT PILLOW PROTECTOR</v>
      </c>
      <c r="B98" t="str">
        <v>BEDGEAR</v>
      </c>
      <c r="D98"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E98" t="str">
        <v>Adult</v>
      </c>
      <c r="L98" t="str">
        <v>https://bedgear.com/cdn/shop/files/iPROTECT-PP-01-ProductShot-Main_07a57982-54a7-462b-a090-cb92f6110793.jpg</v>
      </c>
      <c r="M98" t="str">
        <v>https://bedgear.com/products/iprotect-pillow-protector</v>
      </c>
    </row>
    <row r="99" ht="15.75" customHeight="1">
      <c r="A99" t="str">
        <v>CASTLE ROCK</v>
      </c>
      <c r="B99" t="str">
        <v>POSTUREPEDIC PLUS</v>
      </c>
      <c r="C99" t="str">
        <v>P</v>
      </c>
      <c r="D99"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E99" t="str">
        <v>Adult</v>
      </c>
      <c r="G99" t="str">
        <v>3-Superior</v>
      </c>
      <c r="H99" t="str">
        <v>Side/Back/Stomach</v>
      </c>
      <c r="I99" t="str">
        <v>3-Superior</v>
      </c>
      <c r="J99" t="str">
        <v>2-Good</v>
      </c>
      <c r="K99" t="str">
        <v>Medium</v>
      </c>
      <c r="L99" t="str">
        <v>https://assets.roomstogo.com/product/sealy-posturepedic-castle-rock-twin-xl-mattress_50029202_image-item</v>
      </c>
      <c r="M99" t="str">
        <v>https://assets.roomstogo.com/product/sealy-posturepedic-castle-rock-twin-xl-mattress_50029202_alt-image-1</v>
      </c>
    </row>
    <row r="100" ht="15.75" customHeight="1">
      <c r="A100" t="str">
        <v>LUX ESTATE FIRM PT</v>
      </c>
      <c r="B100" t="str">
        <v>STEARNS &amp; FOSTER</v>
      </c>
      <c r="D100"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E100" t="str">
        <v>Adult</v>
      </c>
      <c r="F100" t="str">
        <v>Innerspring</v>
      </c>
      <c r="G100" t="str">
        <v>4-Premier</v>
      </c>
      <c r="H100" t="str">
        <v>Stomach/Back</v>
      </c>
      <c r="I100" t="str">
        <v>5-Ultimate</v>
      </c>
      <c r="J100" t="str">
        <v>4-Premier</v>
      </c>
      <c r="K100" t="str">
        <v>Firm</v>
      </c>
      <c r="L100" t="str">
        <v>https://assets.roomstogo.com/product/stearns-and-foster-lux-estate-firm-pillow-top-twin-xl-mattress_50048101_image-item</v>
      </c>
      <c r="M100" t="str">
        <v>https://assets.roomstogo.com/product/stearns-and-foster-lux-estate-firm-pillow-top-twin-xl-mattress_50048101_alt-image-1</v>
      </c>
    </row>
    <row r="101" ht="15.75" customHeight="1">
      <c r="A101" t="str">
        <v>ESTATE FIRM TT</v>
      </c>
      <c r="B101" t="str">
        <v>STEARNS &amp; FOSTER</v>
      </c>
      <c r="F101" t="str">
        <v>Innerspring</v>
      </c>
      <c r="G101" t="str">
        <v>4-Premier</v>
      </c>
      <c r="H101" t="str">
        <v>Stomach/Back</v>
      </c>
      <c r="I101" t="str">
        <v>3-Superior</v>
      </c>
      <c r="J101" t="str">
        <v>3-Superior</v>
      </c>
      <c r="K101" t="str">
        <v>Firm</v>
      </c>
      <c r="L101" t="str">
        <v>https://assets.roomstogo.com/product/stearns-and-foster-estate-firm-tight-top-twin-xl-mattress_50048036_image-item</v>
      </c>
      <c r="M101" t="str">
        <v>https://assets.roomstogo.com/product/stearns-and-foster-estate-firm-tight-top-twin-xl-mattress_50048036_alt-image-1</v>
      </c>
    </row>
    <row r="102" ht="15.75" customHeight="1">
      <c r="A102" t="str">
        <v>EASE 4.0</v>
      </c>
      <c r="B102" t="str">
        <v>SEALY</v>
      </c>
      <c r="D102"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E102" t="str">
        <v>Adult</v>
      </c>
      <c r="L102" s="1" t="str">
        <v>https://assets.roomstogo.com/product/sealy-ease-40-twin-xl-adjustable-base_50818609_image-item</v>
      </c>
      <c r="M102" s="1" t="str">
        <v>https://assets.roomstogo.com/product/sealy-ease-40-twin-xl-adjustable-base_50818609_alt-image-1</v>
      </c>
    </row>
    <row r="103" ht="15.75" customHeight="1">
      <c r="A103" t="str">
        <v>LUXEBREEZE 2.0 FIRM</v>
      </c>
      <c r="B103" t="str">
        <v>TEMPURPEDIC</v>
      </c>
      <c r="E103" t="str">
        <v>Adult</v>
      </c>
      <c r="F103" t="str">
        <v>Foam</v>
      </c>
      <c r="G103" t="str">
        <v>5-Ultimate</v>
      </c>
      <c r="H103" t="str">
        <v>Stomach/Back</v>
      </c>
      <c r="I103" t="str">
        <v>5-Ultimate</v>
      </c>
      <c r="J103" t="str">
        <v>5-Ultimate</v>
      </c>
      <c r="K103" t="str">
        <v>Firm</v>
      </c>
      <c r="L103" t="str">
        <v>https://assets.roomstogo.com/product/tempur-pedic-luxebreeze-20-firm-twin-xl-mattress_50007624_image-item</v>
      </c>
      <c r="M103" t="str">
        <v>https://assets.roomstogo.com/product/tempur-pedic-luxebreeze-20-firm-twin-xl-mattress_50007624_image-item</v>
      </c>
    </row>
    <row r="104" ht="15.75" customHeight="1">
      <c r="A104" t="str">
        <v>BEAUTYREST BLACK FOAM PILLOW</v>
      </c>
      <c r="B104" t="str">
        <v>BEAUTYREST BLACK</v>
      </c>
      <c r="D104"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E104" t="str">
        <v>Adult</v>
      </c>
      <c r="L104" t="str">
        <v>https://www.beautyrest.com/adobe/assets/urn:aaid:aem:82e5d4d3-96f4-47c6-992a-ab9de4bfc48b/as/2504-BR-DeluxeDownAlt-Pillow-PDP-Loftvisuals.jpg</v>
      </c>
      <c r="M104" t="str">
        <v>https://www.beautyrest.com/products/beautyrest-black-luxury-foam-pillow</v>
      </c>
    </row>
    <row r="105" ht="15.75" customHeight="1">
      <c r="A105" t="str">
        <v>ASPEN PILLOW</v>
      </c>
      <c r="B105" t="str">
        <v>BEDGEAR</v>
      </c>
      <c r="E105" t="str">
        <v>Adult</v>
      </c>
      <c r="L105" t="str">
        <v>https://bedgear.com/cdn/shop/files/ASPEN-PILLOW-01-Main_75db6ada-94b5-4d22-88a1-edf843444220.jpg</v>
      </c>
      <c r="M105" t="str">
        <v>https://bedgear.com/products/aspen-performance-pillow</v>
      </c>
    </row>
    <row r="106" ht="15.75" customHeight="1">
      <c r="A106" t="str">
        <v>STORM PILLOW</v>
      </c>
      <c r="B106" t="str">
        <v>BEDGEAR</v>
      </c>
      <c r="D106" t="str">
        <v>Dual-sided Performance pillow. Ver-Tex instant cooling cover helps reduce overheating. Responsive foam provides ample support for the head, neck and shoulders. Air-X mesh materials enhance airflow for maximum breathability.</v>
      </c>
      <c r="E106" t="str">
        <v>Adult</v>
      </c>
      <c r="L106" t="str">
        <v>https://bedgear.com/cdn/shop/files/01-STORM-1.0-ProductShot-Main_4039e18e-00ff-4c78-8705-b11a60a00744.jpg</v>
      </c>
      <c r="M106" t="str">
        <v>https://bedgear.com/products/storm-performance-pillow</v>
      </c>
    </row>
    <row r="107" ht="15.75" customHeight="1">
      <c r="A107" t="str">
        <v>STORM PILLOW</v>
      </c>
      <c r="B107" t="str">
        <v>BEDGEAR</v>
      </c>
      <c r="D107" t="str">
        <v>Dual-sided Performance pillow.Ver-Tex instant cooling cover helps reduce overheating.Responsive foam provides ample support for the head, neck and shoulders.Air-X mesh materials enhance airflow for maximum breathability.</v>
      </c>
      <c r="E107" t="str">
        <v>Adult</v>
      </c>
      <c r="L107" t="str">
        <v>https://bedgear.com/cdn/shop/files/01-STORM-1.0-ProductShot-Main_4039e18e-00ff-4c78-8705-b11a60a00744.jpg</v>
      </c>
      <c r="M107" t="str">
        <v>https://bedgear.com/products/storm-performance-pillow</v>
      </c>
    </row>
    <row r="108" ht="15.75" customHeight="1">
      <c r="A108" t="str">
        <v>NIGHT ICE PILLOW</v>
      </c>
      <c r="B108" t="str">
        <v>BEDGEAR</v>
      </c>
      <c r="E108" t="str">
        <v>Adult</v>
      </c>
      <c r="L108" t="str">
        <v>https://bedgear.com/cdn/shop/files/01-NIGHT_ICE-1.0-ProductShot-Main_0432e2a4-3a2f-40bb-b3f0-48674c79b69d.jpg</v>
      </c>
      <c r="M108" t="str">
        <v>https://bedgear.com/products/night-ice-performance-pillow</v>
      </c>
    </row>
    <row r="109" ht="15.75" customHeight="1">
      <c r="A109" t="str">
        <v>DRI-TEC SHEETS</v>
      </c>
      <c r="B109" t="str">
        <v>BEDGEAR</v>
      </c>
      <c r="D109" t="str">
        <v>The advanced moisture wicking technology in the Dri-Tec Performance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09" t="str">
        <v>https://bedgear.com/cdn/shop/files/01-Grey-ProductShot-Stack_de9d1597-1c50-403a-a9af-2923ed02cd42.jpg</v>
      </c>
      <c r="M109" t="str">
        <v>https://bedgear.com/products/dri-tec-sheet-set</v>
      </c>
    </row>
    <row r="110" ht="15.75" customHeight="1">
      <c r="A110" t="str">
        <v>DRI-TEC SHEETS</v>
      </c>
      <c r="B110" t="str">
        <v>BEDGEAR</v>
      </c>
      <c r="D110" t="str">
        <v>The advanced moisture wicking technology in the Dri-Tec Performance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10" t="str">
        <v>https://bedgear.com/cdn/shop/files/01-Grey-ProductShot-Stack_de9d1597-1c50-403a-a9af-2923ed02cd42.jpg</v>
      </c>
      <c r="M110" t="str">
        <v>https://bedgear.com/products/dri-tec-sheet-set</v>
      </c>
    </row>
    <row r="111" ht="15.75" customHeight="1">
      <c r="A111" t="str">
        <v>DRI-TEC SHEETS</v>
      </c>
      <c r="B111" t="str">
        <v>BEDGEAR</v>
      </c>
      <c r="D111" t="str">
        <v>The advanced moisture wicking technology in the Dri-Tec Performance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L111" t="str">
        <v>https://bedgear.com/cdn/shop/files/01-Grey-ProductShot-Stack_de9d1597-1c50-403a-a9af-2923ed02cd42.jpg</v>
      </c>
      <c r="M111" t="str">
        <v>https://bedgear.com/products/dri-tec-sheet-set</v>
      </c>
    </row>
    <row r="112" ht="15.75" customHeight="1">
      <c r="A112" t="str">
        <v>DRI-TEC SHEETS</v>
      </c>
      <c r="B112" t="str">
        <v>BEDGEAR</v>
      </c>
      <c r="D112" t="str">
        <v>The advanced moisture wicking technology in the Dri-Tec Performance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L112" t="str">
        <v>https://bedgear.com/cdn/shop/files/01-Grey-ProductShot-Stack_de9d1597-1c50-403a-a9af-2923ed02cd42.jpg</v>
      </c>
      <c r="M112" t="str">
        <v>https://bedgear.com/products/dri-tec-sheet-set</v>
      </c>
    </row>
    <row r="113" ht="15.75" customHeight="1">
      <c r="A113" t="str">
        <v>DRI-TEC SHEETS</v>
      </c>
      <c r="B113" t="str">
        <v>BEDGEAR</v>
      </c>
      <c r="D113" t="str">
        <v>Advanced moisture-wicking technology in the Dri-Tec Performance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L113" t="str">
        <v>https://bedgear.com/cdn/shop/files/01-Grey-ProductShot-Stack_de9d1597-1c50-403a-a9af-2923ed02cd42.jpg</v>
      </c>
      <c r="M113" t="str">
        <v>https://bedgear.com/products/dri-tec-sheet-set</v>
      </c>
    </row>
    <row r="114" ht="15.75" customHeight="1">
      <c r="A114" t="str">
        <v>DRI-TEC SHEETS</v>
      </c>
      <c r="B114" t="str">
        <v>BEDGEAR</v>
      </c>
      <c r="D114"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L114" t="str">
        <v>https://bedgear.com/cdn/shop/files/01-Grey-ProductShot-Stack_de9d1597-1c50-403a-a9af-2923ed02cd42.jpg</v>
      </c>
      <c r="M114" t="str">
        <v>https://bedgear.com/products/dri-tec-sheet-set</v>
      </c>
    </row>
    <row r="115" ht="15.75" customHeight="1">
      <c r="A115" t="str">
        <v>DRI-TEC SHEETS</v>
      </c>
      <c r="B115" t="str">
        <v>BEDGEAR</v>
      </c>
      <c r="D115"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L115" t="str">
        <v>https://bedgear.com/cdn/shop/files/01-Grey-ProductShot-Stack_de9d1597-1c50-403a-a9af-2923ed02cd42.jpg</v>
      </c>
      <c r="M115" t="str">
        <v>https://bedgear.com/products/dri-tec-sheet-set</v>
      </c>
    </row>
    <row r="116" ht="15.75" customHeight="1">
      <c r="A116" t="str">
        <v>DRI-TEC SHEETS</v>
      </c>
      <c r="B116" t="str">
        <v>BEDGEAR</v>
      </c>
      <c r="D116" t="str">
        <v>The advanced moisture wicking technology in the Dri-Tec Performance Granite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16" t="str">
        <v>https://bedgear.com/cdn/shop/files/01-Grey-ProductShot-Stack_de9d1597-1c50-403a-a9af-2923ed02cd42.jpg</v>
      </c>
      <c r="M116" t="str">
        <v>https://bedgear.com/products/dri-tec-sheet-set</v>
      </c>
    </row>
    <row r="117" ht="15.75" customHeight="1">
      <c r="A117" t="str">
        <v>DRI-TEC SHEETS</v>
      </c>
      <c r="B117" t="str">
        <v>BEDGEAR</v>
      </c>
      <c r="D117" t="str">
        <v>The advanced moisture wicking technology in the Dri-Tec Performance Granite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17" t="str">
        <v>https://bedgear.com/cdn/shop/files/01-Grey-ProductShot-Stack_de9d1597-1c50-403a-a9af-2923ed02cd42.jpg</v>
      </c>
      <c r="M117" t="str">
        <v>https://bedgear.com/products/dri-tec-sheet-set</v>
      </c>
    </row>
    <row r="118" ht="15.75" customHeight="1">
      <c r="A118" t="str">
        <v>BG BASIC SHEETS</v>
      </c>
      <c r="B118" t="str">
        <v>BEDGEAR</v>
      </c>
      <c r="D118" t="str">
        <v>The BG Basic White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18" t="str">
        <v>https://bedgear.com/cdn/shop/files/Medium_Beige-01-ProductShot-Stack_e8704345-f3db-4f47-af72-515431ff0e9a.jpg</v>
      </c>
      <c r="M118" t="str">
        <v>https://bedgear.com/products/basic-sheet-set</v>
      </c>
    </row>
    <row r="119" ht="15.75" customHeight="1">
      <c r="A119" t="str">
        <v>BG BASIC SHEETS</v>
      </c>
      <c r="B119" t="str">
        <v>BEDGEAR</v>
      </c>
      <c r="D119" t="str">
        <v>The BG Basic White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19" t="str">
        <v>https://bedgear.com/cdn/shop/files/Medium_Beige-01-ProductShot-Stack_e8704345-f3db-4f47-af72-515431ff0e9a.jpg</v>
      </c>
      <c r="M119" t="str">
        <v>https://bedgear.com/products/basic-sheet-set</v>
      </c>
    </row>
    <row r="120" ht="15.75" customHeight="1">
      <c r="A120" t="str">
        <v>DRI-TEC SHEETS</v>
      </c>
      <c r="B120" t="str">
        <v>BEDGEAR</v>
      </c>
      <c r="D120" t="str">
        <v>The advanced moisture wicking technology in the Dri-Tec Performance Granite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L120" t="str">
        <v>https://bedgear.com/cdn/shop/files/01-Grey-ProductShot-Stack_de9d1597-1c50-403a-a9af-2923ed02cd42.jpg</v>
      </c>
      <c r="M120" t="str">
        <v>https://bedgear.com/products/dri-tec-sheet-set</v>
      </c>
    </row>
    <row r="121" ht="15.75" customHeight="1">
      <c r="A121" t="str">
        <v>DRI-TEC SHEETS</v>
      </c>
      <c r="B121" t="str">
        <v>BEDGEAR</v>
      </c>
      <c r="D121" t="str">
        <v>The advanced moisture wicking technology in the Dri-Tec Performance Granite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L121" t="str">
        <v>https://bedgear.com/cdn/shop/files/01-Grey-ProductShot-Stack_de9d1597-1c50-403a-a9af-2923ed02cd42.jpg</v>
      </c>
      <c r="M121" t="str">
        <v>https://bedgear.com/products/dri-tec-sheet-set</v>
      </c>
    </row>
    <row r="122" ht="15.75" customHeight="1">
      <c r="A122" t="str">
        <v>DRI-TEC SHEETS</v>
      </c>
      <c r="B122" t="str">
        <v>BEDGEAR</v>
      </c>
      <c r="D122" t="str">
        <v>Advanced moisture-wicking technology in the Dri-Tec Performance Granite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L122" t="str">
        <v>https://bedgear.com/cdn/shop/files/01-Grey-ProductShot-Stack_de9d1597-1c50-403a-a9af-2923ed02cd42.jpg</v>
      </c>
      <c r="M122" t="str">
        <v>https://bedgear.com/products/dri-tec-sheet-set</v>
      </c>
    </row>
    <row r="123" ht="15.75" customHeight="1">
      <c r="A123" t="str">
        <v>HYPER-COTTON SHEETS</v>
      </c>
      <c r="B123" t="str">
        <v>BEDGEAR</v>
      </c>
      <c r="D12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L123" t="str">
        <v>https://bedgear.com/cdn/shop/files/01-Deep_Teal-ProductShot-Stack_f961bca3-7fcb-42f6-81f6-67472a9025f5.jpg</v>
      </c>
      <c r="M123" t="str">
        <v>https://bedgear.com/products/hyper-cotton-sheet-set</v>
      </c>
    </row>
    <row r="124" ht="15.75" customHeight="1">
      <c r="A124" t="str">
        <v>VER-TEX SHEETS</v>
      </c>
      <c r="B124" t="str">
        <v>BEDGEAR</v>
      </c>
      <c r="D124" t="str">
        <v>When things heat up, Ver-Tex sheets keep you cool all night long. Taking inspiration from your favorite active wear, Bedgear has engineered these sheets to be the smoothest, coolest sheets around.</v>
      </c>
      <c r="L124" t="str">
        <v>https://bedgear.com/cdn/shop/files/01-MistyBlue-ProductShot-Stack_1af20743-1dcb-43b8-bd89-409acf86c5b2.jpg</v>
      </c>
      <c r="M124" t="str">
        <v>https://bedgear.com/products/ver-tex-sheet-set</v>
      </c>
    </row>
    <row r="125" ht="15.75" customHeight="1">
      <c r="A125" t="str">
        <v>BG BASIC SHEETS</v>
      </c>
      <c r="B125" t="str">
        <v>BEDGEAR</v>
      </c>
      <c r="D125" t="str">
        <v>The BG Basic White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25" t="str">
        <v>https://bedgear.com/cdn/shop/files/Medium_Beige-01-ProductShot-Stack_e8704345-f3db-4f47-af72-515431ff0e9a.jpg</v>
      </c>
      <c r="M125" t="str">
        <v>https://bedgear.com/products/basic-sheet-set</v>
      </c>
    </row>
    <row r="126" ht="15.75" customHeight="1">
      <c r="A126" t="str">
        <v>BG BASIC SHEETS</v>
      </c>
      <c r="B126" t="str">
        <v>BEDGEAR</v>
      </c>
      <c r="D126" t="str">
        <v>The BG Basic White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26" t="str">
        <v>https://bedgear.com/cdn/shop/files/Medium_Beige-01-ProductShot-Stack_e8704345-f3db-4f47-af72-515431ff0e9a.jpg</v>
      </c>
      <c r="M126" t="str">
        <v>https://bedgear.com/products/basic-sheet-set</v>
      </c>
    </row>
    <row r="127" ht="15.75" customHeight="1">
      <c r="A127" t="str">
        <v>BG BASIC SHEETS</v>
      </c>
      <c r="B127" t="str">
        <v>BEDGEAR</v>
      </c>
      <c r="D127" t="str">
        <v>The BG Basic White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27" t="str">
        <v>https://bedgear.com/cdn/shop/files/Medium_Beige-01-ProductShot-Stack_e8704345-f3db-4f47-af72-515431ff0e9a.jpg</v>
      </c>
      <c r="M127" t="str">
        <v>https://bedgear.com/products/basic-sheet-set</v>
      </c>
    </row>
    <row r="128" ht="15.75" customHeight="1">
      <c r="A128" t="str">
        <v>BG BASIC SHEETS</v>
      </c>
      <c r="B128" t="str">
        <v>BEDGEAR</v>
      </c>
      <c r="D128" t="str">
        <v>The BG Basic White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28" t="str">
        <v>https://bedgear.com/cdn/shop/files/Medium_Beige-01-ProductShot-Stack_e8704345-f3db-4f47-af72-515431ff0e9a.jpg</v>
      </c>
      <c r="M128" t="str">
        <v>https://bedgear.com/products/basic-sheet-set</v>
      </c>
    </row>
    <row r="129" ht="15.75" customHeight="1">
      <c r="A129" t="str">
        <v>BG BASIC SHEETS</v>
      </c>
      <c r="B129" t="str">
        <v>BEDGEAR</v>
      </c>
      <c r="D129" t="str">
        <v>The BG Basic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29" t="str">
        <v>https://bedgear.com/cdn/shop/files/Medium_Beige-01-ProductShot-Stack_e8704345-f3db-4f47-af72-515431ff0e9a.jpg</v>
      </c>
      <c r="M129" t="str">
        <v>https://bedgear.com/products/basic-sheet-set</v>
      </c>
    </row>
    <row r="130" ht="15.75" customHeight="1">
      <c r="A130" t="str">
        <v>BG BASIC SHEETS</v>
      </c>
      <c r="B130" t="str">
        <v>BEDGEAR</v>
      </c>
      <c r="D130" t="str">
        <v>The BG Basic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30" t="str">
        <v>https://bedgear.com/cdn/shop/files/Medium_Beige-01-ProductShot-Stack_e8704345-f3db-4f47-af72-515431ff0e9a.jpg</v>
      </c>
      <c r="M130" t="str">
        <v>https://bedgear.com/products/basic-sheet-set</v>
      </c>
    </row>
    <row r="131" ht="15.75" customHeight="1">
      <c r="A131" t="str">
        <v>BG BASIC SHEETS</v>
      </c>
      <c r="B131" t="str">
        <v>BEDGEAR</v>
      </c>
      <c r="D131" t="str">
        <v>The BG Basic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31" t="str">
        <v>https://bedgear.com/cdn/shop/files/Medium_Beige-01-ProductShot-Stack_e8704345-f3db-4f47-af72-515431ff0e9a.jpg</v>
      </c>
      <c r="M131" t="str">
        <v>https://bedgear.com/products/basic-sheet-set</v>
      </c>
    </row>
    <row r="132" ht="15.75" customHeight="1">
      <c r="A132" t="str">
        <v>BG BASIC SHEETS</v>
      </c>
      <c r="B132" t="str">
        <v>BEDGEAR</v>
      </c>
      <c r="D132" t="str">
        <v>The BG Basic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32" t="str">
        <v>https://bedgear.com/cdn/shop/files/Medium_Beige-01-ProductShot-Stack_e8704345-f3db-4f47-af72-515431ff0e9a.jpg</v>
      </c>
      <c r="M132" t="str">
        <v>https://bedgear.com/products/basic-sheet-set</v>
      </c>
    </row>
    <row r="133" ht="15.75" customHeight="1">
      <c r="A133" t="str">
        <v>BG BASIC SHEETS</v>
      </c>
      <c r="B133" t="str">
        <v>BEDGEAR</v>
      </c>
      <c r="D133" t="str">
        <v>The BG Basic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33" t="str">
        <v>https://bedgear.com/cdn/shop/files/Medium_Beige-01-ProductShot-Stack_e8704345-f3db-4f47-af72-515431ff0e9a.jpg</v>
      </c>
      <c r="M133" t="str">
        <v>https://bedgear.com/products/basic-sheet-set</v>
      </c>
    </row>
    <row r="134" ht="15.75" customHeight="1">
      <c r="A134" t="str">
        <v>BG BASIC SHEETS</v>
      </c>
      <c r="B134" t="str">
        <v>BEDGEAR</v>
      </c>
      <c r="D134" t="str">
        <v>The BG Basic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34" t="str">
        <v>https://bedgear.com/cdn/shop/files/Medium_Beige-01-ProductShot-Stack_e8704345-f3db-4f47-af72-515431ff0e9a.jpg</v>
      </c>
      <c r="M134" t="str">
        <v>https://bedgear.com/products/basic-sheet-set</v>
      </c>
    </row>
    <row r="135" ht="15.75" customHeight="1">
      <c r="A135" t="str">
        <v>BG BASIC SHEETS</v>
      </c>
      <c r="B135" t="str">
        <v>BEDGEAR</v>
      </c>
      <c r="D135"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35" t="str">
        <v>https://bedgear.com/cdn/shop/files/Medium_Beige-01-ProductShot-Stack_e8704345-f3db-4f47-af72-515431ff0e9a.jpg</v>
      </c>
      <c r="M135" t="str">
        <v>https://bedgear.com/products/basic-sheet-set</v>
      </c>
    </row>
    <row r="136" ht="15.75" customHeight="1">
      <c r="A136" t="str">
        <v>BG BASIC SHEETS</v>
      </c>
      <c r="B136" t="str">
        <v>BEDGEAR</v>
      </c>
      <c r="D136"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L136" t="str">
        <v>https://bedgear.com/cdn/shop/files/Medium_Beige-01-ProductShot-Stack_e8704345-f3db-4f47-af72-515431ff0e9a.jpg</v>
      </c>
      <c r="M136" t="str">
        <v>https://bedgear.com/products/basic-sheet-set</v>
      </c>
    </row>
    <row r="137" ht="15.75" customHeight="1">
      <c r="A137" t="str">
        <v>CASPER SNOW PILLOW</v>
      </c>
      <c r="B137" t="str">
        <v>CASPER</v>
      </c>
      <c r="D137"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E137" t="str">
        <v>Adult</v>
      </c>
      <c r="L137" t="str">
        <v>https://casper.com/cdn/shop/files/Foam-Snow-Pillow-Feel-Scale.jpg</v>
      </c>
      <c r="M137" t="str">
        <v>https://casper.com/products/foam-snow-pillow</v>
      </c>
    </row>
    <row r="138" ht="15.75" customHeight="1">
      <c r="A138" t="str">
        <v>FRAMES</v>
      </c>
      <c r="B138" t="str">
        <v>GLIDEAWAY</v>
      </c>
      <c r="D138" t="str">
        <v>Twin/Full Frames</v>
      </c>
      <c r="E138" t="str">
        <v>All</v>
      </c>
      <c r="L138" s="1" t="str">
        <v>https://assets.roomstogo.com/product/glideaway-metal-twin-full-frame-with-glides_59951004_image-item</v>
      </c>
      <c r="M138" s="1" t="str">
        <v>https://assets.roomstogo.com/product/glideaway-metal-twin-full-frame-with-glides_59951004_dim-image</v>
      </c>
    </row>
    <row r="139" ht="15.75" customHeight="1">
      <c r="A139" t="str">
        <v>FRAMES</v>
      </c>
      <c r="B139" t="str">
        <v>GLIDEAWAY</v>
      </c>
      <c r="D139" t="str">
        <v>King/Queen Frames</v>
      </c>
      <c r="E139" t="str">
        <v>All</v>
      </c>
      <c r="L139" s="1" t="str">
        <v>https://assets.roomstogo.com/product/glideaway-q-k-ckg-frame-with-glides_59951016_image-item</v>
      </c>
      <c r="M139" s="1" t="str">
        <v>https://assets.roomstogo.com/product/glideaway-q-k-ckg-frame-with-glides_59951016_dim-image</v>
      </c>
    </row>
    <row r="140" ht="15.75" customHeight="1">
      <c r="A140" t="str">
        <v>STEARNS AND FOSTER LATEX</v>
      </c>
      <c r="B140" t="str">
        <v>STEARNS &amp; FOSTER</v>
      </c>
      <c r="D140"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E140" t="str">
        <v>Adult</v>
      </c>
      <c r="L140" t="str">
        <v>https://assets.roomstogo.com/product/stearns-and-foster-standard-latex-pillow_59953084_image-item</v>
      </c>
      <c r="M140" t="str">
        <v>https://assets.roomstogo.com/product/stearns-and-foster-standard-latex-pillow_59953084_alt-image-1</v>
      </c>
    </row>
    <row r="141" ht="15.75" customHeight="1">
      <c r="A141" t="str">
        <v>ADAPT PROADJUST</v>
      </c>
      <c r="B141" t="str">
        <v>TEMPURPEDIC</v>
      </c>
      <c r="D141"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E141" t="str">
        <v>Adult</v>
      </c>
      <c r="L141" t="str">
        <v>https://assets-www.tempurpedic.com/media/images/TEMPUR_Pillow_Adapt_ProAdjust_Styled_MAR24_04.original.jpg</v>
      </c>
      <c r="M141" t="str">
        <v>https://www.tempurpedic.com/shop-pillows/adapt-pillows/</v>
      </c>
    </row>
    <row r="142" ht="15.75" customHeight="1">
      <c r="A142" t="str">
        <v>ADAPT PRO LO 2.0</v>
      </c>
      <c r="B142" t="str">
        <v>TEMPURPEDIC</v>
      </c>
      <c r="D142"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E142" t="str">
        <v>Adult</v>
      </c>
      <c r="L142" t="str">
        <v>https://assets-www.tempurpedic.com/media/images/TEMPUR_Pillow_Adapt_ProAdjust_Styled_MAR24_04.original.jpg</v>
      </c>
      <c r="M142" t="str">
        <v>https://www.tempurpedic.com/shop-pillows/adapt-pillows/</v>
      </c>
    </row>
    <row r="143" ht="15.75" customHeight="1">
      <c r="A143" t="str">
        <v>ADAPT PRO HI 2.0</v>
      </c>
      <c r="B143" t="str">
        <v>TEMPURPEDIC</v>
      </c>
      <c r="D143"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E143" t="str">
        <v>Adult</v>
      </c>
      <c r="L143" t="str">
        <v>https://assets-www.tempurpedic.com/media/images/TEMPUR_Pillow_Adapt_ProAdjust_Styled_MAR24_04.original.jpg</v>
      </c>
      <c r="M143" t="str">
        <v>https://www.tempurpedic.com/shop-pillows/adapt-pillows/</v>
      </c>
    </row>
    <row r="144" ht="15.75" customHeight="1">
      <c r="A144" t="str">
        <v>BREEZE PRO-LO 2.0</v>
      </c>
      <c r="B144" t="str">
        <v>TEMPURPEDIC</v>
      </c>
      <c r="E144" t="str">
        <v>Adult</v>
      </c>
      <c r="L144" t="str">
        <v>https://assets-www.tempurpedic.com/media/images/TEMPUR_Pillow_Breeze_ProLo_Styled_MAR24_03.original.jpg</v>
      </c>
      <c r="M144" t="str">
        <v>https://www.tempurpedic.com/shop-pillows/breeze-pillows/</v>
      </c>
    </row>
    <row r="145" ht="15.75" customHeight="1">
      <c r="A145" t="str">
        <v>BREEZE PRO-LO 2.0 KG</v>
      </c>
      <c r="B145" t="str">
        <v>TEMPURPEDIC</v>
      </c>
      <c r="E145" t="str">
        <v>Adult</v>
      </c>
      <c r="L145" t="str">
        <v>https://assets-www.tempurpedic.com/media/images/TEMPUR_Pillow_Breeze_ProLo_Styled_MAR24_03.original.jpg</v>
      </c>
      <c r="M145" t="str">
        <v>https://www.tempurpedic.com/shop-pillows/breeze-pillows/</v>
      </c>
    </row>
    <row r="146" ht="15.75" customHeight="1">
      <c r="A146" t="str">
        <v>BREEZE PRO-HI 2.0</v>
      </c>
      <c r="B146" t="str">
        <v>TEMPURPEDIC</v>
      </c>
      <c r="E146" t="str">
        <v>Adult</v>
      </c>
      <c r="L146" t="str">
        <v>https://assets-www.tempurpedic.com/media/images/TEMPUR_Pillow_Breeze_ProLo_Styled_MAR24_03.original.jpg</v>
      </c>
      <c r="M146" t="str">
        <v>https://www.tempurpedic.com/shop-pillows/breeze-pillows/</v>
      </c>
    </row>
    <row r="147" ht="15.75" customHeight="1">
      <c r="A147" t="str">
        <v>BREEZE PRO-HI 2.0 KG</v>
      </c>
      <c r="B147" t="str">
        <v>TEMPURPEDIC</v>
      </c>
      <c r="E147" t="str">
        <v>Adult</v>
      </c>
      <c r="L147" t="str">
        <v>https://assets-www.tempurpedic.com/media/images/TEMPUR_Pillow_Breeze_ProLo_Styled_MAR24_03.original.jpg</v>
      </c>
      <c r="M147" t="str">
        <v>https://www.tempurpedic.com/shop-pillows/breeze-pillows/</v>
      </c>
    </row>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379"/>
  <hyperlinks>
    <hyperlink ref="L72" r:id="rId1"/>
    <hyperlink ref="M72" r:id="rId2"/>
    <hyperlink ref="L75" r:id="rId3"/>
    <hyperlink ref="M75" r:id="rId4"/>
    <hyperlink ref="L76" r:id="rId5"/>
    <hyperlink ref="M76" r:id="rId6"/>
    <hyperlink ref="L77" r:id="rId7"/>
    <hyperlink ref="M77" r:id="rId8"/>
    <hyperlink ref="L78" r:id="rId9"/>
    <hyperlink ref="M78" r:id="rId10"/>
    <hyperlink ref="L79" r:id="rId11"/>
    <hyperlink ref="M79" r:id="rId12"/>
    <hyperlink ref="L81" r:id="rId13"/>
    <hyperlink ref="M81" r:id="rId14"/>
    <hyperlink ref="L82" r:id="rId15"/>
    <hyperlink ref="M82" r:id="rId16"/>
    <hyperlink ref="L83" r:id="rId17"/>
    <hyperlink ref="M83" r:id="rId18"/>
    <hyperlink ref="L84" r:id="rId19"/>
    <hyperlink ref="M84" r:id="rId20"/>
    <hyperlink ref="L85" r:id="rId21"/>
    <hyperlink ref="M85" r:id="rId22"/>
    <hyperlink ref="L102" r:id="rId23"/>
    <hyperlink ref="M102" r:id="rId24"/>
    <hyperlink ref="L138" r:id="rId25"/>
    <hyperlink ref="M138" r:id="rId26"/>
    <hyperlink ref="L139" r:id="rId27"/>
    <hyperlink ref="M139" r:id="rId28"/>
  </hyperlinks>
  <ignoredErrors>
    <ignoredError numberStoredAsText="1" sqref="A1:M1000"/>
  </ignoredErrors>
</worksheet>
</file>

<file path=xl/worksheets/sheet6.xml><?xml version="1.0" encoding="utf-8"?>
<worksheet xmlns="http://schemas.openxmlformats.org/spreadsheetml/2006/main" xmlns:r="http://schemas.openxmlformats.org/officeDocument/2006/relationships">
  <dimension ref="A1:Y1000"/>
  <sheetViews>
    <sheetView workbookViewId="0" rightToLeft="0"/>
  </sheetViews>
  <cols>
    <col min="1" max="1" customWidth="1" width="33.88"/>
    <col min="2" max="2" customWidth="1" width="12.63"/>
    <col min="3" max="3" customWidth="1" width="12.63"/>
    <col min="4" max="4" customWidth="1" width="12.63"/>
    <col min="5" max="5" customWidth="1" width="12.63"/>
    <col min="6" max="6" customWidth="1" width="12.63"/>
  </cols>
  <sheetData>
    <row r="1" ht="15.75" customHeight="1">
      <c r="A1" t="str">
        <v>Theme</v>
      </c>
      <c r="B1" t="str">
        <v>Photo1</v>
      </c>
      <c r="C1" t="str">
        <v>Photo2</v>
      </c>
    </row>
    <row r="2" ht="15.75" customHeight="1">
      <c r="A2" t="str">
        <v>CASPER CLOUD ONE</v>
      </c>
      <c r="B2" t="str">
        <v>https://assets.roomstogo.com/product/casper-cloud-one-twin-xl-mattress_50000543_image-item</v>
      </c>
      <c r="C2" t="str">
        <v>https://assets.roomstogo.com/product/casper-cloud-one-twin-xl-mattress_50000543_alt-image-1</v>
      </c>
    </row>
    <row r="3" ht="15.75" customHeight="1">
      <c r="A3" t="str">
        <v>CASPER SNOW 2.0</v>
      </c>
      <c r="B3" t="str">
        <v>https://assets.roomstogo.com/product/casper-snow-20-twin-xl-mattress_50000579_image-item</v>
      </c>
      <c r="C3" t="str">
        <v>https://assets.roomstogo.com/product/casper-snow-20-twin-xl-mattress_50000579_alt-image-1</v>
      </c>
    </row>
    <row r="4" ht="15.75" customHeight="1">
      <c r="A4" t="str">
        <v>CASPER SNOW MAX</v>
      </c>
      <c r="B4" t="str">
        <v>https://assets.roomstogo.com/product/casper-snow-max-twin-xl-mattress_50000581_image-item</v>
      </c>
      <c r="C4" t="str">
        <v>https://assets.roomstogo.com/product/casper-snow-max-twin-xl-mattress_50000581_alt-image-1</v>
      </c>
    </row>
    <row r="5" ht="15.75" customHeight="1">
      <c r="A5" t="str">
        <v>CASPER ONYX 2.0</v>
      </c>
      <c r="B5" t="str">
        <v>https://assets.roomstogo.com/product/casper-onyx-20-twin-xl-mattress_50000682_image-item</v>
      </c>
      <c r="C5" t="str">
        <v>https://assets.roomstogo.com/product/casper-onyx-20-twin-xl-mattress_50000682_alt-image-1</v>
      </c>
    </row>
    <row r="6" ht="15.75" customHeight="1">
      <c r="A6" t="str">
        <v>SMART MATCH 2.0</v>
      </c>
      <c r="B6" t="str">
        <v>https://assets.roomstogo.com/product/kingsdown-smart-match-20-twin-xl-mattress_50001773_image-item</v>
      </c>
      <c r="C6" t="str">
        <v>https://assets.roomstogo.com/product/kingsdown-smart-match-20-twin-xl-mattress_50001773_alt-image-1</v>
      </c>
    </row>
    <row r="7" ht="15.75" customHeight="1">
      <c r="A7" t="str">
        <v>ADAPT 2.0 MEDIUM</v>
      </c>
      <c r="B7" t="str">
        <v>https://assets.roomstogo.com/product/tempur-pedic-adapt-20-medium-twin-xl-mattress_50007460_image-item</v>
      </c>
      <c r="C7" t="str">
        <v>https://assets.roomstogo.com/product/tempur-pedic-adapt-20-medium-twin-xl-mattress_50007460_alt-image-1</v>
      </c>
    </row>
    <row r="8" ht="15.75" customHeight="1">
      <c r="A8" t="str">
        <v>ADAPT 2.0 MEDIUM HYBRID</v>
      </c>
      <c r="B8" t="str">
        <v>https://assets.roomstogo.com/product/tempur-pedic-adapt-20-medium-hybrid-twin-xl-mattress_50007472_image-item</v>
      </c>
      <c r="C8" t="str">
        <v>https://assets.roomstogo.com/product/tempur-pedic-adapt-20-medium-hybrid-twin-xl-mattress_50007472_alt-image-1</v>
      </c>
    </row>
    <row r="9" ht="15.75" customHeight="1">
      <c r="A9" t="str">
        <v>PROADAPT 2.0 FIRM</v>
      </c>
      <c r="B9" t="str">
        <v>https://assets.roomstogo.com/product/tempur-pedic-proadapt-20-firm-twin-xl-mattress_50007484_image-item</v>
      </c>
      <c r="C9" t="str">
        <v>https://assets.roomstogo.com/product/tempur-pedic-proadapt-20-firm-twin-xl-mattress_50007484_alt-image-1</v>
      </c>
    </row>
    <row r="10" ht="15.75" customHeight="1">
      <c r="A10" t="str">
        <v>PROBREEZE 2.0 MEDIUM HYBRID</v>
      </c>
      <c r="B10" t="str">
        <v>https://assets.roomstogo.com/product/tempur-pedic-probreeze-20-medium-hybrid-twin-xl-mattress_50007511_image-item</v>
      </c>
      <c r="C10" t="str">
        <v>https://assets.roomstogo.com/product/tempur-pedic-probreeze-20-medium-hybrid-twin-xl-mattress_50007511_image-item</v>
      </c>
    </row>
    <row r="11" ht="15.75" customHeight="1">
      <c r="A11" t="str">
        <v>PROADAPT 2.0 MEDIUM</v>
      </c>
      <c r="B11" t="str">
        <v>https://assets.roomstogo.com/product/tempur-pedic-proadapt-20-medium-twin-xl-mattress_50007523_image-item</v>
      </c>
      <c r="C11" t="str">
        <v>https://assets.roomstogo.com/product/tempur-pedic-proadapt-20-medium-twin-xl-mattress_50007523_alt-image-1</v>
      </c>
    </row>
    <row r="12" ht="15.75" customHeight="1">
      <c r="A12" t="str">
        <v>PROADAPT 2.0 SOFT</v>
      </c>
      <c r="B12" t="str">
        <v>https://assets.roomstogo.com/product/tempur-pedic-proadapt-20-soft-twin-xl-mattress_50007535_image-item</v>
      </c>
      <c r="C12" t="str">
        <v>https://assets.roomstogo.com/product/tempur-pedic-proadapt-20-soft-twin-xl-mattress_50007535_alt-image-1</v>
      </c>
    </row>
    <row r="13" ht="15.75" customHeight="1">
      <c r="A13" t="str">
        <v>PROADAPT 2.0 MEDIUM HYBRID</v>
      </c>
      <c r="B13" t="str">
        <v>https://assets.roomstogo.com/product/tempur-pedic-proadapt-20-medium-hybrid-twin-xl-mattress_50007559_image-item</v>
      </c>
      <c r="C13" t="str">
        <v>https://assets.roomstogo.com/product/tempur-pedic-proadapt-20-medium-hybrid-twin-xl-mattress_50007559_alt-image-1</v>
      </c>
    </row>
    <row r="14" ht="15.75" customHeight="1">
      <c r="A14" t="str">
        <v>LUXEADAPT 2.0 SOFT</v>
      </c>
      <c r="B14" t="str">
        <v>https://assets.roomstogo.com/product/tempur-pedic-luxeadapt-20-soft-twin-xl-mattress_50007561_image-item</v>
      </c>
      <c r="C14" t="str">
        <v>https://assets.roomstogo.com/product/tempur-pedic-luxeadapt-20-soft-twin-xl-mattress_50007561_alt-image-1</v>
      </c>
    </row>
    <row r="15" ht="15.75" customHeight="1">
      <c r="A15" t="str">
        <v>LUXEADAPT 2.0 MEDIUM HYBRID</v>
      </c>
      <c r="B15" t="str">
        <v>https://assets.roomstogo.com/product/tempur-pedic-luxeadapt-20-medium-hybrid-twin-xl-mattress_50007585_image-item</v>
      </c>
      <c r="C15" t="str">
        <v>https://assets.roomstogo.com/product/tempur-pedic-luxeadapt-20-medium-hybrid-twin-xl-mattress_50007585_alt-image-1</v>
      </c>
    </row>
    <row r="16" ht="15.75" customHeight="1">
      <c r="A16" t="str">
        <v>LUXEBREEZE 2.0 FIRM</v>
      </c>
      <c r="B16" t="str">
        <v>https://assets.roomstogo.com/product/tempur-pedic-luxebreeze-20-firm-twin-xl-mattress_50007624_image-item</v>
      </c>
      <c r="C16" t="str">
        <v>https://assets.roomstogo.com/product/tempur-pedic-luxebreeze-20-firm-twin-xl-mattress_50007624_image-item</v>
      </c>
    </row>
    <row r="17" ht="15.75" customHeight="1">
      <c r="A17" t="str">
        <v>TUFT &amp; NEEDLE STITCH TN3.1</v>
      </c>
      <c r="B17" t="str">
        <v>https://assets.roomstogo.com/product/tuft-needle-stitch-tn31-twin-xl-mattress_50009870_image-item</v>
      </c>
      <c r="C17" t="str">
        <v>https://assets.roomstogo.com/product/tuft-needle-stitch-tn31-twin-xl-mattress_50009870_alt-image-1</v>
      </c>
    </row>
    <row r="18" ht="15.75" customHeight="1">
      <c r="A18" t="str">
        <v>TUFT &amp; NEEDLE STITCH TN5.1</v>
      </c>
      <c r="B18" t="str">
        <v>https://assets.roomstogo.com/product/tuft-needle-stitch-tn51-twin-xl-mattress_50009882_image-item</v>
      </c>
      <c r="C18" t="str">
        <v>https://assets.roomstogo.com/product/tuft-needle-stitch-tn51-twin-xl-mattress_50009882_alt-image-1</v>
      </c>
    </row>
    <row r="19" ht="15.75" customHeight="1">
      <c r="A19" t="str">
        <v>TUFT &amp; NEEDLE STITCH TN9.1</v>
      </c>
      <c r="B19" t="str">
        <v>https://assets.roomstogo.com/product/tuft-needle-stitch-tn91-twin-xl-mattress_50009907_image-item</v>
      </c>
      <c r="C19" t="str">
        <v>https://assets.roomstogo.com/product/tuft-needle-stitch-tn91-twin-xl-mattress_50009907_alt-image-1</v>
      </c>
    </row>
    <row r="20" ht="15.75" customHeight="1">
      <c r="A20" t="str">
        <v>TUFT &amp; NEEDLE TN1</v>
      </c>
      <c r="B20" t="str">
        <v>https://assets.roomstogo.com/product/tuft-needle-tn1-twin-xl-mattress_50009933_image-item</v>
      </c>
      <c r="C20" t="str">
        <v>https://assets.roomstogo.com/product/tuft-needle-tn1-twin-xl-mattress_50009933_alt-image-1</v>
      </c>
    </row>
    <row r="21" ht="15.75" customHeight="1">
      <c r="A21" t="str">
        <v>MOLECULE CORE</v>
      </c>
      <c r="B21" t="str">
        <v>https://assets.roomstogo.com/product/molecule-core-twin-xl-mattress_50010570_image-item</v>
      </c>
      <c r="C21" t="str">
        <v>https://assets.roomstogo.com/product/molecule-core-twin-xl-mattress_50010570_alt-image-1</v>
      </c>
    </row>
    <row r="22" ht="15.75" customHeight="1">
      <c r="A22" t="str">
        <v>BROAD PEAK MEDIUM HYBRID</v>
      </c>
      <c r="B22" t="str">
        <v>https://assets.roomstogo.com/product/beautyrest-select-broad-peak-medium-hybrid-twin-xl-mattress_50010671_image-item</v>
      </c>
      <c r="C22" t="str">
        <v>https://assets.roomstogo.com/product/beautyrest-select-broad-peak-medium-hybrid-twin-xl-mattress_50010671_alt-image-1</v>
      </c>
    </row>
    <row r="23" ht="15.75" customHeight="1">
      <c r="A23" t="str">
        <v>BAY DREAMER</v>
      </c>
      <c r="B23" t="str">
        <v>https://assets.roomstogo.com/product/tommy-bahama-bay-dreamer-twin-mattress_50111055_image-item</v>
      </c>
      <c r="C23" t="str">
        <v>https://assets.roomstogo.com/product/tommy-bahama-bay-dreamer-twin-mattress_50111055_alt-image-1</v>
      </c>
    </row>
    <row r="24" ht="15.75" customHeight="1">
      <c r="A24" t="str">
        <v>MAKE WAVES</v>
      </c>
      <c r="B24" t="str">
        <v>https://assets.roomstogo.com/product/tommy-bahama-make-waves-twin-mattress_50111067_image-item</v>
      </c>
      <c r="C24" t="str">
        <v>https://assets.roomstogo.com/product/tommy-bahama-make-waves-twin-mattress_50111067_alt-image-1</v>
      </c>
    </row>
    <row r="25" ht="15.75" customHeight="1">
      <c r="A25" t="str">
        <v>SEASIDE SERENITY</v>
      </c>
      <c r="B25" t="str">
        <v>https://assets.roomstogo.com/product/tommy-bahama-seaside-serenity-twin-mattress_50111079_image-item</v>
      </c>
      <c r="C25" t="str">
        <v>https://assets.roomstogo.com/product/tommy-bahama-seaside-serenity-twin-mattress_50111079_alt-image-1</v>
      </c>
    </row>
    <row r="26" ht="15.75" customHeight="1">
      <c r="A26" t="str">
        <v>FORESTER</v>
      </c>
      <c r="B26" t="str">
        <v>https://assets.roomstogo.com/product/therapedic-forester-twin-xl-mattress_50011344_image-item</v>
      </c>
      <c r="C26" t="str">
        <v>https://assets.roomstogo.com/product/therapedic-forester-twin-xl-mattress_50011344_alt-image-1</v>
      </c>
    </row>
    <row r="27" ht="15.75" customHeight="1">
      <c r="A27" t="str">
        <v>DARLINGTON</v>
      </c>
      <c r="B27" t="str">
        <v>https://assets.roomstogo.com/product/therapedic-darlington-twin-xl-mattress_50011368_image-item</v>
      </c>
      <c r="C27" t="str">
        <v>https://assets.roomstogo.com/product/therapedic-darlington-twin-xl-mattress_50011368_alt-image-1</v>
      </c>
    </row>
    <row r="28" ht="15.75" customHeight="1">
      <c r="A28" t="str">
        <v>HASTINGS</v>
      </c>
      <c r="B28" t="str">
        <v>https://assets.roomstogo.com/product/therapedic-hastings-twin-xl-mattress_50011382_image-item</v>
      </c>
      <c r="C28" t="str">
        <v>https://assets.roomstogo.com/product/therapedic-hastings-twin-xl-mattress_50011382_alt-image-1</v>
      </c>
    </row>
    <row r="29" ht="15.75" customHeight="1">
      <c r="A29" t="str">
        <v>KAANAPALI</v>
      </c>
      <c r="B29" t="str">
        <v>https://assets.roomstogo.com/product/therapedic-kaanapali-twin-xl-mattress_50011457_image-item</v>
      </c>
      <c r="C29" t="str">
        <v>https://assets.roomstogo.com/product/therapedic-kaanapali-twin-xl-mattress_50011457_alt-image-1</v>
      </c>
    </row>
    <row r="30" ht="15.75" customHeight="1">
      <c r="A30" t="str">
        <v>LEDO</v>
      </c>
      <c r="B30" t="str">
        <v>https://assets.roomstogo.com/product/therapedic-ledo-twin-xl-mattress_50011495_image-item</v>
      </c>
      <c r="C30" t="str">
        <v>https://assets.roomstogo.com/product/therapedic-ledo-twin-xl-mattress_50011495_alt-image-1</v>
      </c>
    </row>
    <row r="31" ht="15.75" customHeight="1">
      <c r="A31" t="str">
        <v>CAPERTEE</v>
      </c>
      <c r="B31" t="str">
        <v>https://assets.roomstogo.com/product/drew-jonathan-capertee-twin-xl-mattress_50020862_image-item</v>
      </c>
      <c r="C31" t="str">
        <v>https://assets.roomstogo.com/product/drew-jonathan-capertee-twin-xl-mattress_50020862_alt-image-1</v>
      </c>
    </row>
    <row r="32" ht="15.75" customHeight="1">
      <c r="A32" t="str">
        <v>ARADA CANYON</v>
      </c>
      <c r="B32" t="str">
        <v>https://assets.roomstogo.com/product/drew-jonathan-arada-canyon-twin-xl-mattress_50020925_image-item</v>
      </c>
      <c r="C32" t="str">
        <v>https://assets.roomstogo.com/product/drew-jonathan-arada-canyon-twin-xl-mattress_50020925_alt-image-1</v>
      </c>
    </row>
    <row r="33" ht="15.75" customHeight="1">
      <c r="A33" t="str">
        <v>OCEANA MIST</v>
      </c>
      <c r="B33" t="str">
        <v>https://assets.roomstogo.com/product/beauty-sleep-oceana-mist-medium-hybrid-twin-xl-mattress_50022210_image-item</v>
      </c>
      <c r="C33" t="str">
        <v>https://assets.roomstogo.com/product/beauty-sleep-oceana-mist-medium-hybrid-twin-xl-mattress_50022210_alt-image-8</v>
      </c>
    </row>
    <row r="34" ht="15.75" customHeight="1">
      <c r="A34" t="str">
        <v>LEVEL THREE PLUSH</v>
      </c>
      <c r="B34" t="str">
        <v>https://assets.roomstogo.com/product/beautyrest-world-class-level-three-plush-twin-xl-mattress_50025747_image-item</v>
      </c>
      <c r="C34" t="str">
        <v>https://assets.roomstogo.com/product/beautyrest-world-class-level-three-plush-twin-xl-mattress_50025747_alt-image-13</v>
      </c>
    </row>
    <row r="35" ht="15.75" customHeight="1">
      <c r="A35" t="str">
        <v>LEVEL THREE MEDIUM PILLOWTOP</v>
      </c>
      <c r="B35" t="str">
        <v>https://assets.roomstogo.com/product/beautyrest-world-class-level-three-medium-pillow-top-twin-xl-mattress_50025759_image-item</v>
      </c>
      <c r="C35" t="str">
        <v>https://assets.roomstogo.com/product/beautyrest-world-class-level-three-medium-pillow-top-twin-xl-mattress_50025759_alt-image-13</v>
      </c>
    </row>
    <row r="36" ht="15.75" customHeight="1">
      <c r="A36" t="str">
        <v>LEVEL FOUR PLUSH PILLOWTOP</v>
      </c>
      <c r="B36" t="str">
        <v>https://assets.roomstogo.com/product/beautyrest-world-class-level-four-plush-pillow-top-twin-xl-mattress_50025800_image-item</v>
      </c>
      <c r="C36" t="str">
        <v>https://assets.roomstogo.com/product/beautyrest-world-class-level-four-plush-pillow-top-twin-xl-mattress_50025800_alt-image-13</v>
      </c>
    </row>
    <row r="37" ht="15.75" customHeight="1">
      <c r="A37" t="str">
        <v>KERRY PARK</v>
      </c>
      <c r="B37" t="str">
        <v>https://assets.roomstogo.com/product/sealy-correct-comfort-kerry-park-twin-xl-mattress_50028957_image-item</v>
      </c>
      <c r="C37" t="str">
        <v>https://assets.roomstogo.com/product/sealy-correct-comfort-kerry-park-twin-xl-mattress_50028957_alt-image-1</v>
      </c>
    </row>
    <row r="38" ht="15.75" customHeight="1">
      <c r="A38" t="str">
        <v>BRADFORD HILL</v>
      </c>
      <c r="B38" t="str">
        <v>https://assets.roomstogo.com/product/sealy-correct-comfort-bradford-hill-twin-xl-mattress_50028969_image-item</v>
      </c>
      <c r="C38" t="str">
        <v>https://assets.roomstogo.com/product/sealy-correct-comfort-bradford-hill-twin-xl-mattress_50028969_alt-image-1</v>
      </c>
    </row>
    <row r="39" ht="15.75" customHeight="1">
      <c r="A39" t="str">
        <v>NORTHGATE</v>
      </c>
      <c r="B39" t="str">
        <v>https://assets.roomstogo.com/product/posturepedic-northgate-twin-xl-mattress_50028971_image-item</v>
      </c>
      <c r="C39" t="str">
        <v>https://assets.roomstogo.com/product/posturepedic-northgate-twin-xl-mattress_50028971_alt-image-1</v>
      </c>
    </row>
    <row r="40" ht="15.75" customHeight="1">
      <c r="A40" t="str">
        <v>BRIERWOOD</v>
      </c>
      <c r="B40" t="str">
        <v>https://assets.roomstogo.com/product/sealy-posturepedic-brierwood-twin-xl-mattress_50029175_image-item</v>
      </c>
      <c r="C40" t="str">
        <v>https://assets.roomstogo.com/product/sealy-posturepedic-brierwood-twin-xl-mattress_50029175_alt-image-1</v>
      </c>
    </row>
    <row r="41" ht="15.75" customHeight="1">
      <c r="A41" t="str">
        <v>CASTLE ROCK</v>
      </c>
      <c r="B41" t="str">
        <v>https://assets.roomstogo.com/product/sealy-posturepedic-castle-rock-twin-xl-mattress_50029202_image-item</v>
      </c>
      <c r="C41" t="str">
        <v>https://assets.roomstogo.com/product/sealy-posturepedic-castle-rock-twin-xl-mattress_50029202_alt-image-1</v>
      </c>
    </row>
    <row r="42" ht="15.75" customHeight="1">
      <c r="A42" t="str">
        <v>PEBBLEBROOK</v>
      </c>
      <c r="B42" t="str">
        <v>https://assets.roomstogo.com/product/sealy-posturepedic-pebblebrook-twin-xl-mattress_50029214_image-item</v>
      </c>
      <c r="C42" t="str">
        <v>https://assets.roomstogo.com/product/sealy-posturepedic-pebblebrook-twin-xl-mattress_50029214_alt-image-1</v>
      </c>
    </row>
    <row r="43" ht="15.75" customHeight="1">
      <c r="A43" t="str">
        <v>SERIES ONE EXTRA FIRM</v>
      </c>
      <c r="B43" t="str">
        <v>https://assets.roomstogo.com/product/beautyrest-black-series-one-extra-firm-twin-xl-mattress_50037057_image-item</v>
      </c>
      <c r="C43" t="str">
        <v>https://assets.roomstogo.com/product/beautyrest-black-series-one-extra-firm-twin-xl-mattress_50037057_alt-image-1</v>
      </c>
    </row>
    <row r="44" ht="15.75" customHeight="1">
      <c r="A44" t="str">
        <v>SERIES TWO MEDIUM</v>
      </c>
      <c r="B44" t="str">
        <v>https://assets.roomstogo.com/product/beautyrest-black-series-two-medium-twin-xl-mattress_50037134_image-item</v>
      </c>
      <c r="C44" t="str">
        <v>https://assets.roomstogo.com/product/beautyrest-black-series-two-medium-twin-xl-mattress_50037134_alt-image-1</v>
      </c>
    </row>
    <row r="45" ht="15.75" customHeight="1">
      <c r="A45" t="str">
        <v>SERIES THREE PLUSH PILLOW TOP</v>
      </c>
      <c r="B45" t="str">
        <v>https://assets.roomstogo.com/product/beautyrest-black-series-three-plush-pillow-top-twin-xl-mattress_50037223_image-item</v>
      </c>
      <c r="C45" t="str">
        <v>https://assets.roomstogo.com/product/beautyrest-black-series-three-plush-pillow-top-twin-xl-mattress_50037223_alt-image-1</v>
      </c>
    </row>
    <row r="46" ht="15.75" customHeight="1">
      <c r="A46" t="str">
        <v>ESTATE FIRM TT</v>
      </c>
      <c r="B46" t="str">
        <v>https://assets.roomstogo.com/product/stearns-and-foster-estate-firm-tight-top-twin-xl-mattress_50048036_image-item</v>
      </c>
      <c r="C46" t="str">
        <v>https://assets.roomstogo.com/product/stearns-and-foster-estate-firm-tight-top-twin-xl-mattress_50048036_alt-image-1</v>
      </c>
    </row>
    <row r="47" ht="15.75" customHeight="1">
      <c r="A47" t="str">
        <v>ESTATE FIRM PT</v>
      </c>
      <c r="B47" t="str">
        <v>https://assets.roomstogo.com/product/stearns-and-foster-estate-firm-pillow-top-twin-xl-mattress_50048050_image-item</v>
      </c>
      <c r="C47" t="str">
        <v>https://assets.roomstogo.com/product/stearns-and-foster-estate-firm-pillow-top-twin-xl-mattress_50048050_alt-image-1</v>
      </c>
    </row>
    <row r="48" ht="15.75" customHeight="1">
      <c r="A48" t="str">
        <v>LUX ESTATE ELITE</v>
      </c>
      <c r="B48" t="str">
        <v>https://assets.roomstogo.com/product/stearns-and-foster-lux-estate-elite-medium-pillow-top-twin-xl-mattress_50048276_image-item</v>
      </c>
      <c r="C48" t="str">
        <v>https://assets.roomstogo.com/product/stearns-and-foster-lux-estate-elite-medium-pillow-top-twin-xl-mattress_50048276_alt-image-1</v>
      </c>
    </row>
    <row r="49" ht="15.75" customHeight="1">
      <c r="A49" t="str">
        <v>HELIX MIDNIGHT LUXE</v>
      </c>
      <c r="B49" t="str">
        <v>https://assets.roomstogo.com/product/helix-midnight-luxe-twin-xl-mattress_50070110_image-item</v>
      </c>
      <c r="C49" t="str">
        <v>https://assets.roomstogo.com/product/helix-midnight-luxe-twin-xl-mattress_50070110_alt-image-1</v>
      </c>
    </row>
    <row r="50" ht="15.75" customHeight="1">
      <c r="A50" t="str">
        <v>HELIX MIDNIGHT ELITE</v>
      </c>
      <c r="B50" t="str">
        <v>https://assets.roomstogo.com/product/helix-midnight-elite-twin-xl-mattress_50070122_image-item</v>
      </c>
      <c r="C50" t="str">
        <v>https://assets.roomstogo.com/product/helix-midnight-elite-twin-xl-mattress_50070122_alt-image-1</v>
      </c>
    </row>
    <row r="51" ht="15.75" customHeight="1">
      <c r="A51" t="str">
        <v>TURNBULL</v>
      </c>
      <c r="B51" t="str">
        <v>https://assets.roomstogo.com/product/kingsdown-turnbull-twin-mattress_50102260_image-item</v>
      </c>
      <c r="C51" t="str">
        <v>https://assets.roomstogo.com/product/kingsdown-turnbull-twin-mattress_50102260_alt-image-1</v>
      </c>
    </row>
    <row r="52" ht="15.75" customHeight="1">
      <c r="A52" t="str">
        <v>HAWKE</v>
      </c>
      <c r="B52" t="str">
        <v>https://assets.roomstogo.com/product/kingsdown-hawke-twin-mattress_50102284_image-item</v>
      </c>
      <c r="C52" t="str">
        <v>https://assets.roomstogo.com/product/kingsdown-hawke-twin-mattress_50102284_alt-image-1</v>
      </c>
    </row>
    <row r="53" ht="15.75" customHeight="1">
      <c r="A53" t="str">
        <v>GRENSON</v>
      </c>
      <c r="B53" t="str">
        <v>https://assets.roomstogo.com/product/kingsdown-grenson-twin-mattress_50102296_image-item</v>
      </c>
      <c r="C53" t="str">
        <v>https://assets.roomstogo.com/product/kingsdown-grenson-twin-mattress_50102296_alt-image-1</v>
      </c>
    </row>
    <row r="54" ht="15.75" customHeight="1">
      <c r="A54" t="str">
        <v>TUFT &amp; NEEDLE KIDS GLEE</v>
      </c>
      <c r="B54" t="str">
        <v>https://assets.roomstogo.com/product/tuft-needle-kids-glee-twin-mattress_50109923_image-item</v>
      </c>
      <c r="C54" t="str">
        <v>https://assets.roomstogo.com/product/tuft-needle-kids-glee-twin-mattress_50109923_alt-image-1</v>
      </c>
    </row>
    <row r="55" ht="15.75" customHeight="1">
      <c r="A55" t="str">
        <v>SIMMONS KIDS DELIGHT</v>
      </c>
      <c r="B55" t="str">
        <v>https://assets.roomstogo.com/product/simmons-kids-delight-twin-mattress_50110938_image-item</v>
      </c>
      <c r="C55" t="str">
        <v>https://assets.roomstogo.com/product/simmons-kids-delight-twin-mattress_50110938_alt-image-1</v>
      </c>
    </row>
    <row r="56" ht="15.75" customHeight="1">
      <c r="A56" t="str">
        <v>SIMMONS KIDS GLAD</v>
      </c>
      <c r="B56" t="str">
        <v>https://assets.roomstogo.com/product/simmons-kids-glad-twin-mattress_50110940_image-item</v>
      </c>
      <c r="C56" t="str">
        <v>https://assets.roomstogo.com/product/simmons-kids-glad-twin-mattress_50110940_alt-image-1</v>
      </c>
    </row>
    <row r="57" ht="15.75" customHeight="1">
      <c r="A57" t="str">
        <v>SIMMONS KIDS HAPPY</v>
      </c>
      <c r="B57" t="str">
        <v>https://assets.roomstogo.com/product/simmons-kids-happy-twin-mattress_50110952_image-item</v>
      </c>
      <c r="C57" t="str">
        <v>https://assets.roomstogo.com/product/simmons-kids-happy-twin-mattress_50110952_alt-image-1</v>
      </c>
    </row>
    <row r="58" ht="15.75" customHeight="1">
      <c r="A58" t="str">
        <v>ALDER</v>
      </c>
      <c r="B58" t="str">
        <v>https://assets.roomstogo.com/product/therapedic-alder-twin-mattress_50111144_image-item</v>
      </c>
      <c r="C58" t="str">
        <v>https://assets.roomstogo.com/product/therapedic-alder-twin-mattress_50111144_alt-image-1</v>
      </c>
    </row>
    <row r="59" ht="15.75" customHeight="1">
      <c r="A59" t="str">
        <v>CREEKMORE</v>
      </c>
      <c r="B59" t="str">
        <v>https://assets.roomstogo.com/product/therapedic-creekmore-twin-mattress_50111168_image-item</v>
      </c>
      <c r="C59" t="str">
        <v>https://assets.roomstogo.com/product/therapedic-creekmore-twin-mattress_50111168_alt-image-1</v>
      </c>
    </row>
    <row r="60" ht="15.75" customHeight="1">
      <c r="A60" t="str">
        <v>FLOURISH</v>
      </c>
      <c r="B60" t="str">
        <v>https://assets.roomstogo.com/product/therapedic-flourish-2-sided-twin-mattress_50111170_image-item</v>
      </c>
      <c r="C60" t="str">
        <v>https://assets.roomstogo.com/product/therapedic-flourish-2-sided-twin-mattress_50111170_alt-image-1</v>
      </c>
    </row>
    <row r="61" ht="15.75" customHeight="1">
      <c r="A61" t="str">
        <v>HAMEL</v>
      </c>
      <c r="B61" t="str">
        <v>https://assets.roomstogo.com/product/therapedic-hamell-twin-mattress_50111233_image-item</v>
      </c>
      <c r="C61" t="str">
        <v>https://assets.roomstogo.com/product/therapedic-hamell-twin-mattress_50111233_alt-image-1</v>
      </c>
    </row>
    <row r="62" ht="15.75" customHeight="1">
      <c r="A62" t="str">
        <v>IMPREZA</v>
      </c>
      <c r="B62" t="str">
        <v>https://assets.roomstogo.com/product/therapedic-impreza-twin-mattress_50111269_image-item</v>
      </c>
      <c r="C62" t="str">
        <v>https://assets.roomstogo.com/product/therapedic-impreza-twin-mattress_50111269_alt-image-1</v>
      </c>
    </row>
    <row r="63" ht="15.75" customHeight="1">
      <c r="A63" t="str">
        <v>TEMPUR-KIDS</v>
      </c>
      <c r="B63" t="str">
        <v>https://assets.roomstogo.com/product/tempur-kids-twin-mattress_50134116_image-item</v>
      </c>
      <c r="C63" t="str">
        <v>https://assets.roomstogo.com/product/tempur-kids-project-z-twin-mattress_50134116_alt-image-1</v>
      </c>
    </row>
    <row r="64" ht="15.75" customHeight="1">
      <c r="A64" t="str">
        <v>Z-305</v>
      </c>
      <c r="B64" t="str">
        <v>https://assets.roomstogo.com/product/sealy-kids-z-305-twin-mattress_50152570_image-item</v>
      </c>
      <c r="C64" t="str">
        <v>https://assets.roomstogo.com/product/sealy-kids-z-305-twin-mattress_50152570_alt-image-1</v>
      </c>
    </row>
    <row r="65" ht="15.75" customHeight="1">
      <c r="A65" t="str">
        <v>Z-505</v>
      </c>
      <c r="B65" t="str">
        <v>https://assets.roomstogo.com/product/sealy-kids-z-505-twin-mattress_50152582_image-item</v>
      </c>
      <c r="C65" t="str">
        <v>https://assets.roomstogo.com/product/sealy-kids-z-505-twin-mattress_50152582_alt-image-1</v>
      </c>
    </row>
    <row r="66" ht="15.75" customHeight="1">
      <c r="A66" t="str">
        <v>HELIX KIDS</v>
      </c>
      <c r="B66" t="str">
        <v>https://assets.roomstogo.com/product/helix-kids-twin-mattress_50170047_image-item</v>
      </c>
      <c r="C66" t="str">
        <v>https://assets.roomstogo.com/product/helix-kids-twin-mattress_50170047_alt-image-6</v>
      </c>
    </row>
    <row r="67" ht="15.75" customHeight="1">
      <c r="A67" t="str">
        <v>LUX ESTATE FIRM PT</v>
      </c>
      <c r="B67" t="str">
        <v>https://assets.roomstogo.com/product/stearns-and-foster-lux-estate-firm-pillow-top-twin-xl-mattress_50048101_image-item</v>
      </c>
      <c r="C67" t="str">
        <v>https://assets.roomstogo.com/product/stearns-and-foster-lux-estate-firm-pillow-top-twin-xl-mattress_50048101_alt-image-1</v>
      </c>
    </row>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B2" r:id="rId1"/>
    <hyperlink ref="C2" r:id="rId2"/>
    <hyperlink ref="B3" r:id="rId3"/>
    <hyperlink ref="C3" r:id="rId4"/>
    <hyperlink ref="B4" r:id="rId5"/>
    <hyperlink ref="C4" r:id="rId6"/>
    <hyperlink ref="B5" r:id="rId7"/>
    <hyperlink ref="C5" r:id="rId8"/>
    <hyperlink ref="B6" r:id="rId9"/>
    <hyperlink ref="C6" r:id="rId10"/>
    <hyperlink ref="B7" r:id="rId11"/>
    <hyperlink ref="C7" r:id="rId12"/>
    <hyperlink ref="B8" r:id="rId13"/>
    <hyperlink ref="C8" r:id="rId14"/>
    <hyperlink ref="B9" r:id="rId15"/>
    <hyperlink ref="C9" r:id="rId16"/>
    <hyperlink ref="B10" r:id="rId17"/>
    <hyperlink ref="C10" r:id="rId18"/>
    <hyperlink ref="B11" r:id="rId19"/>
    <hyperlink ref="C11" r:id="rId20"/>
    <hyperlink ref="B12" r:id="rId21"/>
    <hyperlink ref="C12" r:id="rId22"/>
    <hyperlink ref="B13" r:id="rId23"/>
    <hyperlink ref="C13" r:id="rId24"/>
    <hyperlink ref="B14" r:id="rId25"/>
    <hyperlink ref="C14" r:id="rId26"/>
    <hyperlink ref="B15" r:id="rId27"/>
    <hyperlink ref="C15" r:id="rId28"/>
    <hyperlink ref="B16" r:id="rId29"/>
    <hyperlink ref="C16" r:id="rId30"/>
    <hyperlink ref="B17" r:id="rId31"/>
    <hyperlink ref="C17" r:id="rId32"/>
    <hyperlink ref="B18" r:id="rId33"/>
    <hyperlink ref="C18" r:id="rId34"/>
    <hyperlink ref="B19" r:id="rId35"/>
    <hyperlink ref="C19" r:id="rId36"/>
    <hyperlink ref="B20" r:id="rId37"/>
    <hyperlink ref="C20" r:id="rId38"/>
    <hyperlink ref="B21" r:id="rId39"/>
    <hyperlink ref="C21" r:id="rId40"/>
    <hyperlink ref="B22" r:id="rId41"/>
    <hyperlink ref="C22" r:id="rId42"/>
    <hyperlink ref="B23" r:id="rId43"/>
    <hyperlink ref="C23" r:id="rId44"/>
    <hyperlink ref="B24" r:id="rId45"/>
    <hyperlink ref="C24" r:id="rId46"/>
    <hyperlink ref="B25" r:id="rId47"/>
    <hyperlink ref="C25" r:id="rId48"/>
    <hyperlink ref="B26" r:id="rId49"/>
    <hyperlink ref="C26" r:id="rId50"/>
    <hyperlink ref="B27" r:id="rId51"/>
    <hyperlink ref="C27" r:id="rId52"/>
    <hyperlink ref="B28" r:id="rId53"/>
    <hyperlink ref="C28" r:id="rId54"/>
    <hyperlink ref="B29" r:id="rId55"/>
    <hyperlink ref="C29" r:id="rId56"/>
    <hyperlink ref="B30" r:id="rId57"/>
    <hyperlink ref="C30" r:id="rId58"/>
    <hyperlink ref="B31" r:id="rId59"/>
    <hyperlink ref="C31" r:id="rId60"/>
    <hyperlink ref="B32" r:id="rId61"/>
    <hyperlink ref="C32" r:id="rId62"/>
    <hyperlink ref="B33" r:id="rId63"/>
    <hyperlink ref="C33" r:id="rId64"/>
    <hyperlink ref="B34" r:id="rId65"/>
    <hyperlink ref="C34" r:id="rId66"/>
    <hyperlink ref="B35" r:id="rId67"/>
    <hyperlink ref="C35" r:id="rId68"/>
    <hyperlink ref="B36" r:id="rId69"/>
    <hyperlink ref="C36" r:id="rId70"/>
    <hyperlink ref="B37" r:id="rId71"/>
    <hyperlink ref="C37" r:id="rId72"/>
    <hyperlink ref="B38" r:id="rId73"/>
    <hyperlink ref="C38" r:id="rId74"/>
    <hyperlink ref="B39" r:id="rId75"/>
    <hyperlink ref="C39" r:id="rId76"/>
    <hyperlink ref="B40" r:id="rId77"/>
    <hyperlink ref="C40" r:id="rId78"/>
    <hyperlink ref="B41" r:id="rId79"/>
    <hyperlink ref="C41" r:id="rId80"/>
    <hyperlink ref="B42" r:id="rId81"/>
    <hyperlink ref="C42" r:id="rId82"/>
    <hyperlink ref="B43" r:id="rId83"/>
    <hyperlink ref="C43" r:id="rId84"/>
    <hyperlink ref="B44" r:id="rId85"/>
    <hyperlink ref="C44" r:id="rId86"/>
    <hyperlink ref="B45" r:id="rId87"/>
    <hyperlink ref="C45" r:id="rId88"/>
    <hyperlink ref="B46" r:id="rId89"/>
    <hyperlink ref="C46" r:id="rId90"/>
    <hyperlink ref="B47" r:id="rId91"/>
    <hyperlink ref="C47" r:id="rId92"/>
    <hyperlink ref="B48" r:id="rId93"/>
    <hyperlink ref="C48" r:id="rId94"/>
    <hyperlink ref="B49" r:id="rId95"/>
    <hyperlink ref="C49" r:id="rId96"/>
    <hyperlink ref="B50" r:id="rId97"/>
    <hyperlink ref="C50" r:id="rId98"/>
    <hyperlink ref="B51" r:id="rId99"/>
    <hyperlink ref="C51" r:id="rId100"/>
    <hyperlink ref="B52" r:id="rId101"/>
    <hyperlink ref="C52" r:id="rId102"/>
    <hyperlink ref="B53" r:id="rId103"/>
    <hyperlink ref="C53" r:id="rId104"/>
    <hyperlink ref="B54" r:id="rId105"/>
    <hyperlink ref="C54" r:id="rId106"/>
    <hyperlink ref="B55" r:id="rId107"/>
    <hyperlink ref="C55" r:id="rId108"/>
    <hyperlink ref="B56" r:id="rId109"/>
    <hyperlink ref="C56" r:id="rId110"/>
    <hyperlink ref="B57" r:id="rId111"/>
    <hyperlink ref="C57" r:id="rId112"/>
    <hyperlink ref="B58" r:id="rId113"/>
    <hyperlink ref="C58" r:id="rId114"/>
    <hyperlink ref="B59" r:id="rId115"/>
    <hyperlink ref="C59" r:id="rId116"/>
    <hyperlink ref="B60" r:id="rId117"/>
    <hyperlink ref="C60" r:id="rId118"/>
    <hyperlink ref="B61" r:id="rId119"/>
    <hyperlink ref="C61" r:id="rId120"/>
    <hyperlink ref="B62" r:id="rId121"/>
    <hyperlink ref="C62" r:id="rId122"/>
    <hyperlink ref="B63" r:id="rId123"/>
    <hyperlink ref="C63" r:id="rId124"/>
    <hyperlink ref="B64" r:id="rId125"/>
    <hyperlink ref="C64" r:id="rId126"/>
    <hyperlink ref="B65" r:id="rId127"/>
    <hyperlink ref="C65" r:id="rId128"/>
    <hyperlink ref="B66" r:id="rId129"/>
    <hyperlink ref="C66" r:id="rId130"/>
    <hyperlink ref="B67" r:id="rId131"/>
    <hyperlink ref="C67" r:id="rId132"/>
  </hyperlinks>
  <ignoredErrors>
    <ignoredError numberStoredAsText="1" sqref="A1:Y1000"/>
  </ignoredErrors>
</worksheet>
</file>

<file path=xl/worksheets/sheet7.xml><?xml version="1.0" encoding="utf-8"?>
<worksheet xmlns="http://schemas.openxmlformats.org/spreadsheetml/2006/main" xmlns:r="http://schemas.openxmlformats.org/officeDocument/2006/relationships">
  <dimension ref="A1:Z1000"/>
  <sheetViews>
    <sheetView workbookViewId="0" rightToLeft="0"/>
  </sheetViews>
  <cols>
    <col min="1" max="1" customWidth="1" width="12.63"/>
    <col min="2" max="2" customWidth="1" width="12.63"/>
    <col min="3" max="3" customWidth="1" width="12.63"/>
    <col min="4" max="4" customWidth="1" width="12.63"/>
    <col min="5" max="5" customWidth="1" width="12.63"/>
    <col min="6" max="6" customWidth="1" width="12.63"/>
    <col min="7" max="7" customWidth="1" width="32.88"/>
  </cols>
  <sheetData>
    <row r="1" ht="15.75" customHeight="1">
      <c r="A1" t="str">
        <v>Category</v>
      </c>
      <c r="B1" t="str">
        <v>SKU</v>
      </c>
      <c r="C1" t="str">
        <v>Description</v>
      </c>
      <c r="D1" t="str">
        <v>Sale Price</v>
      </c>
      <c r="E1" t="str">
        <v>Regular Price</v>
      </c>
      <c r="F1" t="str">
        <v>Brand</v>
      </c>
      <c r="G1" t="str">
        <v>Image 1</v>
      </c>
      <c r="H1" t="str">
        <v>Image 2</v>
      </c>
    </row>
    <row r="2" ht="15.75" customHeight="1">
      <c r="A2" t="str">
        <v>MATTRESS PROTECTORS</v>
      </c>
    </row>
    <row r="3" ht="15.75" customHeight="1">
      <c r="B3">
        <v>51010266</v>
      </c>
      <c r="C3" t="str">
        <v>CAL KG IPROTECT PROTECTOR</v>
      </c>
      <c r="D3" s="1">
        <v>89.99</v>
      </c>
      <c r="E3" s="1">
        <v>89.99</v>
      </c>
      <c r="F3" t="str">
        <v>BEDGEAR</v>
      </c>
      <c r="G3" t="str">
        <v>https://bedgear.com/cdn/shop/files/01-IPROTECT-Main.jpg</v>
      </c>
      <c r="H3" t="str">
        <v>https://bedgear.com/products/iprotect-mattress-protector</v>
      </c>
    </row>
    <row r="4" ht="15.75" customHeight="1">
      <c r="B4">
        <v>51010557</v>
      </c>
      <c r="C4" t="str">
        <v>CALI KING DRI-TEC PROTECTOR</v>
      </c>
      <c r="D4" s="1">
        <v>189.99</v>
      </c>
      <c r="E4" s="1">
        <v>189.99</v>
      </c>
      <c r="F4" t="str">
        <v>BEDGEAR</v>
      </c>
      <c r="G4" t="str">
        <v>https://bedgear.com/cdn/shop/files/01-DT-Main.jpg</v>
      </c>
      <c r="H4" t="str">
        <v>https://bedgear.com/products/dri-tec-mattress-protector</v>
      </c>
    </row>
    <row r="5" ht="15.75" customHeight="1">
      <c r="B5">
        <v>51010658</v>
      </c>
      <c r="C5" t="str">
        <v>CALI KING VER-TEX PROTECTOR</v>
      </c>
      <c r="D5" s="1">
        <v>299.99</v>
      </c>
      <c r="E5" s="1">
        <v>299.99</v>
      </c>
      <c r="F5" t="str">
        <v>BEDGEAR</v>
      </c>
      <c r="G5" t="str">
        <v>https://bedgear.com/cdn/shop/files/01-VT-Main_ba2fd5b4-a14e-47c0-942b-e9c2aea9a2f6.jpg</v>
      </c>
      <c r="H5" t="str">
        <v>https://bedgear.com/products/ver-tex-mattress-protector</v>
      </c>
    </row>
    <row r="6" ht="15.75" customHeight="1">
      <c r="B6">
        <v>51010230</v>
      </c>
      <c r="C6" t="str">
        <v>FL IPROTECT PROTECTOR</v>
      </c>
      <c r="D6" s="1">
        <v>69.99</v>
      </c>
      <c r="E6" s="1">
        <v>69.99</v>
      </c>
      <c r="F6" t="str">
        <v>BEDGEAR</v>
      </c>
      <c r="G6" t="str">
        <v>https://bedgear.com/cdn/shop/files/01-IPROTECT-Main.jpg</v>
      </c>
      <c r="H6" t="str">
        <v>https://bedgear.com/products/iprotect-mattress-protector</v>
      </c>
    </row>
    <row r="7" ht="15.75" customHeight="1">
      <c r="B7">
        <v>51010521</v>
      </c>
      <c r="C7" t="str">
        <v>FULL DRI-TEC PROTECTOR</v>
      </c>
      <c r="D7" s="1">
        <v>119.99</v>
      </c>
      <c r="E7" s="1">
        <v>119.99</v>
      </c>
      <c r="F7" t="str">
        <v>BEDGEAR</v>
      </c>
      <c r="G7" t="str">
        <v>https://bedgear.com/cdn/shop/files/01-DT-Main.jpg</v>
      </c>
      <c r="H7" t="str">
        <v>https://bedgear.com/products/dri-tec-mattress-protector</v>
      </c>
    </row>
    <row r="8" ht="15.75" customHeight="1">
      <c r="B8">
        <v>51010622</v>
      </c>
      <c r="C8" t="str">
        <v>FULL VER-TEX PROTECTOR</v>
      </c>
      <c r="D8" s="1">
        <v>259.99</v>
      </c>
      <c r="E8" s="1">
        <v>259.99</v>
      </c>
      <c r="F8" t="str">
        <v>BEDGEAR</v>
      </c>
      <c r="G8" t="str">
        <v>https://bedgear.com/cdn/shop/files/01-VT-Main_ba2fd5b4-a14e-47c0-942b-e9c2aea9a2f6.jpg</v>
      </c>
      <c r="H8" t="str">
        <v>https://bedgear.com/products/ver-tex-mattress-protector</v>
      </c>
    </row>
    <row r="9" ht="15.75" customHeight="1">
      <c r="B9">
        <v>51010254</v>
      </c>
      <c r="C9" t="str">
        <v>KG IPROTECT PROTECTOR</v>
      </c>
      <c r="D9" s="1">
        <v>89.99</v>
      </c>
      <c r="E9" s="1">
        <v>89.99</v>
      </c>
      <c r="F9" t="str">
        <v>BEDGEAR</v>
      </c>
      <c r="G9" t="str">
        <v>https://bedgear.com/cdn/shop/files/01-IPROTECT-Main.jpg</v>
      </c>
      <c r="H9" t="str">
        <v>https://bedgear.com/products/iprotect-mattress-protector</v>
      </c>
    </row>
    <row r="10" ht="15.75" customHeight="1">
      <c r="B10">
        <v>51010545</v>
      </c>
      <c r="C10" t="str">
        <v>KING DRI-TEC PROTECTOR</v>
      </c>
      <c r="D10" s="1">
        <v>189.99</v>
      </c>
      <c r="E10" s="1">
        <v>189.99</v>
      </c>
      <c r="F10" t="str">
        <v>BEDGEAR</v>
      </c>
      <c r="G10" t="str">
        <v>https://bedgear.com/cdn/shop/files/01-DT-Main.jpg</v>
      </c>
      <c r="H10" t="str">
        <v>https://bedgear.com/products/dri-tec-mattress-protector</v>
      </c>
    </row>
    <row r="11" ht="15.75" customHeight="1">
      <c r="B11">
        <v>51010646</v>
      </c>
      <c r="C11" t="str">
        <v>KING VER-TEX PROTECTOR</v>
      </c>
      <c r="D11" s="1">
        <v>299.99</v>
      </c>
      <c r="E11" s="1">
        <v>299.99</v>
      </c>
      <c r="F11" t="str">
        <v>BEDGEAR</v>
      </c>
      <c r="G11" t="str">
        <v>https://bedgear.com/cdn/shop/files/01-VT-Main_ba2fd5b4-a14e-47c0-942b-e9c2aea9a2f6.jpg</v>
      </c>
      <c r="H11" t="str">
        <v>https://bedgear.com/products/ver-tex-mattress-protector</v>
      </c>
    </row>
    <row r="12" ht="15.75" customHeight="1">
      <c r="B12">
        <v>51010242</v>
      </c>
      <c r="C12" t="str">
        <v>QN IPROTECT PROTECTOR</v>
      </c>
      <c r="D12" s="1">
        <v>79.99</v>
      </c>
      <c r="E12" s="1">
        <v>79.99</v>
      </c>
      <c r="F12" t="str">
        <v>BEDGEAR</v>
      </c>
      <c r="G12" t="str">
        <v>https://bedgear.com/cdn/shop/files/01-IPROTECT-Main.jpg</v>
      </c>
      <c r="H12" t="str">
        <v>https://bedgear.com/products/iprotect-mattress-protector</v>
      </c>
    </row>
    <row r="13" ht="15.75" customHeight="1">
      <c r="B13">
        <v>51010533</v>
      </c>
      <c r="C13" t="str">
        <v>QUEEN DRI-TEC PROTECTOR</v>
      </c>
      <c r="D13" s="1">
        <v>159.99</v>
      </c>
      <c r="E13" s="1">
        <v>159.99</v>
      </c>
      <c r="F13" t="str">
        <v>BEDGEAR</v>
      </c>
      <c r="G13" t="str">
        <v>https://bedgear.com/cdn/shop/files/01-DT-Main.jpg</v>
      </c>
      <c r="H13" t="str">
        <v>https://bedgear.com/products/dri-tec-mattress-protector</v>
      </c>
    </row>
    <row r="14" ht="15.75" customHeight="1">
      <c r="B14">
        <v>51010634</v>
      </c>
      <c r="C14" t="str">
        <v>QUEEN VER-TEX PROTECTOR</v>
      </c>
      <c r="D14" s="1">
        <v>279.99</v>
      </c>
      <c r="E14" s="1">
        <v>279.99</v>
      </c>
      <c r="F14" t="str">
        <v>BEDGEAR</v>
      </c>
      <c r="G14" t="str">
        <v>https://bedgear.com/cdn/shop/files/01-VT-Main_ba2fd5b4-a14e-47c0-942b-e9c2aea9a2f6.jpg</v>
      </c>
      <c r="H14" t="str">
        <v>https://bedgear.com/products/ver-tex-mattress-protector</v>
      </c>
    </row>
    <row r="15" ht="15.75" customHeight="1">
      <c r="B15">
        <v>51010569</v>
      </c>
      <c r="C15" t="str">
        <v>SP. CAL KG DRI-TEC PROTECTOR</v>
      </c>
      <c r="D15" s="1">
        <v>209.99</v>
      </c>
      <c r="E15" s="1">
        <v>209.99</v>
      </c>
      <c r="F15" t="str">
        <v>BEDGEAR</v>
      </c>
      <c r="G15" t="str">
        <v>https://bedgear.com/cdn/shop/files/01-DT-Main.jpg</v>
      </c>
      <c r="H15" t="str">
        <v>https://bedgear.com/products/dri-tec-mattress-protector</v>
      </c>
    </row>
    <row r="16" ht="15.75" customHeight="1">
      <c r="B16">
        <v>51010660</v>
      </c>
      <c r="C16" t="str">
        <v>SP. CAL KG VER-TEX PROTECTOR</v>
      </c>
      <c r="D16" s="1">
        <v>359.99</v>
      </c>
      <c r="E16" s="1">
        <v>359.99</v>
      </c>
      <c r="F16" t="str">
        <v>BEDGEAR</v>
      </c>
      <c r="G16" t="str">
        <v>https://bedgear.com/cdn/shop/files/01-VT-Main_ba2fd5b4-a14e-47c0-942b-e9c2aea9a2f6.jpg</v>
      </c>
      <c r="H16" t="str">
        <v>https://bedgear.com/products/ver-tex-mattress-protector</v>
      </c>
    </row>
    <row r="17" ht="15.75" customHeight="1">
      <c r="B17">
        <v>51010595</v>
      </c>
      <c r="C17" t="str">
        <v>SP. HEAD KG DRI-TEC PROTECTOR</v>
      </c>
      <c r="D17" s="1">
        <v>209.99</v>
      </c>
      <c r="E17" s="1">
        <v>209.99</v>
      </c>
      <c r="F17" t="str">
        <v>BEDGEAR</v>
      </c>
      <c r="G17" t="str">
        <v>https://bedgear.com/cdn/shop/files/01-DT-Main.jpg</v>
      </c>
      <c r="H17" t="str">
        <v>https://bedgear.com/products/dri-tec-mattress-protector</v>
      </c>
    </row>
    <row r="18" ht="15.75" customHeight="1">
      <c r="B18">
        <v>51010583</v>
      </c>
      <c r="C18" t="str">
        <v>SP. HEAD QN DRI-TEC PROTECTOR</v>
      </c>
      <c r="D18" s="1">
        <v>179.99</v>
      </c>
      <c r="E18" s="1">
        <v>179.99</v>
      </c>
      <c r="F18" t="str">
        <v>BEDGEAR</v>
      </c>
      <c r="G18" t="str">
        <v>https://bedgear.com/cdn/shop/files/01-DT-Main.jpg</v>
      </c>
      <c r="H18" t="str">
        <v>https://bedgear.com/products/dri-tec-mattress-protector</v>
      </c>
    </row>
    <row r="19" ht="15.75" customHeight="1">
      <c r="B19">
        <v>51010571</v>
      </c>
      <c r="C19" t="str">
        <v>SP. KG DRI-TEC PROTECTOR</v>
      </c>
      <c r="D19" s="1">
        <v>209.99</v>
      </c>
      <c r="E19" s="1">
        <v>209.99</v>
      </c>
      <c r="F19" t="str">
        <v>BEDGEAR</v>
      </c>
      <c r="G19" t="str">
        <v>https://bedgear.com/cdn/shop/files/01-DT-Main.jpg</v>
      </c>
      <c r="H19" t="str">
        <v>https://bedgear.com/products/dri-tec-mattress-protector</v>
      </c>
    </row>
    <row r="20" ht="15.75" customHeight="1">
      <c r="B20">
        <v>51010672</v>
      </c>
      <c r="C20" t="str">
        <v>SP. KG VER-TEX PROTECTOR</v>
      </c>
      <c r="D20" s="1">
        <v>359.99</v>
      </c>
      <c r="E20" s="1">
        <v>359.99</v>
      </c>
      <c r="F20" t="str">
        <v>BEDGEAR</v>
      </c>
      <c r="G20" t="str">
        <v>https://bedgear.com/cdn/shop/files/01-VT-Main_ba2fd5b4-a14e-47c0-942b-e9c2aea9a2f6.jpg</v>
      </c>
      <c r="H20" t="str">
        <v>https://bedgear.com/products/ver-tex-mattress-protector</v>
      </c>
    </row>
    <row r="21" ht="15.75" customHeight="1">
      <c r="B21">
        <v>51010228</v>
      </c>
      <c r="C21" t="str">
        <v>TW IPROTECT PROTECTOR</v>
      </c>
      <c r="D21" s="1">
        <v>49.99</v>
      </c>
      <c r="E21" s="1">
        <v>49.99</v>
      </c>
      <c r="F21" t="str">
        <v>BEDGEAR</v>
      </c>
      <c r="G21" t="str">
        <v>https://bedgear.com/cdn/shop/files/01-IPROTECT-Main.jpg</v>
      </c>
      <c r="H21" t="str">
        <v>https://bedgear.com/products/iprotect-mattress-protector</v>
      </c>
    </row>
    <row r="22" ht="15.75" customHeight="1">
      <c r="B22">
        <v>51010507</v>
      </c>
      <c r="C22" t="str">
        <v>TWIN DRI-TEC PROTECTOR</v>
      </c>
      <c r="D22" s="1">
        <v>109.99</v>
      </c>
      <c r="E22" s="1">
        <v>109.99</v>
      </c>
      <c r="F22" t="str">
        <v>BEDGEAR</v>
      </c>
      <c r="G22" t="str">
        <v>https://bedgear.com/cdn/shop/files/01-DT-Main.jpg</v>
      </c>
      <c r="H22" t="str">
        <v>https://bedgear.com/products/dri-tec-mattress-protector</v>
      </c>
    </row>
    <row r="23" ht="15.75" customHeight="1">
      <c r="B23">
        <v>51010608</v>
      </c>
      <c r="C23" t="str">
        <v>TWIN VER-TEX PROTECTOR</v>
      </c>
      <c r="D23" s="1">
        <v>249.99</v>
      </c>
      <c r="E23" s="1">
        <v>249.99</v>
      </c>
      <c r="F23" t="str">
        <v>BEDGEAR</v>
      </c>
      <c r="G23" t="str">
        <v>https://bedgear.com/cdn/shop/files/01-VT-Main_ba2fd5b4-a14e-47c0-942b-e9c2aea9a2f6.jpg</v>
      </c>
      <c r="H23" t="str">
        <v>https://bedgear.com/products/ver-tex-mattress-protector</v>
      </c>
    </row>
    <row r="24" ht="15.75" customHeight="1">
      <c r="B24">
        <v>51010216</v>
      </c>
      <c r="C24" t="str">
        <v>TWX IPROTECT PROTECTOR</v>
      </c>
      <c r="D24" s="1">
        <v>59.99</v>
      </c>
      <c r="E24" s="1">
        <v>59.99</v>
      </c>
      <c r="F24" t="str">
        <v>BEDGEAR</v>
      </c>
      <c r="G24" t="str">
        <v>https://bedgear.com/cdn/shop/files/01-IPROTECT-Main.jpg</v>
      </c>
      <c r="H24" t="str">
        <v>https://bedgear.com/products/iprotect-mattress-protector</v>
      </c>
    </row>
    <row r="25" ht="15.75" customHeight="1">
      <c r="B25">
        <v>51010519</v>
      </c>
      <c r="C25" t="str">
        <v>TWXL DRI-TEC PROTECTOR</v>
      </c>
      <c r="D25" s="1">
        <v>119.99</v>
      </c>
      <c r="E25" s="1">
        <v>119.99</v>
      </c>
      <c r="F25" t="str">
        <v>BEDGEAR</v>
      </c>
      <c r="G25" t="str">
        <v>https://bedgear.com/cdn/shop/files/01-DT-Main.jpg</v>
      </c>
      <c r="H25" t="str">
        <v>https://bedgear.com/products/dri-tec-mattress-protector</v>
      </c>
    </row>
    <row r="26" ht="15.75" customHeight="1">
      <c r="B26">
        <v>51010610</v>
      </c>
      <c r="C26" t="str">
        <v>TWXL VER-TEX PROTECTOR</v>
      </c>
      <c r="D26" s="1">
        <v>259.99</v>
      </c>
      <c r="E26" s="1">
        <v>259.99</v>
      </c>
      <c r="F26" t="str">
        <v>BEDGEAR</v>
      </c>
      <c r="G26" t="str">
        <v>https://bedgear.com/cdn/shop/files/01-VT-Main_ba2fd5b4-a14e-47c0-942b-e9c2aea9a2f6.jpg</v>
      </c>
      <c r="H26" t="str">
        <v>https://bedgear.com/products/ver-tex-mattress-protector</v>
      </c>
    </row>
    <row r="27" ht="15.75" customHeight="1"/>
    <row r="28" ht="15.75" customHeight="1">
      <c r="A28" t="str">
        <v>CRIB PROTECTORS</v>
      </c>
    </row>
    <row r="29" ht="15.75" customHeight="1">
      <c r="B29">
        <v>51010406</v>
      </c>
      <c r="C29" t="str">
        <v>DRI-TEC CRIB PROTECTOR</v>
      </c>
      <c r="D29" s="1">
        <v>29.99</v>
      </c>
      <c r="E29" s="1">
        <v>29.99</v>
      </c>
      <c r="F29" t="str">
        <v>BEDGEAR</v>
      </c>
      <c r="G29" t="str">
        <v>https://bedgear.com/cdn/shop/files/01-DT-Main.jpg</v>
      </c>
      <c r="H29" t="str">
        <v>https://bedgear.com/collections/crib-protectors</v>
      </c>
    </row>
    <row r="30" ht="15.75" customHeight="1">
      <c r="B30">
        <v>51010393</v>
      </c>
      <c r="C30" t="str">
        <v>IPROTECT CRIB PROTECTOR</v>
      </c>
      <c r="D30" s="1">
        <v>19.99</v>
      </c>
      <c r="E30" s="1">
        <v>19.99</v>
      </c>
      <c r="F30" t="str">
        <v>BEDGEAR</v>
      </c>
      <c r="G30" t="str">
        <v>https://bedgear.com/cdn/shop/collections/BG-WEB-NAV-IMG-302x160-BabyKids-CribProtector.jpg</v>
      </c>
      <c r="H30" t="str">
        <v>https://bedgear.com/collections/crib-protectors</v>
      </c>
    </row>
    <row r="31" ht="15.75" customHeight="1">
      <c r="B31">
        <v>51010418</v>
      </c>
      <c r="C31" t="str">
        <v>VER-TEX CRIB PROTECTOR</v>
      </c>
      <c r="D31" s="1">
        <v>39.99</v>
      </c>
      <c r="E31" s="1">
        <v>39.99</v>
      </c>
      <c r="F31" t="str">
        <v>BEDGEAR</v>
      </c>
      <c r="G31" t="str">
        <v>https://bedgear.com/cdn/shop/files/01-VT-Main_ba2fd5b4-a14e-47c0-942b-e9c2aea9a2f6.jpg</v>
      </c>
      <c r="H31" t="str">
        <v>https://bedgear.com/collections/crib-protectors</v>
      </c>
    </row>
    <row r="32" ht="15.75" customHeight="1"/>
    <row r="33" ht="15.75" customHeight="1">
      <c r="A33" t="str">
        <v>SLEEPER PROTECTORS</v>
      </c>
    </row>
    <row r="34" ht="15.75" customHeight="1">
      <c r="B34">
        <v>51011028</v>
      </c>
      <c r="C34" t="str">
        <v>FL IPROTECT SLEEPER PROTECTOR</v>
      </c>
      <c r="D34" s="1">
        <v>37.99</v>
      </c>
      <c r="E34" s="1">
        <v>37.99</v>
      </c>
      <c r="F34" t="str">
        <v>BEDGEAR</v>
      </c>
      <c r="G34" t="str">
        <v>https://bedgear.com/cdn/shop/collections/BG-WEB-NAV-IMG-302x160-Protectors-SofaBedProtect.jpg</v>
      </c>
      <c r="H34" t="str">
        <v>https://bedgear.com/collections/sofa-bed-protectors</v>
      </c>
    </row>
    <row r="35" ht="15.75" customHeight="1">
      <c r="B35">
        <v>51011030</v>
      </c>
      <c r="C35" t="str">
        <v>QN IPROTECT SLEEPER PROTECTOR</v>
      </c>
      <c r="D35" s="1">
        <v>39.99</v>
      </c>
      <c r="E35" s="1">
        <v>39.99</v>
      </c>
      <c r="F35" t="str">
        <v>BEDGEAR</v>
      </c>
      <c r="G35" t="str">
        <v>https://bedgear.com/cdn/shop/collections/BG-WEB-NAV-IMG-302x160-Protectors-SofaBedProtect.jpg</v>
      </c>
      <c r="H35" t="str">
        <v>https://bedgear.com/collections/sofa-bed-protectors</v>
      </c>
    </row>
    <row r="36" ht="15.75" customHeight="1">
      <c r="B36">
        <v>51011042</v>
      </c>
      <c r="C36" t="str">
        <v>QN WIDE IPROTECT SLEEPER PROTECTOR</v>
      </c>
      <c r="D36" s="1">
        <v>39.99</v>
      </c>
      <c r="E36" s="1">
        <v>39.99</v>
      </c>
      <c r="F36" t="str">
        <v>BEDGEAR</v>
      </c>
      <c r="G36" t="str">
        <v>https://bedgear.com/cdn/shop/collections/BG-WEB-NAV-IMG-302x160-Protectors-SofaBedProtect.jpg</v>
      </c>
      <c r="H36" t="str">
        <v>https://bedgear.com/collections/sofa-bed-protectors</v>
      </c>
    </row>
    <row r="37" ht="15.75" customHeight="1">
      <c r="B37">
        <v>51011004</v>
      </c>
      <c r="C37" t="str">
        <v>TW IPROTECT SLEEPER PROTECTOR</v>
      </c>
      <c r="D37" s="1">
        <v>29.99</v>
      </c>
      <c r="E37" s="1">
        <v>29.99</v>
      </c>
      <c r="F37" t="str">
        <v>BEDGEAR</v>
      </c>
      <c r="G37" t="str">
        <v>https://bedgear.com/cdn/shop/collections/BG-WEB-NAV-IMG-302x160-Protectors-SofaBedProtect.jpg</v>
      </c>
      <c r="H37" t="str">
        <v>https://bedgear.com/collections/sofa-bed-protectors</v>
      </c>
    </row>
    <row r="38" ht="15.75" customHeight="1"/>
    <row r="39" ht="15.75" customHeight="1">
      <c r="A39" t="str">
        <v>PILLOW PROTECTORS</v>
      </c>
    </row>
    <row r="40" ht="15.75" customHeight="1">
      <c r="B40">
        <v>51020015</v>
      </c>
      <c r="C40" t="str">
        <v>KG IPROTECT PILLOW PROTECTOR</v>
      </c>
      <c r="D40" s="1">
        <v>14.99</v>
      </c>
      <c r="E40" s="1">
        <v>14.99</v>
      </c>
      <c r="F40" t="str">
        <v>BEDGEAR</v>
      </c>
      <c r="G40" t="str">
        <v>https://bedgear.com/cdn/shop/files/iPROTECT-PP-01-ProductShot-Main_07a57982-54a7-462b-a090-cb92f6110793.jpg</v>
      </c>
      <c r="H40" t="str">
        <v>https://bedgear.com/products/iprotect-pillow-protector</v>
      </c>
    </row>
    <row r="41" ht="15.75" customHeight="1">
      <c r="B41">
        <v>51020003</v>
      </c>
      <c r="C41" t="str">
        <v>QN IPROTECT PILLOW PROTECTOR</v>
      </c>
      <c r="D41" s="1">
        <v>9.99</v>
      </c>
      <c r="E41" s="1">
        <v>9.99</v>
      </c>
      <c r="F41" t="str">
        <v>BEDGEAR</v>
      </c>
      <c r="G41" t="str">
        <v>https://bedgear.com/cdn/shop/files/iPROTECT-PP-01-ProductShot-Main_07a57982-54a7-462b-a090-cb92f6110793.jpg</v>
      </c>
      <c r="H41" t="str">
        <v>https://bedgear.com/products/iprotect-pillow-protector</v>
      </c>
    </row>
    <row r="42" ht="15.75" customHeight="1"/>
    <row r="43" ht="15.75" customHeight="1">
      <c r="A43" t="str">
        <v>SHEET SETS</v>
      </c>
    </row>
    <row r="44" ht="15.75" customHeight="1">
      <c r="B44">
        <v>59914044</v>
      </c>
      <c r="C44" t="str">
        <v>CALI KG BASIC 4PC SHEET SET</v>
      </c>
      <c r="D44" s="1">
        <v>99.99</v>
      </c>
      <c r="E44" s="1">
        <v>99.99</v>
      </c>
      <c r="F44" t="str">
        <v>BEDGEAR</v>
      </c>
      <c r="G44" t="str">
        <v>https://bedgear.com/cdn/shop/files/Medium_Beige-01-ProductShot-Stack_e8704345-f3db-4f47-af72-515431ff0e9a.jpg</v>
      </c>
      <c r="H44" t="str">
        <v>https://bedgear.com/products/basic-sheet-set</v>
      </c>
    </row>
    <row r="45" ht="15.75" customHeight="1">
      <c r="B45">
        <v>59915072</v>
      </c>
      <c r="C45" t="str">
        <v>CALI KG BASIC 4PC SHEET SET</v>
      </c>
      <c r="D45" s="1">
        <v>99.99</v>
      </c>
      <c r="E45" s="1">
        <v>99.99</v>
      </c>
      <c r="F45" t="str">
        <v>BEDGEAR</v>
      </c>
      <c r="G45" t="str">
        <v>https://bedgear.com/cdn/shop/files/Medium_Beige-01-ProductShot-Stack_e8704345-f3db-4f47-af72-515431ff0e9a.jpg</v>
      </c>
      <c r="H45" t="str">
        <v>https://bedgear.com/products/basic-sheet-set</v>
      </c>
    </row>
    <row r="46" ht="15.75" customHeight="1">
      <c r="B46">
        <v>59915147</v>
      </c>
      <c r="C46" t="str">
        <v>CALI KG BASIC 4PC SHEET SET</v>
      </c>
      <c r="D46" s="1">
        <v>99.99</v>
      </c>
      <c r="E46" s="1">
        <v>99.99</v>
      </c>
      <c r="F46" t="str">
        <v>BEDGEAR</v>
      </c>
      <c r="G46" t="str">
        <v>https://bedgear.com/cdn/shop/files/Medium_Beige-01-ProductShot-Stack_e8704345-f3db-4f47-af72-515431ff0e9a.jpg</v>
      </c>
      <c r="H46" t="str">
        <v>https://bedgear.com/products/basic-sheet-set</v>
      </c>
    </row>
    <row r="47" ht="15.75" customHeight="1">
      <c r="B47">
        <v>59913256</v>
      </c>
      <c r="C47" t="str">
        <v>CKG HYPER-COTTON 4PC SHEET SET</v>
      </c>
      <c r="D47" s="1">
        <v>229.99</v>
      </c>
      <c r="E47" s="1">
        <v>229.99</v>
      </c>
      <c r="F47" t="str">
        <v>BEDGEAR</v>
      </c>
      <c r="G47" t="str">
        <v>https://bedgear.com/cdn/shop/files/01-Deep_Teal-ProductShot-Stack_f961bca3-7fcb-42f6-81f6-67472a9025f5.jpg</v>
      </c>
      <c r="H47" t="str">
        <v>https://bedgear.com/products/hyper-cotton-sheet-set</v>
      </c>
    </row>
    <row r="48" ht="15.75" customHeight="1">
      <c r="B48">
        <v>59913357</v>
      </c>
      <c r="C48" t="str">
        <v>CKG HYPER-COTTON 4PC SHEET SET</v>
      </c>
      <c r="D48" s="1">
        <v>229.99</v>
      </c>
      <c r="E48" s="1">
        <v>229.99</v>
      </c>
      <c r="F48" t="str">
        <v>BEDGEAR</v>
      </c>
      <c r="G48" t="str">
        <v>https://bedgear.com/cdn/shop/files/01-Deep_Teal-ProductShot-Stack_f961bca3-7fcb-42f6-81f6-67472a9025f5.jpg</v>
      </c>
      <c r="H48" t="str">
        <v>https://bedgear.com/products/hyper-cotton-sheet-set</v>
      </c>
    </row>
    <row r="49" ht="15.75" customHeight="1">
      <c r="B49">
        <v>59913458</v>
      </c>
      <c r="C49" t="str">
        <v>CKG HYPER-COTTON 4PC SHEET SET</v>
      </c>
      <c r="D49" s="1">
        <v>229.99</v>
      </c>
      <c r="E49" s="1">
        <v>229.99</v>
      </c>
      <c r="F49" t="str">
        <v>BEDGEAR</v>
      </c>
      <c r="G49" t="str">
        <v>https://bedgear.com/cdn/shop/files/01-Deep_Teal-ProductShot-Stack_f961bca3-7fcb-42f6-81f6-67472a9025f5.jpg</v>
      </c>
      <c r="H49" t="str">
        <v>https://bedgear.com/products/hyper-cotton-sheet-set</v>
      </c>
    </row>
    <row r="50" ht="15.75" customHeight="1">
      <c r="B50">
        <v>59911036</v>
      </c>
      <c r="C50" t="str">
        <v>FL DRI-TEC 4PC SHEET SET</v>
      </c>
      <c r="D50" s="1">
        <v>229.99</v>
      </c>
      <c r="E50" s="1">
        <v>229.99</v>
      </c>
      <c r="F50" t="str">
        <v>BEDGEAR</v>
      </c>
      <c r="G50" t="str">
        <v>https://bedgear.com/cdn/shop/files/01-Grey-ProductShot-Stack_de9d1597-1c50-403a-a9af-2923ed02cd42.jpg</v>
      </c>
      <c r="H50" t="str">
        <v>https://bedgear.com/products/dri-tec-sheet-set</v>
      </c>
    </row>
    <row r="51" ht="15.75" customHeight="1">
      <c r="B51">
        <v>59912115</v>
      </c>
      <c r="C51" t="str">
        <v>FL DRI-TEC 4PC SHEET SET</v>
      </c>
      <c r="D51" s="1">
        <v>229.99</v>
      </c>
      <c r="E51" s="1">
        <v>229.99</v>
      </c>
      <c r="F51" t="str">
        <v>BEDGEAR</v>
      </c>
      <c r="G51" t="str">
        <v>https://bedgear.com/cdn/shop/files/01-Grey-ProductShot-Stack_de9d1597-1c50-403a-a9af-2923ed02cd42.jpg</v>
      </c>
      <c r="H51" t="str">
        <v>https://bedgear.com/products/dri-tec-sheet-set</v>
      </c>
    </row>
    <row r="52" ht="15.75" customHeight="1">
      <c r="B52">
        <v>59913028</v>
      </c>
      <c r="C52" t="str">
        <v>FL DRI-TEC 4PC SHEET SET</v>
      </c>
      <c r="D52" s="1">
        <v>229.99</v>
      </c>
      <c r="E52" s="1">
        <v>229.99</v>
      </c>
      <c r="F52" t="str">
        <v>BEDGEAR</v>
      </c>
      <c r="G52" t="str">
        <v>https://bedgear.com/cdn/shop/files/01-Grey-ProductShot-Stack_de9d1597-1c50-403a-a9af-2923ed02cd42.jpg</v>
      </c>
      <c r="H52" t="str">
        <v>https://bedgear.com/products/dri-tec-sheet-set</v>
      </c>
    </row>
    <row r="53" ht="15.75" customHeight="1">
      <c r="B53">
        <v>59913220</v>
      </c>
      <c r="C53" t="str">
        <v>FL HYPER-COTTON 4PC SHEET SET</v>
      </c>
      <c r="D53" s="1">
        <v>179.99</v>
      </c>
      <c r="E53" s="1">
        <v>179.99</v>
      </c>
      <c r="F53" t="str">
        <v>BEDGEAR</v>
      </c>
      <c r="G53" t="str">
        <v>https://bedgear.com/cdn/shop/files/01-Deep_Teal-ProductShot-Stack_f961bca3-7fcb-42f6-81f6-67472a9025f5.jpg</v>
      </c>
      <c r="H53" t="str">
        <v>https://bedgear.com/products/hyper-cotton-sheet-set</v>
      </c>
    </row>
    <row r="54" ht="15.75" customHeight="1">
      <c r="B54">
        <v>59913321</v>
      </c>
      <c r="C54" t="str">
        <v>FL HYPER-COTTON 4PC SHEET SET</v>
      </c>
      <c r="D54" s="1">
        <v>179.99</v>
      </c>
      <c r="E54" s="1">
        <v>179.99</v>
      </c>
      <c r="F54" t="str">
        <v>BEDGEAR</v>
      </c>
      <c r="G54" t="str">
        <v>https://bedgear.com/cdn/shop/files/01-Deep_Teal-ProductShot-Stack_f961bca3-7fcb-42f6-81f6-67472a9025f5.jpg</v>
      </c>
      <c r="H54" t="str">
        <v>https://bedgear.com/products/hyper-cotton-sheet-set</v>
      </c>
    </row>
    <row r="55" ht="15.75" customHeight="1">
      <c r="B55">
        <v>59913422</v>
      </c>
      <c r="C55" t="str">
        <v>FL HYPER-COTTON 4PC SHEET SET</v>
      </c>
      <c r="D55" s="1">
        <v>179.99</v>
      </c>
      <c r="E55" s="1">
        <v>179.99</v>
      </c>
      <c r="F55" t="str">
        <v>BEDGEAR</v>
      </c>
      <c r="G55" t="str">
        <v>https://bedgear.com/cdn/shop/files/01-Deep_Teal-ProductShot-Stack_f961bca3-7fcb-42f6-81f6-67472a9025f5.jpg</v>
      </c>
      <c r="H55" t="str">
        <v>https://bedgear.com/products/hyper-cotton-sheet-set</v>
      </c>
    </row>
    <row r="56" ht="15.75" customHeight="1">
      <c r="B56">
        <v>59925782</v>
      </c>
      <c r="C56" t="str">
        <v>FL WHITE DRI-TEC 4PC SHEET SET</v>
      </c>
      <c r="D56" s="1">
        <v>229.99</v>
      </c>
      <c r="E56" s="1">
        <v>229.99</v>
      </c>
      <c r="F56" t="str">
        <v>BEDGEAR</v>
      </c>
      <c r="G56" t="str">
        <v>https://bedgear.com/cdn/shop/files/01-Grey-ProductShot-Stack_de9d1597-1c50-403a-a9af-2923ed02cd42.jpg</v>
      </c>
      <c r="H56" t="str">
        <v>https://bedgear.com/products/dri-tec-sheet-set</v>
      </c>
    </row>
    <row r="57" ht="15.75" customHeight="1">
      <c r="B57">
        <v>59914018</v>
      </c>
      <c r="C57" t="str">
        <v>FULL BASIC 4PC SHEET SET</v>
      </c>
      <c r="D57" s="1">
        <v>74.99</v>
      </c>
      <c r="E57" s="1">
        <v>74.99</v>
      </c>
      <c r="F57" t="str">
        <v>BEDGEAR</v>
      </c>
      <c r="G57" t="str">
        <v>https://bedgear.com/cdn/shop/files/Medium_Beige-01-ProductShot-Stack_e8704345-f3db-4f47-af72-515431ff0e9a.jpg</v>
      </c>
      <c r="H57" t="str">
        <v>https://bedgear.com/products/basic-sheet-set</v>
      </c>
    </row>
    <row r="58" ht="15.75" customHeight="1">
      <c r="B58">
        <v>59915046</v>
      </c>
      <c r="C58" t="str">
        <v>FULL BASIC 4PC SHEET SET</v>
      </c>
      <c r="D58" s="1">
        <v>74.99</v>
      </c>
      <c r="E58" s="1">
        <v>74.99</v>
      </c>
      <c r="F58" t="str">
        <v>BEDGEAR</v>
      </c>
      <c r="G58" t="str">
        <v>https://bedgear.com/cdn/shop/files/Medium_Beige-01-ProductShot-Stack_e8704345-f3db-4f47-af72-515431ff0e9a.jpg</v>
      </c>
      <c r="H58" t="str">
        <v>https://bedgear.com/products/basic-sheet-set</v>
      </c>
    </row>
    <row r="59" ht="15.75" customHeight="1">
      <c r="B59">
        <v>59915111</v>
      </c>
      <c r="C59" t="str">
        <v>FULL BASIC 4PC SHEET SET</v>
      </c>
      <c r="D59" s="1">
        <v>74.99</v>
      </c>
      <c r="E59" s="1">
        <v>74.99</v>
      </c>
      <c r="F59" t="str">
        <v>BEDGEAR</v>
      </c>
      <c r="G59" t="str">
        <v>https://bedgear.com/cdn/shop/files/Medium_Beige-01-ProductShot-Stack_e8704345-f3db-4f47-af72-515431ff0e9a.jpg</v>
      </c>
      <c r="H59" t="str">
        <v>https://bedgear.com/products/basic-sheet-set</v>
      </c>
    </row>
    <row r="60" ht="15.75" customHeight="1">
      <c r="B60">
        <v>59913244</v>
      </c>
      <c r="C60" t="str">
        <v>KG HYPER-COTTON 4PC SHEET SET</v>
      </c>
      <c r="D60" s="1">
        <v>229.99</v>
      </c>
      <c r="E60" s="1">
        <v>229.99</v>
      </c>
      <c r="F60" t="str">
        <v>BEDGEAR</v>
      </c>
      <c r="G60" t="str">
        <v>https://bedgear.com/cdn/shop/files/01-Deep_Teal-ProductShot-Stack_f961bca3-7fcb-42f6-81f6-67472a9025f5.jpg</v>
      </c>
      <c r="H60" t="str">
        <v>https://bedgear.com/products/hyper-cotton-sheet-set</v>
      </c>
    </row>
    <row r="61" ht="15.75" customHeight="1">
      <c r="B61">
        <v>59913345</v>
      </c>
      <c r="C61" t="str">
        <v>KG HYPER-COTTON 4PC SHEET SET</v>
      </c>
      <c r="D61" s="1">
        <v>229.99</v>
      </c>
      <c r="E61" s="1">
        <v>229.99</v>
      </c>
      <c r="F61" t="str">
        <v>BEDGEAR</v>
      </c>
      <c r="G61" t="str">
        <v>https://bedgear.com/cdn/shop/files/01-Deep_Teal-ProductShot-Stack_f961bca3-7fcb-42f6-81f6-67472a9025f5.jpg</v>
      </c>
      <c r="H61" t="str">
        <v>https://bedgear.com/products/hyper-cotton-sheet-set</v>
      </c>
    </row>
    <row r="62" ht="15.75" customHeight="1">
      <c r="B62">
        <v>59913446</v>
      </c>
      <c r="C62" t="str">
        <v>KG HYPER-COTTON 4PC SHEET SET</v>
      </c>
      <c r="D62" s="1">
        <v>229.99</v>
      </c>
      <c r="E62" s="1">
        <v>229.99</v>
      </c>
      <c r="F62" t="str">
        <v>BEDGEAR</v>
      </c>
      <c r="G62" t="str">
        <v>https://bedgear.com/cdn/shop/files/01-Deep_Teal-ProductShot-Stack_f961bca3-7fcb-42f6-81f6-67472a9025f5.jpg</v>
      </c>
      <c r="H62" t="str">
        <v>https://bedgear.com/products/hyper-cotton-sheet-set</v>
      </c>
    </row>
    <row r="63" ht="15.75" customHeight="1">
      <c r="B63">
        <v>59911113</v>
      </c>
      <c r="C63" t="str">
        <v>KG/CKG DRI-TEC 4 PC SHEET SET</v>
      </c>
      <c r="D63" s="1">
        <v>279.99</v>
      </c>
      <c r="E63" s="1">
        <v>279.99</v>
      </c>
      <c r="F63" t="str">
        <v>BEDGEAR</v>
      </c>
      <c r="G63" t="str">
        <v>https://bedgear.com/cdn/shop/files/01-Grey-ProductShot-Stack_de9d1597-1c50-403a-a9af-2923ed02cd42.jpg</v>
      </c>
      <c r="H63" t="str">
        <v>https://bedgear.com/products/dri-tec-sheet-set</v>
      </c>
    </row>
    <row r="64" ht="15.75" customHeight="1">
      <c r="B64">
        <v>59912153</v>
      </c>
      <c r="C64" t="str">
        <v>KG/CKG DRI-TEC 4 PC SHEET SET</v>
      </c>
      <c r="D64" s="1">
        <v>249.99</v>
      </c>
      <c r="E64" s="1">
        <v>249.99</v>
      </c>
      <c r="F64" t="str">
        <v>BEDGEAR</v>
      </c>
      <c r="G64" t="str">
        <v>https://bedgear.com/cdn/shop/files/01-Grey-ProductShot-Stack_de9d1597-1c50-403a-a9af-2923ed02cd42.jpg</v>
      </c>
      <c r="H64" t="str">
        <v>https://bedgear.com/products/dri-tec-sheet-set</v>
      </c>
    </row>
    <row r="65" ht="15.75" customHeight="1">
      <c r="B65">
        <v>59913117</v>
      </c>
      <c r="C65" t="str">
        <v>KG/CKG DRI-TEC 4PC SHEET SET</v>
      </c>
      <c r="D65" s="1">
        <v>279.99</v>
      </c>
      <c r="E65" s="1">
        <v>279.99</v>
      </c>
      <c r="F65" t="str">
        <v>BEDGEAR</v>
      </c>
      <c r="G65" t="str">
        <v>https://bedgear.com/cdn/shop/files/01-Grey-ProductShot-Stack_de9d1597-1c50-403a-a9af-2923ed02cd42.jpg</v>
      </c>
      <c r="H65" t="str">
        <v>https://bedgear.com/products/dri-tec-sheet-set</v>
      </c>
    </row>
    <row r="66" ht="15.75" customHeight="1">
      <c r="B66">
        <v>59914032</v>
      </c>
      <c r="C66" t="str">
        <v>KING BASIC 4PC SHEET SET</v>
      </c>
      <c r="D66" s="1">
        <v>99.99</v>
      </c>
      <c r="E66" s="1">
        <v>99.99</v>
      </c>
      <c r="F66" t="str">
        <v>BEDGEAR</v>
      </c>
      <c r="G66" t="str">
        <v>https://bedgear.com/cdn/shop/files/Medium_Beige-01-ProductShot-Stack_e8704345-f3db-4f47-af72-515431ff0e9a.jpg</v>
      </c>
      <c r="H66" t="str">
        <v>https://bedgear.com/products/basic-sheet-set</v>
      </c>
    </row>
    <row r="67" ht="15.75" customHeight="1">
      <c r="B67">
        <v>59915060</v>
      </c>
      <c r="C67" t="str">
        <v>KING BASIC 4PC SHEET SET</v>
      </c>
      <c r="D67" s="1">
        <v>99.99</v>
      </c>
      <c r="E67" s="1">
        <v>99.99</v>
      </c>
      <c r="F67" t="str">
        <v>BEDGEAR</v>
      </c>
      <c r="G67" t="str">
        <v>https://bedgear.com/cdn/shop/files/Medium_Beige-01-ProductShot-Stack_e8704345-f3db-4f47-af72-515431ff0e9a.jpg</v>
      </c>
      <c r="H67" t="str">
        <v>https://bedgear.com/products/basic-sheet-set</v>
      </c>
    </row>
    <row r="68" ht="15.75" customHeight="1">
      <c r="B68">
        <v>59915135</v>
      </c>
      <c r="C68" t="str">
        <v>KING BASIC 4PC SHEET SET</v>
      </c>
      <c r="D68" s="1">
        <v>99.99</v>
      </c>
      <c r="E68" s="1">
        <v>99.99</v>
      </c>
      <c r="F68" t="str">
        <v>BEDGEAR</v>
      </c>
      <c r="G68" t="str">
        <v>https://bedgear.com/cdn/shop/files/Medium_Beige-01-ProductShot-Stack_e8704345-f3db-4f47-af72-515431ff0e9a.jpg</v>
      </c>
      <c r="H68" t="str">
        <v>https://bedgear.com/products/basic-sheet-set</v>
      </c>
    </row>
    <row r="69" ht="15.75" customHeight="1">
      <c r="B69">
        <v>59925869</v>
      </c>
      <c r="C69" t="str">
        <v>KING/CAL KG DRI-TEC 4PC SHEET SET</v>
      </c>
      <c r="D69" s="1">
        <v>279.99</v>
      </c>
      <c r="E69" s="1">
        <v>279.99</v>
      </c>
      <c r="F69" t="str">
        <v>BEDGEAR</v>
      </c>
      <c r="G69" t="str">
        <v>https://bedgear.com/cdn/shop/files/01-Grey-ProductShot-Stack_de9d1597-1c50-403a-a9af-2923ed02cd42.jpg</v>
      </c>
      <c r="H69" t="str">
        <v>https://bedgear.com/products/dri-tec-sheet-set</v>
      </c>
    </row>
    <row r="70" ht="15.75" customHeight="1">
      <c r="B70">
        <v>59913662</v>
      </c>
      <c r="C70" t="str">
        <v>KING/CAL KG VER-TEX 4PC SHEET SET</v>
      </c>
      <c r="D70" s="1">
        <v>329.99</v>
      </c>
      <c r="E70" s="1">
        <v>329.99</v>
      </c>
      <c r="F70" t="str">
        <v>BEDGEAR</v>
      </c>
      <c r="G70" t="str">
        <v>https://bedgear.com/cdn/shop/files/01-MistyBlue-ProductShot-Stack_1af20743-1dcb-43b8-bd89-409acf86c5b2.jpg</v>
      </c>
      <c r="H70" t="str">
        <v>https://bedgear.com/products/ver-tex-sheet-set</v>
      </c>
    </row>
    <row r="71" ht="15.75" customHeight="1">
      <c r="B71">
        <v>59913698</v>
      </c>
      <c r="C71" t="str">
        <v>KING/CAL KG VER-TEX 4PC SHEET SET</v>
      </c>
      <c r="D71" s="1">
        <v>329.99</v>
      </c>
      <c r="E71" s="1">
        <v>329.99</v>
      </c>
      <c r="F71" t="str">
        <v>BEDGEAR</v>
      </c>
      <c r="G71" t="str">
        <v>https://bedgear.com/cdn/shop/files/01-MistyBlue-ProductShot-Stack_1af20743-1dcb-43b8-bd89-409acf86c5b2.jpg</v>
      </c>
      <c r="H71" t="str">
        <v>https://bedgear.com/products/ver-tex-sheet-set</v>
      </c>
    </row>
    <row r="72" ht="15.75" customHeight="1">
      <c r="B72">
        <v>59913775</v>
      </c>
      <c r="C72" t="str">
        <v>KING/CAL KG VER-TEX 4PC SHEET SET</v>
      </c>
      <c r="D72" s="1">
        <v>329.99</v>
      </c>
      <c r="E72" s="1">
        <v>329.99</v>
      </c>
      <c r="F72" t="str">
        <v>BEDGEAR</v>
      </c>
      <c r="G72" t="str">
        <v>https://bedgear.com/cdn/shop/files/01-MistyBlue-ProductShot-Stack_1af20743-1dcb-43b8-bd89-409acf86c5b2.jpg</v>
      </c>
      <c r="H72" t="str">
        <v>https://bedgear.com/products/ver-tex-sheet-set</v>
      </c>
    </row>
    <row r="73" ht="15.75" customHeight="1">
      <c r="B73">
        <v>59913802</v>
      </c>
      <c r="C73" t="str">
        <v>KING/CAL KG VER-TEX 4PC SHEET SET</v>
      </c>
      <c r="D73" s="1">
        <v>329.99</v>
      </c>
      <c r="E73" s="1">
        <v>329.99</v>
      </c>
      <c r="F73" t="str">
        <v>BEDGEAR</v>
      </c>
      <c r="G73" t="str">
        <v>https://bedgear.com/cdn/shop/files/01-MistyBlue-ProductShot-Stack_1af20743-1dcb-43b8-bd89-409acf86c5b2.jpg</v>
      </c>
      <c r="H73" t="str">
        <v>https://bedgear.com/products/ver-tex-sheet-set</v>
      </c>
    </row>
    <row r="74" ht="15.75" customHeight="1">
      <c r="B74">
        <v>59911048</v>
      </c>
      <c r="C74" t="str">
        <v>QN DRI-TEC 4PC SHEET SET</v>
      </c>
      <c r="D74" s="1">
        <v>229.99</v>
      </c>
      <c r="E74" s="1">
        <v>229.99</v>
      </c>
      <c r="F74" t="str">
        <v>BEDGEAR</v>
      </c>
      <c r="G74" t="str">
        <v>https://bedgear.com/cdn/shop/files/01-Grey-ProductShot-Stack_de9d1597-1c50-403a-a9af-2923ed02cd42.jpg</v>
      </c>
      <c r="H74" t="str">
        <v>https://bedgear.com/products/dri-tec-sheet-set</v>
      </c>
    </row>
    <row r="75" ht="15.75" customHeight="1">
      <c r="B75">
        <v>59912139</v>
      </c>
      <c r="C75" t="str">
        <v>QN DRI-TEC 4PC SHEET SET</v>
      </c>
      <c r="D75" s="1">
        <v>229.99</v>
      </c>
      <c r="E75" s="1">
        <v>229.99</v>
      </c>
      <c r="F75" t="str">
        <v>BEDGEAR</v>
      </c>
      <c r="G75" t="str">
        <v>https://bedgear.com/cdn/shop/files/01-Grey-ProductShot-Stack_de9d1597-1c50-403a-a9af-2923ed02cd42.jpg</v>
      </c>
      <c r="H75" t="str">
        <v>https://bedgear.com/products/dri-tec-sheet-set</v>
      </c>
    </row>
    <row r="76" ht="15.75" customHeight="1">
      <c r="B76">
        <v>59913030</v>
      </c>
      <c r="C76" t="str">
        <v>QN DRI-TEC 4PC SHEET SET</v>
      </c>
      <c r="D76" s="1">
        <v>229.99</v>
      </c>
      <c r="E76" s="1">
        <v>229.99</v>
      </c>
      <c r="F76" t="str">
        <v>BEDGEAR</v>
      </c>
      <c r="G76" t="str">
        <v>https://bedgear.com/cdn/shop/files/01-Grey-ProductShot-Stack_de9d1597-1c50-403a-a9af-2923ed02cd42.jpg</v>
      </c>
      <c r="H76" t="str">
        <v>https://bedgear.com/products/dri-tec-sheet-set</v>
      </c>
    </row>
    <row r="77" ht="15.75" customHeight="1">
      <c r="B77">
        <v>59925845</v>
      </c>
      <c r="C77" t="str">
        <v>QN DRI-TEC 4PC SHEET SET</v>
      </c>
      <c r="D77" s="1">
        <v>249.99</v>
      </c>
      <c r="E77" s="1">
        <v>249.99</v>
      </c>
      <c r="F77" t="str">
        <v>BEDGEAR</v>
      </c>
      <c r="G77" t="str">
        <v>https://bedgear.com/cdn/shop/files/01-Grey-ProductShot-Stack_de9d1597-1c50-403a-a9af-2923ed02cd42.jpg</v>
      </c>
      <c r="H77" t="str">
        <v>https://bedgear.com/products/dri-tec-sheet-set</v>
      </c>
    </row>
    <row r="78" ht="15.75" customHeight="1">
      <c r="B78">
        <v>59913232</v>
      </c>
      <c r="C78" t="str">
        <v>QN HYPER-COTTON 4PC SHEET SET</v>
      </c>
      <c r="D78" s="1">
        <v>199.99</v>
      </c>
      <c r="E78" s="1">
        <v>199.99</v>
      </c>
      <c r="F78" t="str">
        <v>BEDGEAR</v>
      </c>
      <c r="G78" t="str">
        <v>https://bedgear.com/cdn/shop/files/01-Deep_Teal-ProductShot-Stack_f961bca3-7fcb-42f6-81f6-67472a9025f5.jpg</v>
      </c>
      <c r="H78" t="str">
        <v>https://bedgear.com/products/hyper-cotton-sheet-set</v>
      </c>
    </row>
    <row r="79" ht="15.75" customHeight="1">
      <c r="B79">
        <v>59913333</v>
      </c>
      <c r="C79" t="str">
        <v>QN HYPER-COTTON 4PC SHEET SET</v>
      </c>
      <c r="D79" s="1">
        <v>199.99</v>
      </c>
      <c r="E79" s="1">
        <v>199.99</v>
      </c>
      <c r="F79" t="str">
        <v>BEDGEAR</v>
      </c>
      <c r="G79" t="str">
        <v>https://bedgear.com/cdn/shop/files/01-Deep_Teal-ProductShot-Stack_f961bca3-7fcb-42f6-81f6-67472a9025f5.jpg</v>
      </c>
      <c r="H79" t="str">
        <v>https://bedgear.com/products/hyper-cotton-sheet-set</v>
      </c>
    </row>
    <row r="80" ht="15.75" customHeight="1">
      <c r="B80">
        <v>59913434</v>
      </c>
      <c r="C80" t="str">
        <v>QN HYPER-COTTON 4PC SHEET SET</v>
      </c>
      <c r="D80" s="1">
        <v>199.99</v>
      </c>
      <c r="E80" s="1">
        <v>199.99</v>
      </c>
      <c r="F80" t="str">
        <v>BEDGEAR</v>
      </c>
      <c r="G80" t="str">
        <v>https://bedgear.com/cdn/shop/files/01-Deep_Teal-ProductShot-Stack_f961bca3-7fcb-42f6-81f6-67472a9025f5.jpg</v>
      </c>
      <c r="H80" t="str">
        <v>https://bedgear.com/products/hyper-cotton-sheet-set</v>
      </c>
    </row>
    <row r="81" ht="15.75" customHeight="1">
      <c r="B81">
        <v>59913597</v>
      </c>
      <c r="C81" t="str">
        <v>QN VER-TEX 4PC SHEET SET</v>
      </c>
      <c r="D81" s="1">
        <v>299.99</v>
      </c>
      <c r="E81" s="1">
        <v>299.99</v>
      </c>
      <c r="F81" t="str">
        <v>BEDGEAR</v>
      </c>
      <c r="G81" t="str">
        <v>https://bedgear.com/cdn/shop/files/01-MistyBlue-ProductShot-Stack_1af20743-1dcb-43b8-bd89-409acf86c5b2.jpg</v>
      </c>
      <c r="H81" t="str">
        <v>https://bedgear.com/products/ver-tex-sheet-set</v>
      </c>
    </row>
    <row r="82" ht="15.75" customHeight="1">
      <c r="B82">
        <v>59913686</v>
      </c>
      <c r="C82" t="str">
        <v>QN VER-TEX 4PC SHEET SET</v>
      </c>
      <c r="D82" s="1">
        <v>299.99</v>
      </c>
      <c r="E82" s="1">
        <v>299.99</v>
      </c>
      <c r="F82" t="str">
        <v>BEDGEAR</v>
      </c>
      <c r="G82" t="str">
        <v>https://bedgear.com/cdn/shop/files/01-MistyBlue-ProductShot-Stack_1af20743-1dcb-43b8-bd89-409acf86c5b2.jpg</v>
      </c>
      <c r="H82" t="str">
        <v>https://bedgear.com/products/ver-tex-sheet-set</v>
      </c>
    </row>
    <row r="83" ht="15.75" customHeight="1">
      <c r="B83">
        <v>59913763</v>
      </c>
      <c r="C83" t="str">
        <v>QN VER-TEX 4PC SHEET SET</v>
      </c>
      <c r="D83" s="1">
        <v>299.99</v>
      </c>
      <c r="E83" s="1">
        <v>299.99</v>
      </c>
      <c r="F83" t="str">
        <v>BEDGEAR</v>
      </c>
      <c r="G83" t="str">
        <v>https://bedgear.com/cdn/shop/files/01-MistyBlue-ProductShot-Stack_1af20743-1dcb-43b8-bd89-409acf86c5b2.jpg</v>
      </c>
      <c r="H83" t="str">
        <v>https://bedgear.com/products/ver-tex-sheet-set</v>
      </c>
    </row>
    <row r="84" ht="15.75" customHeight="1">
      <c r="B84">
        <v>59913799</v>
      </c>
      <c r="C84" t="str">
        <v>QN VER-TEX 4PC SHEET SET</v>
      </c>
      <c r="D84" s="1">
        <v>299.99</v>
      </c>
      <c r="E84" s="1">
        <v>299.99</v>
      </c>
      <c r="F84" t="str">
        <v>BEDGEAR</v>
      </c>
      <c r="G84" t="str">
        <v>https://bedgear.com/cdn/shop/files/01-MistyBlue-ProductShot-Stack_1af20743-1dcb-43b8-bd89-409acf86c5b2.jpg</v>
      </c>
      <c r="H84" t="str">
        <v>https://bedgear.com/products/ver-tex-sheet-set</v>
      </c>
    </row>
    <row r="85" ht="15.75" customHeight="1">
      <c r="B85">
        <v>59914020</v>
      </c>
      <c r="C85" t="str">
        <v>QUEEN BASIC 4PC SHEET SET</v>
      </c>
      <c r="D85" s="1">
        <v>79.99</v>
      </c>
      <c r="E85" s="1">
        <v>79.99</v>
      </c>
      <c r="F85" t="str">
        <v>BEDGEAR</v>
      </c>
      <c r="G85" t="str">
        <v>https://bedgear.com/cdn/shop/files/Medium_Beige-01-ProductShot-Stack_e8704345-f3db-4f47-af72-515431ff0e9a.jpg</v>
      </c>
      <c r="H85" t="str">
        <v>https://bedgear.com/products/basic-sheet-set</v>
      </c>
    </row>
    <row r="86" ht="15.75" customHeight="1">
      <c r="B86">
        <v>59915058</v>
      </c>
      <c r="C86" t="str">
        <v>QUEEN BASIC 4PC SHEET SET</v>
      </c>
      <c r="D86" s="1">
        <v>79.99</v>
      </c>
      <c r="E86" s="1">
        <v>79.99</v>
      </c>
      <c r="F86" t="str">
        <v>BEDGEAR</v>
      </c>
      <c r="G86" t="str">
        <v>https://bedgear.com/cdn/shop/files/Medium_Beige-01-ProductShot-Stack_e8704345-f3db-4f47-af72-515431ff0e9a.jpg</v>
      </c>
      <c r="H86" t="str">
        <v>https://bedgear.com/products/basic-sheet-set</v>
      </c>
    </row>
    <row r="87" ht="15.75" customHeight="1">
      <c r="B87">
        <v>59915123</v>
      </c>
      <c r="C87" t="str">
        <v>QUEEN BASIC 4PC SHEET SET</v>
      </c>
      <c r="D87" s="1">
        <v>79.99</v>
      </c>
      <c r="E87" s="1">
        <v>79.99</v>
      </c>
      <c r="F87" t="str">
        <v>BEDGEAR</v>
      </c>
      <c r="G87" t="str">
        <v>https://bedgear.com/cdn/shop/files/Medium_Beige-01-ProductShot-Stack_e8704345-f3db-4f47-af72-515431ff0e9a.jpg</v>
      </c>
      <c r="H87" t="str">
        <v>https://bedgear.com/products/basic-sheet-set</v>
      </c>
    </row>
    <row r="88" ht="15.75" customHeight="1">
      <c r="B88">
        <v>59913270</v>
      </c>
      <c r="C88" t="str">
        <v>SP CKG HYPER-COTTON 5PC SHEET SET</v>
      </c>
      <c r="D88" s="1">
        <v>249.99</v>
      </c>
      <c r="E88" s="1">
        <v>249.99</v>
      </c>
      <c r="F88" t="str">
        <v>BEDGEAR</v>
      </c>
      <c r="G88" t="str">
        <v>https://bedgear.com/cdn/shop/files/01-Deep_Teal-ProductShot-Stack_f961bca3-7fcb-42f6-81f6-67472a9025f5.jpg</v>
      </c>
      <c r="H88" t="str">
        <v>https://bedgear.com/products/hyper-cotton-sheet-set</v>
      </c>
    </row>
    <row r="89" ht="15.75" customHeight="1">
      <c r="B89">
        <v>59913371</v>
      </c>
      <c r="C89" t="str">
        <v>SP CKG HYPER-COTTON 5PC SHEET SET</v>
      </c>
      <c r="D89" s="1">
        <v>249.99</v>
      </c>
      <c r="E89" s="1">
        <v>249.99</v>
      </c>
      <c r="F89" t="str">
        <v>BEDGEAR</v>
      </c>
      <c r="G89" t="str">
        <v>https://bedgear.com/cdn/shop/files/01-Deep_Teal-ProductShot-Stack_f961bca3-7fcb-42f6-81f6-67472a9025f5.jpg</v>
      </c>
      <c r="H89" t="str">
        <v>https://bedgear.com/products/hyper-cotton-sheet-set</v>
      </c>
    </row>
    <row r="90" ht="15.75" customHeight="1">
      <c r="B90">
        <v>59913472</v>
      </c>
      <c r="C90" t="str">
        <v>SP CKG HYPER-COTTON 5PC SHEET SET</v>
      </c>
      <c r="D90" s="1">
        <v>249.99</v>
      </c>
      <c r="E90" s="1">
        <v>249.99</v>
      </c>
      <c r="F90" t="str">
        <v>BEDGEAR</v>
      </c>
      <c r="G90" t="str">
        <v>https://bedgear.com/cdn/shop/files/01-Deep_Teal-ProductShot-Stack_f961bca3-7fcb-42f6-81f6-67472a9025f5.jpg</v>
      </c>
      <c r="H90" t="str">
        <v>https://bedgear.com/products/hyper-cotton-sheet-set</v>
      </c>
    </row>
    <row r="91" ht="15.75" customHeight="1">
      <c r="B91">
        <v>59913268</v>
      </c>
      <c r="C91" t="str">
        <v>SP KG HYPER-COTTON 5PC SHEET SET</v>
      </c>
      <c r="D91" s="1">
        <v>249.99</v>
      </c>
      <c r="E91" s="1">
        <v>249.99</v>
      </c>
      <c r="F91" t="str">
        <v>BEDGEAR</v>
      </c>
      <c r="G91" t="str">
        <v>https://bedgear.com/cdn/shop/files/01-Deep_Teal-ProductShot-Stack_f961bca3-7fcb-42f6-81f6-67472a9025f5.jpg</v>
      </c>
      <c r="H91" t="str">
        <v>https://bedgear.com/products/hyper-cotton-sheet-set</v>
      </c>
    </row>
    <row r="92" ht="15.75" customHeight="1">
      <c r="B92">
        <v>59913369</v>
      </c>
      <c r="C92" t="str">
        <v>SP KG HYPER-COTTON 5PC SHEET SET</v>
      </c>
      <c r="D92" s="1">
        <v>249.99</v>
      </c>
      <c r="E92" s="1">
        <v>249.99</v>
      </c>
      <c r="F92" t="str">
        <v>BEDGEAR</v>
      </c>
      <c r="G92" t="str">
        <v>https://bedgear.com/cdn/shop/files/01-Deep_Teal-ProductShot-Stack_f961bca3-7fcb-42f6-81f6-67472a9025f5.jpg</v>
      </c>
      <c r="H92" t="str">
        <v>https://bedgear.com/products/hyper-cotton-sheet-set</v>
      </c>
    </row>
    <row r="93" ht="15.75" customHeight="1">
      <c r="B93">
        <v>59913460</v>
      </c>
      <c r="C93" t="str">
        <v>SP KG HYPER-COTTON 5PC SHEET SET</v>
      </c>
      <c r="D93" s="1">
        <v>249.99</v>
      </c>
      <c r="E93" s="1">
        <v>249.99</v>
      </c>
      <c r="F93" t="str">
        <v>BEDGEAR</v>
      </c>
      <c r="G93" t="str">
        <v>https://bedgear.com/cdn/shop/files/01-Deep_Teal-ProductShot-Stack_f961bca3-7fcb-42f6-81f6-67472a9025f5.jpg</v>
      </c>
      <c r="H93" t="str">
        <v>https://bedgear.com/products/hyper-cotton-sheet-set</v>
      </c>
    </row>
    <row r="94" ht="15.75" customHeight="1">
      <c r="B94">
        <v>59911125</v>
      </c>
      <c r="C94" t="str">
        <v>SP KG/SP CKG DRI-TEC 5 PC SHEET SET</v>
      </c>
      <c r="D94" s="1">
        <v>279.99</v>
      </c>
      <c r="E94" s="1">
        <v>279.99</v>
      </c>
      <c r="F94" t="str">
        <v>BEDGEAR</v>
      </c>
      <c r="G94" t="str">
        <v>https://bedgear.com/cdn/shop/files/01-Grey-ProductShot-Stack_de9d1597-1c50-403a-a9af-2923ed02cd42.jpg</v>
      </c>
      <c r="H94" t="str">
        <v>https://bedgear.com/products/dri-tec-sheet-set</v>
      </c>
    </row>
    <row r="95" ht="15.75" customHeight="1">
      <c r="B95">
        <v>59912165</v>
      </c>
      <c r="C95" t="str">
        <v>SP KG/SP CKG DRI-TEC 5 PC SHEET SET</v>
      </c>
      <c r="D95" s="1">
        <v>279.99</v>
      </c>
      <c r="E95" s="1">
        <v>279.99</v>
      </c>
      <c r="F95" t="str">
        <v>BEDGEAR</v>
      </c>
      <c r="G95" t="str">
        <v>https://bedgear.com/cdn/shop/files/01-Grey-ProductShot-Stack_de9d1597-1c50-403a-a9af-2923ed02cd42.jpg</v>
      </c>
      <c r="H95" t="str">
        <v>https://bedgear.com/products/dri-tec-sheet-set</v>
      </c>
    </row>
    <row r="96" ht="15.75" customHeight="1">
      <c r="B96">
        <v>59913129</v>
      </c>
      <c r="C96" t="str">
        <v>SP KG/SP CKG DRI-TEC 5PC SHEET SET</v>
      </c>
      <c r="D96" s="1">
        <v>279.99</v>
      </c>
      <c r="E96" s="1">
        <v>279.99</v>
      </c>
      <c r="F96" t="str">
        <v>BEDGEAR</v>
      </c>
      <c r="G96" t="str">
        <v>https://bedgear.com/cdn/shop/files/01-Grey-ProductShot-Stack_de9d1597-1c50-403a-a9af-2923ed02cd42.jpg</v>
      </c>
      <c r="H96" t="str">
        <v>https://bedgear.com/products/dri-tec-sheet-set</v>
      </c>
    </row>
    <row r="97" ht="15.75" customHeight="1">
      <c r="B97">
        <v>59925871</v>
      </c>
      <c r="C97" t="str">
        <v>SP. KING/SP. CAL KG DRI-TEC 5PC SHEET SET</v>
      </c>
      <c r="D97" s="1">
        <v>279.99</v>
      </c>
      <c r="E97" s="1">
        <v>279.99</v>
      </c>
      <c r="F97" t="str">
        <v>BEDGEAR</v>
      </c>
      <c r="G97" t="str">
        <v>https://bedgear.com/cdn/shop/files/01-Grey-ProductShot-Stack_de9d1597-1c50-403a-a9af-2923ed02cd42.jpg</v>
      </c>
      <c r="H97" t="str">
        <v>https://bedgear.com/products/dri-tec-sheet-set</v>
      </c>
    </row>
    <row r="98" ht="15.75" customHeight="1">
      <c r="B98">
        <v>59913674</v>
      </c>
      <c r="C98" t="str">
        <v>SP. KING/SP. CAL KG VER-TEX 5PC SHEET SET</v>
      </c>
      <c r="D98" s="1">
        <v>349.99</v>
      </c>
      <c r="E98" s="1">
        <v>349.99</v>
      </c>
      <c r="F98" t="str">
        <v>BEDGEAR</v>
      </c>
      <c r="G98" t="str">
        <v>https://bedgear.com/cdn/shop/files/01-MistyBlue-ProductShot-Stack_1af20743-1dcb-43b8-bd89-409acf86c5b2.jpg</v>
      </c>
      <c r="H98" t="str">
        <v>https://bedgear.com/products/ver-tex-sheet-set</v>
      </c>
    </row>
    <row r="99" ht="15.75" customHeight="1">
      <c r="B99">
        <v>59913751</v>
      </c>
      <c r="C99" t="str">
        <v>SP. KING/SP. CAL KG VER-TEX 5PC SHEET SET</v>
      </c>
      <c r="D99" s="1">
        <v>349.99</v>
      </c>
      <c r="E99" s="1">
        <v>349.99</v>
      </c>
      <c r="F99" t="str">
        <v>BEDGEAR</v>
      </c>
      <c r="G99" t="str">
        <v>https://bedgear.com/cdn/shop/files/01-MistyBlue-ProductShot-Stack_1af20743-1dcb-43b8-bd89-409acf86c5b2.jpg</v>
      </c>
      <c r="H99" t="str">
        <v>https://bedgear.com/products/ver-tex-sheet-set</v>
      </c>
    </row>
    <row r="100" ht="15.75" customHeight="1">
      <c r="B100">
        <v>59913787</v>
      </c>
      <c r="C100" t="str">
        <v>SP. KING/SP. CAL KG VER-TEX 5PC SHEET SET</v>
      </c>
      <c r="D100" s="1">
        <v>349.99</v>
      </c>
      <c r="E100" s="1">
        <v>349.99</v>
      </c>
      <c r="F100" t="str">
        <v>BEDGEAR</v>
      </c>
      <c r="G100" t="str">
        <v>https://bedgear.com/cdn/shop/files/01-MistyBlue-ProductShot-Stack_1af20743-1dcb-43b8-bd89-409acf86c5b2.jpg</v>
      </c>
      <c r="H100" t="str">
        <v>https://bedgear.com/products/ver-tex-sheet-set</v>
      </c>
    </row>
    <row r="101" ht="15.75" customHeight="1">
      <c r="B101">
        <v>59913814</v>
      </c>
      <c r="C101" t="str">
        <v>SP. KING/SP. CAL KG VER-TEX 5PC SHEET SET</v>
      </c>
      <c r="D101" s="1">
        <v>349.99</v>
      </c>
      <c r="E101" s="1">
        <v>349.99</v>
      </c>
      <c r="F101" t="str">
        <v>BEDGEAR</v>
      </c>
      <c r="G101" t="str">
        <v>https://bedgear.com/cdn/shop/files/01-MistyBlue-ProductShot-Stack_1af20743-1dcb-43b8-bd89-409acf86c5b2.jpg</v>
      </c>
      <c r="H101" t="str">
        <v>https://bedgear.com/products/ver-tex-sheet-set</v>
      </c>
    </row>
    <row r="102" ht="15.75" customHeight="1">
      <c r="B102">
        <v>59913206</v>
      </c>
      <c r="C102" t="str">
        <v>TW HYPER-COTTON 3PC SHEET SET</v>
      </c>
      <c r="D102" s="1">
        <v>149.99</v>
      </c>
      <c r="E102" s="1">
        <v>149.99</v>
      </c>
      <c r="F102" t="str">
        <v>BEDGEAR</v>
      </c>
      <c r="G102" t="str">
        <v>https://bedgear.com/cdn/shop/files/01-Deep_Teal-ProductShot-Stack_f961bca3-7fcb-42f6-81f6-67472a9025f5.jpg</v>
      </c>
      <c r="H102" t="str">
        <v>https://bedgear.com/products/hyper-cotton-sheet-set</v>
      </c>
    </row>
    <row r="103" ht="15.75" customHeight="1">
      <c r="B103">
        <v>59913307</v>
      </c>
      <c r="C103" t="str">
        <v>TW HYPER-COTTON 3PC SHEET SET</v>
      </c>
      <c r="D103" s="1">
        <v>149.99</v>
      </c>
      <c r="E103" s="1">
        <v>149.99</v>
      </c>
      <c r="F103" t="str">
        <v>BEDGEAR</v>
      </c>
      <c r="G103" t="str">
        <v>https://bedgear.com/cdn/shop/files/01-Deep_Teal-ProductShot-Stack_f961bca3-7fcb-42f6-81f6-67472a9025f5.jpg</v>
      </c>
      <c r="H103" t="str">
        <v>https://bedgear.com/products/hyper-cotton-sheet-set</v>
      </c>
    </row>
    <row r="104" ht="15.75" customHeight="1">
      <c r="B104">
        <v>59913408</v>
      </c>
      <c r="C104" t="str">
        <v>TW HYPER-COTTON 3PC SHEET SET</v>
      </c>
      <c r="D104" s="1">
        <v>149.99</v>
      </c>
      <c r="E104" s="1">
        <v>149.99</v>
      </c>
      <c r="F104" t="str">
        <v>BEDGEAR</v>
      </c>
      <c r="G104" t="str">
        <v>https://bedgear.com/cdn/shop/files/01-Deep_Teal-ProductShot-Stack_f961bca3-7fcb-42f6-81f6-67472a9025f5.jpg</v>
      </c>
      <c r="H104" t="str">
        <v>https://bedgear.com/products/hyper-cotton-sheet-set</v>
      </c>
    </row>
    <row r="105" ht="15.75" customHeight="1">
      <c r="B105">
        <v>59911101</v>
      </c>
      <c r="C105" t="str">
        <v>TW/TWXL DRI-TEC 3 PC SHEET SET</v>
      </c>
      <c r="D105" s="1">
        <v>199.99</v>
      </c>
      <c r="E105" s="1">
        <v>199.99</v>
      </c>
      <c r="F105" t="str">
        <v>BEDGEAR</v>
      </c>
      <c r="G105" t="str">
        <v>https://bedgear.com/cdn/shop/files/01-Grey-ProductShot-Stack_de9d1597-1c50-403a-a9af-2923ed02cd42.jpg</v>
      </c>
      <c r="H105" t="str">
        <v>https://bedgear.com/products/dri-tec-sheet-set</v>
      </c>
    </row>
    <row r="106" ht="15.75" customHeight="1">
      <c r="B106">
        <v>59912103</v>
      </c>
      <c r="C106" t="str">
        <v>TW/TWXL DRI-TEC 3 PC SHEET SET</v>
      </c>
      <c r="D106" s="1">
        <v>199.99</v>
      </c>
      <c r="E106" s="1">
        <v>199.99</v>
      </c>
      <c r="F106" t="str">
        <v>BEDGEAR</v>
      </c>
      <c r="G106" t="str">
        <v>https://bedgear.com/cdn/shop/files/01-Grey-ProductShot-Stack_de9d1597-1c50-403a-a9af-2923ed02cd42.jpg</v>
      </c>
      <c r="H106" t="str">
        <v>https://bedgear.com/products/dri-tec-sheet-set</v>
      </c>
    </row>
    <row r="107" ht="15.75" customHeight="1">
      <c r="B107">
        <v>59913105</v>
      </c>
      <c r="C107" t="str">
        <v>TW/TWXL DRI-TEC 3PC SHEET SET</v>
      </c>
      <c r="D107" s="1">
        <v>199.99</v>
      </c>
      <c r="E107" s="1">
        <v>199.99</v>
      </c>
      <c r="F107" t="str">
        <v>BEDGEAR</v>
      </c>
      <c r="G107" t="str">
        <v>https://bedgear.com/cdn/shop/files/01-Grey-ProductShot-Stack_de9d1597-1c50-403a-a9af-2923ed02cd42.jpg</v>
      </c>
      <c r="H107" t="str">
        <v>https://bedgear.com/products/dri-tec-sheet-set</v>
      </c>
    </row>
    <row r="108" ht="15.75" customHeight="1">
      <c r="B108">
        <v>59913080</v>
      </c>
      <c r="C108" t="str">
        <v>TWIN BASIC 3PC SHEET SET</v>
      </c>
      <c r="D108" s="1">
        <v>59.99</v>
      </c>
      <c r="E108" s="1">
        <v>59.99</v>
      </c>
      <c r="F108" t="str">
        <v>BEDGEAR</v>
      </c>
      <c r="G108" t="str">
        <v>https://bedgear.com/cdn/shop/files/Medium_Beige-01-ProductShot-Stack_e8704345-f3db-4f47-af72-515431ff0e9a.jpg</v>
      </c>
      <c r="H108" t="str">
        <v>https://bedgear.com/products/basic-sheet-set</v>
      </c>
    </row>
    <row r="109" ht="15.75" customHeight="1">
      <c r="B109">
        <v>59915022</v>
      </c>
      <c r="C109" t="str">
        <v>TWIN BASIC 3PC SHEET SET</v>
      </c>
      <c r="D109" s="1">
        <v>59.99</v>
      </c>
      <c r="E109" s="1">
        <v>59.99</v>
      </c>
      <c r="F109" t="str">
        <v>BEDGEAR</v>
      </c>
      <c r="G109" t="str">
        <v>https://bedgear.com/cdn/shop/files/Medium_Beige-01-ProductShot-Stack_e8704345-f3db-4f47-af72-515431ff0e9a.jpg</v>
      </c>
      <c r="H109" t="str">
        <v>https://bedgear.com/products/basic-sheet-set</v>
      </c>
    </row>
    <row r="110" ht="15.75" customHeight="1">
      <c r="B110">
        <v>59915096</v>
      </c>
      <c r="C110" t="str">
        <v>TWIN BASIC 3PC SHEET SET</v>
      </c>
      <c r="D110" s="1">
        <v>59.99</v>
      </c>
      <c r="E110" s="1">
        <v>59.99</v>
      </c>
      <c r="F110" t="str">
        <v>BEDGEAR</v>
      </c>
      <c r="G110" t="str">
        <v>https://bedgear.com/cdn/shop/files/Medium_Beige-01-ProductShot-Stack_e8704345-f3db-4f47-af72-515431ff0e9a.jpg</v>
      </c>
      <c r="H110" t="str">
        <v>https://bedgear.com/products/basic-sheet-set</v>
      </c>
    </row>
    <row r="111" ht="15.75" customHeight="1">
      <c r="B111">
        <v>59925770</v>
      </c>
      <c r="C111" t="str">
        <v>TWIN/TWXL DRI-TEC 3PC SHEET SET</v>
      </c>
      <c r="D111" s="1">
        <v>199.99</v>
      </c>
      <c r="E111" s="1">
        <v>199.99</v>
      </c>
      <c r="F111" t="str">
        <v>BEDGEAR</v>
      </c>
      <c r="G111" t="str">
        <v>https://bedgear.com/cdn/shop/files/01-Grey-ProductShot-Stack_de9d1597-1c50-403a-a9af-2923ed02cd42.jpg</v>
      </c>
      <c r="H111" t="str">
        <v>https://bedgear.com/products/dri-tec-sheet-set</v>
      </c>
    </row>
    <row r="112" ht="15.75" customHeight="1">
      <c r="B112">
        <v>59913092</v>
      </c>
      <c r="C112" t="str">
        <v>TWXL BASIC 3PC SHEET SET</v>
      </c>
      <c r="D112" s="1">
        <v>64.99</v>
      </c>
      <c r="E112" s="1">
        <v>64.99</v>
      </c>
      <c r="F112" t="str">
        <v>BEDGEAR</v>
      </c>
      <c r="G112" t="str">
        <v>https://bedgear.com/cdn/shop/files/Medium_Beige-01-ProductShot-Stack_e8704345-f3db-4f47-af72-515431ff0e9a.jpg</v>
      </c>
      <c r="H112" t="str">
        <v>https://bedgear.com/products/basic-sheet-set</v>
      </c>
    </row>
    <row r="113" ht="15.75" customHeight="1">
      <c r="B113">
        <v>59915034</v>
      </c>
      <c r="C113" t="str">
        <v>TWXL BASIC 3PC SHEET SET</v>
      </c>
      <c r="D113" s="1">
        <v>64.99</v>
      </c>
      <c r="E113" s="1">
        <v>64.99</v>
      </c>
      <c r="F113" t="str">
        <v>BEDGEAR</v>
      </c>
      <c r="G113" t="str">
        <v>https://bedgear.com/cdn/shop/files/Medium_Beige-01-ProductShot-Stack_e8704345-f3db-4f47-af72-515431ff0e9a.jpg</v>
      </c>
      <c r="H113" t="str">
        <v>https://bedgear.com/products/basic-sheet-set</v>
      </c>
    </row>
    <row r="114" ht="15.75" customHeight="1">
      <c r="B114">
        <v>59915109</v>
      </c>
      <c r="C114" t="str">
        <v>TWXL BASIC 3PC SHEET SET</v>
      </c>
      <c r="D114" s="1">
        <v>64.99</v>
      </c>
      <c r="E114" s="1">
        <v>64.99</v>
      </c>
      <c r="F114" t="str">
        <v>BEDGEAR</v>
      </c>
      <c r="G114" t="str">
        <v>https://bedgear.com/cdn/shop/files/Medium_Beige-01-ProductShot-Stack_e8704345-f3db-4f47-af72-515431ff0e9a.jpg</v>
      </c>
      <c r="H114" t="str">
        <v>https://bedgear.com/products/basic-sheet-set</v>
      </c>
    </row>
    <row r="115" ht="15.75" customHeight="1">
      <c r="B115">
        <v>59913218</v>
      </c>
      <c r="C115" t="str">
        <v>TWXL HYPER-COTTON 3PC SHEET SET</v>
      </c>
      <c r="D115" s="1">
        <v>159.99</v>
      </c>
      <c r="E115" s="1">
        <v>159.99</v>
      </c>
      <c r="F115" t="str">
        <v>BEDGEAR</v>
      </c>
      <c r="G115" t="str">
        <v>https://bedgear.com/cdn/shop/files/01-Deep_Teal-ProductShot-Stack_f961bca3-7fcb-42f6-81f6-67472a9025f5.jpg</v>
      </c>
      <c r="H115" t="str">
        <v>https://bedgear.com/products/hyper-cotton-sheet-set</v>
      </c>
    </row>
    <row r="116" ht="15.75" customHeight="1">
      <c r="B116">
        <v>59913319</v>
      </c>
      <c r="C116" t="str">
        <v>TWXL HYPER-COTTON 3PC SHEET SET</v>
      </c>
      <c r="D116" s="1">
        <v>159.99</v>
      </c>
      <c r="E116" s="1">
        <v>159.99</v>
      </c>
      <c r="F116" t="str">
        <v>BEDGEAR</v>
      </c>
      <c r="G116" t="str">
        <v>https://bedgear.com/cdn/shop/files/01-Deep_Teal-ProductShot-Stack_f961bca3-7fcb-42f6-81f6-67472a9025f5.jpg</v>
      </c>
      <c r="H116" t="str">
        <v>https://bedgear.com/products/hyper-cotton-sheet-set</v>
      </c>
    </row>
    <row r="117" ht="15.75" customHeight="1">
      <c r="B117">
        <v>59913410</v>
      </c>
      <c r="C117" t="str">
        <v>TWXL HYPER-COTTON 3PC SHEET SET</v>
      </c>
      <c r="D117" s="1">
        <v>159.99</v>
      </c>
      <c r="E117" s="1">
        <v>159.99</v>
      </c>
      <c r="F117" t="str">
        <v>BEDGEAR</v>
      </c>
      <c r="G117" t="str">
        <v>https://bedgear.com/cdn/shop/files/01-Deep_Teal-ProductShot-Stack_f961bca3-7fcb-42f6-81f6-67472a9025f5.jpg</v>
      </c>
      <c r="H117" t="str">
        <v>https://bedgear.com/products/hyper-cotton-sheet-set</v>
      </c>
    </row>
    <row r="118" ht="15.75" customHeight="1"/>
    <row r="119" ht="15.75" customHeight="1">
      <c r="A119" t="str">
        <v>PILLOWS</v>
      </c>
    </row>
    <row r="120" ht="15.75" customHeight="1">
      <c r="B120">
        <v>59905754</v>
      </c>
      <c r="C120" t="str">
        <v>ASPEN 0.0 KING PILLOW</v>
      </c>
      <c r="D120" s="1">
        <v>199.99</v>
      </c>
      <c r="E120" s="1">
        <v>199.99</v>
      </c>
      <c r="F120" t="str">
        <v>BEDGEAR</v>
      </c>
      <c r="G120" t="str">
        <v>https://bedgear.com/cdn/shop/files/ASPEN-PILLOW-01-Main_75db6ada-94b5-4d22-88a1-edf843444220.jpg</v>
      </c>
      <c r="H120" t="str">
        <v>https://bedgear.com/products/aspen-performance-pillow</v>
      </c>
    </row>
    <row r="121" ht="15.75" customHeight="1">
      <c r="B121">
        <v>59905716</v>
      </c>
      <c r="C121" t="str">
        <v>ASPEN 0.0 PILLOW</v>
      </c>
      <c r="D121" s="1">
        <v>149.99</v>
      </c>
      <c r="E121" s="1">
        <v>149.99</v>
      </c>
      <c r="F121" t="str">
        <v>BEDGEAR</v>
      </c>
      <c r="G121" t="str">
        <v>https://bedgear.com/cdn/shop/files/ASPEN-PILLOW-01-Main_75db6ada-94b5-4d22-88a1-edf843444220.jpg</v>
      </c>
      <c r="H121" t="str">
        <v>https://bedgear.com/products/aspen-performance-pillow</v>
      </c>
    </row>
    <row r="122" ht="15.75" customHeight="1">
      <c r="B122">
        <v>59905766</v>
      </c>
      <c r="C122" t="str">
        <v>ASPEN 1.0 KING PILLOW</v>
      </c>
      <c r="D122" s="1">
        <v>199.99</v>
      </c>
      <c r="E122" s="1">
        <v>199.99</v>
      </c>
      <c r="F122" t="str">
        <v>BEDGEAR</v>
      </c>
      <c r="G122" t="str">
        <v>https://bedgear.com/cdn/shop/files/ASPEN-PILLOW-01-Main_75db6ada-94b5-4d22-88a1-edf843444220.jpg</v>
      </c>
      <c r="H122" t="str">
        <v>https://bedgear.com/products/aspen-performance-pillow</v>
      </c>
    </row>
    <row r="123" ht="15.75" customHeight="1">
      <c r="B123">
        <v>59905728</v>
      </c>
      <c r="C123" t="str">
        <v>ASPEN 1.0 PILLOW</v>
      </c>
      <c r="D123" s="1">
        <v>149.99</v>
      </c>
      <c r="E123" s="1">
        <v>149.99</v>
      </c>
      <c r="F123" t="str">
        <v>BEDGEAR</v>
      </c>
      <c r="G123" t="str">
        <v>https://bedgear.com/cdn/shop/files/ASPEN-PILLOW-01-Main_75db6ada-94b5-4d22-88a1-edf843444220.jpg</v>
      </c>
      <c r="H123" t="str">
        <v>https://bedgear.com/products/aspen-performance-pillow</v>
      </c>
    </row>
    <row r="124" ht="15.75" customHeight="1">
      <c r="B124">
        <v>59905778</v>
      </c>
      <c r="C124" t="str">
        <v>ASPEN 2.0 KING PILLOW</v>
      </c>
      <c r="D124" s="1">
        <v>199.99</v>
      </c>
      <c r="E124" s="1">
        <v>199.99</v>
      </c>
      <c r="F124" t="str">
        <v>BEDGEAR</v>
      </c>
      <c r="G124" t="str">
        <v>https://bedgear.com/cdn/shop/files/ASPEN-PILLOW-01-Main_75db6ada-94b5-4d22-88a1-edf843444220.jpg</v>
      </c>
      <c r="H124" t="str">
        <v>https://bedgear.com/products/aspen-performance-pillow</v>
      </c>
    </row>
    <row r="125" ht="15.75" customHeight="1">
      <c r="B125">
        <v>59905730</v>
      </c>
      <c r="C125" t="str">
        <v>ASPEN 2.0 PILLOW</v>
      </c>
      <c r="D125" s="1">
        <v>149.99</v>
      </c>
      <c r="E125" s="1">
        <v>149.99</v>
      </c>
      <c r="F125" t="str">
        <v>BEDGEAR</v>
      </c>
      <c r="G125" t="str">
        <v>https://bedgear.com/cdn/shop/files/ASPEN-PILLOW-01-Main_75db6ada-94b5-4d22-88a1-edf843444220.jpg</v>
      </c>
      <c r="H125" t="str">
        <v>https://bedgear.com/products/aspen-performance-pillow</v>
      </c>
    </row>
    <row r="126" ht="15.75" customHeight="1">
      <c r="B126">
        <v>59905780</v>
      </c>
      <c r="C126" t="str">
        <v>ASPEN 3.0 KING PILLOW</v>
      </c>
      <c r="D126" s="1">
        <v>199.99</v>
      </c>
      <c r="E126" s="1">
        <v>199.99</v>
      </c>
      <c r="F126" t="str">
        <v>BEDGEAR</v>
      </c>
      <c r="G126" t="str">
        <v>https://bedgear.com/cdn/shop/files/ASPEN-PILLOW-01-Main_75db6ada-94b5-4d22-88a1-edf843444220.jpg</v>
      </c>
      <c r="H126" t="str">
        <v>https://bedgear.com/products/aspen-performance-pillow</v>
      </c>
    </row>
    <row r="127" ht="15.75" customHeight="1">
      <c r="B127">
        <v>59905742</v>
      </c>
      <c r="C127" t="str">
        <v>ASPEN 3.0 PILLOW</v>
      </c>
      <c r="D127" s="1">
        <v>149.99</v>
      </c>
      <c r="E127" s="1">
        <v>149.99</v>
      </c>
      <c r="F127" t="str">
        <v>BEDGEAR</v>
      </c>
      <c r="G127" t="str">
        <v>https://bedgear.com/cdn/shop/files/ASPEN-PILLOW-01-Main_75db6ada-94b5-4d22-88a1-edf843444220.jpg</v>
      </c>
      <c r="H127" t="str">
        <v>https://bedgear.com/products/aspen-performance-pillow</v>
      </c>
    </row>
    <row r="128" ht="15.75" customHeight="1">
      <c r="B128">
        <v>59940075</v>
      </c>
      <c r="C128" t="str">
        <v>CASPER SNOW KING PILLOW</v>
      </c>
      <c r="D128" s="1">
        <v>167</v>
      </c>
      <c r="E128" s="1">
        <v>209</v>
      </c>
      <c r="F128" t="str">
        <v>CASPER</v>
      </c>
      <c r="G128" t="str">
        <v>https://casper.com/cdn/shop/files/Foam-Snow-Pillow-Feel-Scale.jpg</v>
      </c>
      <c r="H128" t="str">
        <v>https://casper.com/products/foam-snow-pillow</v>
      </c>
    </row>
    <row r="129" ht="15.75" customHeight="1">
      <c r="B129">
        <v>59940063</v>
      </c>
      <c r="C129" t="str">
        <v>CASPER SNOW STANDARD PILLOW</v>
      </c>
      <c r="D129" s="1">
        <v>143</v>
      </c>
      <c r="E129" s="1">
        <v>179</v>
      </c>
      <c r="F129" t="str">
        <v>CASPER</v>
      </c>
      <c r="G129" t="str">
        <v>https://casper.com/cdn/shop/files/Foam-Snow-Pillow-Feel-Scale.jpg</v>
      </c>
      <c r="H129" t="str">
        <v>https://casper.com/products/foam-snow-pillow</v>
      </c>
    </row>
    <row r="130" ht="15.75" customHeight="1">
      <c r="B130">
        <v>59900172</v>
      </c>
      <c r="C130" t="str">
        <v>KG BEAUTYREST BLACK FOAM PILLOW</v>
      </c>
      <c r="D130" s="1">
        <v>249.99</v>
      </c>
      <c r="E130" s="1">
        <v>249.99</v>
      </c>
      <c r="F130" t="str">
        <v>BEAUTYREST BLACK</v>
      </c>
      <c r="G130" t="str">
        <v>https://www.beautyrest.com/adobe/assets/urn:aaid:aem:82e5d4d3-96f4-47c6-992a-ab9de4bfc48b/as/2504-BR-DeluxeDownAlt-Pillow-PDP-Loftvisuals.jpg</v>
      </c>
      <c r="H130" t="str">
        <v>https://www.beautyrest.com/products/beautyrest-black-luxury-foam-pillow</v>
      </c>
    </row>
    <row r="131" ht="15.75" customHeight="1">
      <c r="B131">
        <v>59907140</v>
      </c>
      <c r="C131" t="str">
        <v>NIGHT ICE  0.0 KING PILLOW</v>
      </c>
      <c r="D131" s="1">
        <v>349.99</v>
      </c>
      <c r="E131" s="1">
        <v>349.99</v>
      </c>
      <c r="F131" t="str">
        <v>BEDGEAR</v>
      </c>
      <c r="G131" t="str">
        <v>https://bedgear.com/cdn/shop/files/01-NIGHT_ICE-1.0-ProductShot-Main_0432e2a4-3a2f-40bb-b3f0-48674c79b69d.jpg</v>
      </c>
      <c r="H131" t="str">
        <v>https://bedgear.com/products/night-ice-performance-pillow</v>
      </c>
    </row>
    <row r="132" ht="15.75" customHeight="1">
      <c r="B132">
        <v>59907102</v>
      </c>
      <c r="C132" t="str">
        <v>NIGHT ICE 0.0 PILLOW</v>
      </c>
      <c r="D132" s="1">
        <v>299.99</v>
      </c>
      <c r="E132" s="1">
        <v>299.99</v>
      </c>
      <c r="F132" t="str">
        <v>BEDGEAR</v>
      </c>
      <c r="G132" t="str">
        <v>https://bedgear.com/cdn/shop/files/01-NIGHT_ICE-1.0-ProductShot-Main_0432e2a4-3a2f-40bb-b3f0-48674c79b69d.jpg</v>
      </c>
      <c r="H132" t="str">
        <v>https://bedgear.com/products/night-ice-performance-pillow</v>
      </c>
    </row>
    <row r="133" ht="15.75" customHeight="1">
      <c r="B133">
        <v>59907152</v>
      </c>
      <c r="C133" t="str">
        <v>NIGHT ICE 1.0 KING PILLOW</v>
      </c>
      <c r="D133" s="1">
        <v>349.99</v>
      </c>
      <c r="E133" s="1">
        <v>349.99</v>
      </c>
      <c r="F133" t="str">
        <v>BEDGEAR</v>
      </c>
      <c r="G133" t="str">
        <v>https://bedgear.com/cdn/shop/files/01-NIGHT_ICE-1.0-ProductShot-Main_0432e2a4-3a2f-40bb-b3f0-48674c79b69d.jpg</v>
      </c>
      <c r="H133" t="str">
        <v>https://bedgear.com/products/night-ice-performance-pillow</v>
      </c>
    </row>
    <row r="134" ht="15.75" customHeight="1">
      <c r="B134">
        <v>59907114</v>
      </c>
      <c r="C134" t="str">
        <v>NIGHT ICE 1.0 PILLOW</v>
      </c>
      <c r="D134" s="1">
        <v>299.99</v>
      </c>
      <c r="E134" s="1">
        <v>299.99</v>
      </c>
      <c r="F134" t="str">
        <v>BEDGEAR</v>
      </c>
      <c r="G134" t="str">
        <v>https://bedgear.com/cdn/shop/files/01-NIGHT_ICE-1.0-ProductShot-Main_0432e2a4-3a2f-40bb-b3f0-48674c79b69d.jpg</v>
      </c>
      <c r="H134" t="str">
        <v>https://bedgear.com/products/night-ice-performance-pillow</v>
      </c>
    </row>
    <row r="135" ht="15.75" customHeight="1">
      <c r="B135">
        <v>59907164</v>
      </c>
      <c r="C135" t="str">
        <v>NIGHT ICE 2.0 KING PILLOW</v>
      </c>
      <c r="D135" s="1">
        <v>349.99</v>
      </c>
      <c r="E135" s="1">
        <v>349.99</v>
      </c>
      <c r="F135" t="str">
        <v>BEDGEAR</v>
      </c>
      <c r="G135" t="str">
        <v>https://bedgear.com/cdn/shop/files/01-NIGHT_ICE-1.0-ProductShot-Main_0432e2a4-3a2f-40bb-b3f0-48674c79b69d.jpg</v>
      </c>
      <c r="H135" t="str">
        <v>https://bedgear.com/products/night-ice-performance-pillow</v>
      </c>
    </row>
    <row r="136" ht="15.75" customHeight="1">
      <c r="B136">
        <v>59907126</v>
      </c>
      <c r="C136" t="str">
        <v>NIGHT ICE 2.0 PILLOW</v>
      </c>
      <c r="D136" s="1">
        <v>299.99</v>
      </c>
      <c r="E136" s="1">
        <v>299.99</v>
      </c>
      <c r="F136" t="str">
        <v>BEDGEAR</v>
      </c>
      <c r="G136" t="str">
        <v>https://bedgear.com/cdn/shop/files/01-NIGHT_ICE-1.0-ProductShot-Main_0432e2a4-3a2f-40bb-b3f0-48674c79b69d.jpg</v>
      </c>
      <c r="H136" t="str">
        <v>https://bedgear.com/products/night-ice-performance-pillow</v>
      </c>
    </row>
    <row r="137" ht="15.75" customHeight="1">
      <c r="B137">
        <v>59907176</v>
      </c>
      <c r="C137" t="str">
        <v>NIGHT ICE 3.0 KING PILLOW</v>
      </c>
      <c r="D137" s="1">
        <v>349.99</v>
      </c>
      <c r="E137" s="1">
        <v>349.99</v>
      </c>
      <c r="F137" t="str">
        <v>BEDGEAR</v>
      </c>
      <c r="G137" t="str">
        <v>https://bedgear.com/cdn/shop/files/01-NIGHT_ICE-1.0-ProductShot-Main_0432e2a4-3a2f-40bb-b3f0-48674c79b69d.jpg</v>
      </c>
      <c r="H137" t="str">
        <v>https://bedgear.com/products/night-ice-performance-pillow</v>
      </c>
    </row>
    <row r="138" ht="15.75" customHeight="1">
      <c r="B138">
        <v>59907138</v>
      </c>
      <c r="C138" t="str">
        <v>NIGHT ICE 3.0 PILLOW</v>
      </c>
      <c r="D138" s="1">
        <v>299.99</v>
      </c>
      <c r="E138" s="1">
        <v>299.99</v>
      </c>
      <c r="F138" t="str">
        <v>BEDGEAR</v>
      </c>
      <c r="G138" t="str">
        <v>https://bedgear.com/cdn/shop/files/01-NIGHT_ICE-1.0-ProductShot-Main_0432e2a4-3a2f-40bb-b3f0-48674c79b69d.jpg</v>
      </c>
      <c r="H138" t="str">
        <v>https://bedgear.com/products/night-ice-performance-pillow</v>
      </c>
    </row>
    <row r="139" ht="15.75" customHeight="1">
      <c r="B139">
        <v>59900160</v>
      </c>
      <c r="C139" t="str">
        <v>QN BEAUTYREST BLACK FOAM PILLOW</v>
      </c>
      <c r="D139" s="1">
        <v>199.99</v>
      </c>
      <c r="E139" s="1">
        <v>199.99</v>
      </c>
      <c r="F139" t="str">
        <v>BEAUTYREST BLACK</v>
      </c>
      <c r="G139" t="str">
        <v>https://www.beautyrest.com/adobe/assets/urn:aaid:aem:82e5d4d3-96f4-47c6-992a-ab9de4bfc48b/as/2504-BR-DeluxeDownAlt-Pillow-PDP-Loftvisuals.jpg</v>
      </c>
      <c r="H139" t="str">
        <v>https://www.beautyrest.com/products/beautyrest-black-luxury-foam-pillow</v>
      </c>
    </row>
    <row r="140" ht="15.75" customHeight="1">
      <c r="B140">
        <v>59953084</v>
      </c>
      <c r="C140" t="str">
        <v>S&amp;F LATEX PILLOW</v>
      </c>
      <c r="D140" s="1">
        <v>129</v>
      </c>
      <c r="E140" s="1">
        <v>129</v>
      </c>
      <c r="F140" t="str">
        <v>STEARNS &amp; FOSTER</v>
      </c>
      <c r="G140" t="str">
        <v>https://assets.roomstogo.com/product/stearns-and-foster-standard-latex-pillow_59953084_image-item</v>
      </c>
      <c r="H140" t="str">
        <v>https://assets.roomstogo.com/product/stearns-and-foster-standard-latex-pillow_59953084_alt-image-1</v>
      </c>
    </row>
    <row r="141" ht="15.75" customHeight="1">
      <c r="B141">
        <v>59906352</v>
      </c>
      <c r="C141" t="str">
        <v>STORM 0.0 KING PILLOW</v>
      </c>
      <c r="D141" s="1">
        <v>259.99</v>
      </c>
      <c r="E141" s="1">
        <v>259.99</v>
      </c>
      <c r="F141" t="str">
        <v>BEDGEAR</v>
      </c>
      <c r="G141" t="str">
        <v>https://bedgear.com/cdn/shop/files/01-STORM-1.0-ProductShot-Main_4039e18e-00ff-4c78-8705-b11a60a00744.jpg</v>
      </c>
      <c r="H141" t="str">
        <v>https://bedgear.com/products/storm-performance-pillow</v>
      </c>
    </row>
    <row r="142" ht="15.75" customHeight="1">
      <c r="B142">
        <v>59906314</v>
      </c>
      <c r="C142" t="str">
        <v>STORM 0.0 PILLOW</v>
      </c>
      <c r="D142" s="1">
        <v>199.99</v>
      </c>
      <c r="E142" s="1">
        <v>199.99</v>
      </c>
      <c r="F142" t="str">
        <v>BEDGEAR</v>
      </c>
      <c r="G142" t="str">
        <v>https://bedgear.com/cdn/shop/files/01-STORM-1.0-ProductShot-Main_4039e18e-00ff-4c78-8705-b11a60a00744.jpg</v>
      </c>
      <c r="H142" t="str">
        <v>https://bedgear.com/products/storm-performance-pillow</v>
      </c>
    </row>
    <row r="143" ht="15.75" customHeight="1">
      <c r="B143">
        <v>59906364</v>
      </c>
      <c r="C143" t="str">
        <v>STORM 1.0 KING PILLOW</v>
      </c>
      <c r="D143" s="1">
        <v>259.99</v>
      </c>
      <c r="E143" s="1">
        <v>259.99</v>
      </c>
      <c r="F143" t="str">
        <v>BEDGEAR</v>
      </c>
      <c r="G143" t="str">
        <v>https://bedgear.com/cdn/shop/files/01-STORM-1.0-ProductShot-Main_4039e18e-00ff-4c78-8705-b11a60a00744.jpg</v>
      </c>
      <c r="H143" t="str">
        <v>https://bedgear.com/products/storm-performance-pillow</v>
      </c>
    </row>
    <row r="144" ht="15.75" customHeight="1">
      <c r="B144">
        <v>59906326</v>
      </c>
      <c r="C144" t="str">
        <v>STORM 1.0 PILLOW</v>
      </c>
      <c r="D144" s="1">
        <v>199.99</v>
      </c>
      <c r="E144" s="1">
        <v>199.99</v>
      </c>
      <c r="F144" t="str">
        <v>BEDGEAR</v>
      </c>
      <c r="G144" t="str">
        <v>https://bedgear.com/cdn/shop/files/01-STORM-1.0-ProductShot-Main_4039e18e-00ff-4c78-8705-b11a60a00744.jpg</v>
      </c>
      <c r="H144" t="str">
        <v>https://bedgear.com/products/storm-performance-pillow</v>
      </c>
    </row>
    <row r="145" ht="15.75" customHeight="1">
      <c r="B145">
        <v>59906376</v>
      </c>
      <c r="C145" t="str">
        <v>STORM 2.0 KING PILLOW</v>
      </c>
      <c r="D145" s="1">
        <v>259.99</v>
      </c>
      <c r="E145" s="1">
        <v>259.99</v>
      </c>
      <c r="F145" t="str">
        <v>BEDGEAR</v>
      </c>
      <c r="G145" t="str">
        <v>https://bedgear.com/cdn/shop/files/01-STORM-1.0-ProductShot-Main_4039e18e-00ff-4c78-8705-b11a60a00744.jpg</v>
      </c>
      <c r="H145" t="str">
        <v>https://bedgear.com/products/storm-performance-pillow</v>
      </c>
    </row>
    <row r="146" ht="15.75" customHeight="1">
      <c r="B146">
        <v>59906338</v>
      </c>
      <c r="C146" t="str">
        <v>STORM 2.0 PILLOW</v>
      </c>
      <c r="D146" s="1">
        <v>199.99</v>
      </c>
      <c r="E146" s="1">
        <v>199.99</v>
      </c>
      <c r="F146" t="str">
        <v>BEDGEAR</v>
      </c>
      <c r="G146" t="str">
        <v>https://bedgear.com/cdn/shop/files/01-STORM-1.0-ProductShot-Main_4039e18e-00ff-4c78-8705-b11a60a00744.jpg</v>
      </c>
      <c r="H146" t="str">
        <v>https://bedgear.com/products/storm-performance-pillow</v>
      </c>
    </row>
    <row r="147" ht="15.75" customHeight="1">
      <c r="B147">
        <v>59906388</v>
      </c>
      <c r="C147" t="str">
        <v>STORM 3.0 KING PILLOW</v>
      </c>
      <c r="D147" s="1">
        <v>259.99</v>
      </c>
      <c r="E147" s="1">
        <v>259.99</v>
      </c>
      <c r="F147" t="str">
        <v>BEDGEAR</v>
      </c>
      <c r="G147" t="str">
        <v>https://bedgear.com/cdn/shop/files/01-STORM-1.0-ProductShot-Main_4039e18e-00ff-4c78-8705-b11a60a00744.jpg</v>
      </c>
      <c r="H147" t="str">
        <v>https://bedgear.com/products/storm-performance-pillow</v>
      </c>
    </row>
    <row r="148" ht="15.75" customHeight="1">
      <c r="B148">
        <v>59906340</v>
      </c>
      <c r="C148" t="str">
        <v>STORM 3.0 PILLOW</v>
      </c>
      <c r="D148" s="1">
        <v>199.99</v>
      </c>
      <c r="E148" s="1">
        <v>199.99</v>
      </c>
      <c r="F148" t="str">
        <v>BEDGEAR</v>
      </c>
      <c r="G148" t="str">
        <v>https://bedgear.com/cdn/shop/files/01-STORM-1.0-ProductShot-Main_4039e18e-00ff-4c78-8705-b11a60a00744.jpg</v>
      </c>
      <c r="H148" t="str">
        <v>https://bedgear.com/products/storm-performance-pillow</v>
      </c>
    </row>
    <row r="149" ht="15.75" customHeight="1">
      <c r="B149">
        <v>59953515</v>
      </c>
      <c r="C149" t="str">
        <v>TEMPUR-ADAPT PROADJUST KING PLW</v>
      </c>
      <c r="D149" s="1">
        <v>165</v>
      </c>
      <c r="E149" s="1">
        <v>165</v>
      </c>
      <c r="F149" t="str">
        <v>TEMPURPEDIC</v>
      </c>
      <c r="G149" t="str">
        <v>https://assets-www.tempurpedic.com/media/images/TEMPUR_Pillow_Adapt_ProAdjust_Styled_MAR24_04.original.jpg</v>
      </c>
      <c r="H149" t="str">
        <v>https://www.tempurpedic.com/shop-pillows/adapt-pillows/</v>
      </c>
    </row>
    <row r="150" ht="15.75" customHeight="1">
      <c r="B150">
        <v>59953503</v>
      </c>
      <c r="C150" t="str">
        <v>TEMPUR-ADAPT PROADJUST QUEEN PLW</v>
      </c>
      <c r="D150" s="1">
        <v>125</v>
      </c>
      <c r="E150" s="1">
        <v>125</v>
      </c>
      <c r="F150" t="str">
        <v>TEMPURPEDIC</v>
      </c>
      <c r="G150" t="str">
        <v>https://assets-www.tempurpedic.com/media/images/TEMPUR_Pillow_Adapt_ProAdjust_Styled_MAR24_04.original.jpg</v>
      </c>
      <c r="H150" t="str">
        <v>https://www.tempurpedic.com/shop-pillows/adapt-pillows/</v>
      </c>
    </row>
    <row r="151" ht="15.75" customHeight="1">
      <c r="B151">
        <v>59953553</v>
      </c>
      <c r="C151" t="str">
        <v>TEMPUR-ADAPT PROHI KING PLW</v>
      </c>
      <c r="D151" s="1">
        <v>215</v>
      </c>
      <c r="E151" s="1">
        <v>215</v>
      </c>
      <c r="F151" t="str">
        <v>TEMPURPEDIC</v>
      </c>
      <c r="G151" t="str">
        <v>https://assets-www.tempurpedic.com/media/images/TEMPUR_Pillow_Adapt_ProAdjust_Styled_MAR24_04.original.jpg</v>
      </c>
      <c r="H151" t="str">
        <v>https://www.tempurpedic.com/shop-pillows/adapt-pillows/</v>
      </c>
    </row>
    <row r="152" ht="15.75" customHeight="1">
      <c r="B152">
        <v>59953541</v>
      </c>
      <c r="C152" t="str">
        <v>TEMPUR-ADAPT PROHI QUEEN PLW</v>
      </c>
      <c r="D152" s="1">
        <v>175</v>
      </c>
      <c r="E152" s="1">
        <v>175</v>
      </c>
      <c r="F152" t="str">
        <v>TEMPURPEDIC</v>
      </c>
      <c r="G152" t="str">
        <v>https://assets-www.tempurpedic.com/media/images/TEMPUR_Pillow_Adapt_ProAdjust_Styled_MAR24_04.original.jpg</v>
      </c>
      <c r="H152" t="str">
        <v>https://www.tempurpedic.com/shop-pillows/adapt-pillows/</v>
      </c>
    </row>
    <row r="153" ht="15.75" customHeight="1">
      <c r="B153">
        <v>59953539</v>
      </c>
      <c r="C153" t="str">
        <v>TEMPUR-ADAPT PROLO KING PLW</v>
      </c>
      <c r="D153" s="1">
        <v>215</v>
      </c>
      <c r="E153" s="1">
        <v>215</v>
      </c>
      <c r="F153" t="str">
        <v>TEMPURPEDIC</v>
      </c>
      <c r="G153" t="str">
        <v>https://assets-www.tempurpedic.com/media/images/TEMPUR_Pillow_Adapt_ProAdjust_Styled_MAR24_04.original.jpg</v>
      </c>
      <c r="H153" t="str">
        <v>https://www.tempurpedic.com/shop-pillows/adapt-pillows/</v>
      </c>
    </row>
    <row r="154" ht="15.75" customHeight="1">
      <c r="B154">
        <v>59953527</v>
      </c>
      <c r="C154" t="str">
        <v>TEMPUR-ADAPT PROLO QUEEN PLW</v>
      </c>
      <c r="D154" s="1">
        <v>175</v>
      </c>
      <c r="E154" s="1">
        <v>175</v>
      </c>
      <c r="F154" t="str">
        <v>TEMPURPEDIC</v>
      </c>
      <c r="G154" t="str">
        <v>https://assets-www.tempurpedic.com/media/images/TEMPUR_Pillow_Adapt_ProAdjust_Styled_MAR24_04.original.jpg</v>
      </c>
      <c r="H154" t="str">
        <v>https://www.tempurpedic.com/shop-pillows/adapt-pillows/</v>
      </c>
    </row>
    <row r="155" ht="15.75" customHeight="1">
      <c r="B155">
        <v>59953591</v>
      </c>
      <c r="C155" t="str">
        <v>TEMPUR-BREEZE PROHI KING PLW</v>
      </c>
      <c r="D155" s="1">
        <v>275</v>
      </c>
      <c r="E155" s="1">
        <v>275</v>
      </c>
      <c r="F155" t="str">
        <v>TEMPURPEDIC</v>
      </c>
      <c r="G155" t="str">
        <v>https://assets-www.tempurpedic.com/media/images/TEMPUR_Pillow_Breeze_ProLo_Styled_MAR24_03.original.jpg</v>
      </c>
      <c r="H155" t="str">
        <v>https://www.tempurpedic.com/shop-pillows/breeze-pillows/</v>
      </c>
    </row>
    <row r="156" ht="15.75" customHeight="1">
      <c r="B156">
        <v>59953589</v>
      </c>
      <c r="C156" t="str">
        <v>TEMPUR-BREEZE PROHI QN PLW</v>
      </c>
      <c r="D156" s="1">
        <v>225</v>
      </c>
      <c r="E156" s="1">
        <v>225</v>
      </c>
      <c r="F156" t="str">
        <v>TEMPURPEDIC</v>
      </c>
      <c r="G156" t="str">
        <v>https://assets-www.tempurpedic.com/media/images/TEMPUR_Pillow_Breeze_ProLo_Styled_MAR24_03.original.jpg</v>
      </c>
      <c r="H156" t="str">
        <v>https://www.tempurpedic.com/shop-pillows/breeze-pillows/</v>
      </c>
    </row>
    <row r="157" ht="15.75" customHeight="1">
      <c r="B157">
        <v>59953577</v>
      </c>
      <c r="C157" t="str">
        <v>TEMPUR-BREEZE PROLO KING PLW</v>
      </c>
      <c r="D157" s="1">
        <v>275</v>
      </c>
      <c r="E157" s="1">
        <v>275</v>
      </c>
      <c r="F157" t="str">
        <v>TEMPURPEDIC</v>
      </c>
      <c r="G157" t="str">
        <v>https://assets-www.tempurpedic.com/media/images/TEMPUR_Pillow_Breeze_ProLo_Styled_MAR24_03.original.jpg</v>
      </c>
      <c r="H157" t="str">
        <v>https://www.tempurpedic.com/shop-pillows/breeze-pillows/</v>
      </c>
    </row>
    <row r="158" ht="15.75" customHeight="1">
      <c r="B158">
        <v>59953565</v>
      </c>
      <c r="C158" t="str">
        <v>TEMPUR-BREEZE PROLO QN PLW</v>
      </c>
      <c r="D158" s="1">
        <v>225</v>
      </c>
      <c r="E158" s="1">
        <v>225</v>
      </c>
      <c r="F158" t="str">
        <v>TEMPURPEDIC</v>
      </c>
      <c r="G158" t="str">
        <v>https://assets-www.tempurpedic.com/media/images/TEMPUR_Pillow_Breeze_ProLo_Styled_MAR24_03.original.jpg</v>
      </c>
      <c r="H158" t="str">
        <v>https://www.tempurpedic.com/shop-pillows/breeze-pillows/</v>
      </c>
    </row>
    <row r="159" ht="15.75" customHeight="1"/>
    <row r="160" ht="15.75" customHeight="1">
      <c r="A160" t="str">
        <v>Adjustable Base</v>
      </c>
    </row>
    <row r="161" ht="15.75" customHeight="1">
      <c r="B161">
        <v>50400488</v>
      </c>
      <c r="C161" t="str">
        <v>FL BASELOGIC SILVER</v>
      </c>
      <c r="D161" s="1">
        <v>699</v>
      </c>
      <c r="E161" s="1">
        <v>799</v>
      </c>
      <c r="F161" t="str">
        <v>SIMMONS</v>
      </c>
      <c r="G161" t="str">
        <v>https://assets-www.sealy.com/media/images/354x200_PPEliteHybrid_SLY_Nav.width-2000.jpg</v>
      </c>
    </row>
    <row r="162" ht="15.75" customHeight="1">
      <c r="B162">
        <v>50400515</v>
      </c>
      <c r="C162" t="str">
        <v>FL BASELOGIC PLATINUM</v>
      </c>
      <c r="D162" s="1">
        <v>1499</v>
      </c>
      <c r="E162" s="1">
        <v>1699</v>
      </c>
      <c r="F162" t="str">
        <v>SIMMONS</v>
      </c>
      <c r="G162" t="str">
        <v>https://assets-www.sealy.com/media/images/354x200_PPEliteHybrid_SLY_Nav.width-2000.jpg</v>
      </c>
    </row>
    <row r="163" ht="15.75" customHeight="1">
      <c r="B163">
        <v>50600482</v>
      </c>
      <c r="C163" t="str">
        <v>QN BASELOGIC SILVER</v>
      </c>
      <c r="D163" s="1">
        <v>699</v>
      </c>
      <c r="E163" s="1">
        <v>799</v>
      </c>
      <c r="F163" t="str">
        <v>SIMMONS</v>
      </c>
      <c r="G163" t="str">
        <v>https://assets-www.sealy.com/media/images/354x200_PPEliteHybrid_SLY_Nav.width-2000.jpg</v>
      </c>
    </row>
    <row r="164" ht="15.75" customHeight="1">
      <c r="B164">
        <v>50600519</v>
      </c>
      <c r="C164" t="str">
        <v>QN BASELOGIC PLATINUM</v>
      </c>
      <c r="D164" s="1">
        <v>1499</v>
      </c>
      <c r="E164" s="1">
        <v>1699</v>
      </c>
      <c r="F164" t="str">
        <v>SIMMONS</v>
      </c>
      <c r="G164" t="str">
        <v>https://assets-www.sealy.com/media/images/354x200_PPEliteHybrid_SLY_Nav.width-2000.jpg</v>
      </c>
    </row>
    <row r="165" ht="15.75" customHeight="1">
      <c r="B165">
        <v>50800486</v>
      </c>
      <c r="C165" t="str">
        <v>TWX BASELOGIC SILVER</v>
      </c>
      <c r="D165" s="1">
        <v>649</v>
      </c>
      <c r="E165" s="1">
        <v>749</v>
      </c>
      <c r="F165" t="str">
        <v>SIMMONS</v>
      </c>
      <c r="G165" t="str">
        <v>https://assets-www.sealy.com/media/images/354x200_PPEliteHybrid_SLY_Nav.width-2000.jpg</v>
      </c>
    </row>
    <row r="166" ht="15.75" customHeight="1">
      <c r="B166">
        <v>50800513</v>
      </c>
      <c r="C166" t="str">
        <v>TWX BASELOGIC PLATINUM</v>
      </c>
      <c r="D166" s="1">
        <v>1399</v>
      </c>
      <c r="E166" s="1">
        <v>1599</v>
      </c>
      <c r="F166" t="str">
        <v>SIMMONS</v>
      </c>
      <c r="G166" t="str">
        <v>https://assets-www.sealy.com/media/images/354x200_PPEliteHybrid_SLY_Nav.width-2000.jpg</v>
      </c>
    </row>
    <row r="167" ht="15.75" customHeight="1">
      <c r="B167">
        <v>51000481</v>
      </c>
      <c r="C167" t="str">
        <v>KG BASELOGIC SILVER</v>
      </c>
      <c r="D167" s="1">
        <v>1199</v>
      </c>
      <c r="E167" s="1">
        <v>1299</v>
      </c>
      <c r="F167" t="str">
        <v>SIMMONS</v>
      </c>
      <c r="G167" t="str">
        <v>https://assets-www.sealy.com/media/images/354x200_PPEliteHybrid_SLY_Nav.width-2000.jpg</v>
      </c>
    </row>
    <row r="168" ht="15.75" customHeight="1">
      <c r="B168">
        <v>51000518</v>
      </c>
      <c r="C168" t="str">
        <v>KG BASELOGIC PLATINUM</v>
      </c>
      <c r="D168" s="1">
        <v>1899</v>
      </c>
      <c r="E168" s="1">
        <v>2099</v>
      </c>
      <c r="F168" t="str">
        <v>SIMMONS</v>
      </c>
      <c r="G168" t="str">
        <v>https://assets-www.sealy.com/media/images/354x200_PPEliteHybrid_SLY_Nav.width-2000.jpg</v>
      </c>
    </row>
    <row r="169" ht="15.75" customHeight="1">
      <c r="B169">
        <v>51300487</v>
      </c>
      <c r="C169" t="str">
        <v>SP CKG BASELOGIC SILVER</v>
      </c>
      <c r="D169" s="1">
        <v>649</v>
      </c>
      <c r="E169" s="1">
        <v>749</v>
      </c>
      <c r="F169" t="str">
        <v>SIMMONS</v>
      </c>
      <c r="G169" t="str">
        <v>https://assets-www.sealy.com/media/images/354x200_PPEliteHybrid_SLY_Nav.width-2000.jpg</v>
      </c>
    </row>
    <row r="170" ht="15.75" customHeight="1">
      <c r="B170">
        <v>51300514</v>
      </c>
      <c r="C170" t="str">
        <v>SP CKG BASELOGIC PLATINUM</v>
      </c>
      <c r="D170" s="1">
        <v>1399</v>
      </c>
      <c r="E170" s="1">
        <v>1599</v>
      </c>
      <c r="F170" t="str">
        <v>SIMMONS</v>
      </c>
      <c r="G170" t="str">
        <v>https://assets-www.sealy.com/media/images/354x200_PPEliteHybrid_SLY_Nav.width-2000.jpg</v>
      </c>
    </row>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G3" r:id="rId1"/>
    <hyperlink ref="H3" r:id="rId2"/>
    <hyperlink ref="G4" r:id="rId3"/>
    <hyperlink ref="H4" r:id="rId4"/>
    <hyperlink ref="G5" r:id="rId5"/>
    <hyperlink ref="H5" r:id="rId6"/>
    <hyperlink ref="G6" r:id="rId7"/>
    <hyperlink ref="H6" r:id="rId8"/>
    <hyperlink ref="G7" r:id="rId9"/>
    <hyperlink ref="H7" r:id="rId10"/>
    <hyperlink ref="G8" r:id="rId11"/>
    <hyperlink ref="H8" r:id="rId12"/>
    <hyperlink ref="G9" r:id="rId13"/>
    <hyperlink ref="H9" r:id="rId14"/>
    <hyperlink ref="G10" r:id="rId15"/>
    <hyperlink ref="H10" r:id="rId16"/>
    <hyperlink ref="G11" r:id="rId17"/>
    <hyperlink ref="H11" r:id="rId18"/>
    <hyperlink ref="G12" r:id="rId19"/>
    <hyperlink ref="H12" r:id="rId20"/>
    <hyperlink ref="G13" r:id="rId21"/>
    <hyperlink ref="H13" r:id="rId22"/>
    <hyperlink ref="G14" r:id="rId23"/>
    <hyperlink ref="H14" r:id="rId24"/>
    <hyperlink ref="G15" r:id="rId25"/>
    <hyperlink ref="H15" r:id="rId26"/>
    <hyperlink ref="G16" r:id="rId27"/>
    <hyperlink ref="H16" r:id="rId28"/>
    <hyperlink ref="G17" r:id="rId29"/>
    <hyperlink ref="H17" r:id="rId30"/>
    <hyperlink ref="G18" r:id="rId31"/>
    <hyperlink ref="H18" r:id="rId32"/>
    <hyperlink ref="G19" r:id="rId33"/>
    <hyperlink ref="H19" r:id="rId34"/>
    <hyperlink ref="G20" r:id="rId35"/>
    <hyperlink ref="H20" r:id="rId36"/>
    <hyperlink ref="G21" r:id="rId37"/>
    <hyperlink ref="H21" r:id="rId38"/>
    <hyperlink ref="G22" r:id="rId39"/>
    <hyperlink ref="H22" r:id="rId40"/>
    <hyperlink ref="G23" r:id="rId41"/>
    <hyperlink ref="H23" r:id="rId42"/>
    <hyperlink ref="G24" r:id="rId43"/>
    <hyperlink ref="H24" r:id="rId44"/>
    <hyperlink ref="G25" r:id="rId45"/>
    <hyperlink ref="H25" r:id="rId46"/>
    <hyperlink ref="G26" r:id="rId47"/>
    <hyperlink ref="H26" r:id="rId48"/>
    <hyperlink ref="G29" r:id="rId49"/>
    <hyperlink ref="H29" r:id="rId50"/>
    <hyperlink ref="G30" r:id="rId51"/>
    <hyperlink ref="H30" r:id="rId52"/>
    <hyperlink ref="G31" r:id="rId53"/>
    <hyperlink ref="H31" r:id="rId54"/>
    <hyperlink ref="G34" r:id="rId55"/>
    <hyperlink ref="H34" r:id="rId56"/>
    <hyperlink ref="G35" r:id="rId57"/>
    <hyperlink ref="H35" r:id="rId58"/>
    <hyperlink ref="G36" r:id="rId59"/>
    <hyperlink ref="H36" r:id="rId60"/>
    <hyperlink ref="G37" r:id="rId61"/>
    <hyperlink ref="H37" r:id="rId62"/>
    <hyperlink ref="G40" r:id="rId63"/>
    <hyperlink ref="H40" r:id="rId64"/>
    <hyperlink ref="G41" r:id="rId65"/>
    <hyperlink ref="H41" r:id="rId66"/>
    <hyperlink ref="G44" r:id="rId67"/>
    <hyperlink ref="H44" r:id="rId68"/>
    <hyperlink ref="G45" r:id="rId69"/>
    <hyperlink ref="H45" r:id="rId70"/>
    <hyperlink ref="G46" r:id="rId71"/>
    <hyperlink ref="H46" r:id="rId72"/>
    <hyperlink ref="G47" r:id="rId73"/>
    <hyperlink ref="H47" r:id="rId74"/>
    <hyperlink ref="G48" r:id="rId75"/>
    <hyperlink ref="H48" r:id="rId76"/>
    <hyperlink ref="G49" r:id="rId77"/>
    <hyperlink ref="H49" r:id="rId78"/>
    <hyperlink ref="G50" r:id="rId79"/>
    <hyperlink ref="H50" r:id="rId80"/>
    <hyperlink ref="G51" r:id="rId81"/>
    <hyperlink ref="H51" r:id="rId82"/>
    <hyperlink ref="G52" r:id="rId83"/>
    <hyperlink ref="H52" r:id="rId84"/>
    <hyperlink ref="G53" r:id="rId85"/>
    <hyperlink ref="H53" r:id="rId86"/>
    <hyperlink ref="G54" r:id="rId87"/>
    <hyperlink ref="H54" r:id="rId88"/>
    <hyperlink ref="G55" r:id="rId89"/>
    <hyperlink ref="H55" r:id="rId90"/>
    <hyperlink ref="G56" r:id="rId91"/>
    <hyperlink ref="H56" r:id="rId92"/>
    <hyperlink ref="G57" r:id="rId93"/>
    <hyperlink ref="H57" r:id="rId94"/>
    <hyperlink ref="G58" r:id="rId95"/>
    <hyperlink ref="H58" r:id="rId96"/>
    <hyperlink ref="G59" r:id="rId97"/>
    <hyperlink ref="H59" r:id="rId98"/>
    <hyperlink ref="G60" r:id="rId99"/>
    <hyperlink ref="H60" r:id="rId100"/>
    <hyperlink ref="G61" r:id="rId101"/>
    <hyperlink ref="H61" r:id="rId102"/>
    <hyperlink ref="G62" r:id="rId103"/>
    <hyperlink ref="H62" r:id="rId104"/>
    <hyperlink ref="G63" r:id="rId105"/>
    <hyperlink ref="H63" r:id="rId106"/>
    <hyperlink ref="G64" r:id="rId107"/>
    <hyperlink ref="H64" r:id="rId108"/>
    <hyperlink ref="G65" r:id="rId109"/>
    <hyperlink ref="H65" r:id="rId110"/>
    <hyperlink ref="G66" r:id="rId111"/>
    <hyperlink ref="H66" r:id="rId112"/>
    <hyperlink ref="G67" r:id="rId113"/>
    <hyperlink ref="H67" r:id="rId114"/>
    <hyperlink ref="G68" r:id="rId115"/>
    <hyperlink ref="H68" r:id="rId116"/>
    <hyperlink ref="G69" r:id="rId117"/>
    <hyperlink ref="H69" r:id="rId118"/>
    <hyperlink ref="G70" r:id="rId119"/>
    <hyperlink ref="H70" r:id="rId120"/>
    <hyperlink ref="G71" r:id="rId121"/>
    <hyperlink ref="H71" r:id="rId122"/>
    <hyperlink ref="G72" r:id="rId123"/>
    <hyperlink ref="H72" r:id="rId124"/>
    <hyperlink ref="G73" r:id="rId125"/>
    <hyperlink ref="H73" r:id="rId126"/>
    <hyperlink ref="G74" r:id="rId127"/>
    <hyperlink ref="H74" r:id="rId128"/>
    <hyperlink ref="G75" r:id="rId129"/>
    <hyperlink ref="H75" r:id="rId130"/>
    <hyperlink ref="G76" r:id="rId131"/>
    <hyperlink ref="H76" r:id="rId132"/>
    <hyperlink ref="G77" r:id="rId133"/>
    <hyperlink ref="H77" r:id="rId134"/>
    <hyperlink ref="G78" r:id="rId135"/>
    <hyperlink ref="H78" r:id="rId136"/>
    <hyperlink ref="G79" r:id="rId137"/>
    <hyperlink ref="H79" r:id="rId138"/>
    <hyperlink ref="G80" r:id="rId139"/>
    <hyperlink ref="H80" r:id="rId140"/>
    <hyperlink ref="G81" r:id="rId141"/>
    <hyperlink ref="H81" r:id="rId142"/>
    <hyperlink ref="G82" r:id="rId143"/>
    <hyperlink ref="H82" r:id="rId144"/>
    <hyperlink ref="G83" r:id="rId145"/>
    <hyperlink ref="H83" r:id="rId146"/>
    <hyperlink ref="G84" r:id="rId147"/>
    <hyperlink ref="H84" r:id="rId148"/>
    <hyperlink ref="G85" r:id="rId149"/>
    <hyperlink ref="H85" r:id="rId150"/>
    <hyperlink ref="G86" r:id="rId151"/>
    <hyperlink ref="H86" r:id="rId152"/>
    <hyperlink ref="G87" r:id="rId153"/>
    <hyperlink ref="H87" r:id="rId154"/>
    <hyperlink ref="G88" r:id="rId155"/>
    <hyperlink ref="H88" r:id="rId156"/>
    <hyperlink ref="G89" r:id="rId157"/>
    <hyperlink ref="H89" r:id="rId158"/>
    <hyperlink ref="G90" r:id="rId159"/>
    <hyperlink ref="H90" r:id="rId160"/>
    <hyperlink ref="G91" r:id="rId161"/>
    <hyperlink ref="H91" r:id="rId162"/>
    <hyperlink ref="G92" r:id="rId163"/>
    <hyperlink ref="H92" r:id="rId164"/>
    <hyperlink ref="G93" r:id="rId165"/>
    <hyperlink ref="H93" r:id="rId166"/>
    <hyperlink ref="G94" r:id="rId167"/>
    <hyperlink ref="H94" r:id="rId168"/>
    <hyperlink ref="G95" r:id="rId169"/>
    <hyperlink ref="H95" r:id="rId170"/>
    <hyperlink ref="G96" r:id="rId171"/>
    <hyperlink ref="H96" r:id="rId172"/>
    <hyperlink ref="G97" r:id="rId173"/>
    <hyperlink ref="H97" r:id="rId174"/>
    <hyperlink ref="G98" r:id="rId175"/>
    <hyperlink ref="H98" r:id="rId176"/>
    <hyperlink ref="G99" r:id="rId177"/>
    <hyperlink ref="H99" r:id="rId178"/>
    <hyperlink ref="G100" r:id="rId179"/>
    <hyperlink ref="H100" r:id="rId180"/>
    <hyperlink ref="G101" r:id="rId181"/>
    <hyperlink ref="H101" r:id="rId182"/>
    <hyperlink ref="G102" r:id="rId183"/>
    <hyperlink ref="H102" r:id="rId184"/>
    <hyperlink ref="G103" r:id="rId185"/>
    <hyperlink ref="H103" r:id="rId186"/>
    <hyperlink ref="G104" r:id="rId187"/>
    <hyperlink ref="H104" r:id="rId188"/>
    <hyperlink ref="G105" r:id="rId189"/>
    <hyperlink ref="H105" r:id="rId190"/>
    <hyperlink ref="G106" r:id="rId191"/>
    <hyperlink ref="H106" r:id="rId192"/>
    <hyperlink ref="G107" r:id="rId193"/>
    <hyperlink ref="H107" r:id="rId194"/>
    <hyperlink ref="G108" r:id="rId195"/>
    <hyperlink ref="H108" r:id="rId196"/>
    <hyperlink ref="G109" r:id="rId197"/>
    <hyperlink ref="H109" r:id="rId198"/>
    <hyperlink ref="G110" r:id="rId199"/>
    <hyperlink ref="H110" r:id="rId200"/>
    <hyperlink ref="G111" r:id="rId201"/>
    <hyperlink ref="H111" r:id="rId202"/>
    <hyperlink ref="G112" r:id="rId203"/>
    <hyperlink ref="H112" r:id="rId204"/>
    <hyperlink ref="G113" r:id="rId205"/>
    <hyperlink ref="H113" r:id="rId206"/>
    <hyperlink ref="G114" r:id="rId207"/>
    <hyperlink ref="H114" r:id="rId208"/>
    <hyperlink ref="G115" r:id="rId209"/>
    <hyperlink ref="H115" r:id="rId210"/>
    <hyperlink ref="G116" r:id="rId211"/>
    <hyperlink ref="H116" r:id="rId212"/>
    <hyperlink ref="G117" r:id="rId213"/>
    <hyperlink ref="H117" r:id="rId214"/>
    <hyperlink ref="G120" r:id="rId215"/>
    <hyperlink ref="H120" r:id="rId216"/>
    <hyperlink ref="G121" r:id="rId217"/>
    <hyperlink ref="H121" r:id="rId218"/>
    <hyperlink ref="G122" r:id="rId219"/>
    <hyperlink ref="H122" r:id="rId220"/>
    <hyperlink ref="G123" r:id="rId221"/>
    <hyperlink ref="H123" r:id="rId222"/>
    <hyperlink ref="G124" r:id="rId223"/>
    <hyperlink ref="H124" r:id="rId224"/>
    <hyperlink ref="G125" r:id="rId225"/>
    <hyperlink ref="H125" r:id="rId226"/>
    <hyperlink ref="G126" r:id="rId227"/>
    <hyperlink ref="H126" r:id="rId228"/>
    <hyperlink ref="G127" r:id="rId229"/>
    <hyperlink ref="H127" r:id="rId230"/>
    <hyperlink ref="G128" r:id="rId231"/>
    <hyperlink ref="H128" r:id="rId232"/>
    <hyperlink ref="G129" r:id="rId233"/>
    <hyperlink ref="H129" r:id="rId234"/>
    <hyperlink ref="G130" r:id="rId235"/>
    <hyperlink ref="H130" r:id="rId236"/>
    <hyperlink ref="G131" r:id="rId237"/>
    <hyperlink ref="H131" r:id="rId238"/>
    <hyperlink ref="G132" r:id="rId239"/>
    <hyperlink ref="H132" r:id="rId240"/>
    <hyperlink ref="G133" r:id="rId241"/>
    <hyperlink ref="H133" r:id="rId242"/>
    <hyperlink ref="G134" r:id="rId243"/>
    <hyperlink ref="H134" r:id="rId244"/>
    <hyperlink ref="G135" r:id="rId245"/>
    <hyperlink ref="H135" r:id="rId246"/>
    <hyperlink ref="G136" r:id="rId247"/>
    <hyperlink ref="H136" r:id="rId248"/>
    <hyperlink ref="G137" r:id="rId249"/>
    <hyperlink ref="H137" r:id="rId250"/>
    <hyperlink ref="G138" r:id="rId251"/>
    <hyperlink ref="H138" r:id="rId252"/>
    <hyperlink ref="G139" r:id="rId253"/>
    <hyperlink ref="H139" r:id="rId254"/>
    <hyperlink ref="G140" r:id="rId255"/>
    <hyperlink ref="H140" r:id="rId256"/>
    <hyperlink ref="G141" r:id="rId257"/>
    <hyperlink ref="H141" r:id="rId258"/>
    <hyperlink ref="G142" r:id="rId259"/>
    <hyperlink ref="H142" r:id="rId260"/>
    <hyperlink ref="G143" r:id="rId261"/>
    <hyperlink ref="H143" r:id="rId262"/>
    <hyperlink ref="G144" r:id="rId263"/>
    <hyperlink ref="H144" r:id="rId264"/>
    <hyperlink ref="G145" r:id="rId265"/>
    <hyperlink ref="H145" r:id="rId266"/>
    <hyperlink ref="G146" r:id="rId267"/>
    <hyperlink ref="H146" r:id="rId268"/>
    <hyperlink ref="G147" r:id="rId269"/>
    <hyperlink ref="H147" r:id="rId270"/>
    <hyperlink ref="G148" r:id="rId271"/>
    <hyperlink ref="H148" r:id="rId272"/>
    <hyperlink ref="G149" r:id="rId273"/>
    <hyperlink ref="H149" r:id="rId274"/>
    <hyperlink ref="G150" r:id="rId275"/>
    <hyperlink ref="H150" r:id="rId276"/>
    <hyperlink ref="G151" r:id="rId277"/>
    <hyperlink ref="H151" r:id="rId278"/>
    <hyperlink ref="G152" r:id="rId279"/>
    <hyperlink ref="H152" r:id="rId280"/>
    <hyperlink ref="G153" r:id="rId281"/>
    <hyperlink ref="H153" r:id="rId282"/>
    <hyperlink ref="G154" r:id="rId283"/>
    <hyperlink ref="H154" r:id="rId284"/>
    <hyperlink ref="G155" r:id="rId285"/>
    <hyperlink ref="H155" r:id="rId286"/>
    <hyperlink ref="G156" r:id="rId287"/>
    <hyperlink ref="H156" r:id="rId288"/>
    <hyperlink ref="G157" r:id="rId289"/>
    <hyperlink ref="H157" r:id="rId290"/>
    <hyperlink ref="G158" r:id="rId291"/>
    <hyperlink ref="H158" r:id="rId292"/>
    <hyperlink ref="G161" r:id="rId293"/>
    <hyperlink ref="G162" r:id="rId294"/>
    <hyperlink ref="G163" r:id="rId295"/>
    <hyperlink ref="G164" r:id="rId296"/>
    <hyperlink ref="G165" r:id="rId297"/>
    <hyperlink ref="G166" r:id="rId298"/>
    <hyperlink ref="G167" r:id="rId299"/>
    <hyperlink ref="G168" r:id="rId300"/>
    <hyperlink ref="G169" r:id="rId301"/>
    <hyperlink ref="G170" r:id="rId302"/>
  </hyperlinks>
  <ignoredErrors>
    <ignoredError numberStoredAsText="1" sqref="A1:Z1000"/>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7</vt:i4>
      </vt:variant>
    </vt:vector>
  </HeadingPairs>
  <TitlesOfParts>
    <vt:vector size="7" baseType="lpstr">
      <vt:lpstr>Detailed Product w Size &amp; Prici</vt:lpstr>
      <vt:lpstr>Formulas sheet</vt:lpstr>
      <vt:lpstr>Upload sheet</vt:lpstr>
      <vt:lpstr>Python sheet</vt:lpstr>
      <vt:lpstr>Product Unique</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