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+eUWD0HCls6BFZhJHXvz5I6/+eBZ+EagPqx+oHd9Gok="/>
    </ext>
  </extLst>
</workbook>
</file>

<file path=xl/sharedStrings.xml><?xml version="1.0" encoding="utf-8"?>
<sst xmlns="http://schemas.openxmlformats.org/spreadsheetml/2006/main" count="14" uniqueCount="14">
  <si>
    <t>V1</t>
  </si>
  <si>
    <t>I1</t>
  </si>
  <si>
    <t>V2</t>
  </si>
  <si>
    <t>I2</t>
  </si>
  <si>
    <t>V3</t>
  </si>
  <si>
    <t>I3</t>
  </si>
  <si>
    <t>I_err</t>
  </si>
  <si>
    <t>min</t>
  </si>
  <si>
    <t>max</t>
  </si>
  <si>
    <t>V4</t>
  </si>
  <si>
    <t>I4</t>
  </si>
  <si>
    <t>I_err4</t>
  </si>
  <si>
    <t>min4</t>
  </si>
  <si>
    <t>max4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</si>
</sst>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D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M1" s="2" t="s">
        <v>7</v>
      </c>
      <c r="N1" s="2" t="s">
        <v>8</v>
      </c>
      <c r="P1" s="2" t="s">
        <v>9</v>
      </c>
      <c r="Q1" s="2" t="s">
        <v>10</v>
      </c>
      <c r="R1" s="2" t="s">
        <v>11</v>
      </c>
      <c r="T1" s="2" t="s">
        <v>12</v>
      </c>
      <c r="U1" s="2" t="s">
        <v>13</v>
      </c>
    </row>
    <row r="2" ht="15.75" customHeight="1">
      <c r="A2" s="1">
        <v>0.2</v>
      </c>
      <c r="B2" s="1">
        <v>5.0E-5</v>
      </c>
      <c r="D2" s="2">
        <v>0.2</v>
      </c>
      <c r="E2" s="2">
        <v>3.0E-5</v>
      </c>
      <c r="G2" s="2">
        <v>0.202</v>
      </c>
      <c r="H2" s="2">
        <v>3.0E-5</v>
      </c>
      <c r="I2" s="2">
        <v>1.0E-5</v>
      </c>
      <c r="P2" s="2">
        <v>0.202</v>
      </c>
      <c r="Q2" s="2">
        <v>3.0E-5</v>
      </c>
      <c r="R2" s="2">
        <v>1.0E-5</v>
      </c>
    </row>
    <row r="3" ht="15.75" customHeight="1">
      <c r="A3" s="1">
        <v>0.3</v>
      </c>
      <c r="B3" s="1">
        <v>3.7E-4</v>
      </c>
      <c r="D3" s="2">
        <v>0.3</v>
      </c>
      <c r="E3" s="2">
        <v>1.1E-4</v>
      </c>
      <c r="G3" s="2">
        <v>0.302</v>
      </c>
      <c r="H3" s="2">
        <v>1.3E-4</v>
      </c>
      <c r="I3" s="2">
        <v>1.0E-5</v>
      </c>
      <c r="P3" s="2">
        <v>0.302</v>
      </c>
      <c r="Q3" s="2">
        <v>1.3E-4</v>
      </c>
      <c r="R3" s="2">
        <v>1.0E-5</v>
      </c>
    </row>
    <row r="4" ht="15.75" customHeight="1">
      <c r="A4" s="1">
        <v>0.4</v>
      </c>
      <c r="B4" s="1">
        <v>0.00632</v>
      </c>
      <c r="D4" s="2">
        <v>0.4</v>
      </c>
      <c r="E4" s="2">
        <v>0.0016</v>
      </c>
      <c r="G4" s="2">
        <v>0.402</v>
      </c>
      <c r="H4" s="2">
        <v>0.00236</v>
      </c>
      <c r="I4" s="2">
        <v>1.0E-5</v>
      </c>
      <c r="P4" s="2">
        <v>0.402</v>
      </c>
      <c r="Q4" s="2">
        <v>0.00236</v>
      </c>
      <c r="R4" s="2">
        <v>1.0E-5</v>
      </c>
    </row>
    <row r="5" ht="15.75" customHeight="1">
      <c r="A5" s="1">
        <v>0.49</v>
      </c>
      <c r="B5" s="1">
        <v>0.0834</v>
      </c>
      <c r="D5" s="2">
        <v>0.5</v>
      </c>
      <c r="E5" s="2">
        <v>0.0284</v>
      </c>
      <c r="G5" s="2">
        <v>0.497</v>
      </c>
      <c r="H5" s="3">
        <f t="shared" ref="H5:H37" si="1">(M5+N5)/2</f>
        <v>0.049</v>
      </c>
      <c r="I5" s="3">
        <f t="shared" ref="I5:I37" si="2">(N5-M5)/2</f>
        <v>0.00035</v>
      </c>
      <c r="M5" s="2">
        <v>0.04865</v>
      </c>
      <c r="N5" s="2">
        <v>0.04935</v>
      </c>
      <c r="P5" s="2">
        <v>0.497</v>
      </c>
      <c r="Q5" s="3">
        <f t="shared" ref="Q5:Q37" si="3">(T5+U5)/2</f>
        <v>0.049</v>
      </c>
      <c r="R5" s="3">
        <f t="shared" ref="R5:R37" si="4">(U5-T5)/2</f>
        <v>0.00035</v>
      </c>
      <c r="T5" s="2">
        <v>0.04865</v>
      </c>
      <c r="U5" s="2">
        <v>0.04935</v>
      </c>
    </row>
    <row r="6" ht="15.75" customHeight="1">
      <c r="A6" s="1">
        <v>0.56</v>
      </c>
      <c r="B6" s="1">
        <v>0.417</v>
      </c>
      <c r="D6" s="2">
        <v>0.57</v>
      </c>
      <c r="E6" s="2">
        <v>0.263</v>
      </c>
      <c r="G6" s="2">
        <v>0.514</v>
      </c>
      <c r="H6" s="3">
        <f t="shared" si="1"/>
        <v>0.08098</v>
      </c>
      <c r="I6" s="3">
        <f t="shared" si="2"/>
        <v>0.00057</v>
      </c>
      <c r="M6" s="2">
        <v>0.08041</v>
      </c>
      <c r="N6" s="2">
        <v>0.08155</v>
      </c>
      <c r="P6" s="2">
        <v>0.514</v>
      </c>
      <c r="Q6" s="3">
        <f t="shared" si="3"/>
        <v>0.08098</v>
      </c>
      <c r="R6" s="3">
        <f t="shared" si="4"/>
        <v>0.00057</v>
      </c>
      <c r="T6" s="2">
        <v>0.08041</v>
      </c>
      <c r="U6" s="2">
        <v>0.08155</v>
      </c>
    </row>
    <row r="7" ht="15.75" customHeight="1">
      <c r="A7" s="1">
        <v>0.58</v>
      </c>
      <c r="B7" s="1">
        <v>0.693</v>
      </c>
      <c r="D7" s="2">
        <v>0.62</v>
      </c>
      <c r="E7" s="2">
        <v>0.846</v>
      </c>
      <c r="G7" s="2">
        <v>0.529</v>
      </c>
      <c r="H7" s="3">
        <f t="shared" si="1"/>
        <v>0.08293</v>
      </c>
      <c r="I7" s="3">
        <f t="shared" si="2"/>
        <v>0.00252</v>
      </c>
      <c r="M7" s="2">
        <v>0.08041</v>
      </c>
      <c r="N7" s="2">
        <v>0.08545</v>
      </c>
      <c r="P7" s="2">
        <v>0.529</v>
      </c>
      <c r="Q7" s="3">
        <f t="shared" si="3"/>
        <v>0.08293</v>
      </c>
      <c r="R7" s="3">
        <f t="shared" si="4"/>
        <v>0.00252</v>
      </c>
      <c r="T7" s="2">
        <v>0.08041</v>
      </c>
      <c r="U7" s="2">
        <v>0.08545</v>
      </c>
    </row>
    <row r="8" ht="15.75" customHeight="1">
      <c r="A8" s="1">
        <v>0.6</v>
      </c>
      <c r="B8" s="1">
        <v>1.016</v>
      </c>
      <c r="D8" s="2">
        <v>0.64</v>
      </c>
      <c r="E8" s="2">
        <v>1.609</v>
      </c>
      <c r="G8" s="2">
        <v>0.543</v>
      </c>
      <c r="H8" s="3">
        <f t="shared" si="1"/>
        <v>0.186705</v>
      </c>
      <c r="I8" s="3">
        <f t="shared" si="2"/>
        <v>0.000295</v>
      </c>
      <c r="M8" s="2">
        <v>0.18641</v>
      </c>
      <c r="N8" s="2">
        <v>0.187</v>
      </c>
      <c r="P8" s="2">
        <v>0.543</v>
      </c>
      <c r="Q8" s="3">
        <f t="shared" si="3"/>
        <v>0.186705</v>
      </c>
      <c r="R8" s="3">
        <f t="shared" si="4"/>
        <v>0.000295</v>
      </c>
      <c r="T8" s="2">
        <v>0.18641</v>
      </c>
      <c r="U8" s="2">
        <v>0.187</v>
      </c>
    </row>
    <row r="9" ht="15.75" customHeight="1">
      <c r="A9" s="1">
        <v>0.61</v>
      </c>
      <c r="B9" s="1">
        <v>1.374</v>
      </c>
      <c r="D9" s="2">
        <v>0.65</v>
      </c>
      <c r="E9" s="2">
        <v>2.453</v>
      </c>
      <c r="G9" s="2">
        <v>0.55</v>
      </c>
      <c r="H9" s="3">
        <f t="shared" si="1"/>
        <v>0.222765</v>
      </c>
      <c r="I9" s="3">
        <f t="shared" si="2"/>
        <v>0.000235</v>
      </c>
      <c r="M9" s="2">
        <v>0.22253</v>
      </c>
      <c r="N9" s="2">
        <v>0.223</v>
      </c>
      <c r="P9" s="2">
        <v>0.55</v>
      </c>
      <c r="Q9" s="3">
        <f t="shared" si="3"/>
        <v>0.222765</v>
      </c>
      <c r="R9" s="3">
        <f t="shared" si="4"/>
        <v>0.000235</v>
      </c>
      <c r="T9" s="2">
        <v>0.22253</v>
      </c>
      <c r="U9" s="2">
        <v>0.223</v>
      </c>
    </row>
    <row r="10" ht="15.75" customHeight="1">
      <c r="A10" s="1">
        <v>0.62</v>
      </c>
      <c r="B10" s="1">
        <v>1.769</v>
      </c>
      <c r="D10" s="2">
        <v>0.67</v>
      </c>
      <c r="E10" s="2">
        <v>3.608</v>
      </c>
      <c r="G10" s="2">
        <v>0.604</v>
      </c>
      <c r="H10" s="3">
        <f t="shared" si="1"/>
        <v>0.8763</v>
      </c>
      <c r="I10" s="3">
        <f t="shared" si="2"/>
        <v>0.0005</v>
      </c>
      <c r="M10" s="2">
        <v>0.8758</v>
      </c>
      <c r="N10" s="2">
        <v>0.8768</v>
      </c>
      <c r="P10" s="2">
        <v>0.604</v>
      </c>
      <c r="Q10" s="3">
        <f t="shared" si="3"/>
        <v>0.8763</v>
      </c>
      <c r="R10" s="3">
        <f t="shared" si="4"/>
        <v>0.0005</v>
      </c>
      <c r="T10" s="2">
        <v>0.8758</v>
      </c>
      <c r="U10" s="2">
        <v>0.8768</v>
      </c>
    </row>
    <row r="11" ht="15.75" customHeight="1">
      <c r="A11" s="1">
        <v>0.63</v>
      </c>
      <c r="B11" s="1">
        <v>2.174</v>
      </c>
      <c r="D11" s="2">
        <v>0.68</v>
      </c>
      <c r="E11" s="2">
        <v>4.802</v>
      </c>
      <c r="G11" s="2">
        <v>0.65</v>
      </c>
      <c r="H11" s="3">
        <f t="shared" si="1"/>
        <v>2.70515</v>
      </c>
      <c r="I11" s="3">
        <f t="shared" si="2"/>
        <v>0.00125</v>
      </c>
      <c r="M11" s="2">
        <v>2.7039</v>
      </c>
      <c r="N11" s="2">
        <v>2.7064</v>
      </c>
      <c r="P11" s="2">
        <v>0.65</v>
      </c>
      <c r="Q11" s="3">
        <f t="shared" si="3"/>
        <v>2.70515</v>
      </c>
      <c r="R11" s="3">
        <f t="shared" si="4"/>
        <v>0.00125</v>
      </c>
      <c r="T11" s="2">
        <v>2.7039</v>
      </c>
      <c r="U11" s="2">
        <v>2.7064</v>
      </c>
    </row>
    <row r="12" ht="15.75" customHeight="1">
      <c r="A12" s="2">
        <v>0.64</v>
      </c>
      <c r="B12" s="2">
        <v>2.599</v>
      </c>
      <c r="D12" s="2">
        <v>0.7</v>
      </c>
      <c r="E12" s="2">
        <v>10.4</v>
      </c>
      <c r="G12" s="2">
        <v>0.667</v>
      </c>
      <c r="H12" s="3">
        <f t="shared" si="1"/>
        <v>4.1269</v>
      </c>
      <c r="I12" s="3">
        <f t="shared" si="2"/>
        <v>0.0003</v>
      </c>
      <c r="M12" s="2">
        <v>4.1266</v>
      </c>
      <c r="N12" s="2">
        <v>4.1272</v>
      </c>
      <c r="P12" s="2">
        <v>0.667</v>
      </c>
      <c r="Q12" s="3">
        <f t="shared" si="3"/>
        <v>4.1269</v>
      </c>
      <c r="R12" s="3">
        <f t="shared" si="4"/>
        <v>0.0003</v>
      </c>
      <c r="T12" s="2">
        <v>4.1266</v>
      </c>
      <c r="U12" s="2">
        <v>4.1272</v>
      </c>
    </row>
    <row r="13" ht="15.75" customHeight="1">
      <c r="A13" s="2">
        <v>0.655</v>
      </c>
      <c r="B13" s="2">
        <v>3.455</v>
      </c>
      <c r="D13" s="2">
        <v>0.71</v>
      </c>
      <c r="E13" s="2">
        <v>11.93</v>
      </c>
      <c r="G13" s="2">
        <v>0.675</v>
      </c>
      <c r="H13" s="3">
        <f t="shared" si="1"/>
        <v>5.04205</v>
      </c>
      <c r="I13" s="3">
        <f t="shared" si="2"/>
        <v>0.00035</v>
      </c>
      <c r="M13" s="2">
        <v>5.0417</v>
      </c>
      <c r="N13" s="2">
        <v>5.0424</v>
      </c>
      <c r="P13" s="2">
        <v>0.675</v>
      </c>
      <c r="Q13" s="3">
        <f t="shared" si="3"/>
        <v>5.04205</v>
      </c>
      <c r="R13" s="3">
        <f t="shared" si="4"/>
        <v>0.00035</v>
      </c>
      <c r="T13" s="2">
        <v>5.0417</v>
      </c>
      <c r="U13" s="2">
        <v>5.0424</v>
      </c>
    </row>
    <row r="14" ht="15.75" customHeight="1">
      <c r="A14" s="2">
        <v>0.661</v>
      </c>
      <c r="B14" s="2">
        <v>3.894</v>
      </c>
      <c r="D14" s="2">
        <v>0.72</v>
      </c>
      <c r="E14" s="2">
        <v>14.14</v>
      </c>
      <c r="G14" s="2">
        <v>0.704</v>
      </c>
      <c r="H14" s="3">
        <f t="shared" si="1"/>
        <v>9.7875</v>
      </c>
      <c r="I14" s="3">
        <f t="shared" si="2"/>
        <v>0.0225</v>
      </c>
      <c r="M14" s="2">
        <v>9.765</v>
      </c>
      <c r="N14" s="2">
        <v>9.81</v>
      </c>
      <c r="P14" s="2">
        <v>0.704</v>
      </c>
      <c r="Q14" s="3">
        <f t="shared" si="3"/>
        <v>9.7875</v>
      </c>
      <c r="R14" s="3">
        <f t="shared" si="4"/>
        <v>0.0225</v>
      </c>
      <c r="T14" s="2">
        <v>9.765</v>
      </c>
      <c r="U14" s="2">
        <v>9.81</v>
      </c>
    </row>
    <row r="15" ht="15.75" customHeight="1">
      <c r="A15" s="2">
        <v>0.665</v>
      </c>
      <c r="B15" s="2">
        <v>4.348</v>
      </c>
      <c r="D15" s="2">
        <v>0.73</v>
      </c>
      <c r="E15" s="2">
        <v>19.38</v>
      </c>
      <c r="G15" s="2">
        <v>0.71</v>
      </c>
      <c r="H15" s="3">
        <f t="shared" si="1"/>
        <v>12.21945</v>
      </c>
      <c r="I15" s="3">
        <f t="shared" si="2"/>
        <v>0.00055</v>
      </c>
      <c r="M15" s="2">
        <v>12.2189</v>
      </c>
      <c r="N15" s="2">
        <v>12.22</v>
      </c>
      <c r="P15" s="2">
        <v>0.71</v>
      </c>
      <c r="Q15" s="3">
        <f t="shared" si="3"/>
        <v>12.21945</v>
      </c>
      <c r="R15" s="3">
        <f t="shared" si="4"/>
        <v>0.00055</v>
      </c>
      <c r="T15" s="2">
        <v>12.2189</v>
      </c>
      <c r="U15" s="2">
        <v>12.22</v>
      </c>
    </row>
    <row r="16" ht="15.75" customHeight="1">
      <c r="A16" s="2">
        <v>0.67</v>
      </c>
      <c r="B16" s="2">
        <v>4.797</v>
      </c>
      <c r="D16" s="2">
        <v>0.74</v>
      </c>
      <c r="E16" s="2">
        <v>25.5</v>
      </c>
      <c r="G16" s="2">
        <v>0.72</v>
      </c>
      <c r="H16" s="3">
        <f t="shared" si="1"/>
        <v>16.7255</v>
      </c>
      <c r="I16" s="3">
        <f t="shared" si="2"/>
        <v>0.0175</v>
      </c>
      <c r="M16" s="2">
        <v>16.708</v>
      </c>
      <c r="N16" s="2">
        <v>16.743</v>
      </c>
      <c r="P16" s="2">
        <v>0.72</v>
      </c>
      <c r="Q16" s="3">
        <f t="shared" si="3"/>
        <v>16.7255</v>
      </c>
      <c r="R16" s="3">
        <f t="shared" si="4"/>
        <v>0.0175</v>
      </c>
      <c r="T16" s="2">
        <v>16.708</v>
      </c>
      <c r="U16" s="2">
        <v>16.743</v>
      </c>
    </row>
    <row r="17" ht="15.75" customHeight="1">
      <c r="D17" s="2">
        <v>0.75</v>
      </c>
      <c r="E17" s="2">
        <v>35.8</v>
      </c>
      <c r="G17" s="2">
        <v>0.733</v>
      </c>
      <c r="H17" s="3">
        <f t="shared" si="1"/>
        <v>22.157</v>
      </c>
      <c r="I17" s="3">
        <f t="shared" si="2"/>
        <v>0.01</v>
      </c>
      <c r="M17" s="2">
        <v>22.147</v>
      </c>
      <c r="N17" s="2">
        <v>22.167</v>
      </c>
      <c r="P17" s="2">
        <v>0.733</v>
      </c>
      <c r="Q17" s="3">
        <f t="shared" si="3"/>
        <v>22.157</v>
      </c>
      <c r="R17" s="3">
        <f t="shared" si="4"/>
        <v>0.01</v>
      </c>
      <c r="T17" s="2">
        <v>22.147</v>
      </c>
      <c r="U17" s="2">
        <v>22.167</v>
      </c>
    </row>
    <row r="18" ht="15.75" customHeight="1">
      <c r="D18" s="2">
        <v>0.755</v>
      </c>
      <c r="E18" s="2">
        <v>39.93</v>
      </c>
      <c r="G18" s="2">
        <v>0.745</v>
      </c>
      <c r="H18" s="3">
        <f t="shared" si="1"/>
        <v>31.725</v>
      </c>
      <c r="I18" s="3">
        <f t="shared" si="2"/>
        <v>0.055</v>
      </c>
      <c r="M18" s="2">
        <v>31.67</v>
      </c>
      <c r="N18" s="2">
        <v>31.78</v>
      </c>
      <c r="P18" s="2">
        <v>0.745</v>
      </c>
      <c r="Q18" s="3">
        <f t="shared" si="3"/>
        <v>31.725</v>
      </c>
      <c r="R18" s="3">
        <f t="shared" si="4"/>
        <v>0.055</v>
      </c>
      <c r="T18" s="2">
        <v>31.67</v>
      </c>
      <c r="U18" s="2">
        <v>31.78</v>
      </c>
    </row>
    <row r="19" ht="15.75" customHeight="1">
      <c r="D19" s="2">
        <v>0.762</v>
      </c>
      <c r="E19" s="2">
        <v>48.0</v>
      </c>
      <c r="G19" s="2">
        <v>0.753</v>
      </c>
      <c r="H19" s="3">
        <f t="shared" si="1"/>
        <v>38.901</v>
      </c>
      <c r="I19" s="3">
        <f t="shared" si="2"/>
        <v>0.041</v>
      </c>
      <c r="M19" s="2">
        <v>38.86</v>
      </c>
      <c r="N19" s="2">
        <v>38.942</v>
      </c>
      <c r="P19" s="2">
        <v>0.753</v>
      </c>
      <c r="Q19" s="3">
        <f t="shared" si="3"/>
        <v>38.901</v>
      </c>
      <c r="R19" s="3">
        <f t="shared" si="4"/>
        <v>0.041</v>
      </c>
      <c r="T19" s="2">
        <v>38.86</v>
      </c>
      <c r="U19" s="2">
        <v>38.942</v>
      </c>
    </row>
    <row r="20" ht="15.75" customHeight="1">
      <c r="D20" s="2">
        <v>0.764</v>
      </c>
      <c r="E20" s="2">
        <v>52.2</v>
      </c>
      <c r="G20" s="2">
        <v>0.76</v>
      </c>
      <c r="H20" s="3">
        <f t="shared" si="1"/>
        <v>50.4815</v>
      </c>
      <c r="I20" s="3">
        <f t="shared" si="2"/>
        <v>0.0725</v>
      </c>
      <c r="M20" s="2">
        <v>50.409</v>
      </c>
      <c r="N20" s="2">
        <v>50.554</v>
      </c>
      <c r="P20" s="2">
        <v>0.76</v>
      </c>
      <c r="Q20" s="3">
        <f t="shared" si="3"/>
        <v>50.4815</v>
      </c>
      <c r="R20" s="3">
        <f t="shared" si="4"/>
        <v>0.0725</v>
      </c>
      <c r="T20" s="2">
        <v>50.409</v>
      </c>
      <c r="U20" s="2">
        <v>50.554</v>
      </c>
    </row>
    <row r="21" ht="15.75" customHeight="1">
      <c r="D21" s="2">
        <v>0.769</v>
      </c>
      <c r="E21" s="2">
        <v>61.0</v>
      </c>
      <c r="G21" s="2">
        <v>0.767</v>
      </c>
      <c r="H21" s="3">
        <f t="shared" si="1"/>
        <v>58.85</v>
      </c>
      <c r="I21" s="3">
        <f t="shared" si="2"/>
        <v>0.08</v>
      </c>
      <c r="M21" s="2">
        <v>58.77</v>
      </c>
      <c r="N21" s="2">
        <v>58.93</v>
      </c>
      <c r="P21" s="2">
        <v>0.767</v>
      </c>
      <c r="Q21" s="3">
        <f t="shared" si="3"/>
        <v>58.85</v>
      </c>
      <c r="R21" s="3">
        <f t="shared" si="4"/>
        <v>0.08</v>
      </c>
      <c r="T21" s="2">
        <v>58.77</v>
      </c>
      <c r="U21" s="2">
        <v>58.93</v>
      </c>
    </row>
    <row r="22" ht="15.75" customHeight="1">
      <c r="D22" s="2">
        <v>0.776</v>
      </c>
      <c r="E22" s="2">
        <v>74.9</v>
      </c>
      <c r="G22" s="2">
        <v>0.774</v>
      </c>
      <c r="H22" s="3">
        <f t="shared" si="1"/>
        <v>71.845</v>
      </c>
      <c r="I22" s="3">
        <f t="shared" si="2"/>
        <v>0.045</v>
      </c>
      <c r="M22" s="2">
        <v>71.8</v>
      </c>
      <c r="N22" s="2">
        <v>71.89</v>
      </c>
      <c r="P22" s="2">
        <v>0.774</v>
      </c>
      <c r="Q22" s="3">
        <f t="shared" si="3"/>
        <v>71.845</v>
      </c>
      <c r="R22" s="3">
        <f t="shared" si="4"/>
        <v>0.045</v>
      </c>
      <c r="T22" s="2">
        <v>71.8</v>
      </c>
      <c r="U22" s="2">
        <v>71.89</v>
      </c>
    </row>
    <row r="23" ht="15.75" customHeight="1">
      <c r="D23" s="2">
        <v>0.78</v>
      </c>
      <c r="E23" s="2">
        <v>84.2</v>
      </c>
      <c r="G23" s="2">
        <v>0.778</v>
      </c>
      <c r="H23" s="3">
        <f t="shared" si="1"/>
        <v>80.535</v>
      </c>
      <c r="I23" s="3">
        <f t="shared" si="2"/>
        <v>0.035</v>
      </c>
      <c r="M23" s="2">
        <v>80.5</v>
      </c>
      <c r="N23" s="2">
        <v>80.57</v>
      </c>
      <c r="P23" s="2">
        <v>0.778</v>
      </c>
      <c r="Q23" s="3">
        <f t="shared" si="3"/>
        <v>80.535</v>
      </c>
      <c r="R23" s="3">
        <f t="shared" si="4"/>
        <v>0.035</v>
      </c>
      <c r="T23" s="2">
        <v>80.5</v>
      </c>
      <c r="U23" s="2">
        <v>80.57</v>
      </c>
    </row>
    <row r="24" ht="15.75" customHeight="1">
      <c r="D24" s="2">
        <v>0.785</v>
      </c>
      <c r="E24" s="2">
        <v>99.1</v>
      </c>
      <c r="G24" s="2">
        <v>0.78</v>
      </c>
      <c r="H24" s="3">
        <f t="shared" si="1"/>
        <v>85.385</v>
      </c>
      <c r="I24" s="3">
        <f t="shared" si="2"/>
        <v>0.055</v>
      </c>
      <c r="M24" s="2">
        <v>85.33</v>
      </c>
      <c r="N24" s="2">
        <v>85.44</v>
      </c>
      <c r="P24" s="2">
        <v>0.78</v>
      </c>
      <c r="Q24" s="3">
        <f t="shared" si="3"/>
        <v>85.385</v>
      </c>
      <c r="R24" s="3">
        <f t="shared" si="4"/>
        <v>0.055</v>
      </c>
      <c r="T24" s="2">
        <v>85.33</v>
      </c>
      <c r="U24" s="2">
        <v>85.44</v>
      </c>
    </row>
    <row r="25" ht="15.75" customHeight="1">
      <c r="D25" s="2">
        <v>0.79</v>
      </c>
      <c r="E25" s="2">
        <v>113.9</v>
      </c>
      <c r="G25" s="2">
        <v>0.783</v>
      </c>
      <c r="H25" s="3">
        <f t="shared" si="1"/>
        <v>94.79</v>
      </c>
      <c r="I25" s="3">
        <f t="shared" si="2"/>
        <v>0.08</v>
      </c>
      <c r="M25" s="2">
        <v>94.71</v>
      </c>
      <c r="N25" s="2">
        <v>94.87</v>
      </c>
      <c r="P25" s="2">
        <v>0.783</v>
      </c>
      <c r="Q25" s="3">
        <f t="shared" si="3"/>
        <v>94.79</v>
      </c>
      <c r="R25" s="3">
        <f t="shared" si="4"/>
        <v>0.08</v>
      </c>
      <c r="T25" s="2">
        <v>94.71</v>
      </c>
      <c r="U25" s="2">
        <v>94.87</v>
      </c>
    </row>
    <row r="26" ht="15.75" customHeight="1">
      <c r="D26" s="2">
        <v>0.795</v>
      </c>
      <c r="E26" s="2">
        <v>135.0</v>
      </c>
      <c r="G26" s="2">
        <v>0.788</v>
      </c>
      <c r="H26" s="3">
        <f t="shared" si="1"/>
        <v>108.835</v>
      </c>
      <c r="I26" s="3">
        <f t="shared" si="2"/>
        <v>0.115</v>
      </c>
      <c r="M26" s="2">
        <v>108.72</v>
      </c>
      <c r="N26" s="2">
        <v>108.95</v>
      </c>
      <c r="P26" s="2">
        <v>0.788</v>
      </c>
      <c r="Q26" s="3">
        <f t="shared" si="3"/>
        <v>108.835</v>
      </c>
      <c r="R26" s="3">
        <f t="shared" si="4"/>
        <v>0.115</v>
      </c>
      <c r="T26" s="2">
        <v>108.72</v>
      </c>
      <c r="U26" s="2">
        <v>108.95</v>
      </c>
    </row>
    <row r="27" ht="15.75" customHeight="1">
      <c r="D27" s="2">
        <v>0.8</v>
      </c>
      <c r="E27" s="2">
        <v>161.5</v>
      </c>
      <c r="G27" s="2">
        <v>0.79</v>
      </c>
      <c r="H27" s="3">
        <f t="shared" si="1"/>
        <v>118.54</v>
      </c>
      <c r="I27" s="3">
        <f t="shared" si="2"/>
        <v>0.04</v>
      </c>
      <c r="M27" s="2">
        <v>118.5</v>
      </c>
      <c r="N27" s="2">
        <v>118.58</v>
      </c>
      <c r="P27" s="2">
        <v>0.79</v>
      </c>
      <c r="Q27" s="3">
        <f t="shared" si="3"/>
        <v>118.54</v>
      </c>
      <c r="R27" s="3">
        <f t="shared" si="4"/>
        <v>0.04</v>
      </c>
      <c r="T27" s="2">
        <v>118.5</v>
      </c>
      <c r="U27" s="2">
        <v>118.58</v>
      </c>
    </row>
    <row r="28" ht="15.75" customHeight="1">
      <c r="D28" s="2">
        <v>0.805</v>
      </c>
      <c r="E28" s="2">
        <v>199.0</v>
      </c>
      <c r="G28" s="2">
        <v>0.796</v>
      </c>
      <c r="H28" s="3">
        <f t="shared" si="1"/>
        <v>138.15</v>
      </c>
      <c r="I28" s="3">
        <f t="shared" si="2"/>
        <v>0.15</v>
      </c>
      <c r="M28" s="2">
        <v>138.0</v>
      </c>
      <c r="N28" s="2">
        <v>138.3</v>
      </c>
      <c r="P28" s="2">
        <v>0.796</v>
      </c>
      <c r="Q28" s="3">
        <f t="shared" si="3"/>
        <v>138.15</v>
      </c>
      <c r="R28" s="3">
        <f t="shared" si="4"/>
        <v>0.15</v>
      </c>
      <c r="T28" s="2">
        <v>138.0</v>
      </c>
      <c r="U28" s="2">
        <v>138.3</v>
      </c>
    </row>
    <row r="29" ht="15.75" customHeight="1">
      <c r="D29" s="2">
        <v>0.81</v>
      </c>
      <c r="E29" s="2">
        <v>232.0</v>
      </c>
      <c r="G29" s="2">
        <v>0.801</v>
      </c>
      <c r="H29" s="3">
        <f t="shared" si="1"/>
        <v>163.75</v>
      </c>
      <c r="I29" s="3">
        <f t="shared" si="2"/>
        <v>0.05</v>
      </c>
      <c r="M29" s="2">
        <v>163.7</v>
      </c>
      <c r="N29" s="2">
        <v>163.8</v>
      </c>
      <c r="P29" s="2">
        <v>0.801</v>
      </c>
      <c r="Q29" s="3">
        <f t="shared" si="3"/>
        <v>163.75</v>
      </c>
      <c r="R29" s="3">
        <f t="shared" si="4"/>
        <v>0.05</v>
      </c>
      <c r="T29" s="2">
        <v>163.7</v>
      </c>
      <c r="U29" s="2">
        <v>163.8</v>
      </c>
    </row>
    <row r="30" ht="15.75" customHeight="1">
      <c r="D30" s="2">
        <v>0.815</v>
      </c>
      <c r="E30" s="2">
        <v>276.0</v>
      </c>
      <c r="G30" s="2">
        <v>0.805</v>
      </c>
      <c r="H30" s="3">
        <f t="shared" si="1"/>
        <v>187.425</v>
      </c>
      <c r="I30" s="3">
        <f t="shared" si="2"/>
        <v>0.175</v>
      </c>
      <c r="M30" s="2">
        <v>187.25</v>
      </c>
      <c r="N30" s="2">
        <v>187.6</v>
      </c>
      <c r="P30" s="2">
        <v>0.805</v>
      </c>
      <c r="Q30" s="3">
        <f t="shared" si="3"/>
        <v>187.425</v>
      </c>
      <c r="R30" s="3">
        <f t="shared" si="4"/>
        <v>0.175</v>
      </c>
      <c r="T30" s="2">
        <v>187.25</v>
      </c>
      <c r="U30" s="2">
        <v>187.6</v>
      </c>
    </row>
    <row r="31" ht="15.75" customHeight="1">
      <c r="D31" s="2">
        <v>0.818</v>
      </c>
      <c r="E31" s="2">
        <v>348.9</v>
      </c>
      <c r="G31" s="2">
        <v>0.808</v>
      </c>
      <c r="H31" s="3">
        <f t="shared" si="1"/>
        <v>208.36</v>
      </c>
      <c r="I31" s="3">
        <f t="shared" si="2"/>
        <v>0.14</v>
      </c>
      <c r="M31" s="2">
        <v>208.22</v>
      </c>
      <c r="N31" s="2">
        <v>208.5</v>
      </c>
      <c r="P31" s="2">
        <v>0.808</v>
      </c>
      <c r="Q31" s="3">
        <f t="shared" si="3"/>
        <v>208.36</v>
      </c>
      <c r="R31" s="3">
        <f t="shared" si="4"/>
        <v>0.14</v>
      </c>
      <c r="T31" s="2">
        <v>208.22</v>
      </c>
      <c r="U31" s="2">
        <v>208.5</v>
      </c>
    </row>
    <row r="32" ht="15.75" customHeight="1">
      <c r="D32" s="2">
        <v>0.82</v>
      </c>
      <c r="E32" s="2">
        <v>402.0</v>
      </c>
      <c r="G32" s="2">
        <v>0.809</v>
      </c>
      <c r="H32" s="3">
        <f t="shared" si="1"/>
        <v>223.895</v>
      </c>
      <c r="I32" s="3">
        <f t="shared" si="2"/>
        <v>0.005</v>
      </c>
      <c r="M32" s="2">
        <v>223.89</v>
      </c>
      <c r="N32" s="2">
        <v>223.9</v>
      </c>
      <c r="P32" s="2">
        <v>0.809</v>
      </c>
      <c r="Q32" s="3">
        <f t="shared" si="3"/>
        <v>223.895</v>
      </c>
      <c r="R32" s="3">
        <f t="shared" si="4"/>
        <v>0.005</v>
      </c>
      <c r="T32" s="2">
        <v>223.89</v>
      </c>
      <c r="U32" s="2">
        <v>223.9</v>
      </c>
    </row>
    <row r="33" ht="15.75" customHeight="1">
      <c r="D33" s="2">
        <v>0.824</v>
      </c>
      <c r="E33" s="2">
        <v>424.0</v>
      </c>
      <c r="G33" s="2">
        <v>0.81</v>
      </c>
      <c r="H33" s="3">
        <f t="shared" si="1"/>
        <v>244.115</v>
      </c>
      <c r="I33" s="3">
        <f t="shared" si="2"/>
        <v>0.075</v>
      </c>
      <c r="M33" s="2">
        <v>244.04</v>
      </c>
      <c r="N33" s="2">
        <v>244.19</v>
      </c>
      <c r="P33" s="2">
        <v>0.81</v>
      </c>
      <c r="Q33" s="3">
        <f t="shared" si="3"/>
        <v>244.115</v>
      </c>
      <c r="R33" s="3">
        <f t="shared" si="4"/>
        <v>0.075</v>
      </c>
      <c r="T33" s="2">
        <v>244.04</v>
      </c>
      <c r="U33" s="2">
        <v>244.19</v>
      </c>
    </row>
    <row r="34" ht="15.75" customHeight="1">
      <c r="G34" s="2">
        <v>0.815</v>
      </c>
      <c r="H34" s="3">
        <f t="shared" si="1"/>
        <v>275.355</v>
      </c>
      <c r="I34" s="3">
        <f t="shared" si="2"/>
        <v>0.245</v>
      </c>
      <c r="M34" s="2">
        <v>275.11</v>
      </c>
      <c r="N34" s="2">
        <v>275.6</v>
      </c>
      <c r="P34" s="2">
        <v>0.815</v>
      </c>
      <c r="Q34" s="3">
        <f t="shared" si="3"/>
        <v>275.355</v>
      </c>
      <c r="R34" s="3">
        <f t="shared" si="4"/>
        <v>0.245</v>
      </c>
      <c r="T34" s="2">
        <v>275.11</v>
      </c>
      <c r="U34" s="2">
        <v>275.6</v>
      </c>
    </row>
    <row r="35" ht="15.75" customHeight="1">
      <c r="G35" s="2">
        <v>0.82</v>
      </c>
      <c r="H35" s="3">
        <f t="shared" si="1"/>
        <v>356.655</v>
      </c>
      <c r="I35" s="3">
        <f t="shared" si="2"/>
        <v>0.045</v>
      </c>
      <c r="M35" s="2">
        <v>356.61</v>
      </c>
      <c r="N35" s="2">
        <v>356.7</v>
      </c>
      <c r="P35" s="2">
        <v>0.82</v>
      </c>
      <c r="Q35" s="3">
        <f t="shared" si="3"/>
        <v>356.655</v>
      </c>
      <c r="R35" s="3">
        <f t="shared" si="4"/>
        <v>0.045</v>
      </c>
      <c r="T35" s="2">
        <v>356.61</v>
      </c>
      <c r="U35" s="2">
        <v>356.7</v>
      </c>
    </row>
    <row r="36" ht="15.75" customHeight="1">
      <c r="G36" s="2">
        <v>0.822</v>
      </c>
      <c r="H36" s="3">
        <f t="shared" si="1"/>
        <v>416.73</v>
      </c>
      <c r="I36" s="3">
        <f t="shared" si="2"/>
        <v>0.29</v>
      </c>
      <c r="M36" s="2">
        <v>416.44</v>
      </c>
      <c r="N36" s="2">
        <v>417.02</v>
      </c>
      <c r="P36" s="2">
        <v>0.822</v>
      </c>
      <c r="Q36" s="3">
        <f t="shared" si="3"/>
        <v>416.73</v>
      </c>
      <c r="R36" s="3">
        <f t="shared" si="4"/>
        <v>0.29</v>
      </c>
      <c r="T36" s="2">
        <v>416.44</v>
      </c>
      <c r="U36" s="2">
        <v>417.02</v>
      </c>
    </row>
    <row r="37" ht="15.75" customHeight="1">
      <c r="G37" s="2">
        <v>0.824</v>
      </c>
      <c r="H37" s="3">
        <f t="shared" si="1"/>
        <v>474.775</v>
      </c>
      <c r="I37" s="3">
        <f t="shared" si="2"/>
        <v>0.115</v>
      </c>
      <c r="M37" s="2">
        <v>474.66</v>
      </c>
      <c r="N37" s="2">
        <v>474.89</v>
      </c>
      <c r="P37" s="2">
        <v>0.824</v>
      </c>
      <c r="Q37" s="3">
        <f t="shared" si="3"/>
        <v>474.775</v>
      </c>
      <c r="R37" s="3">
        <f t="shared" si="4"/>
        <v>0.115</v>
      </c>
      <c r="T37" s="2">
        <v>474.66</v>
      </c>
      <c r="U37" s="2">
        <v>474.89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