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221065\Downloads\"/>
    </mc:Choice>
  </mc:AlternateContent>
  <xr:revisionPtr revIDLastSave="0" documentId="13_ncr:1_{26418CF1-70F8-47F4-B74B-C7DB36634E1A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Задание 1" sheetId="2" r:id="rId1"/>
    <sheet name="Задание 2" sheetId="4" r:id="rId2"/>
  </sheets>
  <definedNames>
    <definedName name="ExternalData_1" localSheetId="0" hidden="1">'Задание 1'!$A$1:$B$2086</definedName>
    <definedName name="ExternalData_2" localSheetId="1" hidden="1">'Задание 2'!$A$1:$B$36</definedName>
  </definedName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2" l="1"/>
  <c r="O9" i="2" s="1"/>
  <c r="M8" i="2"/>
  <c r="F7" i="4"/>
  <c r="F6" i="4"/>
  <c r="F5" i="4"/>
  <c r="O7" i="2"/>
  <c r="O8" i="2"/>
  <c r="O10" i="2"/>
  <c r="O11" i="2"/>
  <c r="O13" i="2"/>
  <c r="O15" i="2"/>
  <c r="O17" i="2"/>
  <c r="O6" i="2"/>
  <c r="N7" i="2"/>
  <c r="N8" i="2"/>
  <c r="N10" i="2"/>
  <c r="N11" i="2"/>
  <c r="N12" i="2"/>
  <c r="O12" i="2" s="1"/>
  <c r="N13" i="2"/>
  <c r="N14" i="2"/>
  <c r="O14" i="2" s="1"/>
  <c r="N15" i="2"/>
  <c r="N16" i="2"/>
  <c r="O16" i="2" s="1"/>
  <c r="N17" i="2"/>
  <c r="N6" i="2"/>
  <c r="M7" i="2"/>
  <c r="M9" i="2"/>
  <c r="M10" i="2"/>
  <c r="M11" i="2"/>
  <c r="M12" i="2"/>
  <c r="M13" i="2"/>
  <c r="M14" i="2"/>
  <c r="M15" i="2"/>
  <c r="M16" i="2"/>
  <c r="M17" i="2"/>
  <c r="M6" i="2"/>
  <c r="F8" i="4" l="1"/>
  <c r="F11" i="4" s="1"/>
  <c r="F10" i="4" l="1"/>
  <c r="H12" i="4" l="1"/>
  <c r="I12" i="4" s="1"/>
  <c r="J12" i="4" s="1"/>
  <c r="H24" i="4"/>
  <c r="I24" i="4" s="1"/>
  <c r="J24" i="4" s="1"/>
  <c r="H36" i="4"/>
  <c r="I36" i="4" s="1"/>
  <c r="J36" i="4" s="1"/>
  <c r="H31" i="4"/>
  <c r="I31" i="4" s="1"/>
  <c r="J31" i="4" s="1"/>
  <c r="H32" i="4"/>
  <c r="I32" i="4" s="1"/>
  <c r="J32" i="4" s="1"/>
  <c r="H33" i="4"/>
  <c r="I33" i="4" s="1"/>
  <c r="J33" i="4" s="1"/>
  <c r="H13" i="4"/>
  <c r="I13" i="4" s="1"/>
  <c r="J13" i="4" s="1"/>
  <c r="H25" i="4"/>
  <c r="I25" i="4" s="1"/>
  <c r="J25" i="4" s="1"/>
  <c r="H2" i="4"/>
  <c r="I2" i="4" s="1"/>
  <c r="J2" i="4" s="1"/>
  <c r="H14" i="4"/>
  <c r="I14" i="4" s="1"/>
  <c r="J14" i="4" s="1"/>
  <c r="H26" i="4"/>
  <c r="I26" i="4" s="1"/>
  <c r="J26" i="4" s="1"/>
  <c r="H3" i="4"/>
  <c r="I3" i="4" s="1"/>
  <c r="J3" i="4" s="1"/>
  <c r="H15" i="4"/>
  <c r="I15" i="4" s="1"/>
  <c r="J15" i="4" s="1"/>
  <c r="H27" i="4"/>
  <c r="I27" i="4" s="1"/>
  <c r="J27" i="4" s="1"/>
  <c r="H4" i="4"/>
  <c r="I4" i="4" s="1"/>
  <c r="J4" i="4" s="1"/>
  <c r="H16" i="4"/>
  <c r="I16" i="4" s="1"/>
  <c r="J16" i="4" s="1"/>
  <c r="H28" i="4"/>
  <c r="I28" i="4" s="1"/>
  <c r="J28" i="4" s="1"/>
  <c r="H5" i="4"/>
  <c r="I5" i="4" s="1"/>
  <c r="J5" i="4" s="1"/>
  <c r="H17" i="4"/>
  <c r="I17" i="4" s="1"/>
  <c r="J17" i="4" s="1"/>
  <c r="H29" i="4"/>
  <c r="I29" i="4" s="1"/>
  <c r="J29" i="4" s="1"/>
  <c r="H19" i="4"/>
  <c r="I19" i="4" s="1"/>
  <c r="J19" i="4" s="1"/>
  <c r="H23" i="4"/>
  <c r="I23" i="4" s="1"/>
  <c r="J23" i="4" s="1"/>
  <c r="H6" i="4"/>
  <c r="I6" i="4" s="1"/>
  <c r="J6" i="4" s="1"/>
  <c r="H18" i="4"/>
  <c r="I18" i="4" s="1"/>
  <c r="J18" i="4" s="1"/>
  <c r="H30" i="4"/>
  <c r="I30" i="4" s="1"/>
  <c r="J30" i="4" s="1"/>
  <c r="H7" i="4"/>
  <c r="I7" i="4" s="1"/>
  <c r="J7" i="4" s="1"/>
  <c r="H9" i="4"/>
  <c r="I9" i="4" s="1"/>
  <c r="J9" i="4" s="1"/>
  <c r="H8" i="4"/>
  <c r="I8" i="4" s="1"/>
  <c r="J8" i="4" s="1"/>
  <c r="H20" i="4"/>
  <c r="I20" i="4" s="1"/>
  <c r="J20" i="4" s="1"/>
  <c r="H21" i="4"/>
  <c r="I21" i="4" s="1"/>
  <c r="J21" i="4" s="1"/>
  <c r="H35" i="4"/>
  <c r="I35" i="4" s="1"/>
  <c r="J35" i="4" s="1"/>
  <c r="H10" i="4"/>
  <c r="I10" i="4" s="1"/>
  <c r="J10" i="4" s="1"/>
  <c r="H22" i="4"/>
  <c r="I22" i="4" s="1"/>
  <c r="J22" i="4" s="1"/>
  <c r="H34" i="4"/>
  <c r="I34" i="4" s="1"/>
  <c r="J34" i="4" s="1"/>
  <c r="H11" i="4"/>
  <c r="I11" i="4" s="1"/>
  <c r="J11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BAEA4F-714D-412A-BB57-AB5DEB2C2226}" keepAlive="1" name="Запрос — KMAZ_200406_201130(1)" description="Соединение с запросом &quot;KMAZ_200406_201130&quot; в книге." type="5" refreshedVersion="6" background="1" saveData="1">
    <dbPr connection="Provider=Microsoft.Mashup.OleDb.1;Data Source=$Workbook$;Location=KMAZ_200406_201130;Extended Properties=&quot;&quot;" command="SELECT * FROM [KMAZ_200406_201130]"/>
  </connection>
  <connection id="2" xr16:uid="{25CA5ECE-562A-4EAF-9E31-9EAD60E44EF8}" keepAlive="1" name="Запрос — Курс" description="Соединение с запросом &quot;Курс&quot; в книге." type="5" refreshedVersion="6" background="1" saveData="1">
    <dbPr connection="Provider=Microsoft.Mashup.OleDb.1;Data Source=$Workbook$;Location=Курс;Extended Properties=&quot;&quot;" command="SELECT * FROM [Курс]"/>
  </connection>
  <connection id="3" xr16:uid="{5CE0A34E-0BC7-4C2D-B805-DAA5F1238732}" keepAlive="1" name="Запрос — Курс (2)" description="Соединение с запросом &quot;Курс (2)&quot; в книге." type="5" refreshedVersion="8" background="1">
    <dbPr connection="Provider=Microsoft.Mashup.OleDb.1;Data Source=$Workbook$;Location=&quot;Курс (2)&quot;;Extended Properties=&quot;&quot;" command="SELECT * FROM [Курс (2)]"/>
  </connection>
  <connection id="4" xr16:uid="{6FCC0B6B-400A-4ACD-8778-DB7ADFD2D275}" keepAlive="1" name="Запрос — Параметр1" description="Соединение с запросом &quot;Параметр1&quot; в книге." type="5" refreshedVersion="0" background="1">
    <dbPr connection="Provider=Microsoft.Mashup.OleDb.1;Data Source=$Workbook$;Location=Параметр1;Extended Properties=&quot;&quot;" command="SELECT * FROM [Параметр1]"/>
  </connection>
  <connection id="5" xr16:uid="{AF5380A7-0763-4416-8A2E-5287928FE24E}" keepAlive="1" name="Запрос — Преобразовать пример файла" description="Соединение с запросом &quot;Преобразовать пример файла&quot; в книге." type="5" refreshedVersion="0" background="1">
    <dbPr connection="Provider=Microsoft.Mashup.OleDb.1;Data Source=$Workbook$;Location=&quot;Преобразовать пример файла&quot;;Extended Properties=&quot;&quot;" command="SELECT * FROM [Преобразовать пример файла]"/>
  </connection>
  <connection id="6" xr16:uid="{49F34A54-D342-44E7-8239-51F7DF20F503}" keepAlive="1" name="Запрос — Преобразовать файл" description="Соединение с запросом &quot;Преобразовать файл&quot; в книге." type="5" refreshedVersion="0" background="1">
    <dbPr connection="Provider=Microsoft.Mashup.OleDb.1;Data Source=$Workbook$;Location=&quot;Преобразовать файл&quot;;Extended Properties=&quot;&quot;" command="SELECT * FROM [Преобразовать файл]"/>
  </connection>
  <connection id="7" xr16:uid="{FD2FF79D-CAA7-481C-9564-F82548669818}" keepAlive="1" name="Запрос — Пример файла" description="Соединение с запросом &quot;Пример файла&quot; в книге." type="5" refreshedVersion="0" background="1">
    <dbPr connection="Provider=Microsoft.Mashup.OleDb.1;Data Source=$Workbook$;Location=&quot;Пример файла&quot;;Extended Properties=&quot;&quot;" command="SELECT * FROM [Пример файла]"/>
  </connection>
</connections>
</file>

<file path=xl/sharedStrings.xml><?xml version="1.0" encoding="utf-8"?>
<sst xmlns="http://schemas.openxmlformats.org/spreadsheetml/2006/main" count="42" uniqueCount="40">
  <si>
    <t>Дата</t>
  </si>
  <si>
    <t>Значение</t>
  </si>
  <si>
    <t>Названия строк</t>
  </si>
  <si>
    <t>2018</t>
  </si>
  <si>
    <t>2019</t>
  </si>
  <si>
    <t>2020</t>
  </si>
  <si>
    <t>2021</t>
  </si>
  <si>
    <t>2022</t>
  </si>
  <si>
    <t>2023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</si>
  <si>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</si>
  <si>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</si>
  <si>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</si>
  <si>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</si>
  <si>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</si>
  <si>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</si>
  <si>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</si>
  <si>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</si>
  <si>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</si>
  <si>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</si>
  <si>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</si>
  <si>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</si>
  <si>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Названия столбцов</t>
  </si>
  <si>
    <t>Среднее по полю Значение</t>
  </si>
  <si>
    <t>ИС%</t>
  </si>
  <si>
    <t>Исабс</t>
  </si>
  <si>
    <t>Исотн%</t>
  </si>
  <si>
    <t>Срмес</t>
  </si>
  <si>
    <t>&lt;DATE&gt;</t>
  </si>
  <si>
    <t>&lt;CLOSE&gt;</t>
  </si>
  <si>
    <t>Квартили</t>
  </si>
  <si>
    <t>1й квартиль</t>
  </si>
  <si>
    <t>2й квартиль</t>
  </si>
  <si>
    <t>3й квартиль</t>
  </si>
  <si>
    <t>Межквартильное расстояние</t>
  </si>
  <si>
    <t>Нижняя граница</t>
  </si>
  <si>
    <t>Верхняя граница</t>
  </si>
  <si>
    <t>Границы</t>
  </si>
  <si>
    <t>Выбросы &lt;CLOSE&gt;</t>
  </si>
  <si>
    <t>Замена для &lt;CLOSE&gt;</t>
  </si>
  <si>
    <t>Очищенные данные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</si>
</sst>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sz val="10"/>
      <color rgb="FFE2E2E5"/>
      <name val="Courier New"/>
      <family val="3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13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5" fillId="0" borderId="0" xfId="0" applyFont="1"/>
    <xf numFmtId="0" fontId="2" fillId="0" borderId="1" xfId="0" applyFont="1" applyBorder="1"/>
    <xf numFmtId="0" fontId="0" fillId="0" borderId="1" xfId="0" applyBorder="1"/>
    <xf numFmtId="0" fontId="1" fillId="0" borderId="1" xfId="0" applyFont="1" applyBorder="1"/>
    <xf numFmtId="0" fontId="4" fillId="3" borderId="1" xfId="1" applyBorder="1"/>
  </cellXfs>
  <cellStyles count="2">
    <cellStyle name="Обычный" xfId="0" builtinId="0"/>
    <cellStyle name="Плохой" xfId="1" builtinId="27"/>
  </cellStyles>
  <dxfs count="3"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Индекс</a:t>
            </a:r>
            <a:r>
              <a:rPr lang="ru-RU" baseline="0"/>
              <a:t> сезонности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'Задание 1'!$M$6:$M$17</c:f>
              <c:numCache>
                <c:formatCode>General</c:formatCode>
                <c:ptCount val="12"/>
                <c:pt idx="0">
                  <c:v>105.06686101202843</c:v>
                </c:pt>
                <c:pt idx="1">
                  <c:v>104.8878887906679</c:v>
                </c:pt>
                <c:pt idx="2">
                  <c:v>103.96627490102924</c:v>
                </c:pt>
                <c:pt idx="3">
                  <c:v>102.92636963357258</c:v>
                </c:pt>
                <c:pt idx="4">
                  <c:v>101.12826063914608</c:v>
                </c:pt>
                <c:pt idx="5">
                  <c:v>100.19900753257151</c:v>
                </c:pt>
                <c:pt idx="6">
                  <c:v>98.150764953360749</c:v>
                </c:pt>
                <c:pt idx="7">
                  <c:v>96.931204341302745</c:v>
                </c:pt>
                <c:pt idx="8">
                  <c:v>96.459710614106996</c:v>
                </c:pt>
                <c:pt idx="9">
                  <c:v>95.367953512032059</c:v>
                </c:pt>
                <c:pt idx="10">
                  <c:v>96.562598312058782</c:v>
                </c:pt>
                <c:pt idx="11">
                  <c:v>98.793368985710487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C7-4F01-91E4-B6F74ED28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403807"/>
        <c:axId val="2124422047"/>
      </c:lineChart>
      <c:catAx>
        <c:axId val="2124403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4422047"/>
        <c:crosses val="autoZero"/>
        <c:auto val="1"/>
        <c:lblAlgn val="ctr"/>
        <c:lblOffset val="100"/>
        <c:noMultiLvlLbl val="0"/>
      </c:catAx>
      <c:valAx>
        <c:axId val="212442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440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Исотн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'Задание 1'!$O$6:$O$17</c:f>
              <c:numCache>
                <c:formatCode>General</c:formatCode>
                <c:ptCount val="12"/>
                <c:pt idx="0">
                  <c:v>5.0668610120284239</c:v>
                </c:pt>
                <c:pt idx="1">
                  <c:v>4.8878887906679003</c:v>
                </c:pt>
                <c:pt idx="2">
                  <c:v>3.9662749010292218</c:v>
                </c:pt>
                <c:pt idx="3">
                  <c:v>2.9263696335725857</c:v>
                </c:pt>
                <c:pt idx="4">
                  <c:v>1.1282606391460901</c:v>
                </c:pt>
                <c:pt idx="5">
                  <c:v>0.19900753257150872</c:v>
                </c:pt>
                <c:pt idx="6">
                  <c:v>-1.8492350466392506</c:v>
                </c:pt>
                <c:pt idx="7">
                  <c:v>-3.0687956586972551</c:v>
                </c:pt>
                <c:pt idx="8">
                  <c:v>-3.5402893858930051</c:v>
                </c:pt>
                <c:pt idx="9">
                  <c:v>-4.6320464879679397</c:v>
                </c:pt>
                <c:pt idx="10">
                  <c:v>-3.4374016879412168</c:v>
                </c:pt>
                <c:pt idx="11">
                  <c:v>-1.2066310142895125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A-48E2-983B-7F8F1A05D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159519"/>
        <c:axId val="2120135039"/>
      </c:lineChart>
      <c:catAx>
        <c:axId val="2120159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0135039"/>
        <c:crosses val="autoZero"/>
        <c:auto val="1"/>
        <c:lblAlgn val="ctr"/>
        <c:lblOffset val="100"/>
        <c:noMultiLvlLbl val="0"/>
      </c:catAx>
      <c:valAx>
        <c:axId val="212013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0159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19</xdr:row>
      <xdr:rowOff>0</xdr:rowOff>
    </xdr:from>
    <xdr:to>
      <xdr:col>7</xdr:col>
      <xdr:colOff>563880</xdr:colOff>
      <xdr:row>34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D8F3DD9-E550-BF94-684C-F5E6202E3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7619</xdr:colOff>
      <xdr:row>18</xdr:row>
      <xdr:rowOff>190499</xdr:rowOff>
    </xdr:from>
    <xdr:to>
      <xdr:col>14</xdr:col>
      <xdr:colOff>180974</xdr:colOff>
      <xdr:row>34</xdr:row>
      <xdr:rowOff>47624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D5B1265-9AA1-2F68-9BC6-35D464AC5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xfursed" refreshedDate="45442.671187731481" backgroundQuery="1" createdVersion="8" refreshedVersion="8" minRefreshableVersion="3" recordCount="2085" xr:uid="{1F2B357B-9896-4DDD-A1A4-657C2BFFDC69}">
  <cacheSource type="external" connectionId="3"/>
  <cacheFields count="5">
    <cacheField name="Дата" numFmtId="0">
      <sharedItems containsSemiMixedTypes="0" containsNonDate="0" containsDate="1" containsString="0" minDate="2018-01-01T00:00:00" maxDate="2024-01-01T00:00:00" count="2085">
        <d v="2018-12-31T00:00:00"/>
        <d v="2018-12-30T00:00:00"/>
        <d v="2018-12-29T00:00:00"/>
        <d v="2018-12-28T00:00:00"/>
        <d v="2018-12-27T00:00:00"/>
        <d v="2018-12-26T00:00:00"/>
        <d v="2018-12-25T00:00:00"/>
        <d v="2018-12-24T00:00:00"/>
        <d v="2018-12-23T00:00:00"/>
        <d v="2018-12-22T00:00:00"/>
        <d v="2018-12-21T00:00:00"/>
        <d v="2018-12-20T00:00:00"/>
        <d v="2018-12-19T00:00:00"/>
        <d v="2018-12-18T00:00:00"/>
        <d v="2018-12-17T00:00:00"/>
        <d v="2018-12-16T00:00:00"/>
        <d v="2018-12-15T00:00:00"/>
        <d v="2018-12-14T00:00:00"/>
        <d v="2018-12-13T00:00:00"/>
        <d v="2018-12-12T00:00:00"/>
        <d v="2018-12-11T00:00:00"/>
        <d v="2018-12-10T00:00:00"/>
        <d v="2018-12-09T00:00:00"/>
        <d v="2018-12-08T00:00:00"/>
        <d v="2018-12-07T00:00:00"/>
        <d v="2018-12-06T00:00:00"/>
        <d v="2018-12-05T00:00:00"/>
        <d v="2018-12-04T00:00:00"/>
        <d v="2018-12-03T00:00:00"/>
        <d v="2018-12-02T00:00:00"/>
        <d v="2018-12-01T00:00:00"/>
        <d v="2018-11-30T00:00:00"/>
        <d v="2018-11-29T00:00:00"/>
        <d v="2018-11-28T00:00:00"/>
        <d v="2018-11-27T00:00:00"/>
        <d v="2018-11-26T00:00:00"/>
        <d v="2018-11-25T00:00:00"/>
        <d v="2018-11-24T00:00:00"/>
        <d v="2018-11-23T00:00:00"/>
        <d v="2018-11-22T00:00:00"/>
        <d v="2018-11-21T00:00:00"/>
        <d v="2018-11-20T00:00:00"/>
        <d v="2018-11-19T00:00:00"/>
        <d v="2018-11-18T00:00:00"/>
        <d v="2018-11-17T00:00:00"/>
        <d v="2018-11-16T00:00:00"/>
        <d v="2018-11-15T00:00:00"/>
        <d v="2018-11-14T00:00:00"/>
        <d v="2018-11-13T00:00:00"/>
        <d v="2018-11-12T00:00:00"/>
        <d v="2018-11-11T00:00:00"/>
        <d v="2018-11-10T00:00:00"/>
        <d v="2018-11-09T00:00:00"/>
        <d v="2018-11-08T00:00:00"/>
        <d v="2018-11-07T00:00:00"/>
        <d v="2018-11-06T00:00:00"/>
        <d v="2018-11-05T00:00:00"/>
        <d v="2018-11-04T00:00:00"/>
        <d v="2018-11-03T00:00:00"/>
        <d v="2018-11-02T00:00:00"/>
        <d v="2018-11-01T00:00:00"/>
        <d v="2018-10-31T00:00:00"/>
        <d v="2018-10-30T00:00:00"/>
        <d v="2018-10-29T00:00:00"/>
        <d v="2018-10-28T00:00:00"/>
        <d v="2018-10-27T00:00:00"/>
        <d v="2018-10-26T00:00:00"/>
        <d v="2018-10-25T00:00:00"/>
        <d v="2018-10-24T00:00:00"/>
        <d v="2018-10-23T00:00:00"/>
        <d v="2018-10-22T00:00:00"/>
        <d v="2018-10-21T00:00:00"/>
        <d v="2018-10-20T00:00:00"/>
        <d v="2018-10-19T00:00:00"/>
        <d v="2018-10-18T00:00:00"/>
        <d v="2018-10-17T00:00:00"/>
        <d v="2018-10-16T00:00:00"/>
        <d v="2018-10-15T00:00:00"/>
        <d v="2018-10-14T00:00:00"/>
        <d v="2018-10-13T00:00:00"/>
        <d v="2018-10-12T00:00:00"/>
        <d v="2018-10-11T00:00:00"/>
        <d v="2018-10-10T00:00:00"/>
        <d v="2018-10-09T00:00:00"/>
        <d v="2018-10-08T00:00:00"/>
        <d v="2018-10-07T00:00:00"/>
        <d v="2018-10-06T00:00:00"/>
        <d v="2018-10-05T00:00:00"/>
        <d v="2018-10-04T00:00:00"/>
        <d v="2018-10-03T00:00:00"/>
        <d v="2018-10-02T00:00:00"/>
        <d v="2018-10-01T00:00:00"/>
        <d v="2018-09-30T00:00:00"/>
        <d v="2018-09-29T00:00:00"/>
        <d v="2018-09-28T00:00:00"/>
        <d v="2018-09-27T00:00:00"/>
        <d v="2018-09-26T00:00:00"/>
        <d v="2018-09-25T00:00:00"/>
        <d v="2018-09-24T00:00:00"/>
        <d v="2018-09-23T00:00:00"/>
        <d v="2018-09-22T00:00:00"/>
        <d v="2018-09-21T00:00:00"/>
        <d v="2018-09-20T00:00:00"/>
        <d v="2018-09-19T00:00:00"/>
        <d v="2018-09-18T00:00:00"/>
        <d v="2018-09-17T00:00:00"/>
        <d v="2018-09-16T00:00:00"/>
        <d v="2018-09-15T00:00:00"/>
        <d v="2018-09-14T00:00:00"/>
        <d v="2018-09-13T00:00:00"/>
        <d v="2018-09-12T00:00:00"/>
        <d v="2018-09-11T00:00:00"/>
        <d v="2018-09-10T00:00:00"/>
        <d v="2018-09-09T00:00:00"/>
        <d v="2018-09-08T00:00:00"/>
        <d v="2018-09-07T00:00:00"/>
        <d v="2018-09-06T00:00:00"/>
        <d v="2018-09-05T00:00:00"/>
        <d v="2018-09-04T00:00:00"/>
        <d v="2018-09-03T00:00:00"/>
        <d v="2018-09-02T00:00:00"/>
        <d v="2018-09-01T00:00:00"/>
        <d v="2018-08-31T00:00:00"/>
        <d v="2018-08-30T00:00:00"/>
        <d v="2018-08-29T00:00:00"/>
        <d v="2018-08-28T00:00:00"/>
        <d v="2018-08-27T00:00:00"/>
        <d v="2018-08-26T00:00:00"/>
        <d v="2018-08-25T00:00:00"/>
        <d v="2018-08-24T00:00:00"/>
        <d v="2018-08-23T00:00:00"/>
        <d v="2018-08-22T00:00:00"/>
        <d v="2018-08-21T00:00:00"/>
        <d v="2018-08-20T00:00:00"/>
        <d v="2018-08-19T00:00:00"/>
        <d v="2018-08-18T00:00:00"/>
        <d v="2018-08-17T00:00:00"/>
        <d v="2018-08-16T00:00:00"/>
        <d v="2018-08-15T00:00:00"/>
        <d v="2018-08-14T00:00:00"/>
        <d v="2018-08-13T00:00:00"/>
        <d v="2018-08-12T00:00:00"/>
        <d v="2018-08-11T00:00:00"/>
        <d v="2018-08-10T00:00:00"/>
        <d v="2018-08-09T00:00:00"/>
        <d v="2018-08-08T00:00:00"/>
        <d v="2018-08-07T00:00:00"/>
        <d v="2018-08-06T00:00:00"/>
        <d v="2018-08-05T00:00:00"/>
        <d v="2018-08-04T00:00:00"/>
        <d v="2018-08-03T00:00:00"/>
        <d v="2018-08-02T00:00:00"/>
        <d v="2018-08-01T00:00:00"/>
        <d v="2018-07-31T00:00:00"/>
        <d v="2018-07-30T00:00:00"/>
        <d v="2018-07-29T00:00:00"/>
        <d v="2018-07-28T00:00:00"/>
        <d v="2018-07-27T00:00:00"/>
        <d v="2018-07-26T00:00:00"/>
        <d v="2018-07-25T00:00:00"/>
        <d v="2018-07-24T00:00:00"/>
        <d v="2018-07-23T00:00:00"/>
        <d v="2018-07-22T00:00:00"/>
        <d v="2018-07-21T00:00:00"/>
        <d v="2018-07-20T00:00:00"/>
        <d v="2018-07-19T00:00:00"/>
        <d v="2018-07-18T00:00:00"/>
        <d v="2018-07-17T00:00:00"/>
        <d v="2018-07-16T00:00:00"/>
        <d v="2018-07-15T00:00:00"/>
        <d v="2018-07-14T00:00:00"/>
        <d v="2018-07-13T00:00:00"/>
        <d v="2018-07-12T00:00:00"/>
        <d v="2018-07-11T00:00:00"/>
        <d v="2018-07-10T00:00:00"/>
        <d v="2018-07-09T00:00:00"/>
        <d v="2018-07-08T00:00:00"/>
        <d v="2018-07-07T00:00:00"/>
        <d v="2018-07-06T00:00:00"/>
        <d v="2018-07-05T00:00:00"/>
        <d v="2018-07-04T00:00:00"/>
        <d v="2018-07-03T00:00:00"/>
        <d v="2018-07-02T00:00:00"/>
        <d v="2018-07-01T00:00:00"/>
        <d v="2018-06-30T00:00:00"/>
        <d v="2018-06-29T00:00:00"/>
        <d v="2018-06-28T00:00:00"/>
        <d v="2018-06-27T00:00:00"/>
        <d v="2018-06-26T00:00:00"/>
        <d v="2018-06-25T00:00:00"/>
        <d v="2018-06-24T00:00:00"/>
        <d v="2018-06-23T00:00:00"/>
        <d v="2018-06-22T00:00:00"/>
        <d v="2018-06-21T00:00:00"/>
        <d v="2018-06-20T00:00:00"/>
        <d v="2018-06-19T00:00:00"/>
        <d v="2018-06-18T00:00:00"/>
        <d v="2018-06-17T00:00:00"/>
        <d v="2018-06-16T00:00:00"/>
        <d v="2018-06-15T00:00:00"/>
        <d v="2018-06-14T00:00:00"/>
        <d v="2018-06-13T00:00:00"/>
        <d v="2018-06-12T00:00:00"/>
        <d v="2018-06-11T00:00:00"/>
        <d v="2018-06-10T00:00:00"/>
        <d v="2018-06-09T00:00:00"/>
        <d v="2018-06-08T00:00:00"/>
        <d v="2018-06-07T00:00:00"/>
        <d v="2018-06-06T00:00:00"/>
        <d v="2018-06-05T00:00:00"/>
        <d v="2018-06-04T00:00:00"/>
        <d v="2018-06-03T00:00:00"/>
        <d v="2018-06-02T00:00:00"/>
        <d v="2018-06-01T00:00:00"/>
        <d v="2018-05-31T00:00:00"/>
        <d v="2018-05-30T00:00:00"/>
        <d v="2018-05-29T00:00:00"/>
        <d v="2018-05-28T00:00:00"/>
        <d v="2018-05-27T00:00:00"/>
        <d v="2018-05-26T00:00:00"/>
        <d v="2018-05-25T00:00:00"/>
        <d v="2018-05-24T00:00:00"/>
        <d v="2018-05-23T00:00:00"/>
        <d v="2018-05-22T00:00:00"/>
        <d v="2018-05-21T00:00:00"/>
        <d v="2018-05-20T00:00:00"/>
        <d v="2018-05-19T00:00:00"/>
        <d v="2018-05-18T00:00:00"/>
        <d v="2018-05-17T00:00:00"/>
        <d v="2018-05-16T00:00:00"/>
        <d v="2018-05-15T00:00:00"/>
        <d v="2018-05-14T00:00:00"/>
        <d v="2018-05-13T00:00:00"/>
        <d v="2018-05-12T00:00:00"/>
        <d v="2018-05-11T00:00:00"/>
        <d v="2018-05-10T00:00:00"/>
        <d v="2018-05-09T00:00:00"/>
        <d v="2018-05-08T00:00:00"/>
        <d v="2018-05-07T00:00:00"/>
        <d v="2018-05-06T00:00:00"/>
        <d v="2018-05-05T00:00:00"/>
        <d v="2018-05-04T00:00:00"/>
        <d v="2018-05-03T00:00:00"/>
        <d v="2018-05-02T00:00:00"/>
        <d v="2018-05-01T00:00:00"/>
        <d v="2018-04-30T00:00:00"/>
        <d v="2018-04-29T00:00:00"/>
        <d v="2018-04-28T00:00:00"/>
        <d v="2018-04-27T00:00:00"/>
        <d v="2018-04-26T00:00:00"/>
        <d v="2018-04-25T00:00:00"/>
        <d v="2018-04-24T00:00:00"/>
        <d v="2018-04-23T00:00:00"/>
        <d v="2018-04-22T00:00:00"/>
        <d v="2018-04-21T00:00:00"/>
        <d v="2018-04-20T00:00:00"/>
        <d v="2018-04-19T00:00:00"/>
        <d v="2018-04-18T00:00:00"/>
        <d v="2018-04-17T00:00:00"/>
        <d v="2018-04-16T00:00:00"/>
        <d v="2018-04-15T00:00:00"/>
        <d v="2018-04-14T00:00:00"/>
        <d v="2018-04-13T00:00:00"/>
        <d v="2018-04-12T00:00:00"/>
        <d v="2018-04-11T00:00:00"/>
        <d v="2018-04-10T00:00:00"/>
        <d v="2018-04-09T00:00:00"/>
        <d v="2018-04-08T00:00:00"/>
        <d v="2018-04-07T00:00:00"/>
        <d v="2018-04-06T00:00:00"/>
        <d v="2018-04-05T00:00:00"/>
        <d v="2018-04-04T00:00:00"/>
        <d v="2018-04-03T00:00:00"/>
        <d v="2018-04-02T00:00:00"/>
        <d v="2018-04-01T00:00:00"/>
        <d v="2018-03-31T00:00:00"/>
        <d v="2018-03-30T00:00:00"/>
        <d v="2018-03-29T00:00:00"/>
        <d v="2018-03-28T00:00:00"/>
        <d v="2018-03-27T00:00:00"/>
        <d v="2018-03-26T00:00:00"/>
        <d v="2018-03-25T00:00:00"/>
        <d v="2018-03-24T00:00:00"/>
        <d v="2018-03-23T00:00:00"/>
        <d v="2018-03-22T00:00:00"/>
        <d v="2018-03-21T00:00:00"/>
        <d v="2018-03-20T00:00:00"/>
        <d v="2018-03-19T00:00:00"/>
        <d v="2018-03-18T00:00:00"/>
        <d v="2018-03-17T00:00:00"/>
        <d v="2018-03-16T00:00:00"/>
        <d v="2018-03-15T00:00:00"/>
        <d v="2018-03-14T00:00:00"/>
        <d v="2018-03-13T00:00:00"/>
        <d v="2018-03-12T00:00:00"/>
        <d v="2018-03-11T00:00:00"/>
        <d v="2018-03-10T00:00:00"/>
        <d v="2018-03-09T00:00:00"/>
        <d v="2018-03-08T00:00:00"/>
        <d v="2018-03-07T00:00:00"/>
        <d v="2018-03-06T00:00:00"/>
        <d v="2018-03-05T00:00:00"/>
        <d v="2018-03-04T00:00:00"/>
        <d v="2018-03-03T00:00:00"/>
        <d v="2018-03-02T00:00:00"/>
        <d v="2018-03-01T00:00:00"/>
        <d v="2018-02-28T00:00:00"/>
        <d v="2018-02-27T00:00:00"/>
        <d v="2018-02-26T00:00:00"/>
        <d v="2018-02-25T00:00:00"/>
        <d v="2018-02-24T00:00:00"/>
        <d v="2018-02-23T00:00:00"/>
        <d v="2018-02-22T00:00:00"/>
        <d v="2018-02-21T00:00:00"/>
        <d v="2018-02-20T00:00:00"/>
        <d v="2018-02-19T00:00:00"/>
        <d v="2018-02-18T00:00:00"/>
        <d v="2018-02-17T00:00:00"/>
        <d v="2018-02-16T00:00:00"/>
        <d v="2018-02-15T00:00:00"/>
        <d v="2018-02-14T00:00:00"/>
        <d v="2018-02-13T00:00:00"/>
        <d v="2018-02-12T00:00:00"/>
        <d v="2018-02-11T00:00:00"/>
        <d v="2018-02-10T00:00:00"/>
        <d v="2018-02-09T00:00:00"/>
        <d v="2018-02-08T00:00:00"/>
        <d v="2018-02-07T00:00:00"/>
        <d v="2018-02-06T00:00:00"/>
        <d v="2018-02-05T00:00:00"/>
        <d v="2018-02-04T00:00:00"/>
        <d v="2018-02-03T00:00:00"/>
        <d v="2018-02-02T00:00:00"/>
        <d v="2018-02-01T00:00:00"/>
        <d v="2018-01-31T00:00:00"/>
        <d v="2018-01-30T00:00:00"/>
        <d v="2018-01-29T00:00:00"/>
        <d v="2018-01-28T00:00:00"/>
        <d v="2018-01-27T00:00:00"/>
        <d v="2018-01-26T00:00:00"/>
        <d v="2018-01-25T00:00:00"/>
        <d v="2018-01-24T00:00:00"/>
        <d v="2018-01-23T00:00:00"/>
        <d v="2018-01-22T00:00:00"/>
        <d v="2018-01-19T00:00:00"/>
        <d v="2018-01-18T00:00:00"/>
        <d v="2018-01-17T00:00:00"/>
        <d v="2018-01-16T00:00:00"/>
        <d v="2018-01-15T00:00:00"/>
        <d v="2018-01-14T00:00:00"/>
        <d v="2018-01-13T00:00:00"/>
        <d v="2018-01-12T00:00:00"/>
        <d v="2018-01-11T00:00:00"/>
        <d v="2018-01-10T00:00:00"/>
        <d v="2018-01-09T00:00:00"/>
        <d v="2018-01-08T00:00:00"/>
        <d v="2018-01-07T00:00:00"/>
        <d v="2018-01-06T00:00:00"/>
        <d v="2018-01-05T00:00:00"/>
        <d v="2018-01-04T00:00:00"/>
        <d v="2018-01-03T00:00:00"/>
        <d v="2018-01-02T00:00:00"/>
        <d v="2018-01-01T00:00:00"/>
        <d v="2019-12-31T00:00:00"/>
        <d v="2019-12-30T00:00:00"/>
        <d v="2019-12-29T00:00:00"/>
        <d v="2019-12-28T00:00:00"/>
        <d v="2019-12-27T00:00:00"/>
        <d v="2019-12-26T00:00:00"/>
        <d v="2019-12-25T00:00:00"/>
        <d v="2019-12-24T00:00:00"/>
        <d v="2019-12-23T00:00:00"/>
        <d v="2019-12-22T00:00:00"/>
        <d v="2019-12-21T00:00:00"/>
        <d v="2019-12-20T00:00:00"/>
        <d v="2019-12-19T00:00:00"/>
        <d v="2019-12-18T00:00:00"/>
        <d v="2019-12-17T00:00:00"/>
        <d v="2019-12-16T00:00:00"/>
        <d v="2019-12-15T00:00:00"/>
        <d v="2019-12-14T00:00:00"/>
        <d v="2019-12-13T00:00:00"/>
        <d v="2019-12-12T00:00:00"/>
        <d v="2019-12-11T00:00:00"/>
        <d v="2019-12-10T00:00:00"/>
        <d v="2019-12-09T00:00:00"/>
        <d v="2019-12-08T00:00:00"/>
        <d v="2019-12-07T00:00:00"/>
        <d v="2019-12-06T00:00:00"/>
        <d v="2019-12-05T00:00:00"/>
        <d v="2019-12-04T00:00:00"/>
        <d v="2019-12-03T00:00:00"/>
        <d v="2019-12-02T00:00:00"/>
        <d v="2019-12-01T00:00:00"/>
        <d v="2019-11-30T00:00:00"/>
        <d v="2019-11-29T00:00:00"/>
        <d v="2019-11-28T00:00:00"/>
        <d v="2019-11-27T00:00:00"/>
        <d v="2019-11-26T00:00:00"/>
        <d v="2019-11-25T00:00:00"/>
        <d v="2019-11-24T00:00:00"/>
        <d v="2019-11-23T00:00:00"/>
        <d v="2019-11-22T00:00:00"/>
        <d v="2019-11-21T00:00:00"/>
        <d v="2019-11-20T00:00:00"/>
        <d v="2019-11-19T00:00:00"/>
        <d v="2019-11-18T00:00:00"/>
        <d v="2019-11-17T00:00:00"/>
        <d v="2019-11-16T00:00:00"/>
        <d v="2019-11-15T00:00:00"/>
        <d v="2019-11-14T00:00:00"/>
        <d v="2019-11-13T00:00:00"/>
        <d v="2019-11-12T00:00:00"/>
        <d v="2019-11-11T00:00:00"/>
        <d v="2019-11-10T00:00:00"/>
        <d v="2019-11-09T00:00:00"/>
        <d v="2019-11-08T00:00:00"/>
        <d v="2019-11-07T00:00:00"/>
        <d v="2019-11-06T00:00:00"/>
        <d v="2019-11-05T00:00:00"/>
        <d v="2019-11-04T00:00:00"/>
        <d v="2019-11-03T00:00:00"/>
        <d v="2019-11-02T00:00:00"/>
        <d v="2019-11-01T00:00:00"/>
        <d v="2019-10-31T00:00:00"/>
        <d v="2019-10-30T00:00:00"/>
        <d v="2019-10-29T00:00:00"/>
        <d v="2019-10-28T00:00:00"/>
        <d v="2019-10-27T00:00:00"/>
        <d v="2019-10-26T00:00:00"/>
        <d v="2019-10-25T00:00:00"/>
        <d v="2019-10-24T00:00:00"/>
        <d v="2019-10-23T00:00:00"/>
        <d v="2019-10-22T00:00:00"/>
        <d v="2019-10-21T00:00:00"/>
        <d v="2019-10-20T00:00:00"/>
        <d v="2019-10-19T00:00:00"/>
        <d v="2019-10-18T00:00:00"/>
        <d v="2019-10-17T00:00:00"/>
        <d v="2019-10-16T00:00:00"/>
        <d v="2019-10-15T00:00:00"/>
        <d v="2019-10-14T00:00:00"/>
        <d v="2019-10-13T00:00:00"/>
        <d v="2019-10-12T00:00:00"/>
        <d v="2019-10-11T00:00:00"/>
        <d v="2019-10-10T00:00:00"/>
        <d v="2019-10-09T00:00:00"/>
        <d v="2019-10-08T00:00:00"/>
        <d v="2019-10-07T00:00:00"/>
        <d v="2019-10-06T00:00:00"/>
        <d v="2019-10-05T00:00:00"/>
        <d v="2019-10-04T00:00:00"/>
        <d v="2019-10-03T00:00:00"/>
        <d v="2019-10-02T00:00:00"/>
        <d v="2019-10-01T00:00:00"/>
        <d v="2019-09-30T00:00:00"/>
        <d v="2019-09-29T00:00:00"/>
        <d v="2019-09-28T00:00:00"/>
        <d v="2019-09-27T00:00:00"/>
        <d v="2019-09-26T00:00:00"/>
        <d v="2019-09-25T00:00:00"/>
        <d v="2019-09-24T00:00:00"/>
        <d v="2019-09-23T00:00:00"/>
        <d v="2019-09-22T00:00:00"/>
        <d v="2019-09-21T00:00:00"/>
        <d v="2019-09-20T00:00:00"/>
        <d v="2019-09-19T00:00:00"/>
        <d v="2019-09-18T00:00:00"/>
        <d v="2019-09-17T00:00:00"/>
        <d v="2019-09-16T00:00:00"/>
        <d v="2019-09-15T00:00:00"/>
        <d v="2019-09-14T00:00:00"/>
        <d v="2019-09-13T00:00:00"/>
        <d v="2019-09-12T00:00:00"/>
        <d v="2019-09-11T00:00:00"/>
        <d v="2019-09-10T00:00:00"/>
        <d v="2019-09-09T00:00:00"/>
        <d v="2019-09-08T00:00:00"/>
        <d v="2019-09-07T00:00:00"/>
        <d v="2019-09-06T00:00:00"/>
        <d v="2019-09-05T00:00:00"/>
        <d v="2019-09-04T00:00:00"/>
        <d v="2019-09-03T00:00:00"/>
        <d v="2019-09-02T00:00:00"/>
        <d v="2019-09-01T00:00:00"/>
        <d v="2019-08-31T00:00:00"/>
        <d v="2019-08-30T00:00:00"/>
        <d v="2019-08-29T00:00:00"/>
        <d v="2019-08-28T00:00:00"/>
        <d v="2019-08-27T00:00:00"/>
        <d v="2019-08-26T00:00:00"/>
        <d v="2019-08-25T00:00:00"/>
        <d v="2019-08-24T00:00:00"/>
        <d v="2019-08-23T00:00:00"/>
        <d v="2019-08-22T00:00:00"/>
        <d v="2019-08-21T00:00:00"/>
        <d v="2019-08-20T00:00:00"/>
        <d v="2019-08-19T00:00:00"/>
        <d v="2019-08-18T00:00:00"/>
        <d v="2019-08-17T00:00:00"/>
        <d v="2019-08-16T00:00:00"/>
        <d v="2019-08-15T00:00:00"/>
        <d v="2019-08-14T00:00:00"/>
        <d v="2019-08-13T00:00:00"/>
        <d v="2019-08-12T00:00:00"/>
        <d v="2019-08-11T00:00:00"/>
        <d v="2019-08-10T00:00:00"/>
        <d v="2019-08-09T00:00:00"/>
        <d v="2019-08-08T00:00:00"/>
        <d v="2019-08-07T00:00:00"/>
        <d v="2019-08-06T00:00:00"/>
        <d v="2019-08-05T00:00:00"/>
        <d v="2019-08-04T00:00:00"/>
        <d v="2019-08-03T00:00:00"/>
        <d v="2019-08-02T00:00:00"/>
        <d v="2019-08-01T00:00:00"/>
        <d v="2019-07-31T00:00:00"/>
        <d v="2019-07-30T00:00:00"/>
        <d v="2019-07-29T00:00:00"/>
        <d v="2019-07-28T00:00:00"/>
        <d v="2019-07-27T00:00:00"/>
        <d v="2019-07-26T00:00:00"/>
        <d v="2019-07-25T00:00:00"/>
        <d v="2019-07-24T00:00:00"/>
        <d v="2019-07-23T00:00:00"/>
        <d v="2019-07-22T00:00:00"/>
        <d v="2019-07-21T00:00:00"/>
        <d v="2019-07-20T00:00:00"/>
        <d v="2019-07-19T00:00:00"/>
        <d v="2019-07-18T00:00:00"/>
        <d v="2019-07-17T00:00:00"/>
        <d v="2019-07-16T00:00:00"/>
        <d v="2019-07-15T00:00:00"/>
        <d v="2019-07-14T00:00:00"/>
        <d v="2019-07-13T00:00:00"/>
        <d v="2019-07-12T00:00:00"/>
        <d v="2019-07-11T00:00:00"/>
        <d v="2019-07-10T00:00:00"/>
        <d v="2019-07-09T00:00:00"/>
        <d v="2019-07-08T00:00:00"/>
        <d v="2019-07-07T00:00:00"/>
        <d v="2019-07-06T00:00:00"/>
        <d v="2019-07-05T00:00:00"/>
        <d v="2019-07-04T00:00:00"/>
        <d v="2019-07-03T00:00:00"/>
        <d v="2019-07-02T00:00:00"/>
        <d v="2019-07-01T00:00:00"/>
        <d v="2019-06-30T00:00:00"/>
        <d v="2019-06-29T00:00:00"/>
        <d v="2019-06-28T00:00:00"/>
        <d v="2019-06-27T00:00:00"/>
        <d v="2019-06-26T00:00:00"/>
        <d v="2019-06-25T00:00:00"/>
        <d v="2019-06-24T00:00:00"/>
        <d v="2019-06-23T00:00:00"/>
        <d v="2019-06-22T00:00:00"/>
        <d v="2019-06-21T00:00:00"/>
        <d v="2019-06-20T00:00:00"/>
        <d v="2019-06-19T00:00:00"/>
        <d v="2019-06-18T00:00:00"/>
        <d v="2019-06-17T00:00:00"/>
        <d v="2019-06-16T00:00:00"/>
        <d v="2019-06-15T00:00:00"/>
        <d v="2019-06-14T00:00:00"/>
        <d v="2019-06-13T00:00:00"/>
        <d v="2019-06-12T00:00:00"/>
        <d v="2019-06-11T00:00:00"/>
        <d v="2019-06-10T00:00:00"/>
        <d v="2019-06-09T00:00:00"/>
        <d v="2019-06-08T00:00:00"/>
        <d v="2019-06-07T00:00:00"/>
        <d v="2019-06-06T00:00:00"/>
        <d v="2019-06-05T00:00:00"/>
        <d v="2019-06-04T00:00:00"/>
        <d v="2019-06-03T00:00:00"/>
        <d v="2019-06-02T00:00:00"/>
        <d v="2019-06-01T00:00:00"/>
        <d v="2019-05-31T00:00:00"/>
        <d v="2019-05-30T00:00:00"/>
        <d v="2019-05-29T00:00:00"/>
        <d v="2019-05-28T00:00:00"/>
        <d v="2019-05-27T00:00:00"/>
        <d v="2019-05-26T00:00:00"/>
        <d v="2019-05-25T00:00:00"/>
        <d v="2019-05-24T00:00:00"/>
        <d v="2019-05-23T00:00:00"/>
        <d v="2019-05-22T00:00:00"/>
        <d v="2019-05-21T00:00:00"/>
        <d v="2019-05-20T00:00:00"/>
        <d v="2019-05-19T00:00:00"/>
        <d v="2019-05-18T00:00:00"/>
        <d v="2019-05-17T00:00:00"/>
        <d v="2019-05-16T00:00:00"/>
        <d v="2019-05-15T00:00:00"/>
        <d v="2019-05-14T00:00:00"/>
        <d v="2019-05-13T00:00:00"/>
        <d v="2019-05-12T00:00:00"/>
        <d v="2019-05-11T00:00:00"/>
        <d v="2019-05-10T00:00:00"/>
        <d v="2019-05-09T00:00:00"/>
        <d v="2019-05-08T00:00:00"/>
        <d v="2019-05-07T00:00:00"/>
        <d v="2019-05-06T00:00:00"/>
        <d v="2019-05-05T00:00:00"/>
        <d v="2019-05-04T00:00:00"/>
        <d v="2019-05-03T00:00:00"/>
        <d v="2019-05-02T00:00:00"/>
        <d v="2019-05-01T00:00:00"/>
        <d v="2019-04-30T00:00:00"/>
        <d v="2019-04-29T00:00:00"/>
        <d v="2019-04-28T00:00:00"/>
        <d v="2019-04-27T00:00:00"/>
        <d v="2019-04-26T00:00:00"/>
        <d v="2019-04-25T00:00:00"/>
        <d v="2019-04-24T00:00:00"/>
        <d v="2019-04-23T00:00:00"/>
        <d v="2019-04-22T00:00:00"/>
        <d v="2019-04-21T00:00:00"/>
        <d v="2019-04-20T00:00:00"/>
        <d v="2019-04-19T00:00:00"/>
        <d v="2019-04-18T00:00:00"/>
        <d v="2019-04-17T00:00:00"/>
        <d v="2019-04-16T00:00:00"/>
        <d v="2019-04-15T00:00:00"/>
        <d v="2019-04-14T00:00:00"/>
        <d v="2019-04-13T00:00:00"/>
        <d v="2019-04-12T00:00:00"/>
        <d v="2019-04-11T00:00:00"/>
        <d v="2019-04-10T00:00:00"/>
        <d v="2019-04-09T00:00:00"/>
        <d v="2019-04-08T00:00:00"/>
        <d v="2019-04-07T00:00:00"/>
        <d v="2019-04-06T00:00:00"/>
        <d v="2019-04-05T00:00:00"/>
        <d v="2019-04-04T00:00:00"/>
        <d v="2019-04-03T00:00:00"/>
        <d v="2019-04-02T00:00:00"/>
        <d v="2019-04-01T00:00:00"/>
        <d v="2019-03-31T00:00:00"/>
        <d v="2019-03-30T00:00:00"/>
        <d v="2019-03-29T00:00:00"/>
        <d v="2019-03-28T00:00:00"/>
        <d v="2019-03-27T00:00:00"/>
        <d v="2019-03-26T00:00:00"/>
        <d v="2019-03-25T00:00:00"/>
        <d v="2019-03-24T00:00:00"/>
        <d v="2019-03-23T00:00:00"/>
        <d v="2019-03-22T00:00:00"/>
        <d v="2019-03-21T00:00:00"/>
        <d v="2019-03-20T00:00:00"/>
        <d v="2019-03-19T00:00:00"/>
        <d v="2019-03-18T00:00:00"/>
        <d v="2019-03-17T00:00:00"/>
        <d v="2019-03-16T00:00:00"/>
        <d v="2019-03-15T00:00:00"/>
        <d v="2019-03-14T00:00:00"/>
        <d v="2019-03-13T00:00:00"/>
        <d v="2019-03-12T00:00:00"/>
        <d v="2019-03-11T00:00:00"/>
        <d v="2019-03-10T00:00:00"/>
        <d v="2019-03-09T00:00:00"/>
        <d v="2019-03-08T00:00:00"/>
        <d v="2019-03-07T00:00:00"/>
        <d v="2019-03-06T00:00:00"/>
        <d v="2019-03-05T00:00:00"/>
        <d v="2019-03-04T00:00:00"/>
        <d v="2019-03-03T00:00:00"/>
        <d v="2019-03-02T00:00:00"/>
        <d v="2019-03-01T00:00:00"/>
        <d v="2019-02-28T00:00:00"/>
        <d v="2019-02-27T00:00:00"/>
        <d v="2019-02-26T00:00:00"/>
        <d v="2019-02-25T00:00:00"/>
        <d v="2019-02-24T00:00:00"/>
        <d v="2019-02-23T00:00:00"/>
        <d v="2019-02-22T00:00:00"/>
        <d v="2019-02-21T00:00:00"/>
        <d v="2019-02-20T00:00:00"/>
        <d v="2019-02-19T00:00:00"/>
        <d v="2019-02-18T00:00:00"/>
        <d v="2019-02-17T00:00:00"/>
        <d v="2019-02-16T00:00:00"/>
        <d v="2019-02-15T00:00:00"/>
        <d v="2019-02-14T00:00:00"/>
        <d v="2019-02-13T00:00:00"/>
        <d v="2019-02-12T00:00:00"/>
        <d v="2019-02-11T00:00:00"/>
        <d v="2019-02-10T00:00:00"/>
        <d v="2019-02-09T00:00:00"/>
        <d v="2019-02-08T00:00:00"/>
        <d v="2019-02-07T00:00:00"/>
        <d v="2019-02-06T00:00:00"/>
        <d v="2019-02-05T00:00:00"/>
        <d v="2019-02-04T00:00:00"/>
        <d v="2019-02-03T00:00:00"/>
        <d v="2019-02-02T00:00:00"/>
        <d v="2019-02-01T00:00:00"/>
        <d v="2019-01-31T00:00:00"/>
        <d v="2019-01-30T00:00:00"/>
        <d v="2019-01-29T00:00:00"/>
        <d v="2019-01-28T00:00:00"/>
        <d v="2019-01-27T00:00:00"/>
        <d v="2019-01-26T00:00:00"/>
        <d v="2019-01-25T00:00:00"/>
        <d v="2019-01-24T00:00:00"/>
        <d v="2019-01-23T00:00:00"/>
        <d v="2019-01-22T00:00:00"/>
        <d v="2019-01-21T00:00:00"/>
        <d v="2019-01-20T00:00:00"/>
        <d v="2019-01-19T00:00:00"/>
        <d v="2019-01-18T00:00:00"/>
        <d v="2019-01-17T00:00:00"/>
        <d v="2019-01-16T00:00:00"/>
        <d v="2019-01-15T00:00:00"/>
        <d v="2019-01-14T00:00:00"/>
        <d v="2019-01-13T00:00:00"/>
        <d v="2019-01-12T00:00:00"/>
        <d v="2019-01-11T00:00:00"/>
        <d v="2019-01-10T00:00:00"/>
        <d v="2019-01-09T00:00:00"/>
        <d v="2019-01-08T00:00:00"/>
        <d v="2019-01-07T00:00:00"/>
        <d v="2019-01-06T00:00:00"/>
        <d v="2019-01-05T00:00:00"/>
        <d v="2019-01-04T00:00:00"/>
        <d v="2019-01-03T00:00:00"/>
        <d v="2019-01-02T00:00:00"/>
        <d v="2019-01-01T00:00:00"/>
        <d v="2020-12-31T00:00:00"/>
        <d v="2020-12-30T00:00:00"/>
        <d v="2020-12-29T00:00:00"/>
        <d v="2020-12-28T00:00:00"/>
        <d v="2020-12-26T00:00:00"/>
        <d v="2020-12-25T00:00:00"/>
        <d v="2020-12-24T00:00:00"/>
        <d v="2020-12-23T00:00:00"/>
        <d v="2020-12-22T00:00:00"/>
        <d v="2020-12-21T00:00:00"/>
        <d v="2020-12-19T00:00:00"/>
        <d v="2020-12-18T00:00:00"/>
        <d v="2020-12-17T00:00:00"/>
        <d v="2020-12-16T00:00:00"/>
        <d v="2020-12-15T00:00:00"/>
        <d v="2020-12-14T00:00:00"/>
        <d v="2020-12-12T00:00:00"/>
        <d v="2020-12-11T00:00:00"/>
        <d v="2020-12-10T00:00:00"/>
        <d v="2020-12-09T00:00:00"/>
        <d v="2020-12-08T00:00:00"/>
        <d v="2020-12-07T00:00:00"/>
        <d v="2020-12-05T00:00:00"/>
        <d v="2020-12-04T00:00:00"/>
        <d v="2020-12-03T00:00:00"/>
        <d v="2020-12-02T00:00:00"/>
        <d v="2020-12-01T00:00:00"/>
        <d v="2020-11-30T00:00:00"/>
        <d v="2020-11-28T00:00:00"/>
        <d v="2020-11-27T00:00:00"/>
        <d v="2020-11-26T00:00:00"/>
        <d v="2020-11-25T00:00:00"/>
        <d v="2020-11-24T00:00:00"/>
        <d v="2020-11-23T00:00:00"/>
        <d v="2020-11-21T00:00:00"/>
        <d v="2020-11-20T00:00:00"/>
        <d v="2020-11-19T00:00:00"/>
        <d v="2020-11-18T00:00:00"/>
        <d v="2020-11-17T00:00:00"/>
        <d v="2020-11-16T00:00:00"/>
        <d v="2020-11-14T00:00:00"/>
        <d v="2020-11-13T00:00:00"/>
        <d v="2020-11-12T00:00:00"/>
        <d v="2020-11-11T00:00:00"/>
        <d v="2020-11-10T00:00:00"/>
        <d v="2020-11-09T00:00:00"/>
        <d v="2020-11-07T00:00:00"/>
        <d v="2020-11-06T00:00:00"/>
        <d v="2020-11-05T00:00:00"/>
        <d v="2020-11-04T00:00:00"/>
        <d v="2020-11-03T00:00:00"/>
        <d v="2020-11-02T00:00:00"/>
        <d v="2020-10-31T00:00:00"/>
        <d v="2020-10-30T00:00:00"/>
        <d v="2020-10-29T00:00:00"/>
        <d v="2020-10-28T00:00:00"/>
        <d v="2020-10-27T00:00:00"/>
        <d v="2020-10-26T00:00:00"/>
        <d v="2020-10-24T00:00:00"/>
        <d v="2020-10-23T00:00:00"/>
        <d v="2020-10-22T00:00:00"/>
        <d v="2020-10-21T00:00:00"/>
        <d v="2020-10-20T00:00:00"/>
        <d v="2020-10-19T00:00:00"/>
        <d v="2020-10-17T00:00:00"/>
        <d v="2020-10-16T00:00:00"/>
        <d v="2020-10-15T00:00:00"/>
        <d v="2020-10-14T00:00:00"/>
        <d v="2020-10-13T00:00:00"/>
        <d v="2020-10-12T00:00:00"/>
        <d v="2020-10-10T00:00:00"/>
        <d v="2020-10-09T00:00:00"/>
        <d v="2020-10-08T00:00:00"/>
        <d v="2020-10-07T00:00:00"/>
        <d v="2020-10-06T00:00:00"/>
        <d v="2020-10-05T00:00:00"/>
        <d v="2020-10-03T00:00:00"/>
        <d v="2020-10-02T00:00:00"/>
        <d v="2020-10-01T00:00:00"/>
        <d v="2020-09-30T00:00:00"/>
        <d v="2020-09-29T00:00:00"/>
        <d v="2020-09-28T00:00:00"/>
        <d v="2020-09-26T00:00:00"/>
        <d v="2020-09-25T00:00:00"/>
        <d v="2020-09-24T00:00:00"/>
        <d v="2020-09-23T00:00:00"/>
        <d v="2020-09-22T00:00:00"/>
        <d v="2020-09-21T00:00:00"/>
        <d v="2020-09-19T00:00:00"/>
        <d v="2020-09-18T00:00:00"/>
        <d v="2020-09-17T00:00:00"/>
        <d v="2020-09-16T00:00:00"/>
        <d v="2020-09-15T00:00:00"/>
        <d v="2020-09-14T00:00:00"/>
        <d v="2020-09-12T00:00:00"/>
        <d v="2020-09-11T00:00:00"/>
        <d v="2020-09-10T00:00:00"/>
        <d v="2020-09-09T00:00:00"/>
        <d v="2020-09-08T00:00:00"/>
        <d v="2020-09-07T00:00:00"/>
        <d v="2020-09-05T00:00:00"/>
        <d v="2020-09-04T00:00:00"/>
        <d v="2020-09-03T00:00:00"/>
        <d v="2020-09-02T00:00:00"/>
        <d v="2020-09-01T00:00:00"/>
        <d v="2020-08-31T00:00:00"/>
        <d v="2020-08-29T00:00:00"/>
        <d v="2020-08-28T00:00:00"/>
        <d v="2020-08-27T00:00:00"/>
        <d v="2020-08-26T00:00:00"/>
        <d v="2020-08-25T00:00:00"/>
        <d v="2020-08-24T00:00:00"/>
        <d v="2020-08-22T00:00:00"/>
        <d v="2020-08-21T00:00:00"/>
        <d v="2020-08-20T00:00:00"/>
        <d v="2020-08-19T00:00:00"/>
        <d v="2020-08-18T00:00:00"/>
        <d v="2020-08-17T00:00:00"/>
        <d v="2020-08-15T00:00:00"/>
        <d v="2020-08-14T00:00:00"/>
        <d v="2020-08-13T00:00:00"/>
        <d v="2020-08-12T00:00:00"/>
        <d v="2020-08-11T00:00:00"/>
        <d v="2020-08-10T00:00:00"/>
        <d v="2020-08-08T00:00:00"/>
        <d v="2020-08-07T00:00:00"/>
        <d v="2020-08-06T00:00:00"/>
        <d v="2020-08-05T00:00:00"/>
        <d v="2020-08-04T00:00:00"/>
        <d v="2020-08-03T00:00:00"/>
        <d v="2020-08-01T00:00:00"/>
        <d v="2020-07-31T00:00:00"/>
        <d v="2020-07-30T00:00:00"/>
        <d v="2020-07-29T00:00:00"/>
        <d v="2020-07-28T00:00:00"/>
        <d v="2020-07-27T00:00:00"/>
        <d v="2020-07-25T00:00:00"/>
        <d v="2020-07-24T00:00:00"/>
        <d v="2020-07-23T00:00:00"/>
        <d v="2020-07-22T00:00:00"/>
        <d v="2020-07-21T00:00:00"/>
        <d v="2020-07-20T00:00:00"/>
        <d v="2020-07-18T00:00:00"/>
        <d v="2020-07-17T00:00:00"/>
        <d v="2020-07-16T00:00:00"/>
        <d v="2020-07-15T00:00:00"/>
        <d v="2020-07-14T00:00:00"/>
        <d v="2020-07-13T00:00:00"/>
        <d v="2020-07-12T00:00:00"/>
        <d v="2020-07-11T00:00:00"/>
        <d v="2020-07-10T00:00:00"/>
        <d v="2020-07-09T00:00:00"/>
        <d v="2020-07-08T00:00:00"/>
        <d v="2020-07-07T00:00:00"/>
        <d v="2020-07-06T00:00:00"/>
        <d v="2020-07-05T00:00:00"/>
        <d v="2020-07-04T00:00:00"/>
        <d v="2020-07-03T00:00:00"/>
        <d v="2020-07-02T00:00:00"/>
        <d v="2020-07-01T00:00:00"/>
        <d v="2020-06-30T00:00:00"/>
        <d v="2020-06-29T00:00:00"/>
        <d v="2020-06-28T00:00:00"/>
        <d v="2020-06-27T00:00:00"/>
        <d v="2020-06-26T00:00:00"/>
        <d v="2020-06-25T00:00:00"/>
        <d v="2020-06-24T00:00:00"/>
        <d v="2020-06-23T00:00:00"/>
        <d v="2020-06-22T00:00:00"/>
        <d v="2020-06-21T00:00:00"/>
        <d v="2020-06-20T00:00:00"/>
        <d v="2020-06-19T00:00:00"/>
        <d v="2020-06-18T00:00:00"/>
        <d v="2020-06-17T00:00:00"/>
        <d v="2020-06-16T00:00:00"/>
        <d v="2020-06-15T00:00:00"/>
        <d v="2020-06-14T00:00:00"/>
        <d v="2020-06-13T00:00:00"/>
        <d v="2020-06-12T00:00:00"/>
        <d v="2020-06-11T00:00:00"/>
        <d v="2020-06-10T00:00:00"/>
        <d v="2020-06-09T00:00:00"/>
        <d v="2020-06-08T00:00:00"/>
        <d v="2020-06-07T00:00:00"/>
        <d v="2020-06-06T00:00:00"/>
        <d v="2020-06-05T00:00:00"/>
        <d v="2020-06-04T00:00:00"/>
        <d v="2020-06-03T00:00:00"/>
        <d v="2020-06-02T00:00:00"/>
        <d v="2020-06-01T00:00:00"/>
        <d v="2020-05-31T00:00:00"/>
        <d v="2020-05-30T00:00:00"/>
        <d v="2020-05-29T00:00:00"/>
        <d v="2020-05-28T00:00:00"/>
        <d v="2020-05-27T00:00:00"/>
        <d v="2020-05-26T00:00:00"/>
        <d v="2020-05-25T00:00:00"/>
        <d v="2020-05-24T00:00:00"/>
        <d v="2020-05-23T00:00:00"/>
        <d v="2020-05-22T00:00:00"/>
        <d v="2020-05-21T00:00:00"/>
        <d v="2020-05-20T00:00:00"/>
        <d v="2020-05-19T00:00:00"/>
        <d v="2020-05-18T00:00:00"/>
        <d v="2020-05-17T00:00:00"/>
        <d v="2020-05-16T00:00:00"/>
        <d v="2020-05-15T00:00:00"/>
        <d v="2020-05-14T00:00:00"/>
        <d v="2020-05-13T00:00:00"/>
        <d v="2020-05-12T00:00:00"/>
        <d v="2020-05-11T00:00:00"/>
        <d v="2020-05-10T00:00:00"/>
        <d v="2020-05-09T00:00:00"/>
        <d v="2020-05-08T00:00:00"/>
        <d v="2020-05-07T00:00:00"/>
        <d v="2020-05-06T00:00:00"/>
        <d v="2020-05-05T00:00:00"/>
        <d v="2020-05-04T00:00:00"/>
        <d v="2020-05-03T00:00:00"/>
        <d v="2020-05-02T00:00:00"/>
        <d v="2020-05-01T00:00:00"/>
        <d v="2020-04-30T00:00:00"/>
        <d v="2020-04-29T00:00:00"/>
        <d v="2020-04-28T00:00:00"/>
        <d v="2020-04-27T00:00:00"/>
        <d v="2020-04-26T00:00:00"/>
        <d v="2020-04-25T00:00:00"/>
        <d v="2020-04-24T00:00:00"/>
        <d v="2020-04-23T00:00:00"/>
        <d v="2020-04-22T00:00:00"/>
        <d v="2020-04-21T00:00:00"/>
        <d v="2020-04-20T00:00:00"/>
        <d v="2020-04-19T00:00:00"/>
        <d v="2020-04-18T00:00:00"/>
        <d v="2020-04-17T00:00:00"/>
        <d v="2020-04-16T00:00:00"/>
        <d v="2020-04-15T00:00:00"/>
        <d v="2020-04-14T00:00:00"/>
        <d v="2020-04-13T00:00:00"/>
        <d v="2020-04-12T00:00:00"/>
        <d v="2020-04-11T00:00:00"/>
        <d v="2020-04-10T00:00:00"/>
        <d v="2020-04-09T00:00:00"/>
        <d v="2020-04-08T00:00:00"/>
        <d v="2020-04-07T00:00:00"/>
        <d v="2020-04-06T00:00:00"/>
        <d v="2020-04-05T00:00:00"/>
        <d v="2020-04-04T00:00:00"/>
        <d v="2020-04-03T00:00:00"/>
        <d v="2020-04-02T00:00:00"/>
        <d v="2020-04-01T00:00:00"/>
        <d v="2020-03-31T00:00:00"/>
        <d v="2020-03-30T00:00:00"/>
        <d v="2020-03-29T00:00:00"/>
        <d v="2020-03-28T00:00:00"/>
        <d v="2020-03-27T00:00:00"/>
        <d v="2020-03-26T00:00:00"/>
        <d v="2020-03-25T00:00:00"/>
        <d v="2020-03-24T00:00:00"/>
        <d v="2020-03-23T00:00:00"/>
        <d v="2020-03-22T00:00:00"/>
        <d v="2020-03-21T00:00:00"/>
        <d v="2020-03-20T00:00:00"/>
        <d v="2020-03-19T00:00:00"/>
        <d v="2020-03-18T00:00:00"/>
        <d v="2020-03-17T00:00:00"/>
        <d v="2020-03-16T00:00:00"/>
        <d v="2020-03-15T00:00:00"/>
        <d v="2020-03-14T00:00:00"/>
        <d v="2020-03-13T00:00:00"/>
        <d v="2020-03-12T00:00:00"/>
        <d v="2020-03-11T00:00:00"/>
        <d v="2020-03-10T00:00:00"/>
        <d v="2020-03-09T00:00:00"/>
        <d v="2020-03-08T00:00:00"/>
        <d v="2020-03-07T00:00:00"/>
        <d v="2020-03-06T00:00:00"/>
        <d v="2020-03-05T00:00:00"/>
        <d v="2020-03-04T00:00:00"/>
        <d v="2020-03-03T00:00:00"/>
        <d v="2020-03-02T00:00:00"/>
        <d v="2020-03-01T00:00:00"/>
        <d v="2020-02-29T00:00:00"/>
        <d v="2020-02-28T00:00:00"/>
        <d v="2020-02-27T00:00:00"/>
        <d v="2020-02-26T00:00:00"/>
        <d v="2020-02-25T00:00:00"/>
        <d v="2020-02-24T00:00:00"/>
        <d v="2020-02-23T00:00:00"/>
        <d v="2020-02-22T00:00:00"/>
        <d v="2020-02-21T00:00:00"/>
        <d v="2020-02-20T00:00:00"/>
        <d v="2020-02-19T00:00:00"/>
        <d v="2020-02-18T00:00:00"/>
        <d v="2020-02-17T00:00:00"/>
        <d v="2020-02-16T00:00:00"/>
        <d v="2020-02-15T00:00:00"/>
        <d v="2020-02-14T00:00:00"/>
        <d v="2020-02-13T00:00:00"/>
        <d v="2020-02-12T00:00:00"/>
        <d v="2020-02-11T00:00:00"/>
        <d v="2020-02-10T00:00:00"/>
        <d v="2020-02-09T00:00:00"/>
        <d v="2020-02-08T00:00:00"/>
        <d v="2020-02-07T00:00:00"/>
        <d v="2020-02-06T00:00:00"/>
        <d v="2020-02-05T00:00:00"/>
        <d v="2020-02-04T00:00:00"/>
        <d v="2020-02-03T00:00:00"/>
        <d v="2020-02-02T00:00:00"/>
        <d v="2020-02-01T00:00:00"/>
        <d v="2020-01-31T00:00:00"/>
        <d v="2020-01-30T00:00:00"/>
        <d v="2020-01-29T00:00:00"/>
        <d v="2020-01-28T00:00:00"/>
        <d v="2020-01-27T00:00:00"/>
        <d v="2020-01-26T00:00:00"/>
        <d v="2020-01-25T00:00:00"/>
        <d v="2020-01-24T00:00:00"/>
        <d v="2020-01-23T00:00:00"/>
        <d v="2020-01-22T00:00:00"/>
        <d v="2020-01-21T00:00:00"/>
        <d v="2020-01-20T00:00:00"/>
        <d v="2020-01-19T00:00:00"/>
        <d v="2020-01-18T00:00:00"/>
        <d v="2020-01-17T00:00:00"/>
        <d v="2020-01-16T00:00:00"/>
        <d v="2020-01-15T00:00:00"/>
        <d v="2020-01-14T00:00:00"/>
        <d v="2020-01-13T00:00:00"/>
        <d v="2020-01-12T00:00:00"/>
        <d v="2020-01-11T00:00:00"/>
        <d v="2020-01-10T00:00:00"/>
        <d v="2020-01-09T00:00:00"/>
        <d v="2020-01-08T00:00:00"/>
        <d v="2020-01-07T00:00:00"/>
        <d v="2020-01-06T00:00:00"/>
        <d v="2020-01-05T00:00:00"/>
        <d v="2020-01-04T00:00:00"/>
        <d v="2020-01-03T00:00:00"/>
        <d v="2020-01-02T00:00:00"/>
        <d v="2020-01-01T00:00:00"/>
        <d v="2021-12-31T00:00:00"/>
        <d v="2021-12-30T00:00:00"/>
        <d v="2021-12-29T00:00:00"/>
        <d v="2021-12-28T00:00:00"/>
        <d v="2021-12-27T00:00:00"/>
        <d v="2021-12-25T00:00:00"/>
        <d v="2021-12-24T00:00:00"/>
        <d v="2021-12-23T00:00:00"/>
        <d v="2021-12-22T00:00:00"/>
        <d v="2021-12-21T00:00:00"/>
        <d v="2021-12-20T00:00:00"/>
        <d v="2021-12-18T00:00:00"/>
        <d v="2021-12-17T00:00:00"/>
        <d v="2021-12-16T00:00:00"/>
        <d v="2021-12-15T00:00:00"/>
        <d v="2021-12-14T00:00:00"/>
        <d v="2021-12-13T00:00:00"/>
        <d v="2021-12-11T00:00:00"/>
        <d v="2021-12-10T00:00:00"/>
        <d v="2021-12-09T00:00:00"/>
        <d v="2021-12-08T00:00:00"/>
        <d v="2021-12-07T00:00:00"/>
        <d v="2021-12-06T00:00:00"/>
        <d v="2021-12-04T00:00:00"/>
        <d v="2021-12-03T00:00:00"/>
        <d v="2021-12-02T00:00:00"/>
        <d v="2021-12-01T00:00:00"/>
        <d v="2021-11-30T00:00:00"/>
        <d v="2021-11-29T00:00:00"/>
        <d v="2021-11-27T00:00:00"/>
        <d v="2021-11-26T00:00:00"/>
        <d v="2021-11-25T00:00:00"/>
        <d v="2021-11-24T00:00:00"/>
        <d v="2021-11-23T00:00:00"/>
        <d v="2021-11-22T00:00:00"/>
        <d v="2021-11-20T00:00:00"/>
        <d v="2021-11-19T00:00:00"/>
        <d v="2021-11-18T00:00:00"/>
        <d v="2021-11-17T00:00:00"/>
        <d v="2021-11-16T00:00:00"/>
        <d v="2021-11-15T00:00:00"/>
        <d v="2021-11-13T00:00:00"/>
        <d v="2021-11-12T00:00:00"/>
        <d v="2021-11-11T00:00:00"/>
        <d v="2021-11-10T00:00:00"/>
        <d v="2021-11-09T00:00:00"/>
        <d v="2021-11-08T00:00:00"/>
        <d v="2021-11-05T00:00:00"/>
        <d v="2021-11-04T00:00:00"/>
        <d v="2021-11-03T00:00:00"/>
        <d v="2021-11-02T00:00:00"/>
        <d v="2021-11-01T00:00:00"/>
        <d v="2021-10-30T00:00:00"/>
        <d v="2021-10-29T00:00:00"/>
        <d v="2021-10-28T00:00:00"/>
        <d v="2021-10-27T00:00:00"/>
        <d v="2021-10-26T00:00:00"/>
        <d v="2021-10-25T00:00:00"/>
        <d v="2021-10-23T00:00:00"/>
        <d v="2021-10-22T00:00:00"/>
        <d v="2021-10-21T00:00:00"/>
        <d v="2021-10-20T00:00:00"/>
        <d v="2021-10-19T00:00:00"/>
        <d v="2021-10-18T00:00:00"/>
        <d v="2021-10-16T00:00:00"/>
        <d v="2021-10-15T00:00:00"/>
        <d v="2021-10-14T00:00:00"/>
        <d v="2021-10-13T00:00:00"/>
        <d v="2021-10-12T00:00:00"/>
        <d v="2021-10-11T00:00:00"/>
        <d v="2021-10-09T00:00:00"/>
        <d v="2021-10-08T00:00:00"/>
        <d v="2021-10-07T00:00:00"/>
        <d v="2021-10-06T00:00:00"/>
        <d v="2021-10-05T00:00:00"/>
        <d v="2021-10-04T00:00:00"/>
        <d v="2021-10-02T00:00:00"/>
        <d v="2021-10-01T00:00:00"/>
        <d v="2021-09-30T00:00:00"/>
        <d v="2021-09-29T00:00:00"/>
        <d v="2021-09-28T00:00:00"/>
        <d v="2021-09-27T00:00:00"/>
        <d v="2021-09-25T00:00:00"/>
        <d v="2021-09-24T00:00:00"/>
        <d v="2021-09-23T00:00:00"/>
        <d v="2021-09-22T00:00:00"/>
        <d v="2021-09-21T00:00:00"/>
        <d v="2021-09-20T00:00:00"/>
        <d v="2021-09-18T00:00:00"/>
        <d v="2021-09-17T00:00:00"/>
        <d v="2021-09-16T00:00:00"/>
        <d v="2021-09-15T00:00:00"/>
        <d v="2021-09-14T00:00:00"/>
        <d v="2021-09-13T00:00:00"/>
        <d v="2021-09-11T00:00:00"/>
        <d v="2021-09-10T00:00:00"/>
        <d v="2021-09-09T00:00:00"/>
        <d v="2021-09-08T00:00:00"/>
        <d v="2021-09-07T00:00:00"/>
        <d v="2021-09-06T00:00:00"/>
        <d v="2021-09-04T00:00:00"/>
        <d v="2021-09-03T00:00:00"/>
        <d v="2021-09-02T00:00:00"/>
        <d v="2021-09-01T00:00:00"/>
        <d v="2021-08-31T00:00:00"/>
        <d v="2021-08-30T00:00:00"/>
        <d v="2021-08-28T00:00:00"/>
        <d v="2021-08-27T00:00:00"/>
        <d v="2021-08-26T00:00:00"/>
        <d v="2021-08-25T00:00:00"/>
        <d v="2021-08-24T00:00:00"/>
        <d v="2021-08-23T00:00:00"/>
        <d v="2021-08-21T00:00:00"/>
        <d v="2021-08-20T00:00:00"/>
        <d v="2021-08-19T00:00:00"/>
        <d v="2021-08-18T00:00:00"/>
        <d v="2021-08-17T00:00:00"/>
        <d v="2021-08-16T00:00:00"/>
        <d v="2021-08-14T00:00:00"/>
        <d v="2021-08-13T00:00:00"/>
        <d v="2021-08-12T00:00:00"/>
        <d v="2021-08-11T00:00:00"/>
        <d v="2021-08-10T00:00:00"/>
        <d v="2021-08-09T00:00:00"/>
        <d v="2021-08-07T00:00:00"/>
        <d v="2021-08-06T00:00:00"/>
        <d v="2021-08-05T00:00:00"/>
        <d v="2021-08-04T00:00:00"/>
        <d v="2021-08-03T00:00:00"/>
        <d v="2021-08-02T00:00:00"/>
        <d v="2021-07-31T00:00:00"/>
        <d v="2021-07-30T00:00:00"/>
        <d v="2021-07-29T00:00:00"/>
        <d v="2021-07-28T00:00:00"/>
        <d v="2021-07-27T00:00:00"/>
        <d v="2021-07-26T00:00:00"/>
        <d v="2021-07-24T00:00:00"/>
        <d v="2021-07-23T00:00:00"/>
        <d v="2021-07-22T00:00:00"/>
        <d v="2021-07-21T00:00:00"/>
        <d v="2021-07-20T00:00:00"/>
        <d v="2021-07-19T00:00:00"/>
        <d v="2021-07-17T00:00:00"/>
        <d v="2021-07-16T00:00:00"/>
        <d v="2021-07-15T00:00:00"/>
        <d v="2021-07-14T00:00:00"/>
        <d v="2021-07-13T00:00:00"/>
        <d v="2021-07-12T00:00:00"/>
        <d v="2021-07-10T00:00:00"/>
        <d v="2021-07-09T00:00:00"/>
        <d v="2021-07-08T00:00:00"/>
        <d v="2021-07-07T00:00:00"/>
        <d v="2021-07-06T00:00:00"/>
        <d v="2021-07-05T00:00:00"/>
        <d v="2021-07-03T00:00:00"/>
        <d v="2021-07-02T00:00:00"/>
        <d v="2021-07-01T00:00:00"/>
        <d v="2021-06-30T00:00:00"/>
        <d v="2021-06-29T00:00:00"/>
        <d v="2021-06-28T00:00:00"/>
        <d v="2021-06-26T00:00:00"/>
        <d v="2021-06-25T00:00:00"/>
        <d v="2021-06-24T00:00:00"/>
        <d v="2021-06-23T00:00:00"/>
        <d v="2021-06-22T00:00:00"/>
        <d v="2021-06-21T00:00:00"/>
        <d v="2021-06-19T00:00:00"/>
        <d v="2021-06-18T00:00:00"/>
        <d v="2021-06-17T00:00:00"/>
        <d v="2021-06-16T00:00:00"/>
        <d v="2021-06-15T00:00:00"/>
        <d v="2021-06-14T00:00:00"/>
        <d v="2021-06-12T00:00:00"/>
        <d v="2021-06-11T00:00:00"/>
        <d v="2021-06-10T00:00:00"/>
        <d v="2021-06-09T00:00:00"/>
        <d v="2021-06-08T00:00:00"/>
        <d v="2021-06-07T00:00:00"/>
        <d v="2021-06-05T00:00:00"/>
        <d v="2021-06-04T00:00:00"/>
        <d v="2021-06-03T00:00:00"/>
        <d v="2021-06-02T00:00:00"/>
        <d v="2021-06-01T00:00:00"/>
        <d v="2021-05-31T00:00:00"/>
        <d v="2021-05-29T00:00:00"/>
        <d v="2021-05-28T00:00:00"/>
        <d v="2021-05-27T00:00:00"/>
        <d v="2021-05-26T00:00:00"/>
        <d v="2021-05-25T00:00:00"/>
        <d v="2021-05-24T00:00:00"/>
        <d v="2021-05-22T00:00:00"/>
        <d v="2021-05-21T00:00:00"/>
        <d v="2021-05-20T00:00:00"/>
        <d v="2021-05-19T00:00:00"/>
        <d v="2021-05-18T00:00:00"/>
        <d v="2021-05-17T00:00:00"/>
        <d v="2021-05-15T00:00:00"/>
        <d v="2021-05-14T00:00:00"/>
        <d v="2021-05-13T00:00:00"/>
        <d v="2021-05-12T00:00:00"/>
        <d v="2021-05-11T00:00:00"/>
        <d v="2021-05-10T00:00:00"/>
        <d v="2021-05-08T00:00:00"/>
        <d v="2021-05-07T00:00:00"/>
        <d v="2021-05-06T00:00:00"/>
        <d v="2021-05-05T00:00:00"/>
        <d v="2021-05-04T00:00:00"/>
        <d v="2021-05-03T00:00:00"/>
        <d v="2021-05-01T00:00:00"/>
        <d v="2021-04-30T00:00:00"/>
        <d v="2021-04-29T00:00:00"/>
        <d v="2021-04-28T00:00:00"/>
        <d v="2021-04-27T00:00:00"/>
        <d v="2021-04-26T00:00:00"/>
        <d v="2021-04-24T00:00:00"/>
        <d v="2021-04-23T00:00:00"/>
        <d v="2021-04-22T00:00:00"/>
        <d v="2021-04-21T00:00:00"/>
        <d v="2021-04-20T00:00:00"/>
        <d v="2021-04-19T00:00:00"/>
        <d v="2021-04-17T00:00:00"/>
        <d v="2021-04-16T00:00:00"/>
        <d v="2021-04-15T00:00:00"/>
        <d v="2021-04-14T00:00:00"/>
        <d v="2021-04-13T00:00:00"/>
        <d v="2021-04-12T00:00:00"/>
        <d v="2021-04-10T00:00:00"/>
        <d v="2021-04-09T00:00:00"/>
        <d v="2021-04-08T00:00:00"/>
        <d v="2021-04-07T00:00:00"/>
        <d v="2021-04-06T00:00:00"/>
        <d v="2021-04-05T00:00:00"/>
        <d v="2021-04-03T00:00:00"/>
        <d v="2021-04-02T00:00:00"/>
        <d v="2021-04-01T00:00:00"/>
        <d v="2021-03-31T00:00:00"/>
        <d v="2021-03-30T00:00:00"/>
        <d v="2021-03-29T00:00:00"/>
        <d v="2021-03-27T00:00:00"/>
        <d v="2021-03-26T00:00:00"/>
        <d v="2021-03-25T00:00:00"/>
        <d v="2021-03-24T00:00:00"/>
        <d v="2021-03-23T00:00:00"/>
        <d v="2021-03-22T00:00:00"/>
        <d v="2021-03-20T00:00:00"/>
        <d v="2021-03-19T00:00:00"/>
        <d v="2021-03-18T00:00:00"/>
        <d v="2021-03-17T00:00:00"/>
        <d v="2021-03-16T00:00:00"/>
        <d v="2021-03-15T00:00:00"/>
        <d v="2021-03-13T00:00:00"/>
        <d v="2021-03-12T00:00:00"/>
        <d v="2021-03-11T00:00:00"/>
        <d v="2021-03-10T00:00:00"/>
        <d v="2021-03-09T00:00:00"/>
        <d v="2021-03-08T00:00:00"/>
        <d v="2021-03-06T00:00:00"/>
        <d v="2021-03-05T00:00:00"/>
        <d v="2021-03-04T00:00:00"/>
        <d v="2021-03-03T00:00:00"/>
        <d v="2021-03-02T00:00:00"/>
        <d v="2021-03-01T00:00:00"/>
        <d v="2021-02-27T00:00:00"/>
        <d v="2021-02-26T00:00:00"/>
        <d v="2021-02-25T00:00:00"/>
        <d v="2021-02-24T00:00:00"/>
        <d v="2021-02-23T00:00:00"/>
        <d v="2021-02-22T00:00:00"/>
        <d v="2021-02-21T00:00:00"/>
        <d v="2021-02-20T00:00:00"/>
        <d v="2021-02-19T00:00:00"/>
        <d v="2021-02-18T00:00:00"/>
        <d v="2021-02-17T00:00:00"/>
        <d v="2021-02-16T00:00:00"/>
        <d v="2021-02-15T00:00:00"/>
        <d v="2021-02-13T00:00:00"/>
        <d v="2021-02-12T00:00:00"/>
        <d v="2021-02-11T00:00:00"/>
        <d v="2021-02-10T00:00:00"/>
        <d v="2021-02-09T00:00:00"/>
        <d v="2021-02-08T00:00:00"/>
        <d v="2021-02-06T00:00:00"/>
        <d v="2021-02-05T00:00:00"/>
        <d v="2021-02-04T00:00:00"/>
        <d v="2021-02-03T00:00:00"/>
        <d v="2021-02-02T00:00:00"/>
        <d v="2021-02-01T00:00:00"/>
        <d v="2021-01-30T00:00:00"/>
        <d v="2021-01-29T00:00:00"/>
        <d v="2021-01-28T00:00:00"/>
        <d v="2021-01-27T00:00:00"/>
        <d v="2021-01-26T00:00:00"/>
        <d v="2021-01-25T00:00:00"/>
        <d v="2021-01-23T00:00:00"/>
        <d v="2021-01-22T00:00:00"/>
        <d v="2021-01-21T00:00:00"/>
        <d v="2021-01-20T00:00:00"/>
        <d v="2021-01-19T00:00:00"/>
        <d v="2021-01-18T00:00:00"/>
        <d v="2021-01-16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1-01-01T00:00:00"/>
        <d v="2022-12-31T00:00:00"/>
        <d v="2022-12-30T00:00:00"/>
        <d v="2022-12-29T00:00:00"/>
        <d v="2022-12-28T00:00:00"/>
        <d v="2022-12-27T00:00:00"/>
        <d v="2022-12-26T00:00:00"/>
        <d v="2022-12-25T00:00:00"/>
        <d v="2022-12-24T00:00:00"/>
        <d v="2022-12-23T00:00:00"/>
        <d v="2022-12-22T00:00:00"/>
        <d v="2022-12-21T00:00:00"/>
        <d v="2022-12-20T00:00:00"/>
        <d v="2022-12-19T00:00:00"/>
        <d v="2022-12-17T00:00:00"/>
        <d v="2022-12-16T00:00:00"/>
        <d v="2022-12-15T00:00:00"/>
        <d v="2022-12-14T00:00:00"/>
        <d v="2022-12-13T00:00:00"/>
        <d v="2022-12-12T00:00:00"/>
        <d v="2022-12-11T00:00:00"/>
        <d v="2022-12-10T00:00:00"/>
        <d v="2022-12-09T00:00:00"/>
        <d v="2022-12-08T00:00:00"/>
        <d v="2022-12-07T00:00:00"/>
        <d v="2022-12-06T00:00:00"/>
        <d v="2022-12-05T00:00:00"/>
        <d v="2022-12-04T00:00:00"/>
        <d v="2022-12-03T00:00:00"/>
        <d v="2022-12-02T00:00:00"/>
        <d v="2022-12-01T00:00:00"/>
        <d v="2022-11-30T00:00:00"/>
        <d v="2022-11-29T00:00:00"/>
        <d v="2022-11-28T00:00:00"/>
        <d v="2022-11-27T00:00:00"/>
        <d v="2022-11-26T00:00:00"/>
        <d v="2022-11-25T00:00:00"/>
        <d v="2022-11-24T00:00:00"/>
        <d v="2022-11-23T00:00:00"/>
        <d v="2022-11-22T00:00:00"/>
        <d v="2022-11-21T00:00:00"/>
        <d v="2022-11-20T00:00:00"/>
        <d v="2022-11-19T00:00:00"/>
        <d v="2022-11-18T00:00:00"/>
        <d v="2022-11-17T00:00:00"/>
        <d v="2022-11-16T00:00:00"/>
        <d v="2022-11-15T00:00:00"/>
        <d v="2022-11-14T00:00:00"/>
        <d v="2022-11-13T00:00:00"/>
        <d v="2022-11-12T00:00:00"/>
        <d v="2022-11-11T00:00:00"/>
        <d v="2022-11-10T00:00:00"/>
        <d v="2022-11-09T00:00:00"/>
        <d v="2022-11-08T00:00:00"/>
        <d v="2022-11-07T00:00:00"/>
        <d v="2022-11-06T00:00:00"/>
        <d v="2022-11-05T00:00:00"/>
        <d v="2022-11-04T00:00:00"/>
        <d v="2022-11-03T00:00:00"/>
        <d v="2022-11-02T00:00:00"/>
        <d v="2022-11-01T00:00:00"/>
        <d v="2022-10-31T00:00:00"/>
        <d v="2022-10-30T00:00:00"/>
        <d v="2022-10-29T00:00:00"/>
        <d v="2022-10-28T00:00:00"/>
        <d v="2022-10-27T00:00:00"/>
        <d v="2022-10-26T00:00:00"/>
        <d v="2022-10-25T00:00:00"/>
        <d v="2022-10-24T00:00:00"/>
        <d v="2022-10-23T00:00:00"/>
        <d v="2022-10-22T00:00:00"/>
        <d v="2022-10-21T00:00:00"/>
        <d v="2022-10-20T00:00:00"/>
        <d v="2022-10-19T00:00:00"/>
        <d v="2022-10-18T00:00:00"/>
        <d v="2022-10-17T00:00:00"/>
        <d v="2022-10-16T00:00:00"/>
        <d v="2022-10-15T00:00:00"/>
        <d v="2022-10-14T00:00:00"/>
        <d v="2022-10-13T00:00:00"/>
        <d v="2022-10-12T00:00:00"/>
        <d v="2022-10-11T00:00:00"/>
        <d v="2022-10-10T00:00:00"/>
        <d v="2022-10-09T00:00:00"/>
        <d v="2022-10-08T00:00:00"/>
        <d v="2022-10-07T00:00:00"/>
        <d v="2022-10-06T00:00:00"/>
        <d v="2022-10-05T00:00:00"/>
        <d v="2022-10-04T00:00:00"/>
        <d v="2022-10-03T00:00:00"/>
        <d v="2022-10-02T00:00:00"/>
        <d v="2022-10-01T00:00:00"/>
        <d v="2022-09-30T00:00:00"/>
        <d v="2022-09-29T00:00:00"/>
        <d v="2022-09-28T00:00:00"/>
        <d v="2022-09-27T00:00:00"/>
        <d v="2022-09-26T00:00:00"/>
        <d v="2022-09-25T00:00:00"/>
        <d v="2022-09-24T00:00:00"/>
        <d v="2022-09-23T00:00:00"/>
        <d v="2022-09-22T00:00:00"/>
        <d v="2022-09-21T00:00:00"/>
        <d v="2022-09-20T00:00:00"/>
        <d v="2022-09-19T00:00:00"/>
        <d v="2022-09-18T00:00:00"/>
        <d v="2022-09-17T00:00:00"/>
        <d v="2022-09-16T00:00:00"/>
        <d v="2022-09-15T00:00:00"/>
        <d v="2022-09-14T00:00:00"/>
        <d v="2022-09-13T00:00:00"/>
        <d v="2022-09-12T00:00:00"/>
        <d v="2022-09-11T00:00:00"/>
        <d v="2022-09-10T00:00:00"/>
        <d v="2022-09-09T00:00:00"/>
        <d v="2022-09-08T00:00:00"/>
        <d v="2022-09-07T00:00:00"/>
        <d v="2022-09-06T00:00:00"/>
        <d v="2022-09-05T00:00:00"/>
        <d v="2022-09-04T00:00:00"/>
        <d v="2022-09-03T00:00:00"/>
        <d v="2022-09-02T00:00:00"/>
        <d v="2022-09-01T00:00:00"/>
        <d v="2022-08-31T00:00:00"/>
        <d v="2022-08-30T00:00:00"/>
        <d v="2022-08-29T00:00:00"/>
        <d v="2022-08-28T00:00:00"/>
        <d v="2022-08-27T00:00:00"/>
        <d v="2022-08-26T00:00:00"/>
        <d v="2022-08-25T00:00:00"/>
        <d v="2022-08-24T00:00:00"/>
        <d v="2022-08-23T00:00:00"/>
        <d v="2022-08-22T00:00:00"/>
        <d v="2022-08-21T00:00:00"/>
        <d v="2022-08-20T00:00:00"/>
        <d v="2022-08-19T00:00:00"/>
        <d v="2022-08-18T00:00:00"/>
        <d v="2022-08-17T00:00:00"/>
        <d v="2022-08-16T00:00:00"/>
        <d v="2022-08-15T00:00:00"/>
        <d v="2022-08-14T00:00:00"/>
        <d v="2022-08-13T00:00:00"/>
        <d v="2022-08-12T00:00:00"/>
        <d v="2022-08-11T00:00:00"/>
        <d v="2022-08-10T00:00:00"/>
        <d v="2022-08-09T00:00:00"/>
        <d v="2022-08-08T00:00:00"/>
        <d v="2022-08-07T00:00:00"/>
        <d v="2022-08-06T00:00:00"/>
        <d v="2022-08-05T00:00:00"/>
        <d v="2022-08-04T00:00:00"/>
        <d v="2022-08-03T00:00:00"/>
        <d v="2022-08-02T00:00:00"/>
        <d v="2022-08-01T00:00:00"/>
        <d v="2022-07-31T00:00:00"/>
        <d v="2022-07-30T00:00:00"/>
        <d v="2022-07-29T00:00:00"/>
        <d v="2022-07-28T00:00:00"/>
        <d v="2022-07-27T00:00:00"/>
        <d v="2022-07-26T00:00:00"/>
        <d v="2022-07-25T00:00:00"/>
        <d v="2022-07-24T00:00:00"/>
        <d v="2022-07-23T00:00:00"/>
        <d v="2022-07-22T00:00:00"/>
        <d v="2022-07-21T00:00:00"/>
        <d v="2022-07-20T00:00:00"/>
        <d v="2022-07-19T00:00:00"/>
        <d v="2022-07-18T00:00:00"/>
        <d v="2022-07-17T00:00:00"/>
        <d v="2022-07-16T00:00:00"/>
        <d v="2022-07-15T00:00:00"/>
        <d v="2022-07-14T00:00:00"/>
        <d v="2022-07-13T00:00:00"/>
        <d v="2022-07-12T00:00:00"/>
        <d v="2022-07-11T00:00:00"/>
        <d v="2022-07-10T00:00:00"/>
        <d v="2022-07-09T00:00:00"/>
        <d v="2022-07-08T00:00:00"/>
        <d v="2022-07-07T00:00:00"/>
        <d v="2022-07-06T00:00:00"/>
        <d v="2022-07-05T00:00:00"/>
        <d v="2022-07-04T00:00:00"/>
        <d v="2022-07-03T00:00:00"/>
        <d v="2022-07-02T00:00:00"/>
        <d v="2022-07-01T00:00:00"/>
        <d v="2022-06-30T00:00:00"/>
        <d v="2022-06-29T00:00:00"/>
        <d v="2022-06-28T00:00:00"/>
        <d v="2022-06-27T00:00:00"/>
        <d v="2022-06-26T00:00:00"/>
        <d v="2022-06-25T00:00:00"/>
        <d v="2022-06-24T00:00:00"/>
        <d v="2022-06-23T00:00:00"/>
        <d v="2022-06-22T00:00:00"/>
        <d v="2022-06-21T00:00:00"/>
        <d v="2022-06-20T00:00:00"/>
        <d v="2022-06-19T00:00:00"/>
        <d v="2022-06-18T00:00:00"/>
        <d v="2022-06-17T00:00:00"/>
        <d v="2022-06-16T00:00:00"/>
        <d v="2022-06-15T00:00:00"/>
        <d v="2022-06-14T00:00:00"/>
        <d v="2022-06-13T00:00:00"/>
        <d v="2022-06-11T00:00:00"/>
        <d v="2022-06-10T00:00:00"/>
        <d v="2022-06-09T00:00:00"/>
        <d v="2022-06-08T00:00:00"/>
        <d v="2022-06-07T00:00:00"/>
        <d v="2022-06-06T00:00:00"/>
        <d v="2022-06-04T00:00:00"/>
        <d v="2022-06-03T00:00:00"/>
        <d v="2022-06-02T00:00:00"/>
        <d v="2022-06-01T00:00:00"/>
        <d v="2022-05-31T00:00:00"/>
        <d v="2022-05-30T00:00:00"/>
        <d v="2022-05-28T00:00:00"/>
        <d v="2022-05-27T00:00:00"/>
        <d v="2022-05-26T00:00:00"/>
        <d v="2022-05-25T00:00:00"/>
        <d v="2022-05-24T00:00:00"/>
        <d v="2022-05-23T00:00:00"/>
        <d v="2022-05-21T00:00:00"/>
        <d v="2022-05-20T00:00:00"/>
        <d v="2022-05-19T00:00:00"/>
        <d v="2022-05-18T00:00:00"/>
        <d v="2022-05-17T00:00:00"/>
        <d v="2022-05-16T00:00:00"/>
        <d v="2022-05-14T00:00:00"/>
        <d v="2022-05-13T00:00:00"/>
        <d v="2022-05-12T00:00:00"/>
        <d v="2022-05-11T00:00:00"/>
        <d v="2022-05-10T00:00:00"/>
        <d v="2022-05-09T00:00:00"/>
        <d v="2022-05-07T00:00:00"/>
        <d v="2022-05-06T00:00:00"/>
        <d v="2022-05-05T00:00:00"/>
        <d v="2022-05-04T00:00:00"/>
        <d v="2022-05-03T00:00:00"/>
        <d v="2022-05-02T00:00:00"/>
        <d v="2022-04-30T00:00:00"/>
        <d v="2022-04-29T00:00:00"/>
        <d v="2022-04-28T00:00:00"/>
        <d v="2022-04-27T00:00:00"/>
        <d v="2022-04-26T00:00:00"/>
        <d v="2022-04-25T00:00:00"/>
        <d v="2022-04-23T00:00:00"/>
        <d v="2022-04-22T00:00:00"/>
        <d v="2022-04-21T00:00:00"/>
        <d v="2022-04-20T00:00:00"/>
        <d v="2022-04-19T00:00:00"/>
        <d v="2022-04-18T00:00:00"/>
        <d v="2022-04-16T00:00:00"/>
        <d v="2022-04-15T00:00:00"/>
        <d v="2022-04-14T00:00:00"/>
        <d v="2022-04-13T00:00:00"/>
        <d v="2022-04-12T00:00:00"/>
        <d v="2022-04-11T00:00:00"/>
        <d v="2022-04-09T00:00:00"/>
        <d v="2022-04-08T00:00:00"/>
        <d v="2022-04-07T00:00:00"/>
        <d v="2022-04-06T00:00:00"/>
        <d v="2022-04-05T00:00:00"/>
        <d v="2022-04-04T00:00:00"/>
        <d v="2022-04-02T00:00:00"/>
        <d v="2022-04-01T00:00:00"/>
        <d v="2022-03-31T00:00:00"/>
        <d v="2022-03-30T00:00:00"/>
        <d v="2022-03-29T00:00:00"/>
        <d v="2022-03-28T00:00:00"/>
        <d v="2022-03-26T00:00:00"/>
        <d v="2022-03-25T00:00:00"/>
        <d v="2022-03-24T00:00:00"/>
        <d v="2022-03-23T00:00:00"/>
        <d v="2022-03-22T00:00:00"/>
        <d v="2022-03-21T00:00:00"/>
        <d v="2022-03-19T00:00:00"/>
        <d v="2022-03-18T00:00:00"/>
        <d v="2022-03-17T00:00:00"/>
        <d v="2022-03-16T00:00:00"/>
        <d v="2022-03-15T00:00:00"/>
        <d v="2022-03-14T00:00:00"/>
        <d v="2022-03-12T00:00:00"/>
        <d v="2022-03-11T00:00:00"/>
        <d v="2022-03-10T00:00:00"/>
        <d v="2022-03-09T00:00:00"/>
        <d v="2022-03-08T00:00:00"/>
        <d v="2022-03-07T00:00:00"/>
        <d v="2022-03-06T00:00:00"/>
        <d v="2022-03-05T00:00:00"/>
        <d v="2022-03-04T00:00:00"/>
        <d v="2022-03-03T00:00:00"/>
        <d v="2022-03-02T00:00:00"/>
        <d v="2022-03-01T00:00:00"/>
        <d v="2022-02-28T00:00:00"/>
        <d v="2022-02-26T00:00:00"/>
        <d v="2022-02-25T00:00:00"/>
        <d v="2022-02-24T00:00:00"/>
        <d v="2022-02-23T00:00:00"/>
        <d v="2022-02-22T00:00:00"/>
        <d v="2022-02-21T00:00:00"/>
        <d v="2022-02-19T00:00:00"/>
        <d v="2022-02-18T00:00:00"/>
        <d v="2022-02-17T00:00:00"/>
        <d v="2022-02-16T00:00:00"/>
        <d v="2022-02-15T00:00:00"/>
        <d v="2022-02-14T00:00:00"/>
        <d v="2022-02-12T00:00:00"/>
        <d v="2022-02-11T00:00:00"/>
        <d v="2022-02-10T00:00:00"/>
        <d v="2022-02-09T00:00:00"/>
        <d v="2022-02-08T00:00:00"/>
        <d v="2022-02-07T00:00:00"/>
        <d v="2022-02-05T00:00:00"/>
        <d v="2022-02-04T00:00:00"/>
        <d v="2022-02-03T00:00:00"/>
        <d v="2022-02-02T00:00:00"/>
        <d v="2022-02-01T00:00:00"/>
        <d v="2022-01-31T00:00:00"/>
        <d v="2022-01-29T00:00:00"/>
        <d v="2022-01-28T00:00:00"/>
        <d v="2022-01-27T00:00:00"/>
        <d v="2022-01-26T00:00:00"/>
        <d v="2022-01-25T00:00:00"/>
        <d v="2022-01-24T00:00:00"/>
        <d v="2022-01-22T00:00:00"/>
        <d v="2022-01-21T00:00:00"/>
        <d v="2022-01-20T00:00:00"/>
        <d v="2022-01-19T00:00:00"/>
        <d v="2022-01-18T00:00:00"/>
        <d v="2022-01-17T00:00:00"/>
        <d v="2022-01-15T00:00:00"/>
        <d v="2022-01-14T00:00:00"/>
        <d v="2022-01-13T00:00:00"/>
        <d v="2022-01-12T00:00:00"/>
        <d v="2022-01-11T00:00:00"/>
        <d v="2022-01-10T00:00:00"/>
        <d v="2022-01-07T00:00:00"/>
        <d v="2022-01-06T00:00:00"/>
        <d v="2022-01-05T00:00:00"/>
        <d v="2022-01-04T00:00:00"/>
        <d v="2022-01-03T00:00:00"/>
        <d v="2023-12-31T00:00:00"/>
        <d v="2023-12-30T00:00:00"/>
        <d v="2023-12-29T00:00:00"/>
        <d v="2023-12-28T00:00:00"/>
        <d v="2023-12-27T00:00:00"/>
        <d v="2023-12-26T00:00:00"/>
        <d v="2023-12-25T00:00:00"/>
        <d v="2023-12-24T00:00:00"/>
        <d v="2023-12-23T00:00:00"/>
        <d v="2023-12-22T00:00:00"/>
        <d v="2023-12-21T00:00:00"/>
        <d v="2023-12-20T00:00:00"/>
        <d v="2023-12-19T00:00:00"/>
        <d v="2023-12-18T00:00:00"/>
        <d v="2023-12-17T00:00:00"/>
        <d v="2023-12-16T00:00:00"/>
        <d v="2023-12-15T00:00:00"/>
        <d v="2023-12-14T00:00:00"/>
        <d v="2023-12-13T00:00:00"/>
        <d v="2023-12-12T00:00:00"/>
        <d v="2023-12-11T00:00:00"/>
        <d v="2023-12-10T00:00:00"/>
        <d v="2023-12-09T00:00:00"/>
        <d v="2023-12-08T00:00:00"/>
        <d v="2023-12-07T00:00:00"/>
        <d v="2023-12-06T00:00:00"/>
        <d v="2023-12-05T00:00:00"/>
        <d v="2023-12-04T00:00:00"/>
        <d v="2023-12-03T00:00:00"/>
        <d v="2023-12-02T00:00:00"/>
        <d v="2023-12-01T00:00:00"/>
        <d v="2023-11-30T00:00:00"/>
        <d v="2023-11-29T00:00:00"/>
        <d v="2023-11-28T00:00:00"/>
        <d v="2023-11-27T00:00:00"/>
        <d v="2023-11-26T00:00:00"/>
        <d v="2023-11-25T00:00:00"/>
        <d v="2023-11-24T00:00:00"/>
        <d v="2023-11-23T00:00:00"/>
        <d v="2023-11-22T00:00:00"/>
        <d v="2023-11-21T00:00:00"/>
        <d v="2023-11-20T00:00:00"/>
        <d v="2023-11-19T00:00:00"/>
        <d v="2023-11-18T00:00:00"/>
        <d v="2023-11-17T00:00:00"/>
        <d v="2023-11-16T00:00:00"/>
        <d v="2023-11-15T00:00:00"/>
        <d v="2023-11-14T00:00:00"/>
        <d v="2023-11-13T00:00:00"/>
        <d v="2023-11-12T00:00:00"/>
        <d v="2023-11-11T00:00:00"/>
        <d v="2023-11-10T00:00:00"/>
        <d v="2023-11-09T00:00:00"/>
        <d v="2023-11-08T00:00:00"/>
        <d v="2023-11-07T00:00:00"/>
        <d v="2023-11-06T00:00:00"/>
        <d v="2023-11-05T00:00:00"/>
        <d v="2023-11-04T00:00:00"/>
        <d v="2023-11-03T00:00:00"/>
        <d v="2023-11-02T00:00:00"/>
        <d v="2023-11-01T00:00:00"/>
        <d v="2023-10-31T00:00:00"/>
        <d v="2023-10-30T00:00:00"/>
        <d v="2023-10-29T00:00:00"/>
        <d v="2023-10-28T00:00:00"/>
        <d v="2023-10-27T00:00:00"/>
        <d v="2023-10-26T00:00:00"/>
        <d v="2023-10-25T00:00:00"/>
        <d v="2023-10-24T00:00:00"/>
        <d v="2023-10-23T00:00:00"/>
        <d v="2023-10-22T00:00:00"/>
        <d v="2023-10-21T00:00:00"/>
        <d v="2023-10-20T00:00:00"/>
        <d v="2023-10-19T00:00:00"/>
        <d v="2023-10-18T00:00:00"/>
        <d v="2023-10-17T00:00:00"/>
        <d v="2023-10-16T00:00:00"/>
        <d v="2023-10-15T00:00:00"/>
        <d v="2023-10-14T00:00:00"/>
        <d v="2023-10-13T00:00:00"/>
        <d v="2023-10-12T00:00:00"/>
        <d v="2023-10-11T00:00:00"/>
        <d v="2023-10-10T00:00:00"/>
        <d v="2023-10-09T00:00:00"/>
        <d v="2023-10-08T00:00:00"/>
        <d v="2023-10-07T00:00:00"/>
        <d v="2023-10-06T00:00:00"/>
        <d v="2023-10-05T00:00:00"/>
        <d v="2023-10-04T00:00:00"/>
        <d v="2023-10-03T00:00:00"/>
        <d v="2023-10-02T00:00:00"/>
        <d v="2023-10-01T00:00:00"/>
        <d v="2023-09-30T00:00:00"/>
        <d v="2023-09-29T00:00:00"/>
        <d v="2023-09-28T00:00:00"/>
        <d v="2023-09-27T00:00:00"/>
        <d v="2023-09-26T00:00:00"/>
        <d v="2023-09-25T00:00:00"/>
        <d v="2023-09-24T00:00:00"/>
        <d v="2023-09-23T00:00:00"/>
        <d v="2023-09-22T00:00:00"/>
        <d v="2023-09-21T00:00:00"/>
        <d v="2023-09-20T00:00:00"/>
        <d v="2023-09-19T00:00:00"/>
        <d v="2023-09-18T00:00:00"/>
        <d v="2023-09-17T00:00:00"/>
        <d v="2023-09-16T00:00:00"/>
        <d v="2023-09-15T00:00:00"/>
        <d v="2023-09-14T00:00:00"/>
        <d v="2023-09-13T00:00:00"/>
        <d v="2023-09-12T00:00:00"/>
        <d v="2023-09-11T00:00:00"/>
        <d v="2023-09-10T00:00:00"/>
        <d v="2023-09-09T00:00:00"/>
        <d v="2023-09-08T00:00:00"/>
        <d v="2023-09-07T00:00:00"/>
        <d v="2023-09-06T00:00:00"/>
        <d v="2023-09-05T00:00:00"/>
        <d v="2023-09-04T00:00:00"/>
        <d v="2023-09-03T00:00:00"/>
        <d v="2023-09-02T00:00:00"/>
        <d v="2023-09-01T00:00:00"/>
        <d v="2023-08-31T00:00:00"/>
        <d v="2023-08-30T00:00:00"/>
        <d v="2023-08-29T00:00:00"/>
        <d v="2023-08-28T00:00:00"/>
        <d v="2023-08-27T00:00:00"/>
        <d v="2023-08-26T00:00:00"/>
        <d v="2023-08-25T00:00:00"/>
        <d v="2023-08-24T00:00:00"/>
        <d v="2023-08-23T00:00:00"/>
        <d v="2023-08-22T00:00:00"/>
        <d v="2023-08-21T00:00:00"/>
        <d v="2023-08-20T00:00:00"/>
        <d v="2023-08-19T00:00:00"/>
        <d v="2023-08-18T00:00:00"/>
        <d v="2023-08-17T00:00:00"/>
        <d v="2023-08-16T00:00:00"/>
        <d v="2023-08-15T00:00:00"/>
        <d v="2023-08-14T00:00:00"/>
        <d v="2023-08-13T00:00:00"/>
        <d v="2023-08-12T00:00:00"/>
        <d v="2023-08-11T00:00:00"/>
        <d v="2023-08-10T00:00:00"/>
        <d v="2023-08-09T00:00:00"/>
        <d v="2023-08-08T00:00:00"/>
        <d v="2023-08-07T00:00:00"/>
        <d v="2023-08-06T00:00:00"/>
        <d v="2023-08-05T00:00:00"/>
        <d v="2023-08-04T00:00:00"/>
        <d v="2023-08-03T00:00:00"/>
        <d v="2023-08-02T00:00:00"/>
        <d v="2023-08-01T00:00:00"/>
        <d v="2023-07-31T00:00:00"/>
        <d v="2023-07-30T00:00:00"/>
        <d v="2023-07-29T00:00:00"/>
        <d v="2023-07-28T00:00:00"/>
        <d v="2023-07-27T00:00:00"/>
        <d v="2023-07-26T00:00:00"/>
        <d v="2023-07-25T00:00:00"/>
        <d v="2023-07-24T00:00:00"/>
        <d v="2023-07-23T00:00:00"/>
        <d v="2023-07-22T00:00:00"/>
        <d v="2023-07-21T00:00:00"/>
        <d v="2023-07-20T00:00:00"/>
        <d v="2023-07-19T00:00:00"/>
        <d v="2023-07-18T00:00:00"/>
        <d v="2023-07-17T00:00:00"/>
        <d v="2023-07-16T00:00:00"/>
        <d v="2023-07-15T00:00:00"/>
        <d v="2023-07-14T00:00:00"/>
        <d v="2023-07-13T00:00:00"/>
        <d v="2023-07-12T00:00:00"/>
        <d v="2023-07-11T00:00:00"/>
        <d v="2023-07-10T00:00:00"/>
        <d v="2023-07-09T00:00:00"/>
        <d v="2023-07-08T00:00:00"/>
        <d v="2023-07-07T00:00:00"/>
        <d v="2023-07-06T00:00:00"/>
        <d v="2023-07-05T00:00:00"/>
        <d v="2023-07-04T00:00:00"/>
        <d v="2023-07-03T00:00:00"/>
        <d v="2023-07-02T00:00:00"/>
        <d v="2023-07-01T00:00:00"/>
        <d v="2023-06-30T00:00:00"/>
        <d v="2023-06-29T00:00:00"/>
        <d v="2023-06-28T00:00:00"/>
        <d v="2023-06-27T00:00:00"/>
        <d v="2023-06-26T00:00:00"/>
        <d v="2023-06-25T00:00:00"/>
        <d v="2023-06-24T00:00:00"/>
        <d v="2023-06-23T00:00:00"/>
        <d v="2023-06-22T00:00:00"/>
        <d v="2023-06-21T00:00:00"/>
        <d v="2023-06-20T00:00:00"/>
        <d v="2023-06-19T00:00:00"/>
        <d v="2023-06-18T00:00:00"/>
        <d v="2023-06-17T00:00:00"/>
        <d v="2023-06-16T00:00:00"/>
        <d v="2023-06-15T00:00:00"/>
        <d v="2023-06-14T00:00:00"/>
        <d v="2023-06-13T00:00:00"/>
        <d v="2023-06-12T00:00:00"/>
        <d v="2023-06-11T00:00:00"/>
        <d v="2023-06-10T00:00:00"/>
        <d v="2023-06-09T00:00:00"/>
        <d v="2023-06-08T00:00:00"/>
        <d v="2023-06-07T00:00:00"/>
        <d v="2023-06-06T00:00:00"/>
        <d v="2023-06-05T00:00:00"/>
        <d v="2023-06-04T00:00:00"/>
        <d v="2023-06-03T00:00:00"/>
        <d v="2023-06-02T00:00:00"/>
        <d v="2023-06-01T00:00:00"/>
        <d v="2023-05-31T00:00:00"/>
        <d v="2023-05-30T00:00:00"/>
        <d v="2023-05-29T00:00:00"/>
        <d v="2023-05-28T00:00:00"/>
        <d v="2023-05-27T00:00:00"/>
        <d v="2023-05-26T00:00:00"/>
        <d v="2023-05-25T00:00:00"/>
        <d v="2023-05-24T00:00:00"/>
        <d v="2023-05-23T00:00:00"/>
        <d v="2023-05-22T00:00:00"/>
        <d v="2023-05-21T00:00:00"/>
        <d v="2023-05-20T00:00:00"/>
        <d v="2023-05-19T00:00:00"/>
        <d v="2023-05-18T00:00:00"/>
        <d v="2023-05-17T00:00:00"/>
        <d v="2023-05-16T00:00:00"/>
        <d v="2023-05-15T00:00:00"/>
        <d v="2023-05-14T00:00:00"/>
        <d v="2023-05-13T00:00:00"/>
        <d v="2023-05-12T00:00:00"/>
        <d v="2023-05-11T00:00:00"/>
        <d v="2023-05-10T00:00:00"/>
        <d v="2023-05-09T00:00:00"/>
        <d v="2023-05-08T00:00:00"/>
        <d v="2023-05-07T00:00:00"/>
        <d v="2023-05-06T00:00:00"/>
        <d v="2023-05-05T00:00:00"/>
        <d v="2023-05-04T00:00:00"/>
        <d v="2023-05-03T00:00:00"/>
        <d v="2023-05-02T00:00:00"/>
        <d v="2023-05-01T00:00:00"/>
        <d v="2023-04-30T00:00:00"/>
        <d v="2023-04-29T00:00:00"/>
        <d v="2023-04-28T00:00:00"/>
        <d v="2023-04-27T00:00:00"/>
        <d v="2023-04-26T00:00:00"/>
        <d v="2023-04-25T00:00:00"/>
        <d v="2023-04-24T00:00:00"/>
        <d v="2023-04-23T00:00:00"/>
        <d v="2023-04-22T00:00:00"/>
        <d v="2023-04-21T00:00:00"/>
        <d v="2023-04-20T00:00:00"/>
        <d v="2023-04-19T00:00:00"/>
        <d v="2023-04-18T00:00:00"/>
        <d v="2023-04-17T00:00:00"/>
        <d v="2023-04-16T00:00:00"/>
        <d v="2023-04-15T00:00:00"/>
        <d v="2023-04-14T00:00:00"/>
        <d v="2023-04-13T00:00:00"/>
        <d v="2023-04-12T00:00:00"/>
        <d v="2023-04-11T00:00:00"/>
        <d v="2023-04-10T00:00:00"/>
        <d v="2023-04-09T00:00:00"/>
        <d v="2023-04-08T00:00:00"/>
        <d v="2023-04-07T00:00:00"/>
        <d v="2023-04-06T00:00:00"/>
        <d v="2023-04-05T00:00:00"/>
        <d v="2023-04-04T00:00:00"/>
        <d v="2023-04-03T00:00:00"/>
        <d v="2023-04-02T00:00:00"/>
        <d v="2023-04-01T00:00:00"/>
        <d v="2023-03-31T00:00:00"/>
        <d v="2023-03-30T00:00:00"/>
        <d v="2023-03-29T00:00:00"/>
        <d v="2023-03-28T00:00:00"/>
        <d v="2023-03-27T00:00:00"/>
        <d v="2023-03-26T00:00:00"/>
        <d v="2023-03-25T00:00:00"/>
        <d v="2023-03-24T00:00:00"/>
        <d v="2023-03-23T00:00:00"/>
        <d v="2023-03-22T00:00:00"/>
        <d v="2023-03-21T00:00:00"/>
        <d v="2023-03-20T00:00:00"/>
        <d v="2023-03-19T00:00:00"/>
        <d v="2023-03-18T00:00:00"/>
        <d v="2023-03-17T00:00:00"/>
        <d v="2023-03-16T00:00:00"/>
        <d v="2023-03-15T00:00:00"/>
        <d v="2023-03-14T00:00:00"/>
        <d v="2023-03-13T00:00:00"/>
        <d v="2023-03-12T00:00:00"/>
        <d v="2023-03-11T00:00:00"/>
        <d v="2023-03-10T00:00:00"/>
        <d v="2023-03-09T00:00:00"/>
        <d v="2023-03-08T00:00:00"/>
        <d v="2023-03-07T00:00:00"/>
        <d v="2023-03-06T00:00:00"/>
        <d v="2023-03-05T00:00:00"/>
        <d v="2023-03-04T00:00:00"/>
        <d v="2023-03-03T00:00:00"/>
        <d v="2023-03-02T00:00:00"/>
        <d v="2023-03-01T00:00:00"/>
        <d v="2023-02-28T00:00:00"/>
        <d v="2023-02-27T00:00:00"/>
        <d v="2023-02-26T00:00:00"/>
        <d v="2023-02-25T00:00:00"/>
        <d v="2023-02-24T00:00:00"/>
        <d v="2023-02-23T00:00:00"/>
        <d v="2023-02-22T00:00:00"/>
        <d v="2023-02-21T00:00:00"/>
        <d v="2023-02-20T00:00:00"/>
        <d v="2023-02-19T00:00:00"/>
        <d v="2023-02-18T00:00:00"/>
        <d v="2023-02-17T00:00:00"/>
        <d v="2023-02-16T00:00:00"/>
        <d v="2023-02-15T00:00:00"/>
        <d v="2023-02-14T00:00:00"/>
        <d v="2023-02-13T00:00:00"/>
        <d v="2023-02-12T00:00:00"/>
        <d v="2023-02-11T00:00:00"/>
        <d v="2023-02-10T00:00:00"/>
        <d v="2023-02-09T00:00:00"/>
        <d v="2023-02-08T00:00:00"/>
        <d v="2023-02-07T00:00:00"/>
        <d v="2023-02-06T00:00:00"/>
        <d v="2023-02-05T00:00:00"/>
        <d v="2023-02-04T00:00:00"/>
        <d v="2023-02-03T00:00:00"/>
        <d v="2023-02-02T00:00:00"/>
        <d v="2023-02-01T00:00:00"/>
        <d v="2023-01-31T00:00:00"/>
        <d v="2023-01-30T00:00:00"/>
        <d v="2023-01-29T00:00:00"/>
        <d v="2023-01-28T00:00:00"/>
        <d v="2023-01-27T00:00:00"/>
        <d v="2023-01-26T00:00:00"/>
        <d v="2023-01-25T00:00:00"/>
        <d v="2023-01-24T00:00:00"/>
        <d v="2023-01-23T00:00:00"/>
        <d v="2023-01-22T00:00:00"/>
        <d v="2023-01-21T00:00:00"/>
        <d v="2023-01-20T00:00:00"/>
        <d v="2023-01-19T00:00:00"/>
        <d v="2023-01-18T00:00:00"/>
        <d v="2023-01-17T00:00:00"/>
        <d v="2023-01-16T00:00:00"/>
        <d v="2023-01-15T00:00:00"/>
        <d v="2023-01-14T00:00:00"/>
        <d v="2023-01-13T00:00:00"/>
        <d v="2023-01-12T00:00:00"/>
        <d v="2023-01-11T00:00:00"/>
        <d v="2023-01-10T00:00:00"/>
        <d v="2023-01-09T00:00:00"/>
        <d v="2023-01-08T00:00:00"/>
        <d v="2023-01-07T00:00:00"/>
        <d v="2023-01-06T00:00:00"/>
        <d v="2023-01-05T00:00:00"/>
        <d v="2023-01-04T00:00:00"/>
        <d v="2023-01-03T00:00:00"/>
        <d v="2023-01-02T00:00:00"/>
        <d v="2023-01-01T00:00:00"/>
      </sharedItems>
      <fieldGroup par="4"/>
    </cacheField>
    <cacheField name="Значение" numFmtId="0">
      <sharedItems containsSemiMixedTypes="0" containsString="0" containsNumber="1" minValue="245.75" maxValue="418.18"/>
    </cacheField>
    <cacheField name="Месяцы (Дата)" numFmtId="0" databaseField="0">
      <fieldGroup base="0">
        <rangePr groupBy="months" startDate="2018-01-01T00:00:00" endDate="2024-01-01T00:00:00"/>
        <groupItems count="14">
          <s v="&lt;1 01 2018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1 01 2024"/>
        </groupItems>
      </fieldGroup>
    </cacheField>
    <cacheField name="Кварталы (Дата)" numFmtId="0" databaseField="0">
      <fieldGroup base="0">
        <rangePr groupBy="quarters" startDate="2018-01-01T00:00:00" endDate="2024-01-01T00:00:00"/>
        <groupItems count="6">
          <s v="&lt;1 01 2018"/>
          <s v="Кв-л1"/>
          <s v="Кв-л2"/>
          <s v="Кв-л3"/>
          <s v="Кв-л4"/>
          <s v="&gt;1 01 2024"/>
        </groupItems>
      </fieldGroup>
    </cacheField>
    <cacheField name="Годы (Дата)" numFmtId="0" databaseField="0">
      <fieldGroup base="0">
        <rangePr groupBy="years" startDate="2018-01-01T00:00:00" endDate="2024-01-01T00:00:00"/>
        <groupItems count="9">
          <s v="&lt;1 01 2018"/>
          <s v="2018"/>
          <s v="2019"/>
          <s v="2020"/>
          <s v="2021"/>
          <s v="2022"/>
          <s v="2023"/>
          <s v="2024"/>
          <s v="&gt;1 01 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5">
  <r>
    <x v="0"/>
    <n v="340.88"/>
  </r>
  <r>
    <x v="1"/>
    <n v="340.81"/>
  </r>
  <r>
    <x v="2"/>
    <n v="340.82"/>
  </r>
  <r>
    <x v="3"/>
    <n v="340.41"/>
  </r>
  <r>
    <x v="4"/>
    <n v="340.87"/>
  </r>
  <r>
    <x v="5"/>
    <n v="340.97"/>
  </r>
  <r>
    <x v="6"/>
    <n v="341.13"/>
  </r>
  <r>
    <x v="7"/>
    <n v="341.5"/>
  </r>
  <r>
    <x v="8"/>
    <n v="342.57"/>
  </r>
  <r>
    <x v="9"/>
    <n v="342.72"/>
  </r>
  <r>
    <x v="10"/>
    <n v="344.07"/>
  </r>
  <r>
    <x v="11"/>
    <n v="346.28"/>
  </r>
  <r>
    <x v="12"/>
    <n v="348.19"/>
  </r>
  <r>
    <x v="13"/>
    <n v="347.48"/>
  </r>
  <r>
    <x v="14"/>
    <n v="347.23"/>
  </r>
  <r>
    <x v="15"/>
    <n v="347.48"/>
  </r>
  <r>
    <x v="16"/>
    <n v="347.49"/>
  </r>
  <r>
    <x v="17"/>
    <n v="349.14"/>
  </r>
  <r>
    <x v="18"/>
    <n v="350.36"/>
  </r>
  <r>
    <x v="19"/>
    <n v="349.61"/>
  </r>
  <r>
    <x v="20"/>
    <n v="349.49"/>
  </r>
  <r>
    <x v="21"/>
    <n v="349.36"/>
  </r>
  <r>
    <x v="22"/>
    <n v="349.67"/>
  </r>
  <r>
    <x v="23"/>
    <n v="349.65"/>
  </r>
  <r>
    <x v="24"/>
    <n v="349.73"/>
  </r>
  <r>
    <x v="25"/>
    <n v="351.55"/>
  </r>
  <r>
    <x v="26"/>
    <n v="355.44"/>
  </r>
  <r>
    <x v="27"/>
    <n v="357.18"/>
  </r>
  <r>
    <x v="28"/>
    <n v="355.39"/>
  </r>
  <r>
    <x v="29"/>
    <n v="354.09"/>
  </r>
  <r>
    <x v="30"/>
    <n v="354.06"/>
  </r>
  <r>
    <x v="31"/>
    <n v="354.61"/>
  </r>
  <r>
    <x v="32"/>
    <n v="352.49"/>
  </r>
  <r>
    <x v="33"/>
    <n v="350.63"/>
  </r>
  <r>
    <x v="34"/>
    <n v="351.04"/>
  </r>
  <r>
    <x v="35"/>
    <n v="350.83"/>
  </r>
  <r>
    <x v="36"/>
    <n v="350.19"/>
  </r>
  <r>
    <x v="37"/>
    <n v="350.19"/>
  </r>
  <r>
    <x v="38"/>
    <n v="350.62"/>
  </r>
  <r>
    <x v="39"/>
    <n v="350.99"/>
  </r>
  <r>
    <x v="40"/>
    <n v="351.13"/>
  </r>
  <r>
    <x v="41"/>
    <n v="353.15"/>
  </r>
  <r>
    <x v="42"/>
    <n v="353.75"/>
  </r>
  <r>
    <x v="43"/>
    <n v="353.01"/>
  </r>
  <r>
    <x v="44"/>
    <n v="353"/>
  </r>
  <r>
    <x v="45"/>
    <n v="352.51"/>
  </r>
  <r>
    <x v="46"/>
    <n v="352.46"/>
  </r>
  <r>
    <x v="47"/>
    <n v="351.2"/>
  </r>
  <r>
    <x v="48"/>
    <n v="351.24"/>
  </r>
  <r>
    <x v="49"/>
    <n v="352.59"/>
  </r>
  <r>
    <x v="50"/>
    <n v="352.71"/>
  </r>
  <r>
    <x v="51"/>
    <n v="352.92"/>
  </r>
  <r>
    <x v="52"/>
    <n v="354.09"/>
  </r>
  <r>
    <x v="53"/>
    <n v="354.17"/>
  </r>
  <r>
    <x v="54"/>
    <n v="352.72"/>
  </r>
  <r>
    <x v="55"/>
    <n v="351.01"/>
  </r>
  <r>
    <x v="56"/>
    <n v="350.73"/>
  </r>
  <r>
    <x v="57"/>
    <n v="351.03"/>
  </r>
  <r>
    <x v="58"/>
    <n v="351.03"/>
  </r>
  <r>
    <x v="59"/>
    <n v="349.77"/>
  </r>
  <r>
    <x v="60"/>
    <n v="345.63"/>
  </r>
  <r>
    <x v="61"/>
    <n v="344.56"/>
  </r>
  <r>
    <x v="62"/>
    <n v="343.72"/>
  </r>
  <r>
    <x v="63"/>
    <n v="343.26"/>
  </r>
  <r>
    <x v="64"/>
    <n v="342.22"/>
  </r>
  <r>
    <x v="65"/>
    <n v="342.21"/>
  </r>
  <r>
    <x v="66"/>
    <n v="342.9"/>
  </r>
  <r>
    <x v="67"/>
    <n v="342.57"/>
  </r>
  <r>
    <x v="68"/>
    <n v="342.84"/>
  </r>
  <r>
    <x v="69"/>
    <n v="343.18"/>
  </r>
  <r>
    <x v="70"/>
    <n v="343.84"/>
  </r>
  <r>
    <x v="71"/>
    <n v="344.28"/>
  </r>
  <r>
    <x v="72"/>
    <n v="344.28"/>
  </r>
  <r>
    <x v="73"/>
    <n v="344.44"/>
  </r>
  <r>
    <x v="74"/>
    <n v="345.08"/>
  </r>
  <r>
    <x v="75"/>
    <n v="345.25"/>
  </r>
  <r>
    <x v="76"/>
    <n v="345.12"/>
  </r>
  <r>
    <x v="77"/>
    <n v="345.47"/>
  </r>
  <r>
    <x v="78"/>
    <n v="345.21"/>
  </r>
  <r>
    <x v="79"/>
    <n v="345.27"/>
  </r>
  <r>
    <x v="80"/>
    <n v="344.59"/>
  </r>
  <r>
    <x v="81"/>
    <n v="343.83"/>
  </r>
  <r>
    <x v="82"/>
    <n v="343.65"/>
  </r>
  <r>
    <x v="83"/>
    <n v="343.05"/>
  </r>
  <r>
    <x v="84"/>
    <n v="342.85"/>
  </r>
  <r>
    <x v="85"/>
    <n v="343.35"/>
  </r>
  <r>
    <x v="86"/>
    <n v="343.36"/>
  </r>
  <r>
    <x v="87"/>
    <n v="343.81"/>
  </r>
  <r>
    <x v="88"/>
    <n v="345.36"/>
  </r>
  <r>
    <x v="89"/>
    <n v="347.33"/>
  </r>
  <r>
    <x v="90"/>
    <n v="348.07"/>
  </r>
  <r>
    <x v="91"/>
    <n v="348.14"/>
  </r>
  <r>
    <x v="92"/>
    <n v="348.03"/>
  </r>
  <r>
    <x v="93"/>
    <n v="348.03"/>
  </r>
  <r>
    <x v="94"/>
    <n v="348.29"/>
  </r>
  <r>
    <x v="95"/>
    <n v="349.08"/>
  </r>
  <r>
    <x v="96"/>
    <n v="348.76"/>
  </r>
  <r>
    <x v="97"/>
    <n v="349.17"/>
  </r>
  <r>
    <x v="98"/>
    <n v="350.07"/>
  </r>
  <r>
    <x v="99"/>
    <n v="351.27"/>
  </r>
  <r>
    <x v="100"/>
    <n v="351.27"/>
  </r>
  <r>
    <x v="101"/>
    <n v="350.97"/>
  </r>
  <r>
    <x v="102"/>
    <n v="350.02"/>
  </r>
  <r>
    <x v="103"/>
    <n v="348.83"/>
  </r>
  <r>
    <x v="104"/>
    <n v="347.57"/>
  </r>
  <r>
    <x v="105"/>
    <n v="347.8"/>
  </r>
  <r>
    <x v="106"/>
    <n v="348.27"/>
  </r>
  <r>
    <x v="107"/>
    <n v="348.27"/>
  </r>
  <r>
    <x v="108"/>
    <n v="348.41"/>
  </r>
  <r>
    <x v="109"/>
    <n v="346.88"/>
  </r>
  <r>
    <x v="110"/>
    <n v="344.69"/>
  </r>
  <r>
    <x v="111"/>
    <n v="344.71"/>
  </r>
  <r>
    <x v="112"/>
    <n v="345.55"/>
  </r>
  <r>
    <x v="113"/>
    <n v="346.27"/>
  </r>
  <r>
    <x v="114"/>
    <n v="346.28"/>
  </r>
  <r>
    <x v="115"/>
    <n v="347.5"/>
  </r>
  <r>
    <x v="116"/>
    <n v="347.82"/>
  </r>
  <r>
    <x v="117"/>
    <n v="347.44"/>
  </r>
  <r>
    <x v="118"/>
    <n v="347.33"/>
  </r>
  <r>
    <x v="119"/>
    <n v="348.31"/>
  </r>
  <r>
    <x v="120"/>
    <n v="349.15"/>
  </r>
  <r>
    <x v="121"/>
    <n v="349.16"/>
  </r>
  <r>
    <x v="122"/>
    <n v="350.75"/>
  </r>
  <r>
    <x v="123"/>
    <n v="351.86"/>
  </r>
  <r>
    <x v="124"/>
    <n v="353.37"/>
  </r>
  <r>
    <x v="125"/>
    <n v="353.19"/>
  </r>
  <r>
    <x v="126"/>
    <n v="352.83"/>
  </r>
  <r>
    <x v="127"/>
    <n v="351.66"/>
  </r>
  <r>
    <x v="128"/>
    <n v="351.54"/>
  </r>
  <r>
    <x v="129"/>
    <n v="351"/>
  </r>
  <r>
    <x v="130"/>
    <n v="353.75"/>
  </r>
  <r>
    <x v="131"/>
    <n v="354.22"/>
  </r>
  <r>
    <x v="132"/>
    <n v="353.96"/>
  </r>
  <r>
    <x v="133"/>
    <n v="352.25"/>
  </r>
  <r>
    <x v="134"/>
    <n v="350.49"/>
  </r>
  <r>
    <x v="135"/>
    <n v="350.49"/>
  </r>
  <r>
    <x v="136"/>
    <n v="350.22"/>
  </r>
  <r>
    <x v="137"/>
    <n v="349.78"/>
  </r>
  <r>
    <x v="138"/>
    <n v="349.52"/>
  </r>
  <r>
    <x v="139"/>
    <n v="351.56"/>
  </r>
  <r>
    <x v="140"/>
    <n v="352.01"/>
  </r>
  <r>
    <x v="141"/>
    <n v="352.28"/>
  </r>
  <r>
    <x v="142"/>
    <n v="352.26"/>
  </r>
  <r>
    <x v="143"/>
    <n v="354.85"/>
  </r>
  <r>
    <x v="144"/>
    <n v="356.88"/>
  </r>
  <r>
    <x v="145"/>
    <n v="357.17"/>
  </r>
  <r>
    <x v="146"/>
    <n v="356.02"/>
  </r>
  <r>
    <x v="147"/>
    <n v="355.19"/>
  </r>
  <r>
    <x v="148"/>
    <n v="354.52"/>
  </r>
  <r>
    <x v="149"/>
    <n v="354.51"/>
  </r>
  <r>
    <x v="150"/>
    <n v="354.22"/>
  </r>
  <r>
    <x v="151"/>
    <n v="355.37"/>
  </r>
  <r>
    <x v="152"/>
    <n v="356.23"/>
  </r>
  <r>
    <x v="153"/>
    <n v="355.87"/>
  </r>
  <r>
    <x v="154"/>
    <n v="355.2"/>
  </r>
  <r>
    <x v="155"/>
    <n v="354.64"/>
  </r>
  <r>
    <x v="156"/>
    <n v="354.79"/>
  </r>
  <r>
    <x v="157"/>
    <n v="355.67"/>
  </r>
  <r>
    <x v="158"/>
    <n v="356.96"/>
  </r>
  <r>
    <x v="159"/>
    <n v="355.96"/>
  </r>
  <r>
    <x v="160"/>
    <n v="355.33"/>
  </r>
  <r>
    <x v="161"/>
    <n v="355.79"/>
  </r>
  <r>
    <x v="162"/>
    <n v="354.35"/>
  </r>
  <r>
    <x v="163"/>
    <n v="354.35"/>
  </r>
  <r>
    <x v="164"/>
    <n v="353.46"/>
  </r>
  <r>
    <x v="165"/>
    <n v="353.76"/>
  </r>
  <r>
    <x v="166"/>
    <n v="354.54"/>
  </r>
  <r>
    <x v="167"/>
    <n v="356.03"/>
  </r>
  <r>
    <x v="168"/>
    <n v="355.8"/>
  </r>
  <r>
    <x v="169"/>
    <n v="355.45"/>
  </r>
  <r>
    <x v="170"/>
    <n v="355.46"/>
  </r>
  <r>
    <x v="171"/>
    <n v="355.18"/>
  </r>
  <r>
    <x v="172"/>
    <n v="355.19"/>
  </r>
  <r>
    <x v="173"/>
    <n v="357.73"/>
  </r>
  <r>
    <x v="174"/>
    <n v="359.54"/>
  </r>
  <r>
    <x v="175"/>
    <n v="358.78"/>
  </r>
  <r>
    <x v="176"/>
    <n v="357.55"/>
  </r>
  <r>
    <x v="177"/>
    <n v="357.5"/>
  </r>
  <r>
    <x v="178"/>
    <n v="357.01"/>
  </r>
  <r>
    <x v="179"/>
    <n v="356.64"/>
  </r>
  <r>
    <x v="180"/>
    <n v="356.36"/>
  </r>
  <r>
    <x v="181"/>
    <n v="355.18"/>
  </r>
  <r>
    <x v="182"/>
    <n v="355.44"/>
  </r>
  <r>
    <x v="183"/>
    <n v="355.46"/>
  </r>
  <r>
    <x v="184"/>
    <n v="355.46"/>
  </r>
  <r>
    <x v="185"/>
    <n v="354.47"/>
  </r>
  <r>
    <x v="186"/>
    <n v="354.45"/>
  </r>
  <r>
    <x v="187"/>
    <n v="355.75"/>
  </r>
  <r>
    <x v="188"/>
    <n v="357.35"/>
  </r>
  <r>
    <x v="189"/>
    <n v="358.27"/>
  </r>
  <r>
    <x v="190"/>
    <n v="357.56"/>
  </r>
  <r>
    <x v="191"/>
    <n v="357.55"/>
  </r>
  <r>
    <x v="192"/>
    <n v="355.96"/>
  </r>
  <r>
    <x v="193"/>
    <n v="355.14"/>
  </r>
  <r>
    <x v="194"/>
    <n v="355.34"/>
  </r>
  <r>
    <x v="195"/>
    <n v="357.03"/>
  </r>
  <r>
    <x v="196"/>
    <n v="359.48"/>
  </r>
  <r>
    <x v="197"/>
    <n v="360.37"/>
  </r>
  <r>
    <x v="198"/>
    <n v="360.73"/>
  </r>
  <r>
    <x v="199"/>
    <n v="362.81"/>
  </r>
  <r>
    <x v="200"/>
    <n v="364.95"/>
  </r>
  <r>
    <x v="201"/>
    <n v="366.01"/>
  </r>
  <r>
    <x v="202"/>
    <n v="367"/>
  </r>
  <r>
    <x v="203"/>
    <n v="366.64"/>
  </r>
  <r>
    <x v="204"/>
    <n v="366.68"/>
  </r>
  <r>
    <x v="205"/>
    <n v="366.61"/>
  </r>
  <r>
    <x v="206"/>
    <n v="368.04"/>
  </r>
  <r>
    <x v="207"/>
    <n v="369.44"/>
  </r>
  <r>
    <x v="208"/>
    <n v="368.57"/>
  </r>
  <r>
    <x v="209"/>
    <n v="368.53"/>
  </r>
  <r>
    <x v="210"/>
    <n v="365.93"/>
  </r>
  <r>
    <x v="211"/>
    <n v="364.21"/>
  </r>
  <r>
    <x v="212"/>
    <n v="364.21"/>
  </r>
  <r>
    <x v="213"/>
    <n v="364.84"/>
  </r>
  <r>
    <x v="214"/>
    <n v="364.14"/>
  </r>
  <r>
    <x v="215"/>
    <n v="363.3"/>
  </r>
  <r>
    <x v="216"/>
    <n v="364.02"/>
  </r>
  <r>
    <x v="217"/>
    <n v="365.46"/>
  </r>
  <r>
    <x v="218"/>
    <n v="364.88"/>
  </r>
  <r>
    <x v="219"/>
    <n v="364.89"/>
  </r>
  <r>
    <x v="220"/>
    <n v="364.76"/>
  </r>
  <r>
    <x v="221"/>
    <n v="364.22"/>
  </r>
  <r>
    <x v="222"/>
    <n v="364.77"/>
  </r>
  <r>
    <x v="223"/>
    <n v="364.81"/>
  </r>
  <r>
    <x v="224"/>
    <n v="362.6"/>
  </r>
  <r>
    <x v="225"/>
    <n v="362.52"/>
  </r>
  <r>
    <x v="226"/>
    <n v="362.51"/>
  </r>
  <r>
    <x v="227"/>
    <n v="368.39"/>
  </r>
  <r>
    <x v="228"/>
    <n v="363.55"/>
  </r>
  <r>
    <x v="229"/>
    <n v="362.25"/>
  </r>
  <r>
    <x v="230"/>
    <n v="364.07"/>
  </r>
  <r>
    <x v="231"/>
    <n v="365.78"/>
  </r>
  <r>
    <x v="232"/>
    <n v="366.32"/>
  </r>
  <r>
    <x v="233"/>
    <n v="366.31"/>
  </r>
  <r>
    <x v="234"/>
    <n v="364.81"/>
  </r>
  <r>
    <x v="235"/>
    <n v="363.07"/>
  </r>
  <r>
    <x v="236"/>
    <n v="362.57"/>
  </r>
  <r>
    <x v="237"/>
    <n v="364.15"/>
  </r>
  <r>
    <x v="238"/>
    <n v="364.78"/>
  </r>
  <r>
    <x v="239"/>
    <n v="364.92"/>
  </r>
  <r>
    <x v="240"/>
    <n v="364.86"/>
  </r>
  <r>
    <x v="241"/>
    <n v="364.68"/>
  </r>
  <r>
    <x v="242"/>
    <n v="363.43"/>
  </r>
  <r>
    <x v="243"/>
    <n v="362.75"/>
  </r>
  <r>
    <x v="244"/>
    <n v="364.56"/>
  </r>
  <r>
    <x v="245"/>
    <n v="365.17"/>
  </r>
  <r>
    <x v="246"/>
    <n v="365.16"/>
  </r>
  <r>
    <x v="247"/>
    <n v="364.94"/>
  </r>
  <r>
    <x v="248"/>
    <n v="364.8"/>
  </r>
  <r>
    <x v="249"/>
    <n v="363.92"/>
  </r>
  <r>
    <x v="250"/>
    <n v="364.59"/>
  </r>
  <r>
    <x v="251"/>
    <n v="365.73"/>
  </r>
  <r>
    <x v="252"/>
    <n v="367.88"/>
  </r>
  <r>
    <x v="253"/>
    <n v="368.92"/>
  </r>
  <r>
    <x v="254"/>
    <n v="368.93"/>
  </r>
  <r>
    <x v="255"/>
    <n v="371.25"/>
  </r>
  <r>
    <x v="256"/>
    <n v="373.09"/>
  </r>
  <r>
    <x v="257"/>
    <n v="373.27"/>
  </r>
  <r>
    <x v="258"/>
    <n v="374.63"/>
  </r>
  <r>
    <x v="259"/>
    <n v="375.36"/>
  </r>
  <r>
    <x v="260"/>
    <n v="375.68"/>
  </r>
  <r>
    <x v="261"/>
    <n v="375.72"/>
  </r>
  <r>
    <x v="262"/>
    <n v="375.05"/>
  </r>
  <r>
    <x v="263"/>
    <n v="374.66"/>
  </r>
  <r>
    <x v="264"/>
    <n v="373.7"/>
  </r>
  <r>
    <x v="265"/>
    <n v="370.66"/>
  </r>
  <r>
    <x v="266"/>
    <n v="369"/>
  </r>
  <r>
    <x v="267"/>
    <n v="368.44"/>
  </r>
  <r>
    <x v="268"/>
    <n v="368.43"/>
  </r>
  <r>
    <x v="269"/>
    <n v="368.66"/>
  </r>
  <r>
    <x v="270"/>
    <n v="368.79"/>
  </r>
  <r>
    <x v="271"/>
    <n v="368.69"/>
  </r>
  <r>
    <x v="272"/>
    <n v="368.14"/>
  </r>
  <r>
    <x v="273"/>
    <n v="368.64"/>
  </r>
  <r>
    <x v="274"/>
    <n v="368.38"/>
  </r>
  <r>
    <x v="275"/>
    <n v="368.28"/>
  </r>
  <r>
    <x v="276"/>
    <n v="368.05"/>
  </r>
  <r>
    <x v="277"/>
    <n v="367.65"/>
  </r>
  <r>
    <x v="278"/>
    <n v="369.21"/>
  </r>
  <r>
    <x v="279"/>
    <n v="370.62"/>
  </r>
  <r>
    <x v="280"/>
    <n v="370.36"/>
  </r>
  <r>
    <x v="281"/>
    <n v="369.98"/>
  </r>
  <r>
    <x v="282"/>
    <n v="369.97"/>
  </r>
  <r>
    <x v="283"/>
    <n v="370.1"/>
  </r>
  <r>
    <x v="284"/>
    <n v="369.82"/>
  </r>
  <r>
    <x v="285"/>
    <n v="368.95"/>
  </r>
  <r>
    <x v="286"/>
    <n v="369.19"/>
  </r>
  <r>
    <x v="287"/>
    <n v="370.86"/>
  </r>
  <r>
    <x v="288"/>
    <n v="372.58"/>
  </r>
  <r>
    <x v="289"/>
    <n v="372.59"/>
  </r>
  <r>
    <x v="290"/>
    <n v="374.99"/>
  </r>
  <r>
    <x v="291"/>
    <n v="378.16"/>
  </r>
  <r>
    <x v="292"/>
    <n v="378.12"/>
  </r>
  <r>
    <x v="293"/>
    <n v="377.8"/>
  </r>
  <r>
    <x v="294"/>
    <n v="376.32"/>
  </r>
  <r>
    <x v="295"/>
    <n v="375.38"/>
  </r>
  <r>
    <x v="296"/>
    <n v="375.51"/>
  </r>
  <r>
    <x v="297"/>
    <n v="375.15"/>
  </r>
  <r>
    <x v="298"/>
    <n v="375.49"/>
  </r>
  <r>
    <x v="299"/>
    <n v="375.1"/>
  </r>
  <r>
    <x v="300"/>
    <n v="373.11"/>
  </r>
  <r>
    <x v="301"/>
    <n v="372.23"/>
  </r>
  <r>
    <x v="302"/>
    <n v="372.61"/>
  </r>
  <r>
    <x v="303"/>
    <n v="372.6"/>
  </r>
  <r>
    <x v="304"/>
    <n v="372.13"/>
  </r>
  <r>
    <x v="305"/>
    <n v="373.27"/>
  </r>
  <r>
    <x v="306"/>
    <n v="375.4"/>
  </r>
  <r>
    <x v="307"/>
    <n v="376.92"/>
  </r>
  <r>
    <x v="308"/>
    <n v="376.59"/>
  </r>
  <r>
    <x v="309"/>
    <n v="375.85"/>
  </r>
  <r>
    <x v="310"/>
    <n v="375.86"/>
  </r>
  <r>
    <x v="311"/>
    <n v="375.66"/>
  </r>
  <r>
    <x v="312"/>
    <n v="376.04"/>
  </r>
  <r>
    <x v="313"/>
    <n v="378.06"/>
  </r>
  <r>
    <x v="314"/>
    <n v="379.42"/>
  </r>
  <r>
    <x v="315"/>
    <n v="380.61"/>
  </r>
  <r>
    <x v="316"/>
    <n v="381.43"/>
  </r>
  <r>
    <x v="317"/>
    <n v="381.44"/>
  </r>
  <r>
    <x v="318"/>
    <n v="381.35"/>
  </r>
  <r>
    <x v="319"/>
    <n v="379.78"/>
  </r>
  <r>
    <x v="320"/>
    <n v="378.56"/>
  </r>
  <r>
    <x v="321"/>
    <n v="378.4"/>
  </r>
  <r>
    <x v="322"/>
    <n v="377.05"/>
  </r>
  <r>
    <x v="323"/>
    <n v="376.19"/>
  </r>
  <r>
    <x v="324"/>
    <n v="376.19"/>
  </r>
  <r>
    <x v="325"/>
    <n v="376.23"/>
  </r>
  <r>
    <x v="326"/>
    <n v="377.53"/>
  </r>
  <r>
    <x v="327"/>
    <n v="378.54"/>
  </r>
  <r>
    <x v="328"/>
    <n v="380.13"/>
  </r>
  <r>
    <x v="329"/>
    <n v="382.47"/>
  </r>
  <r>
    <x v="330"/>
    <n v="383.84"/>
  </r>
  <r>
    <x v="331"/>
    <n v="383.85"/>
  </r>
  <r>
    <x v="332"/>
    <n v="384.83"/>
  </r>
  <r>
    <x v="333"/>
    <n v="387.41"/>
  </r>
  <r>
    <x v="334"/>
    <n v="388.16"/>
  </r>
  <r>
    <x v="335"/>
    <n v="387.77"/>
  </r>
  <r>
    <x v="336"/>
    <n v="388.17"/>
  </r>
  <r>
    <x v="337"/>
    <n v="388.23"/>
  </r>
  <r>
    <x v="338"/>
    <n v="388.22"/>
  </r>
  <r>
    <x v="339"/>
    <n v="387.73"/>
  </r>
  <r>
    <x v="340"/>
    <n v="387.07"/>
  </r>
  <r>
    <x v="341"/>
    <n v="384.11"/>
  </r>
  <r>
    <x v="342"/>
    <n v="384.07"/>
  </r>
  <r>
    <x v="343"/>
    <n v="385.01"/>
  </r>
  <r>
    <x v="344"/>
    <n v="384.86"/>
  </r>
  <r>
    <x v="345"/>
    <n v="384.53"/>
  </r>
  <r>
    <x v="346"/>
    <n v="383.79"/>
  </r>
  <r>
    <x v="347"/>
    <n v="383.83"/>
  </r>
  <r>
    <x v="348"/>
    <n v="381.69"/>
  </r>
  <r>
    <x v="349"/>
    <n v="380.75"/>
  </r>
  <r>
    <x v="350"/>
    <n v="380.77"/>
  </r>
  <r>
    <x v="351"/>
    <n v="380.32"/>
  </r>
  <r>
    <x v="352"/>
    <n v="379.42"/>
  </r>
  <r>
    <x v="353"/>
    <n v="378.82"/>
  </r>
  <r>
    <x v="354"/>
    <n v="379.48"/>
  </r>
  <r>
    <x v="355"/>
    <n v="379.71"/>
  </r>
  <r>
    <x v="356"/>
    <n v="379.66"/>
  </r>
  <r>
    <x v="357"/>
    <n v="379.67"/>
  </r>
  <r>
    <x v="358"/>
    <n v="379.29"/>
  </r>
  <r>
    <x v="359"/>
    <n v="378.58"/>
  </r>
  <r>
    <x v="360"/>
    <n v="377.78"/>
  </r>
  <r>
    <x v="361"/>
    <n v="376.69"/>
  </r>
  <r>
    <x v="362"/>
    <n v="377.02"/>
  </r>
  <r>
    <x v="363"/>
    <n v="335.19"/>
  </r>
  <r>
    <x v="364"/>
    <n v="334.16"/>
  </r>
  <r>
    <x v="365"/>
    <n v="333.52"/>
  </r>
  <r>
    <x v="366"/>
    <n v="333.47"/>
  </r>
  <r>
    <x v="367"/>
    <n v="332.26"/>
  </r>
  <r>
    <x v="368"/>
    <n v="330.75"/>
  </r>
  <r>
    <x v="369"/>
    <n v="330.96"/>
  </r>
  <r>
    <x v="370"/>
    <n v="330.49"/>
  </r>
  <r>
    <x v="371"/>
    <n v="330.12"/>
  </r>
  <r>
    <x v="372"/>
    <n v="329.26"/>
  </r>
  <r>
    <x v="373"/>
    <n v="329.26"/>
  </r>
  <r>
    <x v="374"/>
    <n v="328.66"/>
  </r>
  <r>
    <x v="375"/>
    <n v="327.52"/>
  </r>
  <r>
    <x v="376"/>
    <n v="326.92"/>
  </r>
  <r>
    <x v="377"/>
    <n v="327.77"/>
  </r>
  <r>
    <x v="378"/>
    <n v="328.73"/>
  </r>
  <r>
    <x v="379"/>
    <n v="329.48"/>
  </r>
  <r>
    <x v="380"/>
    <n v="329.47"/>
  </r>
  <r>
    <x v="381"/>
    <n v="329.11"/>
  </r>
  <r>
    <x v="382"/>
    <n v="327.2"/>
  </r>
  <r>
    <x v="383"/>
    <n v="325.44"/>
  </r>
  <r>
    <x v="384"/>
    <n v="325.38"/>
  </r>
  <r>
    <x v="385"/>
    <n v="326.35000000000002"/>
  </r>
  <r>
    <x v="386"/>
    <n v="326.76"/>
  </r>
  <r>
    <x v="387"/>
    <n v="326.76"/>
  </r>
  <r>
    <x v="388"/>
    <n v="326.44"/>
  </r>
  <r>
    <x v="389"/>
    <n v="326.23"/>
  </r>
  <r>
    <x v="390"/>
    <n v="326.42"/>
  </r>
  <r>
    <x v="391"/>
    <n v="325.19"/>
  </r>
  <r>
    <x v="392"/>
    <n v="323.38"/>
  </r>
  <r>
    <x v="393"/>
    <n v="323.02999999999997"/>
  </r>
  <r>
    <x v="394"/>
    <n v="323.02999999999997"/>
  </r>
  <r>
    <x v="395"/>
    <n v="322.93"/>
  </r>
  <r>
    <x v="396"/>
    <n v="323"/>
  </r>
  <r>
    <x v="397"/>
    <n v="323.01"/>
  </r>
  <r>
    <x v="398"/>
    <n v="323.01"/>
  </r>
  <r>
    <x v="399"/>
    <n v="323.36"/>
  </r>
  <r>
    <x v="400"/>
    <n v="323.37"/>
  </r>
  <r>
    <x v="401"/>
    <n v="323.36"/>
  </r>
  <r>
    <x v="402"/>
    <n v="323.67"/>
  </r>
  <r>
    <x v="403"/>
    <n v="324.06"/>
  </r>
  <r>
    <x v="404"/>
    <n v="324.39"/>
  </r>
  <r>
    <x v="405"/>
    <n v="324.43"/>
  </r>
  <r>
    <x v="406"/>
    <n v="324.58999999999997"/>
  </r>
  <r>
    <x v="407"/>
    <n v="324.67"/>
  </r>
  <r>
    <x v="408"/>
    <n v="324.58"/>
  </r>
  <r>
    <x v="409"/>
    <n v="324.16000000000003"/>
  </r>
  <r>
    <x v="410"/>
    <n v="325.08999999999997"/>
  </r>
  <r>
    <x v="411"/>
    <n v="326.27"/>
  </r>
  <r>
    <x v="412"/>
    <n v="326.73"/>
  </r>
  <r>
    <x v="413"/>
    <n v="327.39"/>
  </r>
  <r>
    <x v="414"/>
    <n v="327.63"/>
  </r>
  <r>
    <x v="415"/>
    <n v="327.64"/>
  </r>
  <r>
    <x v="416"/>
    <n v="328.23"/>
  </r>
  <r>
    <x v="417"/>
    <n v="328.59"/>
  </r>
  <r>
    <x v="418"/>
    <n v="328.96"/>
  </r>
  <r>
    <x v="419"/>
    <n v="328.74"/>
  </r>
  <r>
    <x v="420"/>
    <n v="328.66"/>
  </r>
  <r>
    <x v="421"/>
    <n v="328.63"/>
  </r>
  <r>
    <x v="422"/>
    <n v="328.62"/>
  </r>
  <r>
    <x v="423"/>
    <n v="328.68"/>
  </r>
  <r>
    <x v="424"/>
    <n v="327.67"/>
  </r>
  <r>
    <x v="425"/>
    <n v="326.08999999999997"/>
  </r>
  <r>
    <x v="426"/>
    <n v="325.08999999999997"/>
  </r>
  <r>
    <x v="427"/>
    <n v="324.38"/>
  </r>
  <r>
    <x v="428"/>
    <n v="324.70999999999998"/>
  </r>
  <r>
    <x v="429"/>
    <n v="324.61"/>
  </r>
  <r>
    <x v="430"/>
    <n v="324.7"/>
  </r>
  <r>
    <x v="431"/>
    <n v="324.95"/>
  </r>
  <r>
    <x v="432"/>
    <n v="326"/>
  </r>
  <r>
    <x v="433"/>
    <n v="326.37"/>
  </r>
  <r>
    <x v="434"/>
    <n v="326.18"/>
  </r>
  <r>
    <x v="435"/>
    <n v="325.3"/>
  </r>
  <r>
    <x v="436"/>
    <n v="325.3"/>
  </r>
  <r>
    <x v="437"/>
    <n v="324.49"/>
  </r>
  <r>
    <x v="438"/>
    <n v="322.06"/>
  </r>
  <r>
    <x v="439"/>
    <n v="321.68"/>
  </r>
  <r>
    <x v="440"/>
    <n v="322.24"/>
  </r>
  <r>
    <x v="441"/>
    <n v="322.89999999999998"/>
  </r>
  <r>
    <x v="442"/>
    <n v="323.49"/>
  </r>
  <r>
    <x v="443"/>
    <n v="323.41000000000003"/>
  </r>
  <r>
    <x v="444"/>
    <n v="322.61"/>
  </r>
  <r>
    <x v="445"/>
    <n v="321.47000000000003"/>
  </r>
  <r>
    <x v="446"/>
    <n v="320.97000000000003"/>
  </r>
  <r>
    <x v="447"/>
    <n v="320.95"/>
  </r>
  <r>
    <x v="448"/>
    <n v="321.02999999999997"/>
  </r>
  <r>
    <x v="449"/>
    <n v="321.81"/>
  </r>
  <r>
    <x v="450"/>
    <n v="321.81"/>
  </r>
  <r>
    <x v="451"/>
    <n v="320.79000000000002"/>
  </r>
  <r>
    <x v="452"/>
    <n v="319.16000000000003"/>
  </r>
  <r>
    <x v="453"/>
    <n v="318.83999999999997"/>
  </r>
  <r>
    <x v="454"/>
    <n v="320.22000000000003"/>
  </r>
  <r>
    <x v="455"/>
    <n v="321.45999999999998"/>
  </r>
  <r>
    <x v="456"/>
    <n v="321.14999999999998"/>
  </r>
  <r>
    <x v="457"/>
    <n v="321.16000000000003"/>
  </r>
  <r>
    <x v="458"/>
    <n v="321.12"/>
  </r>
  <r>
    <x v="459"/>
    <n v="321.60000000000002"/>
  </r>
  <r>
    <x v="460"/>
    <n v="322.52"/>
  </r>
  <r>
    <x v="461"/>
    <n v="322.14999999999998"/>
  </r>
  <r>
    <x v="462"/>
    <n v="322.32"/>
  </r>
  <r>
    <x v="463"/>
    <n v="323.04000000000002"/>
  </r>
  <r>
    <x v="464"/>
    <n v="323.04000000000002"/>
  </r>
  <r>
    <x v="465"/>
    <n v="323.25"/>
  </r>
  <r>
    <x v="466"/>
    <n v="324.32"/>
  </r>
  <r>
    <x v="467"/>
    <n v="325.7"/>
  </r>
  <r>
    <x v="468"/>
    <n v="326.51"/>
  </r>
  <r>
    <x v="469"/>
    <n v="327.31"/>
  </r>
  <r>
    <x v="470"/>
    <n v="327.54000000000002"/>
  </r>
  <r>
    <x v="471"/>
    <n v="327.55"/>
  </r>
  <r>
    <x v="472"/>
    <n v="327.49"/>
  </r>
  <r>
    <x v="473"/>
    <n v="326.77999999999997"/>
  </r>
  <r>
    <x v="474"/>
    <n v="326.61"/>
  </r>
  <r>
    <x v="475"/>
    <n v="326.76"/>
  </r>
  <r>
    <x v="476"/>
    <n v="326.02"/>
  </r>
  <r>
    <x v="477"/>
    <n v="325.25"/>
  </r>
  <r>
    <x v="478"/>
    <n v="325.24"/>
  </r>
  <r>
    <x v="479"/>
    <n v="324.67"/>
  </r>
  <r>
    <x v="480"/>
    <n v="323.63"/>
  </r>
  <r>
    <x v="481"/>
    <n v="321.60000000000002"/>
  </r>
  <r>
    <x v="482"/>
    <n v="319.86"/>
  </r>
  <r>
    <x v="483"/>
    <n v="319.97000000000003"/>
  </r>
  <r>
    <x v="484"/>
    <n v="320.08"/>
  </r>
  <r>
    <x v="485"/>
    <n v="320.08"/>
  </r>
  <r>
    <x v="486"/>
    <n v="320.41000000000003"/>
  </r>
  <r>
    <x v="487"/>
    <n v="320.72000000000003"/>
  </r>
  <r>
    <x v="488"/>
    <n v="321.06"/>
  </r>
  <r>
    <x v="489"/>
    <n v="321.39"/>
  </r>
  <r>
    <x v="490"/>
    <n v="321.27999999999997"/>
  </r>
  <r>
    <x v="491"/>
    <n v="321.07"/>
  </r>
  <r>
    <x v="492"/>
    <n v="321.08"/>
  </r>
  <r>
    <x v="493"/>
    <n v="321.43"/>
  </r>
  <r>
    <x v="494"/>
    <n v="322.33999999999997"/>
  </r>
  <r>
    <x v="495"/>
    <n v="322.42"/>
  </r>
  <r>
    <x v="496"/>
    <n v="322.17"/>
  </r>
  <r>
    <x v="497"/>
    <n v="322.43"/>
  </r>
  <r>
    <x v="498"/>
    <n v="322.7"/>
  </r>
  <r>
    <x v="499"/>
    <n v="322.7"/>
  </r>
  <r>
    <x v="500"/>
    <n v="322.54000000000002"/>
  </r>
  <r>
    <x v="501"/>
    <n v="321.7"/>
  </r>
  <r>
    <x v="502"/>
    <n v="321.51"/>
  </r>
  <r>
    <x v="503"/>
    <n v="321.39999999999998"/>
  </r>
  <r>
    <x v="504"/>
    <n v="322.77"/>
  </r>
  <r>
    <x v="505"/>
    <n v="323.69"/>
  </r>
  <r>
    <x v="506"/>
    <n v="323.69"/>
  </r>
  <r>
    <x v="507"/>
    <n v="323.24"/>
  </r>
  <r>
    <x v="508"/>
    <n v="321.37"/>
  </r>
  <r>
    <x v="509"/>
    <n v="321.72000000000003"/>
  </r>
  <r>
    <x v="510"/>
    <n v="322.23"/>
  </r>
  <r>
    <x v="511"/>
    <n v="322.39"/>
  </r>
  <r>
    <x v="512"/>
    <n v="323.04000000000002"/>
  </r>
  <r>
    <x v="513"/>
    <n v="323.05"/>
  </r>
  <r>
    <x v="514"/>
    <n v="324.47000000000003"/>
  </r>
  <r>
    <x v="515"/>
    <n v="326.63"/>
  </r>
  <r>
    <x v="516"/>
    <n v="327.58999999999997"/>
  </r>
  <r>
    <x v="517"/>
    <n v="327.98"/>
  </r>
  <r>
    <x v="518"/>
    <n v="328.86"/>
  </r>
  <r>
    <x v="519"/>
    <n v="329.46"/>
  </r>
  <r>
    <x v="520"/>
    <n v="329.52"/>
  </r>
  <r>
    <x v="521"/>
    <n v="330.64"/>
  </r>
  <r>
    <x v="522"/>
    <n v="331.43"/>
  </r>
  <r>
    <x v="523"/>
    <n v="332.71"/>
  </r>
  <r>
    <x v="524"/>
    <n v="334.43"/>
  </r>
  <r>
    <x v="525"/>
    <n v="335.38"/>
  </r>
  <r>
    <x v="526"/>
    <n v="335.67"/>
  </r>
  <r>
    <x v="527"/>
    <n v="335.62"/>
  </r>
  <r>
    <x v="528"/>
    <n v="335.25"/>
  </r>
  <r>
    <x v="529"/>
    <n v="333.96"/>
  </r>
  <r>
    <x v="530"/>
    <n v="334.06"/>
  </r>
  <r>
    <x v="531"/>
    <n v="334.74"/>
  </r>
  <r>
    <x v="532"/>
    <n v="334.07"/>
  </r>
  <r>
    <x v="533"/>
    <n v="333.47"/>
  </r>
  <r>
    <x v="534"/>
    <n v="333.42"/>
  </r>
  <r>
    <x v="535"/>
    <n v="332.88"/>
  </r>
  <r>
    <x v="536"/>
    <n v="331.09"/>
  </r>
  <r>
    <x v="537"/>
    <n v="330.14"/>
  </r>
  <r>
    <x v="538"/>
    <n v="331.52"/>
  </r>
  <r>
    <x v="539"/>
    <n v="333.4"/>
  </r>
  <r>
    <x v="540"/>
    <n v="333.95"/>
  </r>
  <r>
    <x v="541"/>
    <n v="333.96"/>
  </r>
  <r>
    <x v="542"/>
    <n v="334.4"/>
  </r>
  <r>
    <x v="543"/>
    <n v="334.08"/>
  </r>
  <r>
    <x v="544"/>
    <n v="333.1"/>
  </r>
  <r>
    <x v="545"/>
    <n v="332.8"/>
  </r>
  <r>
    <x v="546"/>
    <n v="333.39"/>
  </r>
  <r>
    <x v="547"/>
    <n v="334.21"/>
  </r>
  <r>
    <x v="548"/>
    <n v="334.21"/>
  </r>
  <r>
    <x v="549"/>
    <n v="333.79"/>
  </r>
  <r>
    <x v="550"/>
    <n v="332.87"/>
  </r>
  <r>
    <x v="551"/>
    <n v="332.17"/>
  </r>
  <r>
    <x v="552"/>
    <n v="331.92"/>
  </r>
  <r>
    <x v="553"/>
    <n v="330.33"/>
  </r>
  <r>
    <x v="554"/>
    <n v="329.76"/>
  </r>
  <r>
    <x v="555"/>
    <n v="329.76"/>
  </r>
  <r>
    <x v="556"/>
    <n v="329.86"/>
  </r>
  <r>
    <x v="557"/>
    <n v="328.68"/>
  </r>
  <r>
    <x v="558"/>
    <n v="327.01"/>
  </r>
  <r>
    <x v="559"/>
    <n v="327.10000000000002"/>
  </r>
  <r>
    <x v="560"/>
    <n v="328.45"/>
  </r>
  <r>
    <x v="561"/>
    <n v="329.31"/>
  </r>
  <r>
    <x v="562"/>
    <n v="329.32"/>
  </r>
  <r>
    <x v="563"/>
    <n v="329.83"/>
  </r>
  <r>
    <x v="564"/>
    <n v="331.06"/>
  </r>
  <r>
    <x v="565"/>
    <n v="332.79"/>
  </r>
  <r>
    <x v="566"/>
    <n v="333.02"/>
  </r>
  <r>
    <x v="567"/>
    <n v="333.91"/>
  </r>
  <r>
    <x v="568"/>
    <n v="333.93"/>
  </r>
  <r>
    <x v="569"/>
    <n v="333.92"/>
  </r>
  <r>
    <x v="570"/>
    <n v="333.97"/>
  </r>
  <r>
    <x v="571"/>
    <n v="334.4"/>
  </r>
  <r>
    <x v="572"/>
    <n v="334.74"/>
  </r>
  <r>
    <x v="573"/>
    <n v="333.69"/>
  </r>
  <r>
    <x v="574"/>
    <n v="332.78"/>
  </r>
  <r>
    <x v="575"/>
    <n v="331.7"/>
  </r>
  <r>
    <x v="576"/>
    <n v="331.71"/>
  </r>
  <r>
    <x v="577"/>
    <n v="331.73"/>
  </r>
  <r>
    <x v="578"/>
    <n v="331.78"/>
  </r>
  <r>
    <x v="579"/>
    <n v="332.01"/>
  </r>
  <r>
    <x v="580"/>
    <n v="332.08"/>
  </r>
  <r>
    <x v="581"/>
    <n v="331.39"/>
  </r>
  <r>
    <x v="582"/>
    <n v="330.58"/>
  </r>
  <r>
    <x v="583"/>
    <n v="330.58"/>
  </r>
  <r>
    <x v="584"/>
    <n v="329.71"/>
  </r>
  <r>
    <x v="585"/>
    <n v="329.66"/>
  </r>
  <r>
    <x v="586"/>
    <n v="329.33"/>
  </r>
  <r>
    <x v="587"/>
    <n v="330.46"/>
  </r>
  <r>
    <x v="588"/>
    <n v="330.79"/>
  </r>
  <r>
    <x v="589"/>
    <n v="329.13"/>
  </r>
  <r>
    <x v="590"/>
    <n v="329.11"/>
  </r>
  <r>
    <x v="591"/>
    <n v="330.23"/>
  </r>
  <r>
    <x v="592"/>
    <n v="331.61"/>
  </r>
  <r>
    <x v="593"/>
    <n v="333.02"/>
  </r>
  <r>
    <x v="594"/>
    <n v="334.51"/>
  </r>
  <r>
    <x v="595"/>
    <n v="335.96"/>
  </r>
  <r>
    <x v="596"/>
    <n v="336.86"/>
  </r>
  <r>
    <x v="597"/>
    <n v="336.98"/>
  </r>
  <r>
    <x v="598"/>
    <n v="336.86"/>
  </r>
  <r>
    <x v="599"/>
    <n v="337.17"/>
  </r>
  <r>
    <x v="600"/>
    <n v="337.7"/>
  </r>
  <r>
    <x v="601"/>
    <n v="336.63"/>
  </r>
  <r>
    <x v="602"/>
    <n v="336.29"/>
  </r>
  <r>
    <x v="603"/>
    <n v="336.38"/>
  </r>
  <r>
    <x v="604"/>
    <n v="336.25"/>
  </r>
  <r>
    <x v="605"/>
    <n v="336.86"/>
  </r>
  <r>
    <x v="606"/>
    <n v="337.88"/>
  </r>
  <r>
    <x v="607"/>
    <n v="338.69"/>
  </r>
  <r>
    <x v="608"/>
    <n v="338.74"/>
  </r>
  <r>
    <x v="609"/>
    <n v="338.74"/>
  </r>
  <r>
    <x v="610"/>
    <n v="338.23"/>
  </r>
  <r>
    <x v="611"/>
    <n v="338.23"/>
  </r>
  <r>
    <x v="612"/>
    <n v="337.39"/>
  </r>
  <r>
    <x v="613"/>
    <n v="337.95"/>
  </r>
  <r>
    <x v="614"/>
    <n v="340.48"/>
  </r>
  <r>
    <x v="615"/>
    <n v="342.77"/>
  </r>
  <r>
    <x v="616"/>
    <n v="344.09"/>
  </r>
  <r>
    <x v="617"/>
    <n v="344.73"/>
  </r>
  <r>
    <x v="618"/>
    <n v="344.83"/>
  </r>
  <r>
    <x v="619"/>
    <n v="344.9"/>
  </r>
  <r>
    <x v="620"/>
    <n v="346.14"/>
  </r>
  <r>
    <x v="621"/>
    <n v="346.62"/>
  </r>
  <r>
    <x v="622"/>
    <n v="346.81"/>
  </r>
  <r>
    <x v="623"/>
    <n v="347.3"/>
  </r>
  <r>
    <x v="624"/>
    <n v="347.36"/>
  </r>
  <r>
    <x v="625"/>
    <n v="347.35"/>
  </r>
  <r>
    <x v="626"/>
    <n v="346.79"/>
  </r>
  <r>
    <x v="627"/>
    <n v="346.26"/>
  </r>
  <r>
    <x v="628"/>
    <n v="346.73"/>
  </r>
  <r>
    <x v="629"/>
    <n v="346.49"/>
  </r>
  <r>
    <x v="630"/>
    <n v="346.22"/>
  </r>
  <r>
    <x v="631"/>
    <n v="346.49"/>
  </r>
  <r>
    <x v="632"/>
    <n v="346.49"/>
  </r>
  <r>
    <x v="633"/>
    <n v="346.39"/>
  </r>
  <r>
    <x v="634"/>
    <n v="346.35"/>
  </r>
  <r>
    <x v="635"/>
    <n v="344.82"/>
  </r>
  <r>
    <x v="636"/>
    <n v="345.39"/>
  </r>
  <r>
    <x v="637"/>
    <n v="345.25"/>
  </r>
  <r>
    <x v="638"/>
    <n v="344.3"/>
  </r>
  <r>
    <x v="639"/>
    <n v="344.3"/>
  </r>
  <r>
    <x v="640"/>
    <n v="344.08"/>
  </r>
  <r>
    <x v="641"/>
    <n v="344.63"/>
  </r>
  <r>
    <x v="642"/>
    <n v="345.9"/>
  </r>
  <r>
    <x v="643"/>
    <n v="345.27"/>
  </r>
  <r>
    <x v="644"/>
    <n v="344.43"/>
  </r>
  <r>
    <x v="645"/>
    <n v="344.57"/>
  </r>
  <r>
    <x v="646"/>
    <n v="344.57"/>
  </r>
  <r>
    <x v="647"/>
    <n v="345.4"/>
  </r>
  <r>
    <x v="648"/>
    <n v="345.15"/>
  </r>
  <r>
    <x v="649"/>
    <n v="344.54"/>
  </r>
  <r>
    <x v="650"/>
    <n v="345.23"/>
  </r>
  <r>
    <x v="651"/>
    <n v="344.56"/>
  </r>
  <r>
    <x v="652"/>
    <n v="344.2"/>
  </r>
  <r>
    <x v="653"/>
    <n v="344.2"/>
  </r>
  <r>
    <x v="654"/>
    <n v="343.49"/>
  </r>
  <r>
    <x v="655"/>
    <n v="343.49"/>
  </r>
  <r>
    <x v="656"/>
    <n v="344.36"/>
  </r>
  <r>
    <x v="657"/>
    <n v="344.69"/>
  </r>
  <r>
    <x v="658"/>
    <n v="343.72"/>
  </r>
  <r>
    <x v="659"/>
    <n v="344"/>
  </r>
  <r>
    <x v="660"/>
    <n v="344.01"/>
  </r>
  <r>
    <x v="661"/>
    <n v="343.93"/>
  </r>
  <r>
    <x v="662"/>
    <n v="344.01"/>
  </r>
  <r>
    <x v="663"/>
    <n v="345.12"/>
  </r>
  <r>
    <x v="664"/>
    <n v="346.79"/>
  </r>
  <r>
    <x v="665"/>
    <n v="347.22"/>
  </r>
  <r>
    <x v="666"/>
    <n v="347.36"/>
  </r>
  <r>
    <x v="667"/>
    <n v="347.34"/>
  </r>
  <r>
    <x v="668"/>
    <n v="348.39"/>
  </r>
  <r>
    <x v="669"/>
    <n v="349.95"/>
  </r>
  <r>
    <x v="670"/>
    <n v="350.18"/>
  </r>
  <r>
    <x v="671"/>
    <n v="349.72"/>
  </r>
  <r>
    <x v="672"/>
    <n v="348.44"/>
  </r>
  <r>
    <x v="673"/>
    <n v="347.17"/>
  </r>
  <r>
    <x v="674"/>
    <n v="347.15"/>
  </r>
  <r>
    <x v="675"/>
    <n v="346.94"/>
  </r>
  <r>
    <x v="676"/>
    <n v="348.18"/>
  </r>
  <r>
    <x v="677"/>
    <n v="347.61"/>
  </r>
  <r>
    <x v="678"/>
    <n v="347.65"/>
  </r>
  <r>
    <x v="679"/>
    <n v="347.05"/>
  </r>
  <r>
    <x v="680"/>
    <n v="346.01"/>
  </r>
  <r>
    <x v="681"/>
    <n v="346"/>
  </r>
  <r>
    <x v="682"/>
    <n v="345.79"/>
  </r>
  <r>
    <x v="683"/>
    <n v="346.69"/>
  </r>
  <r>
    <x v="684"/>
    <n v="346.48"/>
  </r>
  <r>
    <x v="685"/>
    <n v="346.15"/>
  </r>
  <r>
    <x v="686"/>
    <n v="346.73"/>
  </r>
  <r>
    <x v="687"/>
    <n v="345.73"/>
  </r>
  <r>
    <x v="688"/>
    <n v="345.73"/>
  </r>
  <r>
    <x v="689"/>
    <n v="346.21"/>
  </r>
  <r>
    <x v="690"/>
    <n v="347.63"/>
  </r>
  <r>
    <x v="691"/>
    <n v="350.87"/>
  </r>
  <r>
    <x v="692"/>
    <n v="351.88"/>
  </r>
  <r>
    <x v="693"/>
    <n v="352.51"/>
  </r>
  <r>
    <x v="694"/>
    <n v="353.03"/>
  </r>
  <r>
    <x v="695"/>
    <n v="353.04"/>
  </r>
  <r>
    <x v="696"/>
    <n v="353.47"/>
  </r>
  <r>
    <x v="697"/>
    <n v="352.03"/>
  </r>
  <r>
    <x v="698"/>
    <n v="348.63"/>
  </r>
  <r>
    <x v="699"/>
    <n v="348.21"/>
  </r>
  <r>
    <x v="700"/>
    <n v="347.02"/>
  </r>
  <r>
    <x v="701"/>
    <n v="345.81"/>
  </r>
  <r>
    <x v="702"/>
    <n v="345.8"/>
  </r>
  <r>
    <x v="703"/>
    <n v="344.91"/>
  </r>
  <r>
    <x v="704"/>
    <n v="345.41"/>
  </r>
  <r>
    <x v="705"/>
    <n v="345.8"/>
  </r>
  <r>
    <x v="706"/>
    <n v="346.48"/>
  </r>
  <r>
    <x v="707"/>
    <n v="347.68"/>
  </r>
  <r>
    <x v="708"/>
    <n v="348.05"/>
  </r>
  <r>
    <x v="709"/>
    <n v="348.05"/>
  </r>
  <r>
    <x v="710"/>
    <n v="347.62"/>
  </r>
  <r>
    <x v="711"/>
    <n v="347.96"/>
  </r>
  <r>
    <x v="712"/>
    <n v="349.29"/>
  </r>
  <r>
    <x v="713"/>
    <n v="349.94"/>
  </r>
  <r>
    <x v="714"/>
    <n v="350"/>
  </r>
  <r>
    <x v="715"/>
    <n v="350.16"/>
  </r>
  <r>
    <x v="716"/>
    <n v="350.14"/>
  </r>
  <r>
    <x v="717"/>
    <n v="349.32"/>
  </r>
  <r>
    <x v="718"/>
    <n v="347.65"/>
  </r>
  <r>
    <x v="719"/>
    <n v="346.19"/>
  </r>
  <r>
    <x v="720"/>
    <n v="344.1"/>
  </r>
  <r>
    <x v="721"/>
    <n v="341.9"/>
  </r>
  <r>
    <x v="722"/>
    <n v="340.23"/>
  </r>
  <r>
    <x v="723"/>
    <n v="339.9"/>
  </r>
  <r>
    <x v="724"/>
    <n v="337.33"/>
  </r>
  <r>
    <x v="725"/>
    <n v="337.41"/>
  </r>
  <r>
    <x v="726"/>
    <n v="339.36"/>
  </r>
  <r>
    <x v="727"/>
    <n v="340.93"/>
  </r>
  <r>
    <x v="728"/>
    <n v="400.83"/>
  </r>
  <r>
    <x v="729"/>
    <n v="398.2"/>
  </r>
  <r>
    <x v="730"/>
    <n v="397.04"/>
  </r>
  <r>
    <x v="731"/>
    <n v="397.15"/>
  </r>
  <r>
    <x v="732"/>
    <n v="396.51"/>
  </r>
  <r>
    <x v="733"/>
    <n v="396.12"/>
  </r>
  <r>
    <x v="734"/>
    <n v="395.31"/>
  </r>
  <r>
    <x v="735"/>
    <n v="394.38"/>
  </r>
  <r>
    <x v="736"/>
    <n v="393.6"/>
  </r>
  <r>
    <x v="737"/>
    <n v="394.5"/>
  </r>
  <r>
    <x v="738"/>
    <n v="397.26"/>
  </r>
  <r>
    <x v="739"/>
    <n v="397.35"/>
  </r>
  <r>
    <x v="740"/>
    <n v="396.75"/>
  </r>
  <r>
    <x v="741"/>
    <n v="394.93"/>
  </r>
  <r>
    <x v="742"/>
    <n v="394.74"/>
  </r>
  <r>
    <x v="743"/>
    <n v="393.84"/>
  </r>
  <r>
    <x v="744"/>
    <n v="389.92"/>
  </r>
  <r>
    <x v="745"/>
    <n v="388.4"/>
  </r>
  <r>
    <x v="746"/>
    <n v="385.49"/>
  </r>
  <r>
    <x v="747"/>
    <n v="382.69"/>
  </r>
  <r>
    <x v="748"/>
    <n v="379.1"/>
  </r>
  <r>
    <x v="749"/>
    <n v="378.78"/>
  </r>
  <r>
    <x v="750"/>
    <n v="378.73"/>
  </r>
  <r>
    <x v="751"/>
    <n v="378.53"/>
  </r>
  <r>
    <x v="752"/>
    <n v="376.49"/>
  </r>
  <r>
    <x v="753"/>
    <n v="375.06"/>
  </r>
  <r>
    <x v="754"/>
    <n v="373.71"/>
  </r>
  <r>
    <x v="755"/>
    <n v="374.34"/>
  </r>
  <r>
    <x v="756"/>
    <n v="374.24"/>
  </r>
  <r>
    <x v="757"/>
    <n v="373.77"/>
  </r>
  <r>
    <x v="758"/>
    <n v="373.58"/>
  </r>
  <r>
    <x v="759"/>
    <n v="374.06"/>
  </r>
  <r>
    <x v="760"/>
    <n v="370.06"/>
  </r>
  <r>
    <x v="761"/>
    <n v="366.46"/>
  </r>
  <r>
    <x v="762"/>
    <n v="365.28"/>
  </r>
  <r>
    <x v="763"/>
    <n v="364.52"/>
  </r>
  <r>
    <x v="764"/>
    <n v="363.7"/>
  </r>
  <r>
    <x v="765"/>
    <n v="363.72"/>
  </r>
  <r>
    <x v="766"/>
    <n v="362.94"/>
  </r>
  <r>
    <x v="767"/>
    <n v="361.51"/>
  </r>
  <r>
    <x v="768"/>
    <n v="359.36"/>
  </r>
  <r>
    <x v="769"/>
    <n v="359.04"/>
  </r>
  <r>
    <x v="770"/>
    <n v="359.92"/>
  </r>
  <r>
    <x v="771"/>
    <n v="360.05"/>
  </r>
  <r>
    <x v="772"/>
    <n v="359.58"/>
  </r>
  <r>
    <x v="773"/>
    <n v="359.88"/>
  </r>
  <r>
    <x v="774"/>
    <n v="358.11"/>
  </r>
  <r>
    <x v="775"/>
    <n v="357.49"/>
  </r>
  <r>
    <x v="776"/>
    <n v="354.14"/>
  </r>
  <r>
    <x v="777"/>
    <n v="351.32"/>
  </r>
  <r>
    <x v="778"/>
    <n v="348.77"/>
  </r>
  <r>
    <x v="779"/>
    <n v="346.46"/>
  </r>
  <r>
    <x v="780"/>
    <n v="347.11"/>
  </r>
  <r>
    <x v="781"/>
    <n v="346.99"/>
  </r>
  <r>
    <x v="782"/>
    <n v="347.96"/>
  </r>
  <r>
    <x v="783"/>
    <n v="350.46"/>
  </r>
  <r>
    <x v="784"/>
    <n v="351.41"/>
  </r>
  <r>
    <x v="785"/>
    <n v="351.89"/>
  </r>
  <r>
    <x v="786"/>
    <n v="352.89"/>
  </r>
  <r>
    <x v="787"/>
    <n v="351.79"/>
  </r>
  <r>
    <x v="788"/>
    <n v="350.65"/>
  </r>
  <r>
    <x v="789"/>
    <n v="348.8"/>
  </r>
  <r>
    <x v="790"/>
    <n v="348.09"/>
  </r>
  <r>
    <x v="791"/>
    <n v="348.56"/>
  </r>
  <r>
    <x v="792"/>
    <n v="348.27"/>
  </r>
  <r>
    <x v="793"/>
    <n v="349.36"/>
  </r>
  <r>
    <x v="794"/>
    <n v="351.31"/>
  </r>
  <r>
    <x v="795"/>
    <n v="352.38"/>
  </r>
  <r>
    <x v="796"/>
    <n v="353.19"/>
  </r>
  <r>
    <x v="797"/>
    <n v="353.43"/>
  </r>
  <r>
    <x v="798"/>
    <n v="352.78"/>
  </r>
  <r>
    <x v="799"/>
    <n v="351.84"/>
  </r>
  <r>
    <x v="800"/>
    <n v="350.41"/>
  </r>
  <r>
    <x v="801"/>
    <n v="349.73"/>
  </r>
  <r>
    <x v="802"/>
    <n v="351.04"/>
  </r>
  <r>
    <x v="803"/>
    <n v="350.54"/>
  </r>
  <r>
    <x v="804"/>
    <n v="349.41"/>
  </r>
  <r>
    <x v="805"/>
    <n v="350.07"/>
  </r>
  <r>
    <x v="806"/>
    <n v="348.88"/>
  </r>
  <r>
    <x v="807"/>
    <n v="346.9"/>
  </r>
  <r>
    <x v="808"/>
    <n v="344.46"/>
  </r>
  <r>
    <x v="809"/>
    <n v="342.36"/>
  </r>
  <r>
    <x v="810"/>
    <n v="342.14"/>
  </r>
  <r>
    <x v="811"/>
    <n v="342.17"/>
  </r>
  <r>
    <x v="812"/>
    <n v="343.49"/>
  </r>
  <r>
    <x v="813"/>
    <n v="347.22"/>
  </r>
  <r>
    <x v="814"/>
    <n v="350.84"/>
  </r>
  <r>
    <x v="815"/>
    <n v="353.55"/>
  </r>
  <r>
    <x v="816"/>
    <n v="353.81"/>
  </r>
  <r>
    <x v="817"/>
    <n v="353.96"/>
  </r>
  <r>
    <x v="818"/>
    <n v="354.54"/>
  </r>
  <r>
    <x v="819"/>
    <n v="355.11"/>
  </r>
  <r>
    <x v="820"/>
    <n v="355.01"/>
  </r>
  <r>
    <x v="821"/>
    <n v="354.51"/>
  </r>
  <r>
    <x v="822"/>
    <n v="355.46"/>
  </r>
  <r>
    <x v="823"/>
    <n v="355.08"/>
  </r>
  <r>
    <x v="824"/>
    <n v="354.58"/>
  </r>
  <r>
    <x v="825"/>
    <n v="354.18"/>
  </r>
  <r>
    <x v="826"/>
    <n v="354.88"/>
  </r>
  <r>
    <x v="827"/>
    <n v="355.32"/>
  </r>
  <r>
    <x v="828"/>
    <n v="354.95"/>
  </r>
  <r>
    <x v="829"/>
    <n v="355.08"/>
  </r>
  <r>
    <x v="830"/>
    <n v="356.04"/>
  </r>
  <r>
    <x v="831"/>
    <n v="358.3"/>
  </r>
  <r>
    <x v="832"/>
    <n v="359.27"/>
  </r>
  <r>
    <x v="833"/>
    <n v="357.62"/>
  </r>
  <r>
    <x v="834"/>
    <n v="356.98"/>
  </r>
  <r>
    <x v="835"/>
    <n v="354.69"/>
  </r>
  <r>
    <x v="836"/>
    <n v="351.58"/>
  </r>
  <r>
    <x v="837"/>
    <n v="349.66"/>
  </r>
  <r>
    <x v="838"/>
    <n v="348.57"/>
  </r>
  <r>
    <x v="839"/>
    <n v="348.4"/>
  </r>
  <r>
    <x v="840"/>
    <n v="347.71"/>
  </r>
  <r>
    <x v="841"/>
    <n v="347.68"/>
  </r>
  <r>
    <x v="842"/>
    <n v="349.23"/>
  </r>
  <r>
    <x v="843"/>
    <n v="350.93"/>
  </r>
  <r>
    <x v="844"/>
    <n v="349.37"/>
  </r>
  <r>
    <x v="845"/>
    <n v="347.68"/>
  </r>
  <r>
    <x v="846"/>
    <n v="347.02"/>
  </r>
  <r>
    <x v="847"/>
    <n v="347"/>
  </r>
  <r>
    <x v="848"/>
    <n v="347.01"/>
  </r>
  <r>
    <x v="849"/>
    <n v="346.78"/>
  </r>
  <r>
    <x v="850"/>
    <n v="347.53"/>
  </r>
  <r>
    <x v="851"/>
    <n v="347.9"/>
  </r>
  <r>
    <x v="852"/>
    <n v="348.93"/>
  </r>
  <r>
    <x v="853"/>
    <n v="349.29"/>
  </r>
  <r>
    <x v="854"/>
    <n v="349.57"/>
  </r>
  <r>
    <x v="855"/>
    <n v="348.17"/>
  </r>
  <r>
    <x v="856"/>
    <n v="345.86"/>
  </r>
  <r>
    <x v="857"/>
    <n v="346.71"/>
  </r>
  <r>
    <x v="858"/>
    <n v="348.26"/>
  </r>
  <r>
    <x v="859"/>
    <n v="348.17"/>
  </r>
  <r>
    <x v="860"/>
    <n v="347.11"/>
  </r>
  <r>
    <x v="861"/>
    <n v="346.88"/>
  </r>
  <r>
    <x v="862"/>
    <n v="346.65"/>
  </r>
  <r>
    <x v="863"/>
    <n v="345.48"/>
  </r>
  <r>
    <x v="864"/>
    <n v="344.06"/>
  </r>
  <r>
    <x v="865"/>
    <n v="344.95"/>
  </r>
  <r>
    <x v="866"/>
    <n v="346.38"/>
  </r>
  <r>
    <x v="867"/>
    <n v="344.3"/>
  </r>
  <r>
    <x v="868"/>
    <n v="340.08"/>
  </r>
  <r>
    <x v="869"/>
    <n v="337.86"/>
  </r>
  <r>
    <x v="870"/>
    <n v="337.79"/>
  </r>
  <r>
    <x v="871"/>
    <n v="337.88"/>
  </r>
  <r>
    <x v="872"/>
    <n v="338.61"/>
  </r>
  <r>
    <x v="873"/>
    <n v="338.68"/>
  </r>
  <r>
    <x v="874"/>
    <n v="337.78"/>
  </r>
  <r>
    <x v="875"/>
    <n v="338.09"/>
  </r>
  <r>
    <x v="876"/>
    <n v="337.37"/>
  </r>
  <r>
    <x v="877"/>
    <n v="337.5"/>
  </r>
  <r>
    <x v="878"/>
    <n v="338.3"/>
  </r>
  <r>
    <x v="879"/>
    <n v="337.88"/>
  </r>
  <r>
    <x v="880"/>
    <n v="336.93"/>
  </r>
  <r>
    <x v="881"/>
    <n v="336.75"/>
  </r>
  <r>
    <x v="882"/>
    <n v="335.79"/>
  </r>
  <r>
    <x v="883"/>
    <n v="334.91"/>
  </r>
  <r>
    <x v="884"/>
    <n v="334.92"/>
  </r>
  <r>
    <x v="885"/>
    <n v="334.5"/>
  </r>
  <r>
    <x v="886"/>
    <n v="332.79"/>
  </r>
  <r>
    <x v="887"/>
    <n v="331.39"/>
  </r>
  <r>
    <x v="888"/>
    <n v="330.35"/>
  </r>
  <r>
    <x v="889"/>
    <n v="330.8"/>
  </r>
  <r>
    <x v="890"/>
    <n v="330.52"/>
  </r>
  <r>
    <x v="891"/>
    <n v="330.48"/>
  </r>
  <r>
    <x v="892"/>
    <n v="330.49"/>
  </r>
  <r>
    <x v="893"/>
    <n v="331.2"/>
  </r>
  <r>
    <x v="894"/>
    <n v="332.11"/>
  </r>
  <r>
    <x v="895"/>
    <n v="331.06"/>
  </r>
  <r>
    <x v="896"/>
    <n v="329.18"/>
  </r>
  <r>
    <x v="897"/>
    <n v="328.96"/>
  </r>
  <r>
    <x v="898"/>
    <n v="328.97"/>
  </r>
  <r>
    <x v="899"/>
    <n v="329.14"/>
  </r>
  <r>
    <x v="900"/>
    <n v="330.6"/>
  </r>
  <r>
    <x v="901"/>
    <n v="332.01"/>
  </r>
  <r>
    <x v="902"/>
    <n v="331.07"/>
  </r>
  <r>
    <x v="903"/>
    <n v="329.78"/>
  </r>
  <r>
    <x v="904"/>
    <n v="331.37"/>
  </r>
  <r>
    <x v="905"/>
    <n v="331.39"/>
  </r>
  <r>
    <x v="906"/>
    <n v="332.23"/>
  </r>
  <r>
    <x v="907"/>
    <n v="335.58"/>
  </r>
  <r>
    <x v="908"/>
    <n v="335.25"/>
  </r>
  <r>
    <x v="909"/>
    <n v="335.29"/>
  </r>
  <r>
    <x v="910"/>
    <n v="336"/>
  </r>
  <r>
    <x v="911"/>
    <n v="336.55"/>
  </r>
  <r>
    <x v="912"/>
    <n v="336.55"/>
  </r>
  <r>
    <x v="913"/>
    <n v="334.66"/>
  </r>
  <r>
    <x v="914"/>
    <n v="332.48"/>
  </r>
  <r>
    <x v="915"/>
    <n v="332.16"/>
  </r>
  <r>
    <x v="916"/>
    <n v="327.45999999999998"/>
  </r>
  <r>
    <x v="917"/>
    <n v="323.23"/>
  </r>
  <r>
    <x v="918"/>
    <n v="322.05"/>
  </r>
  <r>
    <x v="919"/>
    <n v="321.91000000000003"/>
  </r>
  <r>
    <x v="920"/>
    <n v="320.79000000000002"/>
  </r>
  <r>
    <x v="921"/>
    <n v="320.55"/>
  </r>
  <r>
    <x v="922"/>
    <n v="320.43"/>
  </r>
  <r>
    <x v="923"/>
    <n v="317.22000000000003"/>
  </r>
  <r>
    <x v="924"/>
    <n v="314.94"/>
  </r>
  <r>
    <x v="925"/>
    <n v="314.32"/>
  </r>
  <r>
    <x v="926"/>
    <n v="314.32"/>
  </r>
  <r>
    <x v="927"/>
    <n v="315.42"/>
  </r>
  <r>
    <x v="928"/>
    <n v="316.91000000000003"/>
  </r>
  <r>
    <x v="929"/>
    <n v="316.38"/>
  </r>
  <r>
    <x v="930"/>
    <n v="314.72000000000003"/>
  </r>
  <r>
    <x v="931"/>
    <n v="313.01"/>
  </r>
  <r>
    <x v="932"/>
    <n v="313.52"/>
  </r>
  <r>
    <x v="933"/>
    <n v="313.52"/>
  </r>
  <r>
    <x v="934"/>
    <n v="313.66000000000003"/>
  </r>
  <r>
    <x v="935"/>
    <n v="315.11"/>
  </r>
  <r>
    <x v="936"/>
    <n v="315.95"/>
  </r>
  <r>
    <x v="937"/>
    <n v="315.82"/>
  </r>
  <r>
    <x v="938"/>
    <n v="315.45"/>
  </r>
  <r>
    <x v="939"/>
    <n v="314.51"/>
  </r>
  <r>
    <x v="940"/>
    <n v="314.51"/>
  </r>
  <r>
    <x v="941"/>
    <n v="312.54000000000002"/>
  </r>
  <r>
    <x v="942"/>
    <n v="308.93"/>
  </r>
  <r>
    <x v="943"/>
    <n v="309.05"/>
  </r>
  <r>
    <x v="944"/>
    <n v="307.97000000000003"/>
  </r>
  <r>
    <x v="945"/>
    <n v="308.68"/>
  </r>
  <r>
    <x v="946"/>
    <n v="310.39999999999998"/>
  </r>
  <r>
    <x v="947"/>
    <n v="311.08999999999997"/>
  </r>
  <r>
    <x v="948"/>
    <n v="312.17"/>
  </r>
  <r>
    <x v="949"/>
    <n v="312.93"/>
  </r>
  <r>
    <x v="950"/>
    <n v="311.32"/>
  </r>
  <r>
    <x v="951"/>
    <n v="309.77999999999997"/>
  </r>
  <r>
    <x v="952"/>
    <n v="307.39999999999998"/>
  </r>
  <r>
    <x v="953"/>
    <n v="305.2"/>
  </r>
  <r>
    <x v="954"/>
    <n v="305.19"/>
  </r>
  <r>
    <x v="955"/>
    <n v="304.69"/>
  </r>
  <r>
    <x v="956"/>
    <n v="303.57"/>
  </r>
  <r>
    <x v="957"/>
    <n v="302.68"/>
  </r>
  <r>
    <x v="958"/>
    <n v="304.98"/>
  </r>
  <r>
    <x v="959"/>
    <n v="306.87"/>
  </r>
  <r>
    <x v="960"/>
    <n v="307.20999999999998"/>
  </r>
  <r>
    <x v="961"/>
    <n v="307.22000000000003"/>
  </r>
  <r>
    <x v="962"/>
    <n v="305.93"/>
  </r>
  <r>
    <x v="963"/>
    <n v="305.89"/>
  </r>
  <r>
    <x v="964"/>
    <n v="309.7"/>
  </r>
  <r>
    <x v="965"/>
    <n v="310.2"/>
  </r>
  <r>
    <x v="966"/>
    <n v="310.66000000000003"/>
  </r>
  <r>
    <x v="967"/>
    <n v="311.27"/>
  </r>
  <r>
    <x v="968"/>
    <n v="309.8"/>
  </r>
  <r>
    <x v="969"/>
    <n v="308.7"/>
  </r>
  <r>
    <x v="970"/>
    <n v="308.23"/>
  </r>
  <r>
    <x v="971"/>
    <n v="307.22000000000003"/>
  </r>
  <r>
    <x v="972"/>
    <n v="305.48"/>
  </r>
  <r>
    <x v="973"/>
    <n v="301.95"/>
  </r>
  <r>
    <x v="974"/>
    <n v="301.13"/>
  </r>
  <r>
    <x v="975"/>
    <n v="301.13"/>
  </r>
  <r>
    <x v="976"/>
    <n v="303.26"/>
  </r>
  <r>
    <x v="977"/>
    <n v="305.52999999999997"/>
  </r>
  <r>
    <x v="978"/>
    <n v="307.14"/>
  </r>
  <r>
    <x v="979"/>
    <n v="308.66000000000003"/>
  </r>
  <r>
    <x v="980"/>
    <n v="303.66000000000003"/>
  </r>
  <r>
    <x v="981"/>
    <n v="301.64"/>
  </r>
  <r>
    <x v="982"/>
    <n v="301.02999999999997"/>
  </r>
  <r>
    <x v="983"/>
    <n v="298.77"/>
  </r>
  <r>
    <x v="984"/>
    <n v="296.42"/>
  </r>
  <r>
    <x v="985"/>
    <n v="294.39"/>
  </r>
  <r>
    <x v="986"/>
    <n v="288.97000000000003"/>
  </r>
  <r>
    <x v="987"/>
    <n v="287.52"/>
  </r>
  <r>
    <x v="988"/>
    <n v="289.2"/>
  </r>
  <r>
    <x v="989"/>
    <n v="287.87"/>
  </r>
  <r>
    <x v="990"/>
    <n v="284.89999999999998"/>
  </r>
  <r>
    <x v="991"/>
    <n v="284.98"/>
  </r>
  <r>
    <x v="992"/>
    <n v="293.55"/>
  </r>
  <r>
    <x v="993"/>
    <n v="298.95"/>
  </r>
  <r>
    <x v="994"/>
    <n v="303.02"/>
  </r>
  <r>
    <x v="995"/>
    <n v="303.92"/>
  </r>
  <r>
    <x v="996"/>
    <n v="303.95999999999998"/>
  </r>
  <r>
    <x v="997"/>
    <n v="306.95"/>
  </r>
  <r>
    <x v="998"/>
    <n v="312.70999999999998"/>
  </r>
  <r>
    <x v="999"/>
    <n v="314.86"/>
  </r>
  <r>
    <x v="1000"/>
    <n v="315.55"/>
  </r>
  <r>
    <x v="1001"/>
    <n v="317"/>
  </r>
  <r>
    <x v="1002"/>
    <n v="317.88"/>
  </r>
  <r>
    <x v="1003"/>
    <n v="317.88"/>
  </r>
  <r>
    <x v="1004"/>
    <n v="317.36"/>
  </r>
  <r>
    <x v="1005"/>
    <n v="316.82"/>
  </r>
  <r>
    <x v="1006"/>
    <n v="315.16000000000003"/>
  </r>
  <r>
    <x v="1007"/>
    <n v="313.19"/>
  </r>
  <r>
    <x v="1008"/>
    <n v="311.91000000000003"/>
  </r>
  <r>
    <x v="1009"/>
    <n v="311.94"/>
  </r>
  <r>
    <x v="1010"/>
    <n v="311.95"/>
  </r>
  <r>
    <x v="1011"/>
    <n v="313.39"/>
  </r>
  <r>
    <x v="1012"/>
    <n v="313.86"/>
  </r>
  <r>
    <x v="1013"/>
    <n v="314.86"/>
  </r>
  <r>
    <x v="1014"/>
    <n v="315.41000000000003"/>
  </r>
  <r>
    <x v="1015"/>
    <n v="315.35000000000002"/>
  </r>
  <r>
    <x v="1016"/>
    <n v="315.48"/>
  </r>
  <r>
    <x v="1017"/>
    <n v="315.51"/>
  </r>
  <r>
    <x v="1018"/>
    <n v="316.06"/>
  </r>
  <r>
    <x v="1019"/>
    <n v="318.60000000000002"/>
  </r>
  <r>
    <x v="1020"/>
    <n v="319.69"/>
  </r>
  <r>
    <x v="1021"/>
    <n v="320.57"/>
  </r>
  <r>
    <x v="1022"/>
    <n v="321.38"/>
  </r>
  <r>
    <x v="1023"/>
    <n v="321.24"/>
  </r>
  <r>
    <x v="1024"/>
    <n v="321.24"/>
  </r>
  <r>
    <x v="1025"/>
    <n v="321.63"/>
  </r>
  <r>
    <x v="1026"/>
    <n v="322.29000000000002"/>
  </r>
  <r>
    <x v="1027"/>
    <n v="321.35000000000002"/>
  </r>
  <r>
    <x v="1028"/>
    <n v="320.33999999999997"/>
  </r>
  <r>
    <x v="1029"/>
    <n v="319.94"/>
  </r>
  <r>
    <x v="1030"/>
    <n v="319.83999999999997"/>
  </r>
  <r>
    <x v="1031"/>
    <n v="319.76"/>
  </r>
  <r>
    <x v="1032"/>
    <n v="321.47000000000003"/>
  </r>
  <r>
    <x v="1033"/>
    <n v="322.75"/>
  </r>
  <r>
    <x v="1034"/>
    <n v="321.92"/>
  </r>
  <r>
    <x v="1035"/>
    <n v="320.42"/>
  </r>
  <r>
    <x v="1036"/>
    <n v="320.04000000000002"/>
  </r>
  <r>
    <x v="1037"/>
    <n v="320.14999999999998"/>
  </r>
  <r>
    <x v="1038"/>
    <n v="320.16000000000003"/>
  </r>
  <r>
    <x v="1039"/>
    <n v="320.92"/>
  </r>
  <r>
    <x v="1040"/>
    <n v="322.31"/>
  </r>
  <r>
    <x v="1041"/>
    <n v="322.88"/>
  </r>
  <r>
    <x v="1042"/>
    <n v="323.31"/>
  </r>
  <r>
    <x v="1043"/>
    <n v="325.52"/>
  </r>
  <r>
    <x v="1044"/>
    <n v="326.94"/>
  </r>
  <r>
    <x v="1045"/>
    <n v="326.95999999999998"/>
  </r>
  <r>
    <x v="1046"/>
    <n v="327.64999999999998"/>
  </r>
  <r>
    <x v="1047"/>
    <n v="327.5"/>
  </r>
  <r>
    <x v="1048"/>
    <n v="327.26"/>
  </r>
  <r>
    <x v="1049"/>
    <n v="328.05"/>
  </r>
  <r>
    <x v="1050"/>
    <n v="329.41"/>
  </r>
  <r>
    <x v="1051"/>
    <n v="330.14"/>
  </r>
  <r>
    <x v="1052"/>
    <n v="330.12"/>
  </r>
  <r>
    <x v="1053"/>
    <n v="330.81"/>
  </r>
  <r>
    <x v="1054"/>
    <n v="330.7"/>
  </r>
  <r>
    <x v="1055"/>
    <n v="330.21"/>
  </r>
  <r>
    <x v="1056"/>
    <n v="330.6"/>
  </r>
  <r>
    <x v="1057"/>
    <n v="330.27"/>
  </r>
  <r>
    <x v="1058"/>
    <n v="329.1"/>
  </r>
  <r>
    <x v="1059"/>
    <n v="329.1"/>
  </r>
  <r>
    <x v="1060"/>
    <n v="328.48"/>
  </r>
  <r>
    <x v="1061"/>
    <n v="328.51"/>
  </r>
  <r>
    <x v="1062"/>
    <n v="329.43"/>
  </r>
  <r>
    <x v="1063"/>
    <n v="331.07"/>
  </r>
  <r>
    <x v="1064"/>
    <n v="331.98"/>
  </r>
  <r>
    <x v="1065"/>
    <n v="333.19"/>
  </r>
  <r>
    <x v="1066"/>
    <n v="332.83"/>
  </r>
  <r>
    <x v="1067"/>
    <n v="334.31"/>
  </r>
  <r>
    <x v="1068"/>
    <n v="335.56"/>
  </r>
  <r>
    <x v="1069"/>
    <n v="335.73"/>
  </r>
  <r>
    <x v="1070"/>
    <n v="347.81"/>
  </r>
  <r>
    <x v="1071"/>
    <n v="346.95"/>
  </r>
  <r>
    <x v="1072"/>
    <n v="351.12"/>
  </r>
  <r>
    <x v="1073"/>
    <n v="350.79"/>
  </r>
  <r>
    <x v="1074"/>
    <n v="350.78"/>
  </r>
  <r>
    <x v="1075"/>
    <n v="350.5"/>
  </r>
  <r>
    <x v="1076"/>
    <n v="349.26"/>
  </r>
  <r>
    <x v="1077"/>
    <n v="348.32"/>
  </r>
  <r>
    <x v="1078"/>
    <n v="346.63"/>
  </r>
  <r>
    <x v="1079"/>
    <n v="346.14"/>
  </r>
  <r>
    <x v="1080"/>
    <n v="346.61"/>
  </r>
  <r>
    <x v="1081"/>
    <n v="348.1"/>
  </r>
  <r>
    <x v="1082"/>
    <n v="349.08"/>
  </r>
  <r>
    <x v="1083"/>
    <n v="348.38"/>
  </r>
  <r>
    <x v="1084"/>
    <n v="347.64"/>
  </r>
  <r>
    <x v="1085"/>
    <n v="351.39"/>
  </r>
  <r>
    <x v="1086"/>
    <n v="353.21"/>
  </r>
  <r>
    <x v="1087"/>
    <n v="354.24"/>
  </r>
  <r>
    <x v="1088"/>
    <n v="354.1"/>
  </r>
  <r>
    <x v="1089"/>
    <n v="353.06"/>
  </r>
  <r>
    <x v="1090"/>
    <n v="348.89"/>
  </r>
  <r>
    <x v="1091"/>
    <n v="346.52"/>
  </r>
  <r>
    <x v="1092"/>
    <n v="345.15"/>
  </r>
  <r>
    <x v="1093"/>
    <n v="344.35"/>
  </r>
  <r>
    <x v="1094"/>
    <n v="346.89"/>
  </r>
  <r>
    <x v="1095"/>
    <n v="347.32"/>
  </r>
  <r>
    <x v="1096"/>
    <n v="347.66"/>
  </r>
  <r>
    <x v="1097"/>
    <n v="346.9"/>
  </r>
  <r>
    <x v="1098"/>
    <n v="345.36"/>
  </r>
  <r>
    <x v="1099"/>
    <n v="344.76"/>
  </r>
  <r>
    <x v="1100"/>
    <n v="345.95"/>
  </r>
  <r>
    <x v="1101"/>
    <n v="346.3"/>
  </r>
  <r>
    <x v="1102"/>
    <n v="345.14"/>
  </r>
  <r>
    <x v="1103"/>
    <n v="344.95"/>
  </r>
  <r>
    <x v="1104"/>
    <n v="345.26"/>
  </r>
  <r>
    <x v="1105"/>
    <n v="345.18"/>
  </r>
  <r>
    <x v="1106"/>
    <n v="346.1"/>
  </r>
  <r>
    <x v="1107"/>
    <n v="346.47"/>
  </r>
  <r>
    <x v="1108"/>
    <n v="347.74"/>
  </r>
  <r>
    <x v="1109"/>
    <n v="348.91"/>
  </r>
  <r>
    <x v="1110"/>
    <n v="348.48"/>
  </r>
  <r>
    <x v="1111"/>
    <n v="347.13"/>
  </r>
  <r>
    <x v="1112"/>
    <n v="346.64"/>
  </r>
  <r>
    <x v="1113"/>
    <n v="348.5"/>
  </r>
  <r>
    <x v="1114"/>
    <n v="351.31"/>
  </r>
  <r>
    <x v="1115"/>
    <n v="352.51"/>
  </r>
  <r>
    <x v="1116"/>
    <n v="352.1"/>
  </r>
  <r>
    <x v="1117"/>
    <n v="353.54"/>
  </r>
  <r>
    <x v="1118"/>
    <n v="354.58"/>
  </r>
  <r>
    <x v="1119"/>
    <n v="355.93"/>
  </r>
  <r>
    <x v="1120"/>
    <n v="357.46"/>
  </r>
  <r>
    <x v="1121"/>
    <n v="358.85"/>
  </r>
  <r>
    <x v="1122"/>
    <n v="359.45"/>
  </r>
  <r>
    <x v="1123"/>
    <n v="359.14"/>
  </r>
  <r>
    <x v="1124"/>
    <n v="358.29"/>
  </r>
  <r>
    <x v="1125"/>
    <n v="357.75"/>
  </r>
  <r>
    <x v="1126"/>
    <n v="357.28"/>
  </r>
  <r>
    <x v="1127"/>
    <n v="356.72"/>
  </r>
  <r>
    <x v="1128"/>
    <n v="356.93"/>
  </r>
  <r>
    <x v="1129"/>
    <n v="357.09"/>
  </r>
  <r>
    <x v="1130"/>
    <n v="357.27"/>
  </r>
  <r>
    <x v="1131"/>
    <n v="356.55"/>
  </r>
  <r>
    <x v="1132"/>
    <n v="354.61"/>
  </r>
  <r>
    <x v="1133"/>
    <n v="354.46"/>
  </r>
  <r>
    <x v="1134"/>
    <n v="355.31"/>
  </r>
  <r>
    <x v="1135"/>
    <n v="354.87"/>
  </r>
  <r>
    <x v="1136"/>
    <n v="353"/>
  </r>
  <r>
    <x v="1137"/>
    <n v="351.92"/>
  </r>
  <r>
    <x v="1138"/>
    <n v="351.35"/>
  </r>
  <r>
    <x v="1139"/>
    <n v="350.28"/>
  </r>
  <r>
    <x v="1140"/>
    <n v="349.72"/>
  </r>
  <r>
    <x v="1141"/>
    <n v="349.49"/>
  </r>
  <r>
    <x v="1142"/>
    <n v="350.85"/>
  </r>
  <r>
    <x v="1143"/>
    <n v="352.84"/>
  </r>
  <r>
    <x v="1144"/>
    <n v="354.59"/>
  </r>
  <r>
    <x v="1145"/>
    <n v="353.33"/>
  </r>
  <r>
    <x v="1146"/>
    <n v="353.12"/>
  </r>
  <r>
    <x v="1147"/>
    <n v="352.09"/>
  </r>
  <r>
    <x v="1148"/>
    <n v="352.04"/>
  </r>
  <r>
    <x v="1149"/>
    <n v="353.13"/>
  </r>
  <r>
    <x v="1150"/>
    <n v="350.42"/>
  </r>
  <r>
    <x v="1151"/>
    <n v="353.46"/>
  </r>
  <r>
    <x v="1152"/>
    <n v="353.88"/>
  </r>
  <r>
    <x v="1153"/>
    <n v="353.97"/>
  </r>
  <r>
    <x v="1154"/>
    <n v="353.93"/>
  </r>
  <r>
    <x v="1155"/>
    <n v="351.53"/>
  </r>
  <r>
    <x v="1156"/>
    <n v="351.43"/>
  </r>
  <r>
    <x v="1157"/>
    <n v="354.38"/>
  </r>
  <r>
    <x v="1158"/>
    <n v="356.81"/>
  </r>
  <r>
    <x v="1159"/>
    <n v="357.32"/>
  </r>
  <r>
    <x v="1160"/>
    <n v="358.35"/>
  </r>
  <r>
    <x v="1161"/>
    <n v="358.48"/>
  </r>
  <r>
    <x v="1162"/>
    <n v="361.27"/>
  </r>
  <r>
    <x v="1163"/>
    <n v="362.77"/>
  </r>
  <r>
    <x v="1164"/>
    <n v="363.32"/>
  </r>
  <r>
    <x v="1165"/>
    <n v="363.51"/>
  </r>
  <r>
    <x v="1166"/>
    <n v="363.33"/>
  </r>
  <r>
    <x v="1167"/>
    <n v="364.43"/>
  </r>
  <r>
    <x v="1168"/>
    <n v="366.03"/>
  </r>
  <r>
    <x v="1169"/>
    <n v="366.83"/>
  </r>
  <r>
    <x v="1170"/>
    <n v="366.51"/>
  </r>
  <r>
    <x v="1171"/>
    <n v="364.89"/>
  </r>
  <r>
    <x v="1172"/>
    <n v="362.85"/>
  </r>
  <r>
    <x v="1173"/>
    <n v="361.28"/>
  </r>
  <r>
    <x v="1174"/>
    <n v="360.27"/>
  </r>
  <r>
    <x v="1175"/>
    <n v="359.15"/>
  </r>
  <r>
    <x v="1176"/>
    <n v="358.07"/>
  </r>
  <r>
    <x v="1177"/>
    <n v="357.63"/>
  </r>
  <r>
    <x v="1178"/>
    <n v="357.15"/>
  </r>
  <r>
    <x v="1179"/>
    <n v="355.69"/>
  </r>
  <r>
    <x v="1180"/>
    <n v="353.47"/>
  </r>
  <r>
    <x v="1181"/>
    <n v="351.46"/>
  </r>
  <r>
    <x v="1182"/>
    <n v="350"/>
  </r>
  <r>
    <x v="1183"/>
    <n v="351.1"/>
  </r>
  <r>
    <x v="1184"/>
    <n v="354.21"/>
  </r>
  <r>
    <x v="1185"/>
    <n v="357.33"/>
  </r>
  <r>
    <x v="1186"/>
    <n v="359.85"/>
  </r>
  <r>
    <x v="1187"/>
    <n v="361.25"/>
  </r>
  <r>
    <x v="1188"/>
    <n v="361.53"/>
  </r>
  <r>
    <x v="1189"/>
    <n v="361.62"/>
  </r>
  <r>
    <x v="1190"/>
    <n v="361.13"/>
  </r>
  <r>
    <x v="1191"/>
    <n v="360.6"/>
  </r>
  <r>
    <x v="1192"/>
    <n v="360.76"/>
  </r>
  <r>
    <x v="1193"/>
    <n v="361.86"/>
  </r>
  <r>
    <x v="1194"/>
    <n v="363.48"/>
  </r>
  <r>
    <x v="1195"/>
    <n v="364.28"/>
  </r>
  <r>
    <x v="1196"/>
    <n v="364.85"/>
  </r>
  <r>
    <x v="1197"/>
    <n v="362.46"/>
  </r>
  <r>
    <x v="1198"/>
    <n v="360.98"/>
  </r>
  <r>
    <x v="1199"/>
    <n v="359.76"/>
  </r>
  <r>
    <x v="1200"/>
    <n v="358.19"/>
  </r>
  <r>
    <x v="1201"/>
    <n v="358.41"/>
  </r>
  <r>
    <x v="1202"/>
    <n v="355.96"/>
  </r>
  <r>
    <x v="1203"/>
    <n v="356.83"/>
  </r>
  <r>
    <x v="1204"/>
    <n v="356.57"/>
  </r>
  <r>
    <x v="1205"/>
    <n v="357.02"/>
  </r>
  <r>
    <x v="1206"/>
    <n v="357.72"/>
  </r>
  <r>
    <x v="1207"/>
    <n v="357.52"/>
  </r>
  <r>
    <x v="1208"/>
    <n v="356.56"/>
  </r>
  <r>
    <x v="1209"/>
    <n v="358.33"/>
  </r>
  <r>
    <x v="1210"/>
    <n v="361.6"/>
  </r>
  <r>
    <x v="1211"/>
    <n v="365.85"/>
  </r>
  <r>
    <x v="1212"/>
    <n v="368.2"/>
  </r>
  <r>
    <x v="1213"/>
    <n v="369.4"/>
  </r>
  <r>
    <x v="1214"/>
    <n v="370.51"/>
  </r>
  <r>
    <x v="1215"/>
    <n v="370.98"/>
  </r>
  <r>
    <x v="1216"/>
    <n v="371.32"/>
  </r>
  <r>
    <x v="1217"/>
    <n v="370.95"/>
  </r>
  <r>
    <x v="1218"/>
    <n v="370.17"/>
  </r>
  <r>
    <x v="1219"/>
    <n v="369.88"/>
  </r>
  <r>
    <x v="1220"/>
    <n v="371.44"/>
  </r>
  <r>
    <x v="1221"/>
    <n v="374.11"/>
  </r>
  <r>
    <x v="1222"/>
    <n v="374.56"/>
  </r>
  <r>
    <x v="1223"/>
    <n v="371.53"/>
  </r>
  <r>
    <x v="1224"/>
    <n v="371.48"/>
  </r>
  <r>
    <x v="1225"/>
    <n v="371.79"/>
  </r>
  <r>
    <x v="1226"/>
    <n v="373.35"/>
  </r>
  <r>
    <x v="1227"/>
    <n v="373.26"/>
  </r>
  <r>
    <x v="1228"/>
    <n v="375.47"/>
  </r>
  <r>
    <x v="1229"/>
    <n v="377.53"/>
  </r>
  <r>
    <x v="1230"/>
    <n v="382.21"/>
  </r>
  <r>
    <x v="1231"/>
    <n v="382.27"/>
  </r>
  <r>
    <x v="1232"/>
    <n v="385.86"/>
  </r>
  <r>
    <x v="1233"/>
    <n v="386.27"/>
  </r>
  <r>
    <x v="1234"/>
    <n v="386.91"/>
  </r>
  <r>
    <x v="1235"/>
    <n v="387.49"/>
  </r>
  <r>
    <x v="1236"/>
    <n v="388.98"/>
  </r>
  <r>
    <x v="1237"/>
    <n v="390.6"/>
  </r>
  <r>
    <x v="1238"/>
    <n v="394.53"/>
  </r>
  <r>
    <x v="1239"/>
    <n v="396.47"/>
  </r>
  <r>
    <x v="1240"/>
    <n v="398.86"/>
  </r>
  <r>
    <x v="1241"/>
    <n v="399.76"/>
  </r>
  <r>
    <x v="1242"/>
    <n v="401.24"/>
  </r>
  <r>
    <x v="1243"/>
    <n v="401.47"/>
  </r>
  <r>
    <x v="1244"/>
    <n v="402.48"/>
  </r>
  <r>
    <x v="1245"/>
    <n v="402.44"/>
  </r>
  <r>
    <x v="1246"/>
    <n v="402.61"/>
  </r>
  <r>
    <x v="1247"/>
    <n v="401.33"/>
  </r>
  <r>
    <x v="1248"/>
    <n v="399.87"/>
  </r>
  <r>
    <x v="1249"/>
    <n v="400.52"/>
  </r>
  <r>
    <x v="1250"/>
    <n v="401.98"/>
  </r>
  <r>
    <x v="1251"/>
    <n v="402.97"/>
  </r>
  <r>
    <x v="1252"/>
    <n v="402.78"/>
  </r>
  <r>
    <x v="1253"/>
    <n v="402.21"/>
  </r>
  <r>
    <x v="1254"/>
    <n v="402.18"/>
  </r>
  <r>
    <x v="1255"/>
    <n v="402.72"/>
  </r>
  <r>
    <x v="1256"/>
    <n v="404.02"/>
  </r>
  <r>
    <x v="1257"/>
    <n v="404.1"/>
  </r>
  <r>
    <x v="1258"/>
    <n v="403.02"/>
  </r>
  <r>
    <x v="1259"/>
    <n v="402.76"/>
  </r>
  <r>
    <x v="1260"/>
    <n v="403.25"/>
  </r>
  <r>
    <x v="1261"/>
    <n v="403.48"/>
  </r>
  <r>
    <x v="1262"/>
    <n v="403.75"/>
  </r>
  <r>
    <x v="1263"/>
    <n v="405.22"/>
  </r>
  <r>
    <x v="1264"/>
    <n v="405.44"/>
  </r>
  <r>
    <x v="1265"/>
    <n v="405.3"/>
  </r>
  <r>
    <x v="1266"/>
    <n v="405.56"/>
  </r>
  <r>
    <x v="1267"/>
    <n v="403.98"/>
  </r>
  <r>
    <x v="1268"/>
    <n v="404.92"/>
  </r>
  <r>
    <x v="1269"/>
    <n v="407.39"/>
  </r>
  <r>
    <x v="1270"/>
    <n v="408.79"/>
  </r>
  <r>
    <x v="1271"/>
    <n v="408.26"/>
  </r>
  <r>
    <x v="1272"/>
    <n v="406.03"/>
  </r>
  <r>
    <x v="1273"/>
    <n v="404.47"/>
  </r>
  <r>
    <x v="1274"/>
    <n v="403.14"/>
  </r>
  <r>
    <x v="1275"/>
    <n v="402.35"/>
  </r>
  <r>
    <x v="1276"/>
    <n v="402.12"/>
  </r>
  <r>
    <x v="1277"/>
    <n v="402.99"/>
  </r>
  <r>
    <x v="1278"/>
    <n v="403.46"/>
  </r>
  <r>
    <x v="1279"/>
    <n v="404.12"/>
  </r>
  <r>
    <x v="1280"/>
    <n v="403.8"/>
  </r>
  <r>
    <x v="1281"/>
    <n v="403.96"/>
  </r>
  <r>
    <x v="1282"/>
    <n v="404.77"/>
  </r>
  <r>
    <x v="1283"/>
    <n v="404.35"/>
  </r>
  <r>
    <x v="1284"/>
    <n v="403.87"/>
  </r>
  <r>
    <x v="1285"/>
    <n v="403.76"/>
  </r>
  <r>
    <x v="1286"/>
    <n v="403.56"/>
  </r>
  <r>
    <x v="1287"/>
    <n v="404.68"/>
  </r>
  <r>
    <x v="1288"/>
    <n v="405.54"/>
  </r>
  <r>
    <x v="1289"/>
    <n v="404.71"/>
  </r>
  <r>
    <x v="1290"/>
    <n v="403.66"/>
  </r>
  <r>
    <x v="1291"/>
    <n v="403.45"/>
  </r>
  <r>
    <x v="1292"/>
    <n v="400.78"/>
  </r>
  <r>
    <x v="1293"/>
    <n v="396.23"/>
  </r>
  <r>
    <x v="1294"/>
    <n v="394.92"/>
  </r>
  <r>
    <x v="1295"/>
    <n v="404.14"/>
  </r>
  <r>
    <x v="1296"/>
    <n v="405.85"/>
  </r>
  <r>
    <x v="1297"/>
    <n v="406.47"/>
  </r>
  <r>
    <x v="1298"/>
    <n v="408.92"/>
  </r>
  <r>
    <x v="1299"/>
    <n v="408.39"/>
  </r>
  <r>
    <x v="1300"/>
    <n v="407.28"/>
  </r>
  <r>
    <x v="1301"/>
    <n v="406.48"/>
  </r>
  <r>
    <x v="1302"/>
    <n v="404.18"/>
  </r>
  <r>
    <x v="1303"/>
    <n v="403.22"/>
  </r>
  <r>
    <x v="1304"/>
    <n v="403"/>
  </r>
  <r>
    <x v="1305"/>
    <n v="403.93"/>
  </r>
  <r>
    <x v="1306"/>
    <n v="404.21"/>
  </r>
  <r>
    <x v="1307"/>
    <n v="403.87"/>
  </r>
  <r>
    <x v="1308"/>
    <n v="403.15"/>
  </r>
  <r>
    <x v="1309"/>
    <n v="402.15"/>
  </r>
  <r>
    <x v="1310"/>
    <n v="401.46"/>
  </r>
  <r>
    <x v="1311"/>
    <n v="403.09"/>
  </r>
  <r>
    <x v="1312"/>
    <n v="406.57"/>
  </r>
  <r>
    <x v="1313"/>
    <n v="408.24"/>
  </r>
  <r>
    <x v="1314"/>
    <n v="408.81"/>
  </r>
  <r>
    <x v="1315"/>
    <n v="410.22"/>
  </r>
  <r>
    <x v="1316"/>
    <n v="409.6"/>
  </r>
  <r>
    <x v="1317"/>
    <n v="408.05"/>
  </r>
  <r>
    <x v="1318"/>
    <n v="408.21"/>
  </r>
  <r>
    <x v="1319"/>
    <n v="408.29"/>
  </r>
  <r>
    <x v="1320"/>
    <n v="408.55"/>
  </r>
  <r>
    <x v="1321"/>
    <n v="407.99"/>
  </r>
  <r>
    <x v="1322"/>
    <n v="406.47"/>
  </r>
  <r>
    <x v="1323"/>
    <n v="404.48"/>
  </r>
  <r>
    <x v="1324"/>
    <n v="402.83"/>
  </r>
  <r>
    <x v="1325"/>
    <n v="403.14"/>
  </r>
  <r>
    <x v="1326"/>
    <n v="404.59"/>
  </r>
  <r>
    <x v="1327"/>
    <n v="407.14"/>
  </r>
  <r>
    <x v="1328"/>
    <n v="409.63"/>
  </r>
  <r>
    <x v="1329"/>
    <n v="410.15"/>
  </r>
  <r>
    <x v="1330"/>
    <n v="409.02"/>
  </r>
  <r>
    <x v="1331"/>
    <n v="410.17"/>
  </r>
  <r>
    <x v="1332"/>
    <n v="410.45"/>
  </r>
  <r>
    <x v="1333"/>
    <n v="416.36"/>
  </r>
  <r>
    <x v="1334"/>
    <n v="418.18"/>
  </r>
  <r>
    <x v="1335"/>
    <n v="416.45"/>
  </r>
  <r>
    <x v="1336"/>
    <n v="414.45"/>
  </r>
  <r>
    <x v="1337"/>
    <n v="412.95"/>
  </r>
  <r>
    <x v="1338"/>
    <n v="411.22"/>
  </r>
  <r>
    <x v="1339"/>
    <n v="410.86"/>
  </r>
  <r>
    <x v="1340"/>
    <n v="408.34"/>
  </r>
  <r>
    <x v="1341"/>
    <n v="406.6"/>
  </r>
  <r>
    <x v="1342"/>
    <n v="406.86"/>
  </r>
  <r>
    <x v="1343"/>
    <n v="408.09"/>
  </r>
  <r>
    <x v="1344"/>
    <n v="406.8"/>
  </r>
  <r>
    <x v="1345"/>
    <n v="405.61"/>
  </r>
  <r>
    <x v="1346"/>
    <n v="405.69"/>
  </r>
  <r>
    <x v="1347"/>
    <n v="405.31"/>
  </r>
  <r>
    <x v="1348"/>
    <n v="404.41"/>
  </r>
  <r>
    <x v="1349"/>
    <n v="402.29"/>
  </r>
  <r>
    <x v="1350"/>
    <n v="399.79"/>
  </r>
  <r>
    <x v="1351"/>
    <n v="397.23"/>
  </r>
  <r>
    <x v="1352"/>
    <n v="396.77"/>
  </r>
  <r>
    <x v="1353"/>
    <n v="396.62"/>
  </r>
  <r>
    <x v="1354"/>
    <n v="396.28"/>
  </r>
  <r>
    <x v="1355"/>
    <n v="395.52"/>
  </r>
  <r>
    <x v="1356"/>
    <n v="396.01"/>
  </r>
  <r>
    <x v="1357"/>
    <n v="396.63"/>
  </r>
  <r>
    <x v="1358"/>
    <n v="396.04"/>
  </r>
  <r>
    <x v="1359"/>
    <n v="397.72"/>
  </r>
  <r>
    <x v="1360"/>
    <n v="400.26"/>
  </r>
  <r>
    <x v="1361"/>
    <n v="400.51"/>
  </r>
  <r>
    <x v="1362"/>
    <n v="400.85"/>
  </r>
  <r>
    <x v="1363"/>
    <n v="400.81"/>
  </r>
  <r>
    <x v="1364"/>
    <n v="402.2"/>
  </r>
  <r>
    <x v="1365"/>
    <n v="401.96"/>
  </r>
  <r>
    <x v="1366"/>
    <n v="401.77"/>
  </r>
  <r>
    <x v="1367"/>
    <n v="400.57"/>
  </r>
  <r>
    <x v="1368"/>
    <n v="402.86"/>
  </r>
  <r>
    <x v="1369"/>
    <n v="404.74"/>
  </r>
  <r>
    <x v="1370"/>
    <n v="405.97"/>
  </r>
  <r>
    <x v="1371"/>
    <n v="408.07"/>
  </r>
  <r>
    <x v="1372"/>
    <n v="406.07"/>
  </r>
  <r>
    <x v="1373"/>
    <n v="404.14"/>
  </r>
  <r>
    <x v="1374"/>
    <n v="404.48"/>
  </r>
  <r>
    <x v="1375"/>
    <n v="406.1"/>
  </r>
  <r>
    <x v="1376"/>
    <n v="406.23"/>
  </r>
  <r>
    <x v="1377"/>
    <n v="404.43"/>
  </r>
  <r>
    <x v="1378"/>
    <n v="402.78"/>
  </r>
  <r>
    <x v="1379"/>
    <n v="401.96"/>
  </r>
  <r>
    <x v="1380"/>
    <n v="401.45"/>
  </r>
  <r>
    <x v="1381"/>
    <n v="266.26"/>
  </r>
  <r>
    <x v="1382"/>
    <n v="265.04000000000002"/>
  </r>
  <r>
    <x v="1383"/>
    <n v="264.89999999999998"/>
  </r>
  <r>
    <x v="1384"/>
    <n v="264.60000000000002"/>
  </r>
  <r>
    <x v="1385"/>
    <n v="264.01"/>
  </r>
  <r>
    <x v="1386"/>
    <n v="263.35000000000002"/>
  </r>
  <r>
    <x v="1387"/>
    <n v="262.73"/>
  </r>
  <r>
    <x v="1388"/>
    <n v="262.77999999999997"/>
  </r>
  <r>
    <x v="1389"/>
    <n v="263.41000000000003"/>
  </r>
  <r>
    <x v="1390"/>
    <n v="263.13"/>
  </r>
  <r>
    <x v="1391"/>
    <n v="262.02"/>
  </r>
  <r>
    <x v="1392"/>
    <n v="263.16000000000003"/>
  </r>
  <r>
    <x v="1393"/>
    <n v="263.93"/>
  </r>
  <r>
    <x v="1394"/>
    <n v="263.62"/>
  </r>
  <r>
    <x v="1395"/>
    <n v="265.39"/>
  </r>
  <r>
    <x v="1396"/>
    <n v="268.45999999999998"/>
  </r>
  <r>
    <x v="1397"/>
    <n v="267.68"/>
  </r>
  <r>
    <x v="1398"/>
    <n v="266.89"/>
  </r>
  <r>
    <x v="1399"/>
    <n v="267.06"/>
  </r>
  <r>
    <x v="1400"/>
    <n v="267.29000000000002"/>
  </r>
  <r>
    <x v="1401"/>
    <n v="267.27999999999997"/>
  </r>
  <r>
    <x v="1402"/>
    <n v="266.12"/>
  </r>
  <r>
    <x v="1403"/>
    <n v="264.23"/>
  </r>
  <r>
    <x v="1404"/>
    <n v="264.47000000000003"/>
  </r>
  <r>
    <x v="1405"/>
    <n v="266.60000000000002"/>
  </r>
  <r>
    <x v="1406"/>
    <n v="268.39999999999998"/>
  </r>
  <r>
    <x v="1407"/>
    <n v="268.10000000000002"/>
  </r>
  <r>
    <x v="1408"/>
    <n v="268.12"/>
  </r>
  <r>
    <x v="1409"/>
    <n v="268.02"/>
  </r>
  <r>
    <x v="1410"/>
    <n v="266.10000000000002"/>
  </r>
  <r>
    <x v="1411"/>
    <n v="264.19"/>
  </r>
  <r>
    <x v="1412"/>
    <n v="263.7"/>
  </r>
  <r>
    <x v="1413"/>
    <n v="264.88"/>
  </r>
  <r>
    <x v="1414"/>
    <n v="265.60000000000002"/>
  </r>
  <r>
    <x v="1415"/>
    <n v="265.62"/>
  </r>
  <r>
    <x v="1416"/>
    <n v="265.83999999999997"/>
  </r>
  <r>
    <x v="1417"/>
    <n v="263.75"/>
  </r>
  <r>
    <x v="1418"/>
    <n v="261.45999999999998"/>
  </r>
  <r>
    <x v="1419"/>
    <n v="260.58999999999997"/>
  </r>
  <r>
    <x v="1420"/>
    <n v="262.44"/>
  </r>
  <r>
    <x v="1421"/>
    <n v="263.85000000000002"/>
  </r>
  <r>
    <x v="1422"/>
    <n v="263.83999999999997"/>
  </r>
  <r>
    <x v="1423"/>
    <n v="263.58999999999997"/>
  </r>
  <r>
    <x v="1424"/>
    <n v="265.29000000000002"/>
  </r>
  <r>
    <x v="1425"/>
    <n v="265.72000000000003"/>
  </r>
  <r>
    <x v="1426"/>
    <n v="264.3"/>
  </r>
  <r>
    <x v="1427"/>
    <n v="262.97000000000003"/>
  </r>
  <r>
    <x v="1428"/>
    <n v="262.29000000000002"/>
  </r>
  <r>
    <x v="1429"/>
    <n v="262.24"/>
  </r>
  <r>
    <x v="1430"/>
    <n v="257.16000000000003"/>
  </r>
  <r>
    <x v="1431"/>
    <n v="254.29"/>
  </r>
  <r>
    <x v="1432"/>
    <n v="254.9"/>
  </r>
  <r>
    <x v="1433"/>
    <n v="255.08"/>
  </r>
  <r>
    <x v="1434"/>
    <n v="253"/>
  </r>
  <r>
    <x v="1435"/>
    <n v="252.28"/>
  </r>
  <r>
    <x v="1436"/>
    <n v="251.99"/>
  </r>
  <r>
    <x v="1437"/>
    <n v="249.64"/>
  </r>
  <r>
    <x v="1438"/>
    <n v="251.92"/>
  </r>
  <r>
    <x v="1439"/>
    <n v="254.66"/>
  </r>
  <r>
    <x v="1440"/>
    <n v="252.52"/>
  </r>
  <r>
    <x v="1441"/>
    <n v="254.46"/>
  </r>
  <r>
    <x v="1442"/>
    <n v="255.05"/>
  </r>
  <r>
    <x v="1443"/>
    <n v="255.06"/>
  </r>
  <r>
    <x v="1444"/>
    <n v="256.07"/>
  </r>
  <r>
    <x v="1445"/>
    <n v="257.12"/>
  </r>
  <r>
    <x v="1446"/>
    <n v="255"/>
  </r>
  <r>
    <x v="1447"/>
    <n v="253.99"/>
  </r>
  <r>
    <x v="1448"/>
    <n v="253.86"/>
  </r>
  <r>
    <x v="1449"/>
    <n v="253.2"/>
  </r>
  <r>
    <x v="1450"/>
    <n v="252.89"/>
  </r>
  <r>
    <x v="1451"/>
    <n v="252.44"/>
  </r>
  <r>
    <x v="1452"/>
    <n v="253.25"/>
  </r>
  <r>
    <x v="1453"/>
    <n v="253.81"/>
  </r>
  <r>
    <x v="1454"/>
    <n v="252.59"/>
  </r>
  <r>
    <x v="1455"/>
    <n v="252.31"/>
  </r>
  <r>
    <x v="1456"/>
    <n v="252.78"/>
  </r>
  <r>
    <x v="1457"/>
    <n v="252.76"/>
  </r>
  <r>
    <x v="1458"/>
    <n v="253.15"/>
  </r>
  <r>
    <x v="1459"/>
    <n v="252.44"/>
  </r>
  <r>
    <x v="1460"/>
    <n v="252.37"/>
  </r>
  <r>
    <x v="1461"/>
    <n v="253.62"/>
  </r>
  <r>
    <x v="1462"/>
    <n v="256.38"/>
  </r>
  <r>
    <x v="1463"/>
    <n v="258.3"/>
  </r>
  <r>
    <x v="1464"/>
    <n v="258.36"/>
  </r>
  <r>
    <x v="1465"/>
    <n v="260.33"/>
  </r>
  <r>
    <x v="1466"/>
    <n v="261.74"/>
  </r>
  <r>
    <x v="1467"/>
    <n v="261.8"/>
  </r>
  <r>
    <x v="1468"/>
    <n v="261.87"/>
  </r>
  <r>
    <x v="1469"/>
    <n v="261.62"/>
  </r>
  <r>
    <x v="1470"/>
    <n v="261.47000000000003"/>
  </r>
  <r>
    <x v="1471"/>
    <n v="261.42"/>
  </r>
  <r>
    <x v="1472"/>
    <n v="261.85000000000002"/>
  </r>
  <r>
    <x v="1473"/>
    <n v="262.23"/>
  </r>
  <r>
    <x v="1474"/>
    <n v="263.39999999999998"/>
  </r>
  <r>
    <x v="1475"/>
    <n v="265.91000000000003"/>
  </r>
  <r>
    <x v="1476"/>
    <n v="269.58999999999997"/>
  </r>
  <r>
    <x v="1477"/>
    <n v="272.83"/>
  </r>
  <r>
    <x v="1478"/>
    <n v="272.74"/>
  </r>
  <r>
    <x v="1479"/>
    <n v="274.64"/>
  </r>
  <r>
    <x v="1480"/>
    <n v="277.45999999999998"/>
  </r>
  <r>
    <x v="1481"/>
    <n v="278.14999999999998"/>
  </r>
  <r>
    <x v="1482"/>
    <n v="278.77999999999997"/>
  </r>
  <r>
    <x v="1483"/>
    <n v="278.58999999999997"/>
  </r>
  <r>
    <x v="1484"/>
    <n v="277.35000000000002"/>
  </r>
  <r>
    <x v="1485"/>
    <n v="277.39"/>
  </r>
  <r>
    <x v="1486"/>
    <n v="277.85000000000002"/>
  </r>
  <r>
    <x v="1487"/>
    <n v="274.62"/>
  </r>
  <r>
    <x v="1488"/>
    <n v="275.98"/>
  </r>
  <r>
    <x v="1489"/>
    <n v="278.18"/>
  </r>
  <r>
    <x v="1490"/>
    <n v="277.56"/>
  </r>
  <r>
    <x v="1491"/>
    <n v="276.86"/>
  </r>
  <r>
    <x v="1492"/>
    <n v="276.86"/>
  </r>
  <r>
    <x v="1493"/>
    <n v="274.20999999999998"/>
  </r>
  <r>
    <x v="1494"/>
    <n v="271.93"/>
  </r>
  <r>
    <x v="1495"/>
    <n v="272.8"/>
  </r>
  <r>
    <x v="1496"/>
    <n v="273.61"/>
  </r>
  <r>
    <x v="1497"/>
    <n v="274.01"/>
  </r>
  <r>
    <x v="1498"/>
    <n v="274.42"/>
  </r>
  <r>
    <x v="1499"/>
    <n v="274.41000000000003"/>
  </r>
  <r>
    <x v="1500"/>
    <n v="275.25"/>
  </r>
  <r>
    <x v="1501"/>
    <n v="276.68"/>
  </r>
  <r>
    <x v="1502"/>
    <n v="278.27"/>
  </r>
  <r>
    <x v="1503"/>
    <n v="278.45"/>
  </r>
  <r>
    <x v="1504"/>
    <n v="279.37"/>
  </r>
  <r>
    <x v="1505"/>
    <n v="280.83"/>
  </r>
  <r>
    <x v="1506"/>
    <n v="281.01"/>
  </r>
  <r>
    <x v="1507"/>
    <n v="280.82"/>
  </r>
  <r>
    <x v="1508"/>
    <n v="279.52999999999997"/>
  </r>
  <r>
    <x v="1509"/>
    <n v="277.89"/>
  </r>
  <r>
    <x v="1510"/>
    <n v="278.77999999999997"/>
  </r>
  <r>
    <x v="1511"/>
    <n v="278.2"/>
  </r>
  <r>
    <x v="1512"/>
    <n v="278.12"/>
  </r>
  <r>
    <x v="1513"/>
    <n v="278.14"/>
  </r>
  <r>
    <x v="1514"/>
    <n v="279.33"/>
  </r>
  <r>
    <x v="1515"/>
    <n v="281.08999999999997"/>
  </r>
  <r>
    <x v="1516"/>
    <n v="282.88"/>
  </r>
  <r>
    <x v="1517"/>
    <n v="284.24"/>
  </r>
  <r>
    <x v="1518"/>
    <n v="286.37"/>
  </r>
  <r>
    <x v="1519"/>
    <n v="287.60000000000002"/>
  </r>
  <r>
    <x v="1520"/>
    <n v="287.66000000000003"/>
  </r>
  <r>
    <x v="1521"/>
    <n v="287.44"/>
  </r>
  <r>
    <x v="1522"/>
    <n v="285.07"/>
  </r>
  <r>
    <x v="1523"/>
    <n v="282.55"/>
  </r>
  <r>
    <x v="1524"/>
    <n v="282.47000000000003"/>
  </r>
  <r>
    <x v="1525"/>
    <n v="281.64999999999998"/>
  </r>
  <r>
    <x v="1526"/>
    <n v="281.41000000000003"/>
  </r>
  <r>
    <x v="1527"/>
    <n v="281.33"/>
  </r>
  <r>
    <x v="1528"/>
    <n v="281.95999999999998"/>
  </r>
  <r>
    <x v="1529"/>
    <n v="281.32"/>
  </r>
  <r>
    <x v="1530"/>
    <n v="281.13"/>
  </r>
  <r>
    <x v="1531"/>
    <n v="283.52"/>
  </r>
  <r>
    <x v="1532"/>
    <n v="284.33999999999997"/>
  </r>
  <r>
    <x v="1533"/>
    <n v="283.56"/>
  </r>
  <r>
    <x v="1534"/>
    <n v="283.58999999999997"/>
  </r>
  <r>
    <x v="1535"/>
    <n v="283.49"/>
  </r>
  <r>
    <x v="1536"/>
    <n v="282.10000000000002"/>
  </r>
  <r>
    <x v="1537"/>
    <n v="282.24"/>
  </r>
  <r>
    <x v="1538"/>
    <n v="283.35000000000002"/>
  </r>
  <r>
    <x v="1539"/>
    <n v="283.85000000000002"/>
  </r>
  <r>
    <x v="1540"/>
    <n v="285.11"/>
  </r>
  <r>
    <x v="1541"/>
    <n v="285.12"/>
  </r>
  <r>
    <x v="1542"/>
    <n v="284.3"/>
  </r>
  <r>
    <x v="1543"/>
    <n v="285.35000000000002"/>
  </r>
  <r>
    <x v="1544"/>
    <n v="286.07"/>
  </r>
  <r>
    <x v="1545"/>
    <n v="283.3"/>
  </r>
  <r>
    <x v="1546"/>
    <n v="280.7"/>
  </r>
  <r>
    <x v="1547"/>
    <n v="278.52"/>
  </r>
  <r>
    <x v="1548"/>
    <n v="278.61"/>
  </r>
  <r>
    <x v="1549"/>
    <n v="278.12"/>
  </r>
  <r>
    <x v="1550"/>
    <n v="278.49"/>
  </r>
  <r>
    <x v="1551"/>
    <n v="277.19"/>
  </r>
  <r>
    <x v="1552"/>
    <n v="277.55"/>
  </r>
  <r>
    <x v="1553"/>
    <n v="279.12"/>
  </r>
  <r>
    <x v="1554"/>
    <n v="278.95999999999998"/>
  </r>
  <r>
    <x v="1555"/>
    <n v="279.02"/>
  </r>
  <r>
    <x v="1556"/>
    <n v="278.92"/>
  </r>
  <r>
    <x v="1557"/>
    <n v="277.36"/>
  </r>
  <r>
    <x v="1558"/>
    <n v="277.35000000000002"/>
  </r>
  <r>
    <x v="1559"/>
    <n v="278.45"/>
  </r>
  <r>
    <x v="1560"/>
    <n v="277.35000000000002"/>
  </r>
  <r>
    <x v="1561"/>
    <n v="276.79000000000002"/>
  </r>
  <r>
    <x v="1562"/>
    <n v="276.82"/>
  </r>
  <r>
    <x v="1563"/>
    <n v="278.54000000000002"/>
  </r>
  <r>
    <x v="1564"/>
    <n v="279.77999999999997"/>
  </r>
  <r>
    <x v="1565"/>
    <n v="281.61"/>
  </r>
  <r>
    <x v="1566"/>
    <n v="282.5"/>
  </r>
  <r>
    <x v="1567"/>
    <n v="285.36"/>
  </r>
  <r>
    <x v="1568"/>
    <n v="284.58999999999997"/>
  </r>
  <r>
    <x v="1569"/>
    <n v="284.58"/>
  </r>
  <r>
    <x v="1570"/>
    <n v="283.70999999999998"/>
  </r>
  <r>
    <x v="1571"/>
    <n v="283.87"/>
  </r>
  <r>
    <x v="1572"/>
    <n v="287.64999999999998"/>
  </r>
  <r>
    <x v="1573"/>
    <n v="290.92"/>
  </r>
  <r>
    <x v="1574"/>
    <n v="292.91000000000003"/>
  </r>
  <r>
    <x v="1575"/>
    <n v="295.5"/>
  </r>
  <r>
    <x v="1576"/>
    <n v="295.48"/>
  </r>
  <r>
    <x v="1577"/>
    <n v="295.92"/>
  </r>
  <r>
    <x v="1578"/>
    <n v="295.14"/>
  </r>
  <r>
    <x v="1579"/>
    <n v="293.60000000000002"/>
  </r>
  <r>
    <x v="1580"/>
    <n v="291.48"/>
  </r>
  <r>
    <x v="1581"/>
    <n v="295.26"/>
  </r>
  <r>
    <x v="1582"/>
    <n v="300.39999999999998"/>
  </r>
  <r>
    <x v="1583"/>
    <n v="301.8"/>
  </r>
  <r>
    <x v="1584"/>
    <n v="306.64999999999998"/>
  </r>
  <r>
    <x v="1585"/>
    <n v="309.72000000000003"/>
  </r>
  <r>
    <x v="1586"/>
    <n v="312.27"/>
  </r>
  <r>
    <x v="1587"/>
    <n v="315.98"/>
  </r>
  <r>
    <x v="1588"/>
    <n v="318.35000000000002"/>
  </r>
  <r>
    <x v="1589"/>
    <n v="317.27"/>
  </r>
  <r>
    <x v="1590"/>
    <n v="318.63"/>
  </r>
  <r>
    <x v="1591"/>
    <n v="320.18"/>
  </r>
  <r>
    <x v="1592"/>
    <n v="321.83999999999997"/>
  </r>
  <r>
    <x v="1593"/>
    <n v="322.07"/>
  </r>
  <r>
    <x v="1594"/>
    <n v="320.20999999999998"/>
  </r>
  <r>
    <x v="1595"/>
    <n v="318.31"/>
  </r>
  <r>
    <x v="1596"/>
    <n v="316.77999999999997"/>
  </r>
  <r>
    <x v="1597"/>
    <n v="318.99"/>
  </r>
  <r>
    <x v="1598"/>
    <n v="321.02999999999997"/>
  </r>
  <r>
    <x v="1599"/>
    <n v="322.31"/>
  </r>
  <r>
    <x v="1600"/>
    <n v="323.2"/>
  </r>
  <r>
    <x v="1601"/>
    <n v="322.14"/>
  </r>
  <r>
    <x v="1602"/>
    <n v="322.04000000000002"/>
  </r>
  <r>
    <x v="1603"/>
    <n v="320.7"/>
  </r>
  <r>
    <x v="1604"/>
    <n v="316.27999999999997"/>
  </r>
  <r>
    <x v="1605"/>
    <n v="314.12"/>
  </r>
  <r>
    <x v="1606"/>
    <n v="315.38"/>
  </r>
  <r>
    <x v="1607"/>
    <n v="316.05"/>
  </r>
  <r>
    <x v="1608"/>
    <n v="322.32"/>
  </r>
  <r>
    <x v="1609"/>
    <n v="325.27999999999997"/>
  </r>
  <r>
    <x v="1610"/>
    <n v="330.04"/>
  </r>
  <r>
    <x v="1611"/>
    <n v="334.46"/>
  </r>
  <r>
    <x v="1612"/>
    <n v="337.32"/>
  </r>
  <r>
    <x v="1613"/>
    <n v="338.39"/>
  </r>
  <r>
    <x v="1614"/>
    <n v="327.78"/>
  </r>
  <r>
    <x v="1615"/>
    <n v="323.58"/>
  </r>
  <r>
    <x v="1616"/>
    <n v="319.93"/>
  </r>
  <r>
    <x v="1617"/>
    <n v="319.77999999999997"/>
  </r>
  <r>
    <x v="1618"/>
    <n v="322.72000000000003"/>
  </r>
  <r>
    <x v="1619"/>
    <n v="322.63"/>
  </r>
  <r>
    <x v="1620"/>
    <n v="326.02"/>
  </r>
  <r>
    <x v="1621"/>
    <n v="330.23"/>
  </r>
  <r>
    <x v="1622"/>
    <n v="333.24"/>
  </r>
  <r>
    <x v="1623"/>
    <n v="337.35"/>
  </r>
  <r>
    <x v="1624"/>
    <n v="343.09"/>
  </r>
  <r>
    <x v="1625"/>
    <n v="345.23"/>
  </r>
  <r>
    <x v="1626"/>
    <n v="347.26"/>
  </r>
  <r>
    <x v="1627"/>
    <n v="346.89"/>
  </r>
  <r>
    <x v="1628"/>
    <n v="347.24"/>
  </r>
  <r>
    <x v="1629"/>
    <n v="348.36"/>
  </r>
  <r>
    <x v="1630"/>
    <n v="349.77"/>
  </r>
  <r>
    <x v="1631"/>
    <n v="350.19"/>
  </r>
  <r>
    <x v="1632"/>
    <n v="350.65"/>
  </r>
  <r>
    <x v="1633"/>
    <n v="351.23"/>
  </r>
  <r>
    <x v="1634"/>
    <n v="351.99"/>
  </r>
  <r>
    <x v="1635"/>
    <n v="353.55"/>
  </r>
  <r>
    <x v="1636"/>
    <n v="354.85"/>
  </r>
  <r>
    <x v="1637"/>
    <n v="355.47"/>
  </r>
  <r>
    <x v="1638"/>
    <n v="359.1"/>
  </r>
  <r>
    <x v="1639"/>
    <n v="363.78"/>
  </r>
  <r>
    <x v="1640"/>
    <n v="363.69"/>
  </r>
  <r>
    <x v="1641"/>
    <n v="362.66"/>
  </r>
  <r>
    <x v="1642"/>
    <n v="362.32"/>
  </r>
  <r>
    <x v="1643"/>
    <n v="362.2"/>
  </r>
  <r>
    <x v="1644"/>
    <n v="363.93"/>
  </r>
  <r>
    <x v="1645"/>
    <n v="365.02"/>
  </r>
  <r>
    <x v="1646"/>
    <n v="366.69"/>
  </r>
  <r>
    <x v="1647"/>
    <n v="367.94"/>
  </r>
  <r>
    <x v="1648"/>
    <n v="368.28"/>
  </r>
  <r>
    <x v="1649"/>
    <n v="368.02"/>
  </r>
  <r>
    <x v="1650"/>
    <n v="366.48"/>
  </r>
  <r>
    <x v="1651"/>
    <n v="365.08"/>
  </r>
  <r>
    <x v="1652"/>
    <n v="362.38"/>
  </r>
  <r>
    <x v="1653"/>
    <n v="361.08"/>
  </r>
  <r>
    <x v="1654"/>
    <n v="360.23"/>
  </r>
  <r>
    <x v="1655"/>
    <n v="357.18"/>
  </r>
  <r>
    <x v="1656"/>
    <n v="354.2"/>
  </r>
  <r>
    <x v="1657"/>
    <n v="357"/>
  </r>
  <r>
    <x v="1658"/>
    <n v="363.55"/>
  </r>
  <r>
    <x v="1659"/>
    <n v="374.47"/>
  </r>
  <r>
    <x v="1660"/>
    <n v="378.76"/>
  </r>
  <r>
    <x v="1661"/>
    <n v="379.53"/>
  </r>
  <r>
    <x v="1662"/>
    <n v="377.03"/>
  </r>
  <r>
    <x v="1663"/>
    <n v="372.69"/>
  </r>
  <r>
    <x v="1664"/>
    <n v="372.34"/>
  </r>
  <r>
    <x v="1665"/>
    <n v="373.46"/>
  </r>
  <r>
    <x v="1666"/>
    <n v="370.23"/>
  </r>
  <r>
    <x v="1667"/>
    <n v="370.01"/>
  </r>
  <r>
    <x v="1668"/>
    <n v="367.48"/>
  </r>
  <r>
    <x v="1669"/>
    <n v="359.1"/>
  </r>
  <r>
    <x v="1670"/>
    <n v="354.54"/>
  </r>
  <r>
    <x v="1671"/>
    <n v="351.13"/>
  </r>
  <r>
    <x v="1672"/>
    <n v="346.63"/>
  </r>
  <r>
    <x v="1673"/>
    <n v="346.64"/>
  </r>
  <r>
    <x v="1674"/>
    <n v="345.92"/>
  </r>
  <r>
    <x v="1675"/>
    <n v="345.81"/>
  </r>
  <r>
    <x v="1676"/>
    <n v="346.74"/>
  </r>
  <r>
    <x v="1677"/>
    <n v="346.19"/>
  </r>
  <r>
    <x v="1678"/>
    <n v="345.35"/>
  </r>
  <r>
    <x v="1679"/>
    <n v="344.32"/>
  </r>
  <r>
    <x v="1680"/>
    <n v="344.08"/>
  </r>
  <r>
    <x v="1681"/>
    <n v="343.98"/>
  </r>
  <r>
    <x v="1682"/>
    <n v="342.98"/>
  </r>
  <r>
    <x v="1683"/>
    <n v="341.52"/>
  </r>
  <r>
    <x v="1684"/>
    <n v="341.01"/>
  </r>
  <r>
    <x v="1685"/>
    <n v="342.07"/>
  </r>
  <r>
    <x v="1686"/>
    <n v="343.41"/>
  </r>
  <r>
    <x v="1687"/>
    <n v="344.14"/>
  </r>
  <r>
    <x v="1688"/>
    <n v="342.36"/>
  </r>
  <r>
    <x v="1689"/>
    <n v="342.3"/>
  </r>
  <r>
    <x v="1690"/>
    <n v="341.96"/>
  </r>
  <r>
    <x v="1691"/>
    <n v="342.15"/>
  </r>
  <r>
    <x v="1692"/>
    <n v="342.86"/>
  </r>
  <r>
    <x v="1693"/>
    <n v="344.05"/>
  </r>
  <r>
    <x v="1694"/>
    <n v="343.01"/>
  </r>
  <r>
    <x v="1695"/>
    <n v="340.94"/>
  </r>
  <r>
    <x v="1696"/>
    <n v="339.11"/>
  </r>
  <r>
    <x v="1697"/>
    <n v="337.7"/>
  </r>
  <r>
    <x v="1698"/>
    <n v="339.88"/>
  </r>
  <r>
    <x v="1699"/>
    <n v="343.66"/>
  </r>
  <r>
    <x v="1700"/>
    <n v="344.94"/>
  </r>
  <r>
    <x v="1701"/>
    <n v="343.92"/>
  </r>
  <r>
    <x v="1702"/>
    <n v="344.42"/>
  </r>
  <r>
    <x v="1703"/>
    <n v="345.67"/>
  </r>
  <r>
    <x v="1704"/>
    <n v="346.66"/>
  </r>
  <r>
    <x v="1705"/>
    <n v="347.12"/>
  </r>
  <r>
    <x v="1706"/>
    <n v="345.96"/>
  </r>
  <r>
    <x v="1707"/>
    <n v="346.45"/>
  </r>
  <r>
    <x v="1708"/>
    <n v="348.3"/>
  </r>
  <r>
    <x v="1709"/>
    <n v="350.02"/>
  </r>
  <r>
    <x v="1710"/>
    <n v="350.82"/>
  </r>
  <r>
    <x v="1711"/>
    <n v="349.11"/>
  </r>
  <r>
    <x v="1712"/>
    <n v="346.32"/>
  </r>
  <r>
    <x v="1713"/>
    <n v="346.61"/>
  </r>
  <r>
    <x v="1714"/>
    <n v="346.52"/>
  </r>
  <r>
    <x v="1715"/>
    <n v="346.95"/>
  </r>
  <r>
    <x v="1716"/>
    <n v="348"/>
  </r>
  <r>
    <x v="1717"/>
    <n v="348.26"/>
  </r>
  <r>
    <x v="1718"/>
    <n v="347.87"/>
  </r>
  <r>
    <x v="1719"/>
    <n v="348.58"/>
  </r>
  <r>
    <x v="1720"/>
    <n v="274.94"/>
  </r>
  <r>
    <x v="1721"/>
    <n v="275.02999999999997"/>
  </r>
  <r>
    <x v="1722"/>
    <n v="275.63"/>
  </r>
  <r>
    <x v="1723"/>
    <n v="276.70999999999998"/>
  </r>
  <r>
    <x v="1724"/>
    <n v="275.06"/>
  </r>
  <r>
    <x v="1725"/>
    <n v="274.36"/>
  </r>
  <r>
    <x v="1726"/>
    <n v="274.19"/>
  </r>
  <r>
    <x v="1727"/>
    <n v="274.19"/>
  </r>
  <r>
    <x v="1728"/>
    <n v="274.18"/>
  </r>
  <r>
    <x v="1729"/>
    <n v="273.47000000000003"/>
  </r>
  <r>
    <x v="1730"/>
    <n v="273.82"/>
  </r>
  <r>
    <x v="1731"/>
    <n v="272.41000000000003"/>
  </r>
  <r>
    <x v="1732"/>
    <n v="272.49"/>
  </r>
  <r>
    <x v="1733"/>
    <n v="271.35000000000002"/>
  </r>
  <r>
    <x v="1734"/>
    <n v="270.83999999999997"/>
  </r>
  <r>
    <x v="1735"/>
    <n v="270.83999999999997"/>
  </r>
  <r>
    <x v="1736"/>
    <n v="270.26"/>
  </r>
  <r>
    <x v="1737"/>
    <n v="266.85000000000002"/>
  </r>
  <r>
    <x v="1738"/>
    <n v="265.33999999999997"/>
  </r>
  <r>
    <x v="1739"/>
    <n v="264.63"/>
  </r>
  <r>
    <x v="1740"/>
    <n v="265.32"/>
  </r>
  <r>
    <x v="1741"/>
    <n v="265.67"/>
  </r>
  <r>
    <x v="1742"/>
    <n v="265.64999999999998"/>
  </r>
  <r>
    <x v="1743"/>
    <n v="264.83999999999997"/>
  </r>
  <r>
    <x v="1744"/>
    <n v="264.54000000000002"/>
  </r>
  <r>
    <x v="1745"/>
    <n v="263.95999999999998"/>
  </r>
  <r>
    <x v="1746"/>
    <n v="266.54000000000002"/>
  </r>
  <r>
    <x v="1747"/>
    <n v="267.05"/>
  </r>
  <r>
    <x v="1748"/>
    <n v="266.55"/>
  </r>
  <r>
    <x v="1749"/>
    <n v="266.55"/>
  </r>
  <r>
    <x v="1750"/>
    <n v="266.32"/>
  </r>
  <r>
    <x v="1751"/>
    <n v="266.56"/>
  </r>
  <r>
    <x v="1752"/>
    <n v="266.22000000000003"/>
  </r>
  <r>
    <x v="1753"/>
    <n v="265.25"/>
  </r>
  <r>
    <x v="1754"/>
    <n v="264.20999999999998"/>
  </r>
  <r>
    <x v="1755"/>
    <n v="263.86"/>
  </r>
  <r>
    <x v="1756"/>
    <n v="263.86"/>
  </r>
  <r>
    <x v="1757"/>
    <n v="263.54000000000002"/>
  </r>
  <r>
    <x v="1758"/>
    <n v="263.47000000000003"/>
  </r>
  <r>
    <x v="1759"/>
    <n v="263.89999999999998"/>
  </r>
  <r>
    <x v="1760"/>
    <n v="263.66000000000003"/>
  </r>
  <r>
    <x v="1761"/>
    <n v="261.73"/>
  </r>
  <r>
    <x v="1762"/>
    <n v="260.93"/>
  </r>
  <r>
    <x v="1763"/>
    <n v="260.93"/>
  </r>
  <r>
    <x v="1764"/>
    <n v="260.66000000000003"/>
  </r>
  <r>
    <x v="1765"/>
    <n v="261.56"/>
  </r>
  <r>
    <x v="1766"/>
    <n v="257.56"/>
  </r>
  <r>
    <x v="1767"/>
    <n v="256.77"/>
  </r>
  <r>
    <x v="1768"/>
    <n v="256.02999999999997"/>
  </r>
  <r>
    <x v="1769"/>
    <n v="255.87"/>
  </r>
  <r>
    <x v="1770"/>
    <n v="255.88"/>
  </r>
  <r>
    <x v="1771"/>
    <n v="256.89999999999998"/>
  </r>
  <r>
    <x v="1772"/>
    <n v="258.20999999999998"/>
  </r>
  <r>
    <x v="1773"/>
    <n v="258.55"/>
  </r>
  <r>
    <x v="1774"/>
    <n v="260.3"/>
  </r>
  <r>
    <x v="1775"/>
    <n v="260.33"/>
  </r>
  <r>
    <x v="1776"/>
    <n v="260"/>
  </r>
  <r>
    <x v="1777"/>
    <n v="259.77"/>
  </r>
  <r>
    <x v="1778"/>
    <n v="258.89"/>
  </r>
  <r>
    <x v="1779"/>
    <n v="256.27999999999997"/>
  </r>
  <r>
    <x v="1780"/>
    <n v="255.27"/>
  </r>
  <r>
    <x v="1781"/>
    <n v="255.89"/>
  </r>
  <r>
    <x v="1782"/>
    <n v="255.3"/>
  </r>
  <r>
    <x v="1783"/>
    <n v="254.83"/>
  </r>
  <r>
    <x v="1784"/>
    <n v="254.81"/>
  </r>
  <r>
    <x v="1785"/>
    <n v="253.75"/>
  </r>
  <r>
    <x v="1786"/>
    <n v="253.47"/>
  </r>
  <r>
    <x v="1787"/>
    <n v="255.53"/>
  </r>
  <r>
    <x v="1788"/>
    <n v="254.11"/>
  </r>
  <r>
    <x v="1789"/>
    <n v="253.43"/>
  </r>
  <r>
    <x v="1790"/>
    <n v="253.25"/>
  </r>
  <r>
    <x v="1791"/>
    <n v="253.25"/>
  </r>
  <r>
    <x v="1792"/>
    <n v="253.2"/>
  </r>
  <r>
    <x v="1793"/>
    <n v="254.81"/>
  </r>
  <r>
    <x v="1794"/>
    <n v="255.17"/>
  </r>
  <r>
    <x v="1795"/>
    <n v="254.09"/>
  </r>
  <r>
    <x v="1796"/>
    <n v="253.37"/>
  </r>
  <r>
    <x v="1797"/>
    <n v="253.22"/>
  </r>
  <r>
    <x v="1798"/>
    <n v="253.25"/>
  </r>
  <r>
    <x v="1799"/>
    <n v="254.89"/>
  </r>
  <r>
    <x v="1800"/>
    <n v="254.14"/>
  </r>
  <r>
    <x v="1801"/>
    <n v="253.75"/>
  </r>
  <r>
    <x v="1802"/>
    <n v="255.01"/>
  </r>
  <r>
    <x v="1803"/>
    <n v="258.20999999999998"/>
  </r>
  <r>
    <x v="1804"/>
    <n v="262.44"/>
  </r>
  <r>
    <x v="1805"/>
    <n v="262.45"/>
  </r>
  <r>
    <x v="1806"/>
    <n v="262.48"/>
  </r>
  <r>
    <x v="1807"/>
    <n v="266.75"/>
  </r>
  <r>
    <x v="1808"/>
    <n v="267.91000000000003"/>
  </r>
  <r>
    <x v="1809"/>
    <n v="260.38"/>
  </r>
  <r>
    <x v="1810"/>
    <n v="255.97"/>
  </r>
  <r>
    <x v="1811"/>
    <n v="253.48"/>
  </r>
  <r>
    <x v="1812"/>
    <n v="253.45"/>
  </r>
  <r>
    <x v="1813"/>
    <n v="251.78"/>
  </r>
  <r>
    <x v="1814"/>
    <n v="248.29"/>
  </r>
  <r>
    <x v="1815"/>
    <n v="248.19"/>
  </r>
  <r>
    <x v="1816"/>
    <n v="248.4"/>
  </r>
  <r>
    <x v="1817"/>
    <n v="248.23"/>
  </r>
  <r>
    <x v="1818"/>
    <n v="248.01"/>
  </r>
  <r>
    <x v="1819"/>
    <n v="248"/>
  </r>
  <r>
    <x v="1820"/>
    <n v="247.3"/>
  </r>
  <r>
    <x v="1821"/>
    <n v="248.86"/>
  </r>
  <r>
    <x v="1822"/>
    <n v="248.66"/>
  </r>
  <r>
    <x v="1823"/>
    <n v="247.87"/>
  </r>
  <r>
    <x v="1824"/>
    <n v="247.96"/>
  </r>
  <r>
    <x v="1825"/>
    <n v="248.32"/>
  </r>
  <r>
    <x v="1826"/>
    <n v="248.31"/>
  </r>
  <r>
    <x v="1827"/>
    <n v="248.07"/>
  </r>
  <r>
    <x v="1828"/>
    <n v="247.07"/>
  </r>
  <r>
    <x v="1829"/>
    <n v="247.16"/>
  </r>
  <r>
    <x v="1830"/>
    <n v="247.46"/>
  </r>
  <r>
    <x v="1831"/>
    <n v="246.7"/>
  </r>
  <r>
    <x v="1832"/>
    <n v="246.21"/>
  </r>
  <r>
    <x v="1833"/>
    <n v="246.2"/>
  </r>
  <r>
    <x v="1834"/>
    <n v="245.96"/>
  </r>
  <r>
    <x v="1835"/>
    <n v="245.75"/>
  </r>
  <r>
    <x v="1836"/>
    <n v="245.79"/>
  </r>
  <r>
    <x v="1837"/>
    <n v="248.15"/>
  </r>
  <r>
    <x v="1838"/>
    <n v="249.26"/>
  </r>
  <r>
    <x v="1839"/>
    <n v="249.33"/>
  </r>
  <r>
    <x v="1840"/>
    <n v="249.33"/>
  </r>
  <r>
    <x v="1841"/>
    <n v="249.5"/>
  </r>
  <r>
    <x v="1842"/>
    <n v="249.46"/>
  </r>
  <r>
    <x v="1843"/>
    <n v="248.61"/>
  </r>
  <r>
    <x v="1844"/>
    <n v="247.74"/>
  </r>
  <r>
    <x v="1845"/>
    <n v="247.43"/>
  </r>
  <r>
    <x v="1846"/>
    <n v="247.26"/>
  </r>
  <r>
    <x v="1847"/>
    <n v="247.28"/>
  </r>
  <r>
    <x v="1848"/>
    <n v="248.01"/>
  </r>
  <r>
    <x v="1849"/>
    <n v="248.29"/>
  </r>
  <r>
    <x v="1850"/>
    <n v="248.29"/>
  </r>
  <r>
    <x v="1851"/>
    <n v="247.29"/>
  </r>
  <r>
    <x v="1852"/>
    <n v="246.81"/>
  </r>
  <r>
    <x v="1853"/>
    <n v="246.8"/>
  </r>
  <r>
    <x v="1854"/>
    <n v="246.8"/>
  </r>
  <r>
    <x v="1855"/>
    <n v="247.15"/>
  </r>
  <r>
    <x v="1856"/>
    <n v="248.32"/>
  </r>
  <r>
    <x v="1857"/>
    <n v="249.52"/>
  </r>
  <r>
    <x v="1858"/>
    <n v="250.41"/>
  </r>
  <r>
    <x v="1859"/>
    <n v="251.11"/>
  </r>
  <r>
    <x v="1860"/>
    <n v="251.68"/>
  </r>
  <r>
    <x v="1861"/>
    <n v="251.68"/>
  </r>
  <r>
    <x v="1862"/>
    <n v="252.44"/>
  </r>
  <r>
    <x v="1863"/>
    <n v="252.59"/>
  </r>
  <r>
    <x v="1864"/>
    <n v="251.77"/>
  </r>
  <r>
    <x v="1865"/>
    <n v="252.99"/>
  </r>
  <r>
    <x v="1866"/>
    <n v="253.28"/>
  </r>
  <r>
    <x v="1867"/>
    <n v="253.19"/>
  </r>
  <r>
    <x v="1868"/>
    <n v="253.15"/>
  </r>
  <r>
    <x v="1869"/>
    <n v="252.53"/>
  </r>
  <r>
    <x v="1870"/>
    <n v="253.23"/>
  </r>
  <r>
    <x v="1871"/>
    <n v="255.78"/>
  </r>
  <r>
    <x v="1872"/>
    <n v="257.95"/>
  </r>
  <r>
    <x v="1873"/>
    <n v="257.45999999999998"/>
  </r>
  <r>
    <x v="1874"/>
    <n v="257.85000000000002"/>
  </r>
  <r>
    <x v="1875"/>
    <n v="257.89"/>
  </r>
  <r>
    <x v="1876"/>
    <n v="260.44"/>
  </r>
  <r>
    <x v="1877"/>
    <n v="261.41000000000003"/>
  </r>
  <r>
    <x v="1878"/>
    <n v="261.33"/>
  </r>
  <r>
    <x v="1879"/>
    <n v="260.69"/>
  </r>
  <r>
    <x v="1880"/>
    <n v="260.72000000000003"/>
  </r>
  <r>
    <x v="1881"/>
    <n v="261.2"/>
  </r>
  <r>
    <x v="1882"/>
    <n v="261.22000000000003"/>
  </r>
  <r>
    <x v="1883"/>
    <n v="262.85000000000002"/>
  </r>
  <r>
    <x v="1884"/>
    <n v="262.70999999999998"/>
  </r>
  <r>
    <x v="1885"/>
    <n v="263.62"/>
  </r>
  <r>
    <x v="1886"/>
    <n v="263.56"/>
  </r>
  <r>
    <x v="1887"/>
    <n v="264.7"/>
  </r>
  <r>
    <x v="1888"/>
    <n v="265.43"/>
  </r>
  <r>
    <x v="1889"/>
    <n v="265.41000000000003"/>
  </r>
  <r>
    <x v="1890"/>
    <n v="264.95"/>
  </r>
  <r>
    <x v="1891"/>
    <n v="261.42"/>
  </r>
  <r>
    <x v="1892"/>
    <n v="258.19"/>
  </r>
  <r>
    <x v="1893"/>
    <n v="257.39999999999998"/>
  </r>
  <r>
    <x v="1894"/>
    <n v="257.13"/>
  </r>
  <r>
    <x v="1895"/>
    <n v="256.8"/>
  </r>
  <r>
    <x v="1896"/>
    <n v="256.8"/>
  </r>
  <r>
    <x v="1897"/>
    <n v="256.89"/>
  </r>
  <r>
    <x v="1898"/>
    <n v="257.36"/>
  </r>
  <r>
    <x v="1899"/>
    <n v="257.68"/>
  </r>
  <r>
    <x v="1900"/>
    <n v="256.88"/>
  </r>
  <r>
    <x v="1901"/>
    <n v="256.63"/>
  </r>
  <r>
    <x v="1902"/>
    <n v="256.02"/>
  </r>
  <r>
    <x v="1903"/>
    <n v="255.89"/>
  </r>
  <r>
    <x v="1904"/>
    <n v="255.38"/>
  </r>
  <r>
    <x v="1905"/>
    <n v="255.77"/>
  </r>
  <r>
    <x v="1906"/>
    <n v="257.56"/>
  </r>
  <r>
    <x v="1907"/>
    <n v="258.04000000000002"/>
  </r>
  <r>
    <x v="1908"/>
    <n v="257.92"/>
  </r>
  <r>
    <x v="1909"/>
    <n v="258.54000000000002"/>
  </r>
  <r>
    <x v="1910"/>
    <n v="258.57"/>
  </r>
  <r>
    <x v="1911"/>
    <n v="260.58"/>
  </r>
  <r>
    <x v="1912"/>
    <n v="261.48"/>
  </r>
  <r>
    <x v="1913"/>
    <n v="261.86"/>
  </r>
  <r>
    <x v="1914"/>
    <n v="263.82"/>
  </r>
  <r>
    <x v="1915"/>
    <n v="264.97000000000003"/>
  </r>
  <r>
    <x v="1916"/>
    <n v="265.33"/>
  </r>
  <r>
    <x v="1917"/>
    <n v="265.32"/>
  </r>
  <r>
    <x v="1918"/>
    <n v="263.93"/>
  </r>
  <r>
    <x v="1919"/>
    <n v="262.47000000000003"/>
  </r>
  <r>
    <x v="1920"/>
    <n v="261.73"/>
  </r>
  <r>
    <x v="1921"/>
    <n v="261.32"/>
  </r>
  <r>
    <x v="1922"/>
    <n v="259.38"/>
  </r>
  <r>
    <x v="1923"/>
    <n v="258.70999999999998"/>
  </r>
  <r>
    <x v="1924"/>
    <n v="258.70999999999998"/>
  </r>
  <r>
    <x v="1925"/>
    <n v="257.85000000000002"/>
  </r>
  <r>
    <x v="1926"/>
    <n v="257.61"/>
  </r>
  <r>
    <x v="1927"/>
    <n v="256.86"/>
  </r>
  <r>
    <x v="1928"/>
    <n v="255.05"/>
  </r>
  <r>
    <x v="1929"/>
    <n v="255.02"/>
  </r>
  <r>
    <x v="1930"/>
    <n v="254.96"/>
  </r>
  <r>
    <x v="1931"/>
    <n v="254.92"/>
  </r>
  <r>
    <x v="1932"/>
    <n v="252.9"/>
  </r>
  <r>
    <x v="1933"/>
    <n v="250.47"/>
  </r>
  <r>
    <x v="1934"/>
    <n v="251.05"/>
  </r>
  <r>
    <x v="1935"/>
    <n v="251.83"/>
  </r>
  <r>
    <x v="1936"/>
    <n v="252.74"/>
  </r>
  <r>
    <x v="1937"/>
    <n v="255.76"/>
  </r>
  <r>
    <x v="1938"/>
    <n v="253.23"/>
  </r>
  <r>
    <x v="1939"/>
    <n v="251.48"/>
  </r>
  <r>
    <x v="1940"/>
    <n v="252.93"/>
  </r>
  <r>
    <x v="1941"/>
    <n v="254.8"/>
  </r>
  <r>
    <x v="1942"/>
    <n v="255.88"/>
  </r>
  <r>
    <x v="1943"/>
    <n v="256.52999999999997"/>
  </r>
  <r>
    <x v="1944"/>
    <n v="256.93"/>
  </r>
  <r>
    <x v="1945"/>
    <n v="256.44"/>
  </r>
  <r>
    <x v="1946"/>
    <n v="256.16000000000003"/>
  </r>
  <r>
    <x v="1947"/>
    <n v="256.99"/>
  </r>
  <r>
    <x v="1948"/>
    <n v="257.08999999999997"/>
  </r>
  <r>
    <x v="1949"/>
    <n v="257.98"/>
  </r>
  <r>
    <x v="1950"/>
    <n v="258.04000000000002"/>
  </r>
  <r>
    <x v="1951"/>
    <n v="257.77999999999997"/>
  </r>
  <r>
    <x v="1952"/>
    <n v="257.87"/>
  </r>
  <r>
    <x v="1953"/>
    <n v="259.55"/>
  </r>
  <r>
    <x v="1954"/>
    <n v="260.83"/>
  </r>
  <r>
    <x v="1955"/>
    <n v="260.99"/>
  </r>
  <r>
    <x v="1956"/>
    <n v="261.27"/>
  </r>
  <r>
    <x v="1957"/>
    <n v="260.64"/>
  </r>
  <r>
    <x v="1958"/>
    <n v="259.87"/>
  </r>
  <r>
    <x v="1959"/>
    <n v="260.02"/>
  </r>
  <r>
    <x v="1960"/>
    <n v="258.83"/>
  </r>
  <r>
    <x v="1961"/>
    <n v="258.01"/>
  </r>
  <r>
    <x v="1962"/>
    <n v="258.49"/>
  </r>
  <r>
    <x v="1963"/>
    <n v="256.89"/>
  </r>
  <r>
    <x v="1964"/>
    <n v="255.6"/>
  </r>
  <r>
    <x v="1965"/>
    <n v="255.2"/>
  </r>
  <r>
    <x v="1966"/>
    <n v="255.12"/>
  </r>
  <r>
    <x v="1967"/>
    <n v="255.58"/>
  </r>
  <r>
    <x v="1968"/>
    <n v="255.59"/>
  </r>
  <r>
    <x v="1969"/>
    <n v="256.75"/>
  </r>
  <r>
    <x v="1970"/>
    <n v="257.86"/>
  </r>
  <r>
    <x v="1971"/>
    <n v="258.7"/>
  </r>
  <r>
    <x v="1972"/>
    <n v="258.17"/>
  </r>
  <r>
    <x v="1973"/>
    <n v="258.27"/>
  </r>
  <r>
    <x v="1974"/>
    <n v="259.12"/>
  </r>
  <r>
    <x v="1975"/>
    <n v="259.27"/>
  </r>
  <r>
    <x v="1976"/>
    <n v="260.43"/>
  </r>
  <r>
    <x v="1977"/>
    <n v="260.19"/>
  </r>
  <r>
    <x v="1978"/>
    <n v="261.02999999999997"/>
  </r>
  <r>
    <x v="1979"/>
    <n v="262.56"/>
  </r>
  <r>
    <x v="1980"/>
    <n v="262.60000000000002"/>
  </r>
  <r>
    <x v="1981"/>
    <n v="261.95999999999998"/>
  </r>
  <r>
    <x v="1982"/>
    <n v="259.91000000000003"/>
  </r>
  <r>
    <x v="1983"/>
    <n v="258.7"/>
  </r>
  <r>
    <x v="1984"/>
    <n v="258.54000000000002"/>
  </r>
  <r>
    <x v="1985"/>
    <n v="258.99"/>
  </r>
  <r>
    <x v="1986"/>
    <n v="259.27"/>
  </r>
  <r>
    <x v="1987"/>
    <n v="259.41000000000003"/>
  </r>
  <r>
    <x v="1988"/>
    <n v="259.60000000000002"/>
  </r>
  <r>
    <x v="1989"/>
    <n v="260.18"/>
  </r>
  <r>
    <x v="1990"/>
    <n v="261.57"/>
  </r>
  <r>
    <x v="1991"/>
    <n v="261.14999999999998"/>
  </r>
  <r>
    <x v="1992"/>
    <n v="260.16000000000003"/>
  </r>
  <r>
    <x v="1993"/>
    <n v="259.82"/>
  </r>
  <r>
    <x v="1994"/>
    <n v="259.87"/>
  </r>
  <r>
    <x v="1995"/>
    <n v="259.91000000000003"/>
  </r>
  <r>
    <x v="1996"/>
    <n v="259.5"/>
  </r>
  <r>
    <x v="1997"/>
    <n v="259.31"/>
  </r>
  <r>
    <x v="1998"/>
    <n v="258.3"/>
  </r>
  <r>
    <x v="1999"/>
    <n v="257.89"/>
  </r>
  <r>
    <x v="2000"/>
    <n v="257.57"/>
  </r>
  <r>
    <x v="2001"/>
    <n v="257.58999999999997"/>
  </r>
  <r>
    <x v="2002"/>
    <n v="259.08999999999997"/>
  </r>
  <r>
    <x v="2003"/>
    <n v="259.54000000000002"/>
  </r>
  <r>
    <x v="2004"/>
    <n v="258.77999999999997"/>
  </r>
  <r>
    <x v="2005"/>
    <n v="259.11"/>
  </r>
  <r>
    <x v="2006"/>
    <n v="259.47000000000003"/>
  </r>
  <r>
    <x v="2007"/>
    <n v="259.48"/>
  </r>
  <r>
    <x v="2008"/>
    <n v="259.45"/>
  </r>
  <r>
    <x v="2009"/>
    <n v="258.05"/>
  </r>
  <r>
    <x v="2010"/>
    <n v="257.62"/>
  </r>
  <r>
    <x v="2011"/>
    <n v="258.57"/>
  </r>
  <r>
    <x v="2012"/>
    <n v="258.23"/>
  </r>
  <r>
    <x v="2013"/>
    <n v="256.74"/>
  </r>
  <r>
    <x v="2014"/>
    <n v="255.28"/>
  </r>
  <r>
    <x v="2015"/>
    <n v="255.22"/>
  </r>
  <r>
    <x v="2016"/>
    <n v="255.46"/>
  </r>
  <r>
    <x v="2017"/>
    <n v="256.66000000000003"/>
  </r>
  <r>
    <x v="2018"/>
    <n v="257.76"/>
  </r>
  <r>
    <x v="2019"/>
    <n v="260.25"/>
  </r>
  <r>
    <x v="2020"/>
    <n v="261.42"/>
  </r>
  <r>
    <x v="2021"/>
    <n v="261.94"/>
  </r>
  <r>
    <x v="2022"/>
    <n v="261.99"/>
  </r>
  <r>
    <x v="2023"/>
    <n v="261.57"/>
  </r>
  <r>
    <x v="2024"/>
    <n v="262.08999999999997"/>
  </r>
  <r>
    <x v="2025"/>
    <n v="261.76"/>
  </r>
  <r>
    <x v="2026"/>
    <n v="261.33"/>
  </r>
  <r>
    <x v="2027"/>
    <n v="262.31"/>
  </r>
  <r>
    <x v="2028"/>
    <n v="263.35000000000002"/>
  </r>
  <r>
    <x v="2029"/>
    <n v="263.88"/>
  </r>
  <r>
    <x v="2030"/>
    <n v="265.35000000000002"/>
  </r>
  <r>
    <x v="2031"/>
    <n v="266.27"/>
  </r>
  <r>
    <x v="2032"/>
    <n v="267.94"/>
  </r>
  <r>
    <x v="2033"/>
    <n v="269.67"/>
  </r>
  <r>
    <x v="2034"/>
    <n v="269.02"/>
  </r>
  <r>
    <x v="2035"/>
    <n v="268.16000000000003"/>
  </r>
  <r>
    <x v="2036"/>
    <n v="268.23"/>
  </r>
  <r>
    <x v="2037"/>
    <n v="269.82"/>
  </r>
  <r>
    <x v="2038"/>
    <n v="271.29000000000002"/>
  </r>
  <r>
    <x v="2039"/>
    <n v="272.94"/>
  </r>
  <r>
    <x v="2040"/>
    <n v="273.04000000000002"/>
  </r>
  <r>
    <x v="2041"/>
    <n v="272.36"/>
  </r>
  <r>
    <x v="2042"/>
    <n v="272.82"/>
  </r>
  <r>
    <x v="2043"/>
    <n v="272.77999999999997"/>
  </r>
  <r>
    <x v="2044"/>
    <n v="273.91000000000003"/>
  </r>
  <r>
    <x v="2045"/>
    <n v="274.62"/>
  </r>
  <r>
    <x v="2046"/>
    <n v="273.93"/>
  </r>
  <r>
    <x v="2047"/>
    <n v="273.16000000000003"/>
  </r>
  <r>
    <x v="2048"/>
    <n v="275.64999999999998"/>
  </r>
  <r>
    <x v="2049"/>
    <n v="277.62"/>
  </r>
  <r>
    <x v="2050"/>
    <n v="277.72000000000003"/>
  </r>
  <r>
    <x v="2051"/>
    <n v="280.51"/>
  </r>
  <r>
    <x v="2052"/>
    <n v="280.33999999999997"/>
  </r>
  <r>
    <x v="2053"/>
    <n v="277.77"/>
  </r>
  <r>
    <x v="2054"/>
    <n v="278.39"/>
  </r>
  <r>
    <x v="2055"/>
    <n v="279.92"/>
  </r>
  <r>
    <x v="2056"/>
    <n v="280.45"/>
  </r>
  <r>
    <x v="2057"/>
    <n v="280.51"/>
  </r>
  <r>
    <x v="2058"/>
    <n v="280.51"/>
  </r>
  <r>
    <x v="2059"/>
    <n v="279.82"/>
  </r>
  <r>
    <x v="2060"/>
    <n v="278.41000000000003"/>
  </r>
  <r>
    <x v="2061"/>
    <n v="276.81"/>
  </r>
  <r>
    <x v="2062"/>
    <n v="275.04000000000002"/>
  </r>
  <r>
    <x v="2063"/>
    <n v="274.08999999999997"/>
  </r>
  <r>
    <x v="2064"/>
    <n v="273.8"/>
  </r>
  <r>
    <x v="2065"/>
    <n v="272.91000000000003"/>
  </r>
  <r>
    <x v="2066"/>
    <n v="275.08999999999997"/>
  </r>
  <r>
    <x v="2067"/>
    <n v="275.69"/>
  </r>
  <r>
    <x v="2068"/>
    <n v="275.45"/>
  </r>
  <r>
    <x v="2069"/>
    <n v="275.58999999999997"/>
  </r>
  <r>
    <x v="2070"/>
    <n v="275.27"/>
  </r>
  <r>
    <x v="2071"/>
    <n v="275.27"/>
  </r>
  <r>
    <x v="2072"/>
    <n v="274.31"/>
  </r>
  <r>
    <x v="2073"/>
    <n v="273.02"/>
  </r>
  <r>
    <x v="2074"/>
    <n v="271.92"/>
  </r>
  <r>
    <x v="2075"/>
    <n v="272.27999999999997"/>
  </r>
  <r>
    <x v="2076"/>
    <n v="269.8"/>
  </r>
  <r>
    <x v="2077"/>
    <n v="266.52999999999997"/>
  </r>
  <r>
    <x v="2078"/>
    <n v="266.58999999999997"/>
  </r>
  <r>
    <x v="2079"/>
    <n v="267.07"/>
  </r>
  <r>
    <x v="2080"/>
    <n v="267.87"/>
  </r>
  <r>
    <x v="2081"/>
    <n v="265.94"/>
  </r>
  <r>
    <x v="2082"/>
    <n v="265.77999999999997"/>
  </r>
  <r>
    <x v="2083"/>
    <n v="266.25"/>
  </r>
  <r>
    <x v="2084"/>
    <n v="266.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6F7667-279A-421C-B69E-BBD03B339686}" name="Сводная таблица1" cacheId="7" applyNumberFormats="0" applyBorderFormats="0" applyFontFormats="0" applyPatternFormats="0" applyAlignmentFormats="0" applyWidthHeightFormats="1" dataCaption="Значения" grandTotalCaption="Срмес" updatedVersion="8" minRefreshableVersion="3" useAutoFormatting="1" itemPrintTitles="1" createdVersion="8" indent="0" outline="1" outlineData="1" multipleFieldFilters="0" chartFormat="1" fieldListSortAscending="1">
  <location ref="E4:L18" firstHeaderRow="1" firstDataRow="2" firstDataCol="1"/>
  <pivotFields count="5">
    <pivotField axis="axisRow" showAll="0">
      <items count="2086"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/>
      </items>
    </pivotField>
  </pivotFields>
  <rowFields count="3">
    <field x="2"/>
    <field x="3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4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Среднее по полю Значение" fld="1" subtotal="average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C8759A6-AF56-4E2B-AB65-294B4E81333B}" autoFormatId="16" applyNumberFormats="0" applyBorderFormats="0" applyFontFormats="0" applyPatternFormats="0" applyAlignmentFormats="0" applyWidthHeightFormats="0">
  <queryTableRefresh nextId="9">
    <queryTableFields count="2">
      <queryTableField id="7" name="Дата" tableColumnId="7"/>
      <queryTableField id="8" name="Значение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268C5FFC-6BA4-4D52-BBC1-7C8A2AD6ECB2}" autoFormatId="16" applyNumberFormats="0" applyBorderFormats="0" applyFontFormats="0" applyPatternFormats="0" applyAlignmentFormats="0" applyWidthHeightFormats="0">
  <queryTableRefresh nextId="3">
    <queryTableFields count="2">
      <queryTableField id="1" name="&lt;DATE&gt;" tableColumnId="1"/>
      <queryTableField id="2" name="&lt;CLOSE&gt;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A5FA0B-B5D9-4037-8B9C-560C4F0A119E}" name="Курс" displayName="Курс" ref="A1:B2086" tableType="queryTable" totalsRowShown="0">
  <autoFilter ref="A1:B2086" xr:uid="{1CA5FA0B-B5D9-4037-8B9C-560C4F0A119E}"/>
  <tableColumns count="2">
    <tableColumn id="7" xr3:uid="{FB60969C-4848-4CBC-8A20-0CFCE3446F63}" uniqueName="7" name="Дата" queryTableFieldId="7" dataDxfId="2"/>
    <tableColumn id="8" xr3:uid="{39D5BFAD-6936-4EED-98C0-09FE0F2425C7}" uniqueName="8" name="Значение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BD28AE-259E-48DA-9FEB-EFCA75F83013}" name="KMAZ_200406_201130_1" displayName="KMAZ_200406_201130_1" ref="A1:B36" tableType="queryTable" totalsRowShown="0">
  <autoFilter ref="A1:B36" xr:uid="{4FBD28AE-259E-48DA-9FEB-EFCA75F83013}"/>
  <tableColumns count="2">
    <tableColumn id="1" xr3:uid="{D2BC90D3-CF42-4DC8-9BB9-88DEF825EDFF}" uniqueName="1" name="&lt;DATE&gt;" queryTableFieldId="1" dataDxfId="1"/>
    <tableColumn id="2" xr3:uid="{8FCECC70-603A-4A74-A211-3280A090385A}" uniqueName="2" name="&lt;CLOSE&gt;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DF14C-DEB6-4739-B3EA-861915FC065A}">
  <dimension ref="A1:O2086"/>
  <sheetViews>
    <sheetView tabSelected="1" workbookViewId="0">
      <selection activeCell="D52" sqref="D52"/>
    </sheetView>
  </sheetViews>
  <sheetFormatPr defaultRowHeight="15" x14ac:dyDescent="0.25"/>
  <cols>
    <col min="1" max="1" width="10.140625" bestFit="1" customWidth="1"/>
    <col min="2" max="2" width="12" bestFit="1" customWidth="1"/>
    <col min="3" max="3" width="16.7109375" bestFit="1" customWidth="1"/>
    <col min="4" max="4" width="7.28515625" bestFit="1" customWidth="1"/>
    <col min="5" max="5" width="25.5703125" bestFit="1" customWidth="1"/>
    <col min="6" max="6" width="20.28515625" bestFit="1" customWidth="1"/>
    <col min="7" max="12" width="12" bestFit="1" customWidth="1"/>
  </cols>
  <sheetData>
    <row r="1" spans="1:15" x14ac:dyDescent="0.25">
      <c r="A1" t="s">
        <v>0</v>
      </c>
      <c r="B1" t="s">
        <v>1</v>
      </c>
    </row>
    <row r="2" spans="1:15" x14ac:dyDescent="0.25">
      <c r="A2" s="2">
        <v>43465</v>
      </c>
      <c r="B2">
        <v>340.88</v>
      </c>
    </row>
    <row r="3" spans="1:15" x14ac:dyDescent="0.25">
      <c r="A3" s="2">
        <v>43464</v>
      </c>
      <c r="B3">
        <v>340.81</v>
      </c>
    </row>
    <row r="4" spans="1:15" x14ac:dyDescent="0.25">
      <c r="A4" s="2">
        <v>43463</v>
      </c>
      <c r="B4">
        <v>340.82</v>
      </c>
      <c r="E4" s="3" t="s">
        <v>22</v>
      </c>
      <c r="F4" s="3" t="s">
        <v>21</v>
      </c>
      <c r="M4" s="6"/>
      <c r="N4" s="6"/>
      <c r="O4" s="6"/>
    </row>
    <row r="5" spans="1:15" x14ac:dyDescent="0.25">
      <c r="A5" s="2">
        <v>43462</v>
      </c>
      <c r="B5">
        <v>340.41</v>
      </c>
      <c r="E5" s="3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26</v>
      </c>
      <c r="M5" s="6" t="s">
        <v>23</v>
      </c>
      <c r="N5" s="6" t="s">
        <v>24</v>
      </c>
      <c r="O5" s="6" t="s">
        <v>25</v>
      </c>
    </row>
    <row r="6" spans="1:15" x14ac:dyDescent="0.25">
      <c r="A6" s="2">
        <v>43461</v>
      </c>
      <c r="B6">
        <v>340.87</v>
      </c>
      <c r="E6" s="4" t="s">
        <v>9</v>
      </c>
      <c r="F6" s="1">
        <v>382.59310344827588</v>
      </c>
      <c r="G6" s="1">
        <v>345.91322580645152</v>
      </c>
      <c r="H6" s="1">
        <v>329.05967741935484</v>
      </c>
      <c r="I6" s="1">
        <v>402.44166666666666</v>
      </c>
      <c r="J6" s="1">
        <v>345.95208333333329</v>
      </c>
      <c r="K6" s="1">
        <v>273.44</v>
      </c>
      <c r="L6" s="1">
        <v>343.86735294117631</v>
      </c>
      <c r="M6" s="5">
        <f>(L6/$L$18)*100</f>
        <v>105.06686101202843</v>
      </c>
      <c r="N6" s="5">
        <f>L6-$L$18</f>
        <v>16.583041190576694</v>
      </c>
      <c r="O6" s="5">
        <f>(N6/$L$18)*100</f>
        <v>5.0668610120284239</v>
      </c>
    </row>
    <row r="7" spans="1:15" x14ac:dyDescent="0.25">
      <c r="A7" s="2">
        <v>43460</v>
      </c>
      <c r="B7">
        <v>340.97</v>
      </c>
      <c r="E7" s="4" t="s">
        <v>10</v>
      </c>
      <c r="F7" s="1">
        <v>379.12964285714276</v>
      </c>
      <c r="G7" s="1">
        <v>348.35678571428571</v>
      </c>
      <c r="H7" s="1">
        <v>318.85000000000002</v>
      </c>
      <c r="I7" s="1">
        <v>405.96560000000005</v>
      </c>
      <c r="J7" s="1">
        <v>343.76749999999998</v>
      </c>
      <c r="K7" s="1">
        <v>271.27821428571423</v>
      </c>
      <c r="L7" s="1">
        <v>343.28160493827176</v>
      </c>
      <c r="M7" s="5">
        <f t="shared" ref="M7:M17" si="0">(L7/$L$18)*100</f>
        <v>104.8878887906679</v>
      </c>
      <c r="N7" s="5">
        <f t="shared" ref="N7:N17" si="1">L7-$L$18</f>
        <v>15.997293187672142</v>
      </c>
      <c r="O7" s="5">
        <f t="shared" ref="O7:O17" si="2">(N7/$L$18)*100</f>
        <v>4.8878887906679003</v>
      </c>
    </row>
    <row r="8" spans="1:15" x14ac:dyDescent="0.25">
      <c r="A8" s="2">
        <v>43459</v>
      </c>
      <c r="B8">
        <v>341.13</v>
      </c>
      <c r="E8" s="4" t="s">
        <v>11</v>
      </c>
      <c r="F8" s="1">
        <v>372.45741935483869</v>
      </c>
      <c r="G8" s="1">
        <v>344.94354838709683</v>
      </c>
      <c r="H8" s="1">
        <v>303.89096774193547</v>
      </c>
      <c r="I8" s="1">
        <v>406.44481481481478</v>
      </c>
      <c r="J8" s="1">
        <v>365.99392857142857</v>
      </c>
      <c r="K8" s="1">
        <v>258.89032258064509</v>
      </c>
      <c r="L8" s="1">
        <v>340.26530726256988</v>
      </c>
      <c r="M8" s="5">
        <f>(L8/$L$18)*100</f>
        <v>103.96627490102924</v>
      </c>
      <c r="N8" s="5">
        <f t="shared" si="1"/>
        <v>12.980995511970264</v>
      </c>
      <c r="O8" s="5">
        <f t="shared" si="2"/>
        <v>3.9662749010292218</v>
      </c>
    </row>
    <row r="9" spans="1:15" x14ac:dyDescent="0.25">
      <c r="A9" s="2">
        <v>43458</v>
      </c>
      <c r="B9">
        <v>341.5</v>
      </c>
      <c r="E9" s="4" t="s">
        <v>12</v>
      </c>
      <c r="F9" s="1">
        <v>369.67599999999999</v>
      </c>
      <c r="G9" s="1">
        <v>344.21100000000001</v>
      </c>
      <c r="H9" s="1">
        <v>306.74200000000002</v>
      </c>
      <c r="I9" s="1">
        <v>404.00346153846152</v>
      </c>
      <c r="J9" s="1">
        <v>347.75807692307694</v>
      </c>
      <c r="K9" s="1">
        <v>259.18566666666663</v>
      </c>
      <c r="L9" s="1">
        <v>336.86186046511619</v>
      </c>
      <c r="M9" s="5">
        <f t="shared" si="0"/>
        <v>102.92636963357258</v>
      </c>
      <c r="N9" s="5">
        <f>L9-$L$18</f>
        <v>9.5775487145165812</v>
      </c>
      <c r="O9" s="5">
        <f>(N9/$L$18)*100</f>
        <v>2.9263696335725857</v>
      </c>
    </row>
    <row r="10" spans="1:15" x14ac:dyDescent="0.25">
      <c r="A10" s="2">
        <v>43457</v>
      </c>
      <c r="B10">
        <v>342.57</v>
      </c>
      <c r="E10" s="4" t="s">
        <v>13</v>
      </c>
      <c r="F10" s="1">
        <v>364.32677419354843</v>
      </c>
      <c r="G10" s="1">
        <v>333.49096774193538</v>
      </c>
      <c r="H10" s="1">
        <v>314.70483870967735</v>
      </c>
      <c r="I10" s="1">
        <v>404.26576923076925</v>
      </c>
      <c r="J10" s="1">
        <v>322.70499999999993</v>
      </c>
      <c r="K10" s="1">
        <v>256.85483870967744</v>
      </c>
      <c r="L10" s="1">
        <v>330.97693181818181</v>
      </c>
      <c r="M10" s="5">
        <f t="shared" si="0"/>
        <v>101.12826063914608</v>
      </c>
      <c r="N10" s="5">
        <f t="shared" si="1"/>
        <v>3.6926200675821974</v>
      </c>
      <c r="O10" s="5">
        <f t="shared" si="2"/>
        <v>1.1282606391460901</v>
      </c>
    </row>
    <row r="11" spans="1:15" x14ac:dyDescent="0.25">
      <c r="A11" s="2">
        <v>43456</v>
      </c>
      <c r="B11">
        <v>342.72</v>
      </c>
      <c r="E11" s="4" t="s">
        <v>14</v>
      </c>
      <c r="F11" s="1">
        <v>361.64600000000002</v>
      </c>
      <c r="G11" s="1">
        <v>331.6733333333334</v>
      </c>
      <c r="H11" s="1">
        <v>331.56399999999991</v>
      </c>
      <c r="I11" s="1">
        <v>393.31384615384616</v>
      </c>
      <c r="J11" s="1">
        <v>297.1825</v>
      </c>
      <c r="K11" s="1">
        <v>258.90100000000001</v>
      </c>
      <c r="L11" s="1">
        <v>327.93563218390813</v>
      </c>
      <c r="M11" s="5">
        <f t="shared" si="0"/>
        <v>100.19900753257151</v>
      </c>
      <c r="N11" s="5">
        <f t="shared" si="1"/>
        <v>0.65132043330851275</v>
      </c>
      <c r="O11" s="5">
        <f t="shared" si="2"/>
        <v>0.19900753257150872</v>
      </c>
    </row>
    <row r="12" spans="1:15" x14ac:dyDescent="0.25">
      <c r="A12" s="2">
        <v>43455</v>
      </c>
      <c r="B12">
        <v>344.07</v>
      </c>
      <c r="E12" s="4" t="s">
        <v>15</v>
      </c>
      <c r="F12" s="1">
        <v>355.83774193548385</v>
      </c>
      <c r="G12" s="1">
        <v>332.67645161290312</v>
      </c>
      <c r="H12" s="1">
        <v>339.64758620689656</v>
      </c>
      <c r="I12" s="1">
        <v>365.56407407407409</v>
      </c>
      <c r="J12" s="1">
        <v>280.62225806451613</v>
      </c>
      <c r="K12" s="1">
        <v>259.95258064516128</v>
      </c>
      <c r="L12" s="1">
        <v>321.23205555555546</v>
      </c>
      <c r="M12" s="5">
        <f t="shared" si="0"/>
        <v>98.150764953360749</v>
      </c>
      <c r="N12" s="5">
        <f t="shared" si="1"/>
        <v>-6.0522561950441514</v>
      </c>
      <c r="O12" s="5">
        <f t="shared" si="2"/>
        <v>-1.8492350466392506</v>
      </c>
    </row>
    <row r="13" spans="1:15" x14ac:dyDescent="0.25">
      <c r="A13" s="2">
        <v>43454</v>
      </c>
      <c r="B13">
        <v>346.28</v>
      </c>
      <c r="E13" s="4" t="s">
        <v>16</v>
      </c>
      <c r="F13" s="1">
        <v>353.03064516129035</v>
      </c>
      <c r="G13" s="1">
        <v>322.21677419354825</v>
      </c>
      <c r="H13" s="1">
        <v>349.23576923076922</v>
      </c>
      <c r="I13" s="1">
        <v>358.84384615384613</v>
      </c>
      <c r="J13" s="1">
        <v>281.70225806451606</v>
      </c>
      <c r="K13" s="1">
        <v>250.28516129032252</v>
      </c>
      <c r="L13" s="1">
        <v>317.24062500000002</v>
      </c>
      <c r="M13" s="5">
        <f t="shared" si="0"/>
        <v>96.931204341302745</v>
      </c>
      <c r="N13" s="5">
        <f t="shared" si="1"/>
        <v>-10.043686750599591</v>
      </c>
      <c r="O13" s="5">
        <f t="shared" si="2"/>
        <v>-3.0687956586972551</v>
      </c>
    </row>
    <row r="14" spans="1:15" x14ac:dyDescent="0.25">
      <c r="A14" s="2">
        <v>43453</v>
      </c>
      <c r="B14">
        <v>348.19</v>
      </c>
      <c r="E14" s="4" t="s">
        <v>17</v>
      </c>
      <c r="F14" s="1">
        <v>348.17333333333335</v>
      </c>
      <c r="G14" s="1">
        <v>323.85666666666663</v>
      </c>
      <c r="H14" s="1">
        <v>352.04653846153849</v>
      </c>
      <c r="I14" s="1">
        <v>358.698076923077</v>
      </c>
      <c r="J14" s="1">
        <v>273.87133333333338</v>
      </c>
      <c r="K14" s="1">
        <v>248.119</v>
      </c>
      <c r="L14" s="1">
        <v>315.69750000000016</v>
      </c>
      <c r="M14" s="5">
        <f t="shared" si="0"/>
        <v>96.459710614106996</v>
      </c>
      <c r="N14" s="5">
        <f t="shared" si="1"/>
        <v>-11.586811750599452</v>
      </c>
      <c r="O14" s="5">
        <f t="shared" si="2"/>
        <v>-3.5402893858930051</v>
      </c>
    </row>
    <row r="15" spans="1:15" x14ac:dyDescent="0.25">
      <c r="A15" s="2">
        <v>43452</v>
      </c>
      <c r="B15">
        <v>347.48</v>
      </c>
      <c r="E15" s="4" t="s">
        <v>18</v>
      </c>
      <c r="F15" s="1">
        <v>344.29322580645157</v>
      </c>
      <c r="G15" s="1">
        <v>323.26709677419353</v>
      </c>
      <c r="H15" s="1">
        <v>350.34222222222223</v>
      </c>
      <c r="I15" s="1">
        <v>354.55000000000013</v>
      </c>
      <c r="J15" s="1">
        <v>255.85516129032254</v>
      </c>
      <c r="K15" s="1">
        <v>256.21258064516127</v>
      </c>
      <c r="L15" s="1">
        <v>312.12435028248592</v>
      </c>
      <c r="M15" s="5">
        <f t="shared" si="0"/>
        <v>95.367953512032059</v>
      </c>
      <c r="N15" s="5">
        <f t="shared" si="1"/>
        <v>-15.159961468113693</v>
      </c>
      <c r="O15" s="5">
        <f t="shared" si="2"/>
        <v>-4.6320464879679397</v>
      </c>
    </row>
    <row r="16" spans="1:15" x14ac:dyDescent="0.25">
      <c r="A16" s="2">
        <v>43451</v>
      </c>
      <c r="B16">
        <v>347.23</v>
      </c>
      <c r="E16" s="4" t="s">
        <v>19</v>
      </c>
      <c r="F16" s="1">
        <v>351.71466666666674</v>
      </c>
      <c r="G16" s="1">
        <v>325.6493333333334</v>
      </c>
      <c r="H16" s="1">
        <v>362.49199999999996</v>
      </c>
      <c r="I16" s="1">
        <v>349.04200000000003</v>
      </c>
      <c r="J16" s="1">
        <v>259.98666666666662</v>
      </c>
      <c r="K16" s="1">
        <v>260.565</v>
      </c>
      <c r="L16" s="1">
        <v>316.03423529411771</v>
      </c>
      <c r="M16" s="5">
        <f t="shared" si="0"/>
        <v>96.562598312058782</v>
      </c>
      <c r="N16" s="5">
        <f t="shared" si="1"/>
        <v>-11.250076456481906</v>
      </c>
      <c r="O16" s="5">
        <f t="shared" si="2"/>
        <v>-3.4374016879412168</v>
      </c>
    </row>
    <row r="17" spans="1:15" x14ac:dyDescent="0.25">
      <c r="A17" s="2">
        <v>43450</v>
      </c>
      <c r="B17">
        <v>347.48</v>
      </c>
      <c r="E17" s="4" t="s">
        <v>20</v>
      </c>
      <c r="F17" s="1">
        <v>347.27806451612895</v>
      </c>
      <c r="G17" s="1">
        <v>328.57032258064515</v>
      </c>
      <c r="H17" s="1">
        <v>389.82999999999993</v>
      </c>
      <c r="I17" s="1">
        <v>348.9218518518519</v>
      </c>
      <c r="J17" s="1">
        <v>265.43833333333339</v>
      </c>
      <c r="K17" s="1">
        <v>269.98645161290329</v>
      </c>
      <c r="L17" s="1">
        <v>323.3351977401129</v>
      </c>
      <c r="M17" s="5">
        <f t="shared" si="0"/>
        <v>98.793368985710487</v>
      </c>
      <c r="N17" s="5">
        <f t="shared" si="1"/>
        <v>-3.94911401048671</v>
      </c>
      <c r="O17" s="5">
        <f t="shared" si="2"/>
        <v>-1.2066310142895125</v>
      </c>
    </row>
    <row r="18" spans="1:15" x14ac:dyDescent="0.25">
      <c r="A18" s="2">
        <v>43449</v>
      </c>
      <c r="B18">
        <v>347.49</v>
      </c>
      <c r="E18" s="4" t="s">
        <v>26</v>
      </c>
      <c r="F18" s="1">
        <v>360.609008264463</v>
      </c>
      <c r="G18" s="1">
        <v>333.64145205479446</v>
      </c>
      <c r="H18" s="1">
        <v>335.97432748538006</v>
      </c>
      <c r="I18" s="1">
        <v>379.14620578778153</v>
      </c>
      <c r="J18" s="1">
        <v>300.58026548672558</v>
      </c>
      <c r="K18" s="1">
        <v>260.2553150684933</v>
      </c>
      <c r="L18" s="1">
        <v>327.28431175059961</v>
      </c>
      <c r="M18" s="7"/>
      <c r="N18" s="7"/>
      <c r="O18" s="7"/>
    </row>
    <row r="19" spans="1:15" x14ac:dyDescent="0.25">
      <c r="A19" s="2">
        <v>43448</v>
      </c>
      <c r="B19">
        <v>349.14</v>
      </c>
    </row>
    <row r="20" spans="1:15" x14ac:dyDescent="0.25">
      <c r="A20" s="2">
        <v>43447</v>
      </c>
      <c r="B20">
        <v>350.36</v>
      </c>
    </row>
    <row r="21" spans="1:15" x14ac:dyDescent="0.25">
      <c r="A21" s="2">
        <v>43446</v>
      </c>
      <c r="B21">
        <v>349.61</v>
      </c>
    </row>
    <row r="22" spans="1:15" x14ac:dyDescent="0.25">
      <c r="A22" s="2">
        <v>43445</v>
      </c>
      <c r="B22">
        <v>349.49</v>
      </c>
    </row>
    <row r="23" spans="1:15" x14ac:dyDescent="0.25">
      <c r="A23" s="2">
        <v>43444</v>
      </c>
      <c r="B23">
        <v>349.36</v>
      </c>
    </row>
    <row r="24" spans="1:15" x14ac:dyDescent="0.25">
      <c r="A24" s="2">
        <v>43443</v>
      </c>
      <c r="B24">
        <v>349.67</v>
      </c>
    </row>
    <row r="25" spans="1:15" x14ac:dyDescent="0.25">
      <c r="A25" s="2">
        <v>43442</v>
      </c>
      <c r="B25">
        <v>349.65</v>
      </c>
    </row>
    <row r="26" spans="1:15" x14ac:dyDescent="0.25">
      <c r="A26" s="2">
        <v>43441</v>
      </c>
      <c r="B26">
        <v>349.73</v>
      </c>
    </row>
    <row r="27" spans="1:15" x14ac:dyDescent="0.25">
      <c r="A27" s="2">
        <v>43440</v>
      </c>
      <c r="B27">
        <v>351.55</v>
      </c>
    </row>
    <row r="28" spans="1:15" x14ac:dyDescent="0.25">
      <c r="A28" s="2">
        <v>43439</v>
      </c>
      <c r="B28">
        <v>355.44</v>
      </c>
    </row>
    <row r="29" spans="1:15" x14ac:dyDescent="0.25">
      <c r="A29" s="2">
        <v>43438</v>
      </c>
      <c r="B29">
        <v>357.18</v>
      </c>
    </row>
    <row r="30" spans="1:15" x14ac:dyDescent="0.25">
      <c r="A30" s="2">
        <v>43437</v>
      </c>
      <c r="B30">
        <v>355.39</v>
      </c>
    </row>
    <row r="31" spans="1:15" x14ac:dyDescent="0.25">
      <c r="A31" s="2">
        <v>43436</v>
      </c>
      <c r="B31">
        <v>354.09</v>
      </c>
    </row>
    <row r="32" spans="1:15" x14ac:dyDescent="0.25">
      <c r="A32" s="2">
        <v>43435</v>
      </c>
      <c r="B32">
        <v>354.06</v>
      </c>
    </row>
    <row r="33" spans="1:2" x14ac:dyDescent="0.25">
      <c r="A33" s="2">
        <v>43434</v>
      </c>
      <c r="B33">
        <v>354.61</v>
      </c>
    </row>
    <row r="34" spans="1:2" x14ac:dyDescent="0.25">
      <c r="A34" s="2">
        <v>43433</v>
      </c>
      <c r="B34">
        <v>352.49</v>
      </c>
    </row>
    <row r="35" spans="1:2" x14ac:dyDescent="0.25">
      <c r="A35" s="2">
        <v>43432</v>
      </c>
      <c r="B35">
        <v>350.63</v>
      </c>
    </row>
    <row r="36" spans="1:2" x14ac:dyDescent="0.25">
      <c r="A36" s="2">
        <v>43431</v>
      </c>
      <c r="B36">
        <v>351.04</v>
      </c>
    </row>
    <row r="37" spans="1:2" x14ac:dyDescent="0.25">
      <c r="A37" s="2">
        <v>43430</v>
      </c>
      <c r="B37">
        <v>350.83</v>
      </c>
    </row>
    <row r="38" spans="1:2" x14ac:dyDescent="0.25">
      <c r="A38" s="2">
        <v>43429</v>
      </c>
      <c r="B38">
        <v>350.19</v>
      </c>
    </row>
    <row r="39" spans="1:2" x14ac:dyDescent="0.25">
      <c r="A39" s="2">
        <v>43428</v>
      </c>
      <c r="B39">
        <v>350.19</v>
      </c>
    </row>
    <row r="40" spans="1:2" x14ac:dyDescent="0.25">
      <c r="A40" s="2">
        <v>43427</v>
      </c>
      <c r="B40">
        <v>350.62</v>
      </c>
    </row>
    <row r="41" spans="1:2" x14ac:dyDescent="0.25">
      <c r="A41" s="2">
        <v>43426</v>
      </c>
      <c r="B41">
        <v>350.99</v>
      </c>
    </row>
    <row r="42" spans="1:2" x14ac:dyDescent="0.25">
      <c r="A42" s="2">
        <v>43425</v>
      </c>
      <c r="B42">
        <v>351.13</v>
      </c>
    </row>
    <row r="43" spans="1:2" x14ac:dyDescent="0.25">
      <c r="A43" s="2">
        <v>43424</v>
      </c>
      <c r="B43">
        <v>353.15</v>
      </c>
    </row>
    <row r="44" spans="1:2" x14ac:dyDescent="0.25">
      <c r="A44" s="2">
        <v>43423</v>
      </c>
      <c r="B44">
        <v>353.75</v>
      </c>
    </row>
    <row r="45" spans="1:2" x14ac:dyDescent="0.25">
      <c r="A45" s="2">
        <v>43422</v>
      </c>
      <c r="B45">
        <v>353.01</v>
      </c>
    </row>
    <row r="46" spans="1:2" x14ac:dyDescent="0.25">
      <c r="A46" s="2">
        <v>43421</v>
      </c>
      <c r="B46">
        <v>353</v>
      </c>
    </row>
    <row r="47" spans="1:2" x14ac:dyDescent="0.25">
      <c r="A47" s="2">
        <v>43420</v>
      </c>
      <c r="B47">
        <v>352.51</v>
      </c>
    </row>
    <row r="48" spans="1:2" x14ac:dyDescent="0.25">
      <c r="A48" s="2">
        <v>43419</v>
      </c>
      <c r="B48">
        <v>352.46</v>
      </c>
    </row>
    <row r="49" spans="1:2" x14ac:dyDescent="0.25">
      <c r="A49" s="2">
        <v>43418</v>
      </c>
      <c r="B49">
        <v>351.2</v>
      </c>
    </row>
    <row r="50" spans="1:2" x14ac:dyDescent="0.25">
      <c r="A50" s="2">
        <v>43417</v>
      </c>
      <c r="B50">
        <v>351.24</v>
      </c>
    </row>
    <row r="51" spans="1:2" x14ac:dyDescent="0.25">
      <c r="A51" s="2">
        <v>43416</v>
      </c>
      <c r="B51">
        <v>352.59</v>
      </c>
    </row>
    <row r="52" spans="1:2" x14ac:dyDescent="0.25">
      <c r="A52" s="2">
        <v>43415</v>
      </c>
      <c r="B52">
        <v>352.71</v>
      </c>
    </row>
    <row r="53" spans="1:2" x14ac:dyDescent="0.25">
      <c r="A53" s="2">
        <v>43414</v>
      </c>
      <c r="B53">
        <v>352.92</v>
      </c>
    </row>
    <row r="54" spans="1:2" x14ac:dyDescent="0.25">
      <c r="A54" s="2">
        <v>43413</v>
      </c>
      <c r="B54">
        <v>354.09</v>
      </c>
    </row>
    <row r="55" spans="1:2" x14ac:dyDescent="0.25">
      <c r="A55" s="2">
        <v>43412</v>
      </c>
      <c r="B55">
        <v>354.17</v>
      </c>
    </row>
    <row r="56" spans="1:2" x14ac:dyDescent="0.25">
      <c r="A56" s="2">
        <v>43411</v>
      </c>
      <c r="B56">
        <v>352.72</v>
      </c>
    </row>
    <row r="57" spans="1:2" x14ac:dyDescent="0.25">
      <c r="A57" s="2">
        <v>43410</v>
      </c>
      <c r="B57">
        <v>351.01</v>
      </c>
    </row>
    <row r="58" spans="1:2" x14ac:dyDescent="0.25">
      <c r="A58" s="2">
        <v>43409</v>
      </c>
      <c r="B58">
        <v>350.73</v>
      </c>
    </row>
    <row r="59" spans="1:2" x14ac:dyDescent="0.25">
      <c r="A59" s="2">
        <v>43408</v>
      </c>
      <c r="B59">
        <v>351.03</v>
      </c>
    </row>
    <row r="60" spans="1:2" x14ac:dyDescent="0.25">
      <c r="A60" s="2">
        <v>43407</v>
      </c>
      <c r="B60">
        <v>351.03</v>
      </c>
    </row>
    <row r="61" spans="1:2" x14ac:dyDescent="0.25">
      <c r="A61" s="2">
        <v>43406</v>
      </c>
      <c r="B61">
        <v>349.77</v>
      </c>
    </row>
    <row r="62" spans="1:2" x14ac:dyDescent="0.25">
      <c r="A62" s="2">
        <v>43405</v>
      </c>
      <c r="B62">
        <v>345.63</v>
      </c>
    </row>
    <row r="63" spans="1:2" x14ac:dyDescent="0.25">
      <c r="A63" s="2">
        <v>43404</v>
      </c>
      <c r="B63">
        <v>344.56</v>
      </c>
    </row>
    <row r="64" spans="1:2" x14ac:dyDescent="0.25">
      <c r="A64" s="2">
        <v>43403</v>
      </c>
      <c r="B64">
        <v>343.72</v>
      </c>
    </row>
    <row r="65" spans="1:2" x14ac:dyDescent="0.25">
      <c r="A65" s="2">
        <v>43402</v>
      </c>
      <c r="B65">
        <v>343.26</v>
      </c>
    </row>
    <row r="66" spans="1:2" x14ac:dyDescent="0.25">
      <c r="A66" s="2">
        <v>43401</v>
      </c>
      <c r="B66">
        <v>342.22</v>
      </c>
    </row>
    <row r="67" spans="1:2" x14ac:dyDescent="0.25">
      <c r="A67" s="2">
        <v>43400</v>
      </c>
      <c r="B67">
        <v>342.21</v>
      </c>
    </row>
    <row r="68" spans="1:2" x14ac:dyDescent="0.25">
      <c r="A68" s="2">
        <v>43399</v>
      </c>
      <c r="B68">
        <v>342.9</v>
      </c>
    </row>
    <row r="69" spans="1:2" x14ac:dyDescent="0.25">
      <c r="A69" s="2">
        <v>43398</v>
      </c>
      <c r="B69">
        <v>342.57</v>
      </c>
    </row>
    <row r="70" spans="1:2" x14ac:dyDescent="0.25">
      <c r="A70" s="2">
        <v>43397</v>
      </c>
      <c r="B70">
        <v>342.84</v>
      </c>
    </row>
    <row r="71" spans="1:2" x14ac:dyDescent="0.25">
      <c r="A71" s="2">
        <v>43396</v>
      </c>
      <c r="B71">
        <v>343.18</v>
      </c>
    </row>
    <row r="72" spans="1:2" x14ac:dyDescent="0.25">
      <c r="A72" s="2">
        <v>43395</v>
      </c>
      <c r="B72">
        <v>343.84</v>
      </c>
    </row>
    <row r="73" spans="1:2" x14ac:dyDescent="0.25">
      <c r="A73" s="2">
        <v>43394</v>
      </c>
      <c r="B73">
        <v>344.28</v>
      </c>
    </row>
    <row r="74" spans="1:2" x14ac:dyDescent="0.25">
      <c r="A74" s="2">
        <v>43393</v>
      </c>
      <c r="B74">
        <v>344.28</v>
      </c>
    </row>
    <row r="75" spans="1:2" x14ac:dyDescent="0.25">
      <c r="A75" s="2">
        <v>43392</v>
      </c>
      <c r="B75">
        <v>344.44</v>
      </c>
    </row>
    <row r="76" spans="1:2" x14ac:dyDescent="0.25">
      <c r="A76" s="2">
        <v>43391</v>
      </c>
      <c r="B76">
        <v>345.08</v>
      </c>
    </row>
    <row r="77" spans="1:2" x14ac:dyDescent="0.25">
      <c r="A77" s="2">
        <v>43390</v>
      </c>
      <c r="B77">
        <v>345.25</v>
      </c>
    </row>
    <row r="78" spans="1:2" x14ac:dyDescent="0.25">
      <c r="A78" s="2">
        <v>43389</v>
      </c>
      <c r="B78">
        <v>345.12</v>
      </c>
    </row>
    <row r="79" spans="1:2" x14ac:dyDescent="0.25">
      <c r="A79" s="2">
        <v>43388</v>
      </c>
      <c r="B79">
        <v>345.47</v>
      </c>
    </row>
    <row r="80" spans="1:2" x14ac:dyDescent="0.25">
      <c r="A80" s="2">
        <v>43387</v>
      </c>
      <c r="B80">
        <v>345.21</v>
      </c>
    </row>
    <row r="81" spans="1:2" x14ac:dyDescent="0.25">
      <c r="A81" s="2">
        <v>43386</v>
      </c>
      <c r="B81">
        <v>345.27</v>
      </c>
    </row>
    <row r="82" spans="1:2" x14ac:dyDescent="0.25">
      <c r="A82" s="2">
        <v>43385</v>
      </c>
      <c r="B82">
        <v>344.59</v>
      </c>
    </row>
    <row r="83" spans="1:2" x14ac:dyDescent="0.25">
      <c r="A83" s="2">
        <v>43384</v>
      </c>
      <c r="B83">
        <v>343.83</v>
      </c>
    </row>
    <row r="84" spans="1:2" x14ac:dyDescent="0.25">
      <c r="A84" s="2">
        <v>43383</v>
      </c>
      <c r="B84">
        <v>343.65</v>
      </c>
    </row>
    <row r="85" spans="1:2" x14ac:dyDescent="0.25">
      <c r="A85" s="2">
        <v>43382</v>
      </c>
      <c r="B85">
        <v>343.05</v>
      </c>
    </row>
    <row r="86" spans="1:2" x14ac:dyDescent="0.25">
      <c r="A86" s="2">
        <v>43381</v>
      </c>
      <c r="B86">
        <v>342.85</v>
      </c>
    </row>
    <row r="87" spans="1:2" x14ac:dyDescent="0.25">
      <c r="A87" s="2">
        <v>43380</v>
      </c>
      <c r="B87">
        <v>343.35</v>
      </c>
    </row>
    <row r="88" spans="1:2" x14ac:dyDescent="0.25">
      <c r="A88" s="2">
        <v>43379</v>
      </c>
      <c r="B88">
        <v>343.36</v>
      </c>
    </row>
    <row r="89" spans="1:2" x14ac:dyDescent="0.25">
      <c r="A89" s="2">
        <v>43378</v>
      </c>
      <c r="B89">
        <v>343.81</v>
      </c>
    </row>
    <row r="90" spans="1:2" x14ac:dyDescent="0.25">
      <c r="A90" s="2">
        <v>43377</v>
      </c>
      <c r="B90">
        <v>345.36</v>
      </c>
    </row>
    <row r="91" spans="1:2" x14ac:dyDescent="0.25">
      <c r="A91" s="2">
        <v>43376</v>
      </c>
      <c r="B91">
        <v>347.33</v>
      </c>
    </row>
    <row r="92" spans="1:2" x14ac:dyDescent="0.25">
      <c r="A92" s="2">
        <v>43375</v>
      </c>
      <c r="B92">
        <v>348.07</v>
      </c>
    </row>
    <row r="93" spans="1:2" x14ac:dyDescent="0.25">
      <c r="A93" s="2">
        <v>43374</v>
      </c>
      <c r="B93">
        <v>348.14</v>
      </c>
    </row>
    <row r="94" spans="1:2" x14ac:dyDescent="0.25">
      <c r="A94" s="2">
        <v>43373</v>
      </c>
      <c r="B94">
        <v>348.03</v>
      </c>
    </row>
    <row r="95" spans="1:2" x14ac:dyDescent="0.25">
      <c r="A95" s="2">
        <v>43372</v>
      </c>
      <c r="B95">
        <v>348.03</v>
      </c>
    </row>
    <row r="96" spans="1:2" x14ac:dyDescent="0.25">
      <c r="A96" s="2">
        <v>43371</v>
      </c>
      <c r="B96">
        <v>348.29</v>
      </c>
    </row>
    <row r="97" spans="1:2" x14ac:dyDescent="0.25">
      <c r="A97" s="2">
        <v>43370</v>
      </c>
      <c r="B97">
        <v>349.08</v>
      </c>
    </row>
    <row r="98" spans="1:2" x14ac:dyDescent="0.25">
      <c r="A98" s="2">
        <v>43369</v>
      </c>
      <c r="B98">
        <v>348.76</v>
      </c>
    </row>
    <row r="99" spans="1:2" x14ac:dyDescent="0.25">
      <c r="A99" s="2">
        <v>43368</v>
      </c>
      <c r="B99">
        <v>349.17</v>
      </c>
    </row>
    <row r="100" spans="1:2" x14ac:dyDescent="0.25">
      <c r="A100" s="2">
        <v>43367</v>
      </c>
      <c r="B100">
        <v>350.07</v>
      </c>
    </row>
    <row r="101" spans="1:2" x14ac:dyDescent="0.25">
      <c r="A101" s="2">
        <v>43366</v>
      </c>
      <c r="B101">
        <v>351.27</v>
      </c>
    </row>
    <row r="102" spans="1:2" x14ac:dyDescent="0.25">
      <c r="A102" s="2">
        <v>43365</v>
      </c>
      <c r="B102">
        <v>351.27</v>
      </c>
    </row>
    <row r="103" spans="1:2" x14ac:dyDescent="0.25">
      <c r="A103" s="2">
        <v>43364</v>
      </c>
      <c r="B103">
        <v>350.97</v>
      </c>
    </row>
    <row r="104" spans="1:2" x14ac:dyDescent="0.25">
      <c r="A104" s="2">
        <v>43363</v>
      </c>
      <c r="B104">
        <v>350.02</v>
      </c>
    </row>
    <row r="105" spans="1:2" x14ac:dyDescent="0.25">
      <c r="A105" s="2">
        <v>43362</v>
      </c>
      <c r="B105">
        <v>348.83</v>
      </c>
    </row>
    <row r="106" spans="1:2" x14ac:dyDescent="0.25">
      <c r="A106" s="2">
        <v>43361</v>
      </c>
      <c r="B106">
        <v>347.57</v>
      </c>
    </row>
    <row r="107" spans="1:2" x14ac:dyDescent="0.25">
      <c r="A107" s="2">
        <v>43360</v>
      </c>
      <c r="B107">
        <v>347.8</v>
      </c>
    </row>
    <row r="108" spans="1:2" x14ac:dyDescent="0.25">
      <c r="A108" s="2">
        <v>43359</v>
      </c>
      <c r="B108">
        <v>348.27</v>
      </c>
    </row>
    <row r="109" spans="1:2" x14ac:dyDescent="0.25">
      <c r="A109" s="2">
        <v>43358</v>
      </c>
      <c r="B109">
        <v>348.27</v>
      </c>
    </row>
    <row r="110" spans="1:2" x14ac:dyDescent="0.25">
      <c r="A110" s="2">
        <v>43357</v>
      </c>
      <c r="B110">
        <v>348.41</v>
      </c>
    </row>
    <row r="111" spans="1:2" x14ac:dyDescent="0.25">
      <c r="A111" s="2">
        <v>43356</v>
      </c>
      <c r="B111">
        <v>346.88</v>
      </c>
    </row>
    <row r="112" spans="1:2" x14ac:dyDescent="0.25">
      <c r="A112" s="2">
        <v>43355</v>
      </c>
      <c r="B112">
        <v>344.69</v>
      </c>
    </row>
    <row r="113" spans="1:2" x14ac:dyDescent="0.25">
      <c r="A113" s="2">
        <v>43354</v>
      </c>
      <c r="B113">
        <v>344.71</v>
      </c>
    </row>
    <row r="114" spans="1:2" x14ac:dyDescent="0.25">
      <c r="A114" s="2">
        <v>43353</v>
      </c>
      <c r="B114">
        <v>345.55</v>
      </c>
    </row>
    <row r="115" spans="1:2" x14ac:dyDescent="0.25">
      <c r="A115" s="2">
        <v>43352</v>
      </c>
      <c r="B115">
        <v>346.27</v>
      </c>
    </row>
    <row r="116" spans="1:2" x14ac:dyDescent="0.25">
      <c r="A116" s="2">
        <v>43351</v>
      </c>
      <c r="B116">
        <v>346.28</v>
      </c>
    </row>
    <row r="117" spans="1:2" x14ac:dyDescent="0.25">
      <c r="A117" s="2">
        <v>43350</v>
      </c>
      <c r="B117">
        <v>347.5</v>
      </c>
    </row>
    <row r="118" spans="1:2" x14ac:dyDescent="0.25">
      <c r="A118" s="2">
        <v>43349</v>
      </c>
      <c r="B118">
        <v>347.82</v>
      </c>
    </row>
    <row r="119" spans="1:2" x14ac:dyDescent="0.25">
      <c r="A119" s="2">
        <v>43348</v>
      </c>
      <c r="B119">
        <v>347.44</v>
      </c>
    </row>
    <row r="120" spans="1:2" x14ac:dyDescent="0.25">
      <c r="A120" s="2">
        <v>43347</v>
      </c>
      <c r="B120">
        <v>347.33</v>
      </c>
    </row>
    <row r="121" spans="1:2" x14ac:dyDescent="0.25">
      <c r="A121" s="2">
        <v>43346</v>
      </c>
      <c r="B121">
        <v>348.31</v>
      </c>
    </row>
    <row r="122" spans="1:2" x14ac:dyDescent="0.25">
      <c r="A122" s="2">
        <v>43345</v>
      </c>
      <c r="B122">
        <v>349.15</v>
      </c>
    </row>
    <row r="123" spans="1:2" x14ac:dyDescent="0.25">
      <c r="A123" s="2">
        <v>43344</v>
      </c>
      <c r="B123">
        <v>349.16</v>
      </c>
    </row>
    <row r="124" spans="1:2" x14ac:dyDescent="0.25">
      <c r="A124" s="2">
        <v>43343</v>
      </c>
      <c r="B124">
        <v>350.75</v>
      </c>
    </row>
    <row r="125" spans="1:2" x14ac:dyDescent="0.25">
      <c r="A125" s="2">
        <v>43342</v>
      </c>
      <c r="B125">
        <v>351.86</v>
      </c>
    </row>
    <row r="126" spans="1:2" x14ac:dyDescent="0.25">
      <c r="A126" s="2">
        <v>43341</v>
      </c>
      <c r="B126">
        <v>353.37</v>
      </c>
    </row>
    <row r="127" spans="1:2" x14ac:dyDescent="0.25">
      <c r="A127" s="2">
        <v>43340</v>
      </c>
      <c r="B127">
        <v>353.19</v>
      </c>
    </row>
    <row r="128" spans="1:2" x14ac:dyDescent="0.25">
      <c r="A128" s="2">
        <v>43339</v>
      </c>
      <c r="B128">
        <v>352.83</v>
      </c>
    </row>
    <row r="129" spans="1:2" x14ac:dyDescent="0.25">
      <c r="A129" s="2">
        <v>43338</v>
      </c>
      <c r="B129">
        <v>351.66</v>
      </c>
    </row>
    <row r="130" spans="1:2" x14ac:dyDescent="0.25">
      <c r="A130" s="2">
        <v>43337</v>
      </c>
      <c r="B130">
        <v>351.54</v>
      </c>
    </row>
    <row r="131" spans="1:2" x14ac:dyDescent="0.25">
      <c r="A131" s="2">
        <v>43336</v>
      </c>
      <c r="B131">
        <v>351</v>
      </c>
    </row>
    <row r="132" spans="1:2" x14ac:dyDescent="0.25">
      <c r="A132" s="2">
        <v>43335</v>
      </c>
      <c r="B132">
        <v>353.75</v>
      </c>
    </row>
    <row r="133" spans="1:2" x14ac:dyDescent="0.25">
      <c r="A133" s="2">
        <v>43334</v>
      </c>
      <c r="B133">
        <v>354.22</v>
      </c>
    </row>
    <row r="134" spans="1:2" x14ac:dyDescent="0.25">
      <c r="A134" s="2">
        <v>43333</v>
      </c>
      <c r="B134">
        <v>353.96</v>
      </c>
    </row>
    <row r="135" spans="1:2" x14ac:dyDescent="0.25">
      <c r="A135" s="2">
        <v>43332</v>
      </c>
      <c r="B135">
        <v>352.25</v>
      </c>
    </row>
    <row r="136" spans="1:2" x14ac:dyDescent="0.25">
      <c r="A136" s="2">
        <v>43331</v>
      </c>
      <c r="B136">
        <v>350.49</v>
      </c>
    </row>
    <row r="137" spans="1:2" x14ac:dyDescent="0.25">
      <c r="A137" s="2">
        <v>43330</v>
      </c>
      <c r="B137">
        <v>350.49</v>
      </c>
    </row>
    <row r="138" spans="1:2" x14ac:dyDescent="0.25">
      <c r="A138" s="2">
        <v>43329</v>
      </c>
      <c r="B138">
        <v>350.22</v>
      </c>
    </row>
    <row r="139" spans="1:2" x14ac:dyDescent="0.25">
      <c r="A139" s="2">
        <v>43328</v>
      </c>
      <c r="B139">
        <v>349.78</v>
      </c>
    </row>
    <row r="140" spans="1:2" x14ac:dyDescent="0.25">
      <c r="A140" s="2">
        <v>43327</v>
      </c>
      <c r="B140">
        <v>349.52</v>
      </c>
    </row>
    <row r="141" spans="1:2" x14ac:dyDescent="0.25">
      <c r="A141" s="2">
        <v>43326</v>
      </c>
      <c r="B141">
        <v>351.56</v>
      </c>
    </row>
    <row r="142" spans="1:2" x14ac:dyDescent="0.25">
      <c r="A142" s="2">
        <v>43325</v>
      </c>
      <c r="B142">
        <v>352.01</v>
      </c>
    </row>
    <row r="143" spans="1:2" x14ac:dyDescent="0.25">
      <c r="A143" s="2">
        <v>43324</v>
      </c>
      <c r="B143">
        <v>352.28</v>
      </c>
    </row>
    <row r="144" spans="1:2" x14ac:dyDescent="0.25">
      <c r="A144" s="2">
        <v>43323</v>
      </c>
      <c r="B144">
        <v>352.26</v>
      </c>
    </row>
    <row r="145" spans="1:2" x14ac:dyDescent="0.25">
      <c r="A145" s="2">
        <v>43322</v>
      </c>
      <c r="B145">
        <v>354.85</v>
      </c>
    </row>
    <row r="146" spans="1:2" x14ac:dyDescent="0.25">
      <c r="A146" s="2">
        <v>43321</v>
      </c>
      <c r="B146">
        <v>356.88</v>
      </c>
    </row>
    <row r="147" spans="1:2" x14ac:dyDescent="0.25">
      <c r="A147" s="2">
        <v>43320</v>
      </c>
      <c r="B147">
        <v>357.17</v>
      </c>
    </row>
    <row r="148" spans="1:2" x14ac:dyDescent="0.25">
      <c r="A148" s="2">
        <v>43319</v>
      </c>
      <c r="B148">
        <v>356.02</v>
      </c>
    </row>
    <row r="149" spans="1:2" x14ac:dyDescent="0.25">
      <c r="A149" s="2">
        <v>43318</v>
      </c>
      <c r="B149">
        <v>355.19</v>
      </c>
    </row>
    <row r="150" spans="1:2" x14ac:dyDescent="0.25">
      <c r="A150" s="2">
        <v>43317</v>
      </c>
      <c r="B150">
        <v>354.52</v>
      </c>
    </row>
    <row r="151" spans="1:2" x14ac:dyDescent="0.25">
      <c r="A151" s="2">
        <v>43316</v>
      </c>
      <c r="B151">
        <v>354.51</v>
      </c>
    </row>
    <row r="152" spans="1:2" x14ac:dyDescent="0.25">
      <c r="A152" s="2">
        <v>43315</v>
      </c>
      <c r="B152">
        <v>354.22</v>
      </c>
    </row>
    <row r="153" spans="1:2" x14ac:dyDescent="0.25">
      <c r="A153" s="2">
        <v>43314</v>
      </c>
      <c r="B153">
        <v>355.37</v>
      </c>
    </row>
    <row r="154" spans="1:2" x14ac:dyDescent="0.25">
      <c r="A154" s="2">
        <v>43313</v>
      </c>
      <c r="B154">
        <v>356.23</v>
      </c>
    </row>
    <row r="155" spans="1:2" x14ac:dyDescent="0.25">
      <c r="A155" s="2">
        <v>43312</v>
      </c>
      <c r="B155">
        <v>355.87</v>
      </c>
    </row>
    <row r="156" spans="1:2" x14ac:dyDescent="0.25">
      <c r="A156" s="2">
        <v>43311</v>
      </c>
      <c r="B156">
        <v>355.2</v>
      </c>
    </row>
    <row r="157" spans="1:2" x14ac:dyDescent="0.25">
      <c r="A157" s="2">
        <v>43310</v>
      </c>
      <c r="B157">
        <v>354.64</v>
      </c>
    </row>
    <row r="158" spans="1:2" x14ac:dyDescent="0.25">
      <c r="A158" s="2">
        <v>43309</v>
      </c>
      <c r="B158">
        <v>354.79</v>
      </c>
    </row>
    <row r="159" spans="1:2" x14ac:dyDescent="0.25">
      <c r="A159" s="2">
        <v>43308</v>
      </c>
      <c r="B159">
        <v>355.67</v>
      </c>
    </row>
    <row r="160" spans="1:2" x14ac:dyDescent="0.25">
      <c r="A160" s="2">
        <v>43307</v>
      </c>
      <c r="B160">
        <v>356.96</v>
      </c>
    </row>
    <row r="161" spans="1:2" x14ac:dyDescent="0.25">
      <c r="A161" s="2">
        <v>43306</v>
      </c>
      <c r="B161">
        <v>355.96</v>
      </c>
    </row>
    <row r="162" spans="1:2" x14ac:dyDescent="0.25">
      <c r="A162" s="2">
        <v>43305</v>
      </c>
      <c r="B162">
        <v>355.33</v>
      </c>
    </row>
    <row r="163" spans="1:2" x14ac:dyDescent="0.25">
      <c r="A163" s="2">
        <v>43304</v>
      </c>
      <c r="B163">
        <v>355.79</v>
      </c>
    </row>
    <row r="164" spans="1:2" x14ac:dyDescent="0.25">
      <c r="A164" s="2">
        <v>43303</v>
      </c>
      <c r="B164">
        <v>354.35</v>
      </c>
    </row>
    <row r="165" spans="1:2" x14ac:dyDescent="0.25">
      <c r="A165" s="2">
        <v>43302</v>
      </c>
      <c r="B165">
        <v>354.35</v>
      </c>
    </row>
    <row r="166" spans="1:2" x14ac:dyDescent="0.25">
      <c r="A166" s="2">
        <v>43301</v>
      </c>
      <c r="B166">
        <v>353.46</v>
      </c>
    </row>
    <row r="167" spans="1:2" x14ac:dyDescent="0.25">
      <c r="A167" s="2">
        <v>43300</v>
      </c>
      <c r="B167">
        <v>353.76</v>
      </c>
    </row>
    <row r="168" spans="1:2" x14ac:dyDescent="0.25">
      <c r="A168" s="2">
        <v>43299</v>
      </c>
      <c r="B168">
        <v>354.54</v>
      </c>
    </row>
    <row r="169" spans="1:2" x14ac:dyDescent="0.25">
      <c r="A169" s="2">
        <v>43298</v>
      </c>
      <c r="B169">
        <v>356.03</v>
      </c>
    </row>
    <row r="170" spans="1:2" x14ac:dyDescent="0.25">
      <c r="A170" s="2">
        <v>43297</v>
      </c>
      <c r="B170">
        <v>355.8</v>
      </c>
    </row>
    <row r="171" spans="1:2" x14ac:dyDescent="0.25">
      <c r="A171" s="2">
        <v>43296</v>
      </c>
      <c r="B171">
        <v>355.45</v>
      </c>
    </row>
    <row r="172" spans="1:2" x14ac:dyDescent="0.25">
      <c r="A172" s="2">
        <v>43295</v>
      </c>
      <c r="B172">
        <v>355.46</v>
      </c>
    </row>
    <row r="173" spans="1:2" x14ac:dyDescent="0.25">
      <c r="A173" s="2">
        <v>43294</v>
      </c>
      <c r="B173">
        <v>355.18</v>
      </c>
    </row>
    <row r="174" spans="1:2" x14ac:dyDescent="0.25">
      <c r="A174" s="2">
        <v>43293</v>
      </c>
      <c r="B174">
        <v>355.19</v>
      </c>
    </row>
    <row r="175" spans="1:2" x14ac:dyDescent="0.25">
      <c r="A175" s="2">
        <v>43292</v>
      </c>
      <c r="B175">
        <v>357.73</v>
      </c>
    </row>
    <row r="176" spans="1:2" x14ac:dyDescent="0.25">
      <c r="A176" s="2">
        <v>43291</v>
      </c>
      <c r="B176">
        <v>359.54</v>
      </c>
    </row>
    <row r="177" spans="1:2" x14ac:dyDescent="0.25">
      <c r="A177" s="2">
        <v>43290</v>
      </c>
      <c r="B177">
        <v>358.78</v>
      </c>
    </row>
    <row r="178" spans="1:2" x14ac:dyDescent="0.25">
      <c r="A178" s="2">
        <v>43289</v>
      </c>
      <c r="B178">
        <v>357.55</v>
      </c>
    </row>
    <row r="179" spans="1:2" x14ac:dyDescent="0.25">
      <c r="A179" s="2">
        <v>43288</v>
      </c>
      <c r="B179">
        <v>357.5</v>
      </c>
    </row>
    <row r="180" spans="1:2" x14ac:dyDescent="0.25">
      <c r="A180" s="2">
        <v>43287</v>
      </c>
      <c r="B180">
        <v>357.01</v>
      </c>
    </row>
    <row r="181" spans="1:2" x14ac:dyDescent="0.25">
      <c r="A181" s="2">
        <v>43286</v>
      </c>
      <c r="B181">
        <v>356.64</v>
      </c>
    </row>
    <row r="182" spans="1:2" x14ac:dyDescent="0.25">
      <c r="A182" s="2">
        <v>43285</v>
      </c>
      <c r="B182">
        <v>356.36</v>
      </c>
    </row>
    <row r="183" spans="1:2" x14ac:dyDescent="0.25">
      <c r="A183" s="2">
        <v>43284</v>
      </c>
      <c r="B183">
        <v>355.18</v>
      </c>
    </row>
    <row r="184" spans="1:2" x14ac:dyDescent="0.25">
      <c r="A184" s="2">
        <v>43283</v>
      </c>
      <c r="B184">
        <v>355.44</v>
      </c>
    </row>
    <row r="185" spans="1:2" x14ac:dyDescent="0.25">
      <c r="A185" s="2">
        <v>43282</v>
      </c>
      <c r="B185">
        <v>355.46</v>
      </c>
    </row>
    <row r="186" spans="1:2" x14ac:dyDescent="0.25">
      <c r="A186" s="2">
        <v>43281</v>
      </c>
      <c r="B186">
        <v>355.46</v>
      </c>
    </row>
    <row r="187" spans="1:2" x14ac:dyDescent="0.25">
      <c r="A187" s="2">
        <v>43280</v>
      </c>
      <c r="B187">
        <v>354.47</v>
      </c>
    </row>
    <row r="188" spans="1:2" x14ac:dyDescent="0.25">
      <c r="A188" s="2">
        <v>43279</v>
      </c>
      <c r="B188">
        <v>354.45</v>
      </c>
    </row>
    <row r="189" spans="1:2" x14ac:dyDescent="0.25">
      <c r="A189" s="2">
        <v>43278</v>
      </c>
      <c r="B189">
        <v>355.75</v>
      </c>
    </row>
    <row r="190" spans="1:2" x14ac:dyDescent="0.25">
      <c r="A190" s="2">
        <v>43277</v>
      </c>
      <c r="B190">
        <v>357.35</v>
      </c>
    </row>
    <row r="191" spans="1:2" x14ac:dyDescent="0.25">
      <c r="A191" s="2">
        <v>43276</v>
      </c>
      <c r="B191">
        <v>358.27</v>
      </c>
    </row>
    <row r="192" spans="1:2" x14ac:dyDescent="0.25">
      <c r="A192" s="2">
        <v>43275</v>
      </c>
      <c r="B192">
        <v>357.56</v>
      </c>
    </row>
    <row r="193" spans="1:2" x14ac:dyDescent="0.25">
      <c r="A193" s="2">
        <v>43274</v>
      </c>
      <c r="B193">
        <v>357.55</v>
      </c>
    </row>
    <row r="194" spans="1:2" x14ac:dyDescent="0.25">
      <c r="A194" s="2">
        <v>43273</v>
      </c>
      <c r="B194">
        <v>355.96</v>
      </c>
    </row>
    <row r="195" spans="1:2" x14ac:dyDescent="0.25">
      <c r="A195" s="2">
        <v>43272</v>
      </c>
      <c r="B195">
        <v>355.14</v>
      </c>
    </row>
    <row r="196" spans="1:2" x14ac:dyDescent="0.25">
      <c r="A196" s="2">
        <v>43271</v>
      </c>
      <c r="B196">
        <v>355.34</v>
      </c>
    </row>
    <row r="197" spans="1:2" x14ac:dyDescent="0.25">
      <c r="A197" s="2">
        <v>43270</v>
      </c>
      <c r="B197">
        <v>357.03</v>
      </c>
    </row>
    <row r="198" spans="1:2" x14ac:dyDescent="0.25">
      <c r="A198" s="2">
        <v>43269</v>
      </c>
      <c r="B198">
        <v>359.48</v>
      </c>
    </row>
    <row r="199" spans="1:2" x14ac:dyDescent="0.25">
      <c r="A199" s="2">
        <v>43268</v>
      </c>
      <c r="B199">
        <v>360.37</v>
      </c>
    </row>
    <row r="200" spans="1:2" x14ac:dyDescent="0.25">
      <c r="A200" s="2">
        <v>43267</v>
      </c>
      <c r="B200">
        <v>360.73</v>
      </c>
    </row>
    <row r="201" spans="1:2" x14ac:dyDescent="0.25">
      <c r="A201" s="2">
        <v>43266</v>
      </c>
      <c r="B201">
        <v>362.81</v>
      </c>
    </row>
    <row r="202" spans="1:2" x14ac:dyDescent="0.25">
      <c r="A202" s="2">
        <v>43265</v>
      </c>
      <c r="B202">
        <v>364.95</v>
      </c>
    </row>
    <row r="203" spans="1:2" x14ac:dyDescent="0.25">
      <c r="A203" s="2">
        <v>43264</v>
      </c>
      <c r="B203">
        <v>366.01</v>
      </c>
    </row>
    <row r="204" spans="1:2" x14ac:dyDescent="0.25">
      <c r="A204" s="2">
        <v>43263</v>
      </c>
      <c r="B204">
        <v>367</v>
      </c>
    </row>
    <row r="205" spans="1:2" x14ac:dyDescent="0.25">
      <c r="A205" s="2">
        <v>43262</v>
      </c>
      <c r="B205">
        <v>366.64</v>
      </c>
    </row>
    <row r="206" spans="1:2" x14ac:dyDescent="0.25">
      <c r="A206" s="2">
        <v>43261</v>
      </c>
      <c r="B206">
        <v>366.68</v>
      </c>
    </row>
    <row r="207" spans="1:2" x14ac:dyDescent="0.25">
      <c r="A207" s="2">
        <v>43260</v>
      </c>
      <c r="B207">
        <v>366.61</v>
      </c>
    </row>
    <row r="208" spans="1:2" x14ac:dyDescent="0.25">
      <c r="A208" s="2">
        <v>43259</v>
      </c>
      <c r="B208">
        <v>368.04</v>
      </c>
    </row>
    <row r="209" spans="1:2" x14ac:dyDescent="0.25">
      <c r="A209" s="2">
        <v>43258</v>
      </c>
      <c r="B209">
        <v>369.44</v>
      </c>
    </row>
    <row r="210" spans="1:2" x14ac:dyDescent="0.25">
      <c r="A210" s="2">
        <v>43257</v>
      </c>
      <c r="B210">
        <v>368.57</v>
      </c>
    </row>
    <row r="211" spans="1:2" x14ac:dyDescent="0.25">
      <c r="A211" s="2">
        <v>43256</v>
      </c>
      <c r="B211">
        <v>368.53</v>
      </c>
    </row>
    <row r="212" spans="1:2" x14ac:dyDescent="0.25">
      <c r="A212" s="2">
        <v>43255</v>
      </c>
      <c r="B212">
        <v>365.93</v>
      </c>
    </row>
    <row r="213" spans="1:2" x14ac:dyDescent="0.25">
      <c r="A213" s="2">
        <v>43254</v>
      </c>
      <c r="B213">
        <v>364.21</v>
      </c>
    </row>
    <row r="214" spans="1:2" x14ac:dyDescent="0.25">
      <c r="A214" s="2">
        <v>43253</v>
      </c>
      <c r="B214">
        <v>364.21</v>
      </c>
    </row>
    <row r="215" spans="1:2" x14ac:dyDescent="0.25">
      <c r="A215" s="2">
        <v>43252</v>
      </c>
      <c r="B215">
        <v>364.84</v>
      </c>
    </row>
    <row r="216" spans="1:2" x14ac:dyDescent="0.25">
      <c r="A216" s="2">
        <v>43251</v>
      </c>
      <c r="B216">
        <v>364.14</v>
      </c>
    </row>
    <row r="217" spans="1:2" x14ac:dyDescent="0.25">
      <c r="A217" s="2">
        <v>43250</v>
      </c>
      <c r="B217">
        <v>363.3</v>
      </c>
    </row>
    <row r="218" spans="1:2" x14ac:dyDescent="0.25">
      <c r="A218" s="2">
        <v>43249</v>
      </c>
      <c r="B218">
        <v>364.02</v>
      </c>
    </row>
    <row r="219" spans="1:2" x14ac:dyDescent="0.25">
      <c r="A219" s="2">
        <v>43248</v>
      </c>
      <c r="B219">
        <v>365.46</v>
      </c>
    </row>
    <row r="220" spans="1:2" x14ac:dyDescent="0.25">
      <c r="A220" s="2">
        <v>43247</v>
      </c>
      <c r="B220">
        <v>364.88</v>
      </c>
    </row>
    <row r="221" spans="1:2" x14ac:dyDescent="0.25">
      <c r="A221" s="2">
        <v>43246</v>
      </c>
      <c r="B221">
        <v>364.89</v>
      </c>
    </row>
    <row r="222" spans="1:2" x14ac:dyDescent="0.25">
      <c r="A222" s="2">
        <v>43245</v>
      </c>
      <c r="B222">
        <v>364.76</v>
      </c>
    </row>
    <row r="223" spans="1:2" x14ac:dyDescent="0.25">
      <c r="A223" s="2">
        <v>43244</v>
      </c>
      <c r="B223">
        <v>364.22</v>
      </c>
    </row>
    <row r="224" spans="1:2" x14ac:dyDescent="0.25">
      <c r="A224" s="2">
        <v>43243</v>
      </c>
      <c r="B224">
        <v>364.77</v>
      </c>
    </row>
    <row r="225" spans="1:2" x14ac:dyDescent="0.25">
      <c r="A225" s="2">
        <v>43242</v>
      </c>
      <c r="B225">
        <v>364.81</v>
      </c>
    </row>
    <row r="226" spans="1:2" x14ac:dyDescent="0.25">
      <c r="A226" s="2">
        <v>43241</v>
      </c>
      <c r="B226">
        <v>362.6</v>
      </c>
    </row>
    <row r="227" spans="1:2" x14ac:dyDescent="0.25">
      <c r="A227" s="2">
        <v>43240</v>
      </c>
      <c r="B227">
        <v>362.52</v>
      </c>
    </row>
    <row r="228" spans="1:2" x14ac:dyDescent="0.25">
      <c r="A228" s="2">
        <v>43239</v>
      </c>
      <c r="B228">
        <v>362.51</v>
      </c>
    </row>
    <row r="229" spans="1:2" x14ac:dyDescent="0.25">
      <c r="A229" s="2">
        <v>43238</v>
      </c>
      <c r="B229">
        <v>368.39</v>
      </c>
    </row>
    <row r="230" spans="1:2" x14ac:dyDescent="0.25">
      <c r="A230" s="2">
        <v>43237</v>
      </c>
      <c r="B230">
        <v>363.55</v>
      </c>
    </row>
    <row r="231" spans="1:2" x14ac:dyDescent="0.25">
      <c r="A231" s="2">
        <v>43236</v>
      </c>
      <c r="B231">
        <v>362.25</v>
      </c>
    </row>
    <row r="232" spans="1:2" x14ac:dyDescent="0.25">
      <c r="A232" s="2">
        <v>43235</v>
      </c>
      <c r="B232">
        <v>364.07</v>
      </c>
    </row>
    <row r="233" spans="1:2" x14ac:dyDescent="0.25">
      <c r="A233" s="2">
        <v>43234</v>
      </c>
      <c r="B233">
        <v>365.78</v>
      </c>
    </row>
    <row r="234" spans="1:2" x14ac:dyDescent="0.25">
      <c r="A234" s="2">
        <v>43233</v>
      </c>
      <c r="B234">
        <v>366.32</v>
      </c>
    </row>
    <row r="235" spans="1:2" x14ac:dyDescent="0.25">
      <c r="A235" s="2">
        <v>43232</v>
      </c>
      <c r="B235">
        <v>366.31</v>
      </c>
    </row>
    <row r="236" spans="1:2" x14ac:dyDescent="0.25">
      <c r="A236" s="2">
        <v>43231</v>
      </c>
      <c r="B236">
        <v>364.81</v>
      </c>
    </row>
    <row r="237" spans="1:2" x14ac:dyDescent="0.25">
      <c r="A237" s="2">
        <v>43230</v>
      </c>
      <c r="B237">
        <v>363.07</v>
      </c>
    </row>
    <row r="238" spans="1:2" x14ac:dyDescent="0.25">
      <c r="A238" s="2">
        <v>43229</v>
      </c>
      <c r="B238">
        <v>362.57</v>
      </c>
    </row>
    <row r="239" spans="1:2" x14ac:dyDescent="0.25">
      <c r="A239" s="2">
        <v>43228</v>
      </c>
      <c r="B239">
        <v>364.15</v>
      </c>
    </row>
    <row r="240" spans="1:2" x14ac:dyDescent="0.25">
      <c r="A240" s="2">
        <v>43227</v>
      </c>
      <c r="B240">
        <v>364.78</v>
      </c>
    </row>
    <row r="241" spans="1:2" x14ac:dyDescent="0.25">
      <c r="A241" s="2">
        <v>43226</v>
      </c>
      <c r="B241">
        <v>364.92</v>
      </c>
    </row>
    <row r="242" spans="1:2" x14ac:dyDescent="0.25">
      <c r="A242" s="2">
        <v>43225</v>
      </c>
      <c r="B242">
        <v>364.86</v>
      </c>
    </row>
    <row r="243" spans="1:2" x14ac:dyDescent="0.25">
      <c r="A243" s="2">
        <v>43224</v>
      </c>
      <c r="B243">
        <v>364.68</v>
      </c>
    </row>
    <row r="244" spans="1:2" x14ac:dyDescent="0.25">
      <c r="A244" s="2">
        <v>43223</v>
      </c>
      <c r="B244">
        <v>363.43</v>
      </c>
    </row>
    <row r="245" spans="1:2" x14ac:dyDescent="0.25">
      <c r="A245" s="2">
        <v>43222</v>
      </c>
      <c r="B245">
        <v>362.75</v>
      </c>
    </row>
    <row r="246" spans="1:2" x14ac:dyDescent="0.25">
      <c r="A246" s="2">
        <v>43221</v>
      </c>
      <c r="B246">
        <v>364.56</v>
      </c>
    </row>
    <row r="247" spans="1:2" x14ac:dyDescent="0.25">
      <c r="A247" s="2">
        <v>43220</v>
      </c>
      <c r="B247">
        <v>365.17</v>
      </c>
    </row>
    <row r="248" spans="1:2" x14ac:dyDescent="0.25">
      <c r="A248" s="2">
        <v>43219</v>
      </c>
      <c r="B248">
        <v>365.16</v>
      </c>
    </row>
    <row r="249" spans="1:2" x14ac:dyDescent="0.25">
      <c r="A249" s="2">
        <v>43218</v>
      </c>
      <c r="B249">
        <v>364.94</v>
      </c>
    </row>
    <row r="250" spans="1:2" x14ac:dyDescent="0.25">
      <c r="A250" s="2">
        <v>43217</v>
      </c>
      <c r="B250">
        <v>364.8</v>
      </c>
    </row>
    <row r="251" spans="1:2" x14ac:dyDescent="0.25">
      <c r="A251" s="2">
        <v>43216</v>
      </c>
      <c r="B251">
        <v>363.92</v>
      </c>
    </row>
    <row r="252" spans="1:2" x14ac:dyDescent="0.25">
      <c r="A252" s="2">
        <v>43215</v>
      </c>
      <c r="B252">
        <v>364.59</v>
      </c>
    </row>
    <row r="253" spans="1:2" x14ac:dyDescent="0.25">
      <c r="A253" s="2">
        <v>43214</v>
      </c>
      <c r="B253">
        <v>365.73</v>
      </c>
    </row>
    <row r="254" spans="1:2" x14ac:dyDescent="0.25">
      <c r="A254" s="2">
        <v>43213</v>
      </c>
      <c r="B254">
        <v>367.88</v>
      </c>
    </row>
    <row r="255" spans="1:2" x14ac:dyDescent="0.25">
      <c r="A255" s="2">
        <v>43212</v>
      </c>
      <c r="B255">
        <v>368.92</v>
      </c>
    </row>
    <row r="256" spans="1:2" x14ac:dyDescent="0.25">
      <c r="A256" s="2">
        <v>43211</v>
      </c>
      <c r="B256">
        <v>368.93</v>
      </c>
    </row>
    <row r="257" spans="1:2" x14ac:dyDescent="0.25">
      <c r="A257" s="2">
        <v>43210</v>
      </c>
      <c r="B257">
        <v>371.25</v>
      </c>
    </row>
    <row r="258" spans="1:2" x14ac:dyDescent="0.25">
      <c r="A258" s="2">
        <v>43209</v>
      </c>
      <c r="B258">
        <v>373.09</v>
      </c>
    </row>
    <row r="259" spans="1:2" x14ac:dyDescent="0.25">
      <c r="A259" s="2">
        <v>43208</v>
      </c>
      <c r="B259">
        <v>373.27</v>
      </c>
    </row>
    <row r="260" spans="1:2" x14ac:dyDescent="0.25">
      <c r="A260" s="2">
        <v>43207</v>
      </c>
      <c r="B260">
        <v>374.63</v>
      </c>
    </row>
    <row r="261" spans="1:2" x14ac:dyDescent="0.25">
      <c r="A261" s="2">
        <v>43206</v>
      </c>
      <c r="B261">
        <v>375.36</v>
      </c>
    </row>
    <row r="262" spans="1:2" x14ac:dyDescent="0.25">
      <c r="A262" s="2">
        <v>43205</v>
      </c>
      <c r="B262">
        <v>375.68</v>
      </c>
    </row>
    <row r="263" spans="1:2" x14ac:dyDescent="0.25">
      <c r="A263" s="2">
        <v>43204</v>
      </c>
      <c r="B263">
        <v>375.72</v>
      </c>
    </row>
    <row r="264" spans="1:2" x14ac:dyDescent="0.25">
      <c r="A264" s="2">
        <v>43203</v>
      </c>
      <c r="B264">
        <v>375.05</v>
      </c>
    </row>
    <row r="265" spans="1:2" x14ac:dyDescent="0.25">
      <c r="A265" s="2">
        <v>43202</v>
      </c>
      <c r="B265">
        <v>374.66</v>
      </c>
    </row>
    <row r="266" spans="1:2" x14ac:dyDescent="0.25">
      <c r="A266" s="2">
        <v>43201</v>
      </c>
      <c r="B266">
        <v>373.7</v>
      </c>
    </row>
    <row r="267" spans="1:2" x14ac:dyDescent="0.25">
      <c r="A267" s="2">
        <v>43200</v>
      </c>
      <c r="B267">
        <v>370.66</v>
      </c>
    </row>
    <row r="268" spans="1:2" x14ac:dyDescent="0.25">
      <c r="A268" s="2">
        <v>43199</v>
      </c>
      <c r="B268">
        <v>369</v>
      </c>
    </row>
    <row r="269" spans="1:2" x14ac:dyDescent="0.25">
      <c r="A269" s="2">
        <v>43198</v>
      </c>
      <c r="B269">
        <v>368.44</v>
      </c>
    </row>
    <row r="270" spans="1:2" x14ac:dyDescent="0.25">
      <c r="A270" s="2">
        <v>43197</v>
      </c>
      <c r="B270">
        <v>368.43</v>
      </c>
    </row>
    <row r="271" spans="1:2" x14ac:dyDescent="0.25">
      <c r="A271" s="2">
        <v>43196</v>
      </c>
      <c r="B271">
        <v>368.66</v>
      </c>
    </row>
    <row r="272" spans="1:2" x14ac:dyDescent="0.25">
      <c r="A272" s="2">
        <v>43195</v>
      </c>
      <c r="B272">
        <v>368.79</v>
      </c>
    </row>
    <row r="273" spans="1:2" x14ac:dyDescent="0.25">
      <c r="A273" s="2">
        <v>43194</v>
      </c>
      <c r="B273">
        <v>368.69</v>
      </c>
    </row>
    <row r="274" spans="1:2" x14ac:dyDescent="0.25">
      <c r="A274" s="2">
        <v>43193</v>
      </c>
      <c r="B274">
        <v>368.14</v>
      </c>
    </row>
    <row r="275" spans="1:2" x14ac:dyDescent="0.25">
      <c r="A275" s="2">
        <v>43192</v>
      </c>
      <c r="B275">
        <v>368.64</v>
      </c>
    </row>
    <row r="276" spans="1:2" x14ac:dyDescent="0.25">
      <c r="A276" s="2">
        <v>43191</v>
      </c>
      <c r="B276">
        <v>368.38</v>
      </c>
    </row>
    <row r="277" spans="1:2" x14ac:dyDescent="0.25">
      <c r="A277" s="2">
        <v>43190</v>
      </c>
      <c r="B277">
        <v>368.28</v>
      </c>
    </row>
    <row r="278" spans="1:2" x14ac:dyDescent="0.25">
      <c r="A278" s="2">
        <v>43189</v>
      </c>
      <c r="B278">
        <v>368.05</v>
      </c>
    </row>
    <row r="279" spans="1:2" x14ac:dyDescent="0.25">
      <c r="A279" s="2">
        <v>43188</v>
      </c>
      <c r="B279">
        <v>367.65</v>
      </c>
    </row>
    <row r="280" spans="1:2" x14ac:dyDescent="0.25">
      <c r="A280" s="2">
        <v>43187</v>
      </c>
      <c r="B280">
        <v>369.21</v>
      </c>
    </row>
    <row r="281" spans="1:2" x14ac:dyDescent="0.25">
      <c r="A281" s="2">
        <v>43186</v>
      </c>
      <c r="B281">
        <v>370.62</v>
      </c>
    </row>
    <row r="282" spans="1:2" x14ac:dyDescent="0.25">
      <c r="A282" s="2">
        <v>43185</v>
      </c>
      <c r="B282">
        <v>370.36</v>
      </c>
    </row>
    <row r="283" spans="1:2" x14ac:dyDescent="0.25">
      <c r="A283" s="2">
        <v>43184</v>
      </c>
      <c r="B283">
        <v>369.98</v>
      </c>
    </row>
    <row r="284" spans="1:2" x14ac:dyDescent="0.25">
      <c r="A284" s="2">
        <v>43183</v>
      </c>
      <c r="B284">
        <v>369.97</v>
      </c>
    </row>
    <row r="285" spans="1:2" x14ac:dyDescent="0.25">
      <c r="A285" s="2">
        <v>43182</v>
      </c>
      <c r="B285">
        <v>370.1</v>
      </c>
    </row>
    <row r="286" spans="1:2" x14ac:dyDescent="0.25">
      <c r="A286" s="2">
        <v>43181</v>
      </c>
      <c r="B286">
        <v>369.82</v>
      </c>
    </row>
    <row r="287" spans="1:2" x14ac:dyDescent="0.25">
      <c r="A287" s="2">
        <v>43180</v>
      </c>
      <c r="B287">
        <v>368.95</v>
      </c>
    </row>
    <row r="288" spans="1:2" x14ac:dyDescent="0.25">
      <c r="A288" s="2">
        <v>43179</v>
      </c>
      <c r="B288">
        <v>369.19</v>
      </c>
    </row>
    <row r="289" spans="1:2" x14ac:dyDescent="0.25">
      <c r="A289" s="2">
        <v>43178</v>
      </c>
      <c r="B289">
        <v>370.86</v>
      </c>
    </row>
    <row r="290" spans="1:2" x14ac:dyDescent="0.25">
      <c r="A290" s="2">
        <v>43177</v>
      </c>
      <c r="B290">
        <v>372.58</v>
      </c>
    </row>
    <row r="291" spans="1:2" x14ac:dyDescent="0.25">
      <c r="A291" s="2">
        <v>43176</v>
      </c>
      <c r="B291">
        <v>372.59</v>
      </c>
    </row>
    <row r="292" spans="1:2" x14ac:dyDescent="0.25">
      <c r="A292" s="2">
        <v>43175</v>
      </c>
      <c r="B292">
        <v>374.99</v>
      </c>
    </row>
    <row r="293" spans="1:2" x14ac:dyDescent="0.25">
      <c r="A293" s="2">
        <v>43174</v>
      </c>
      <c r="B293">
        <v>378.16</v>
      </c>
    </row>
    <row r="294" spans="1:2" x14ac:dyDescent="0.25">
      <c r="A294" s="2">
        <v>43173</v>
      </c>
      <c r="B294">
        <v>378.12</v>
      </c>
    </row>
    <row r="295" spans="1:2" x14ac:dyDescent="0.25">
      <c r="A295" s="2">
        <v>43172</v>
      </c>
      <c r="B295">
        <v>377.8</v>
      </c>
    </row>
    <row r="296" spans="1:2" x14ac:dyDescent="0.25">
      <c r="A296" s="2">
        <v>43171</v>
      </c>
      <c r="B296">
        <v>376.32</v>
      </c>
    </row>
    <row r="297" spans="1:2" x14ac:dyDescent="0.25">
      <c r="A297" s="2">
        <v>43170</v>
      </c>
      <c r="B297">
        <v>375.38</v>
      </c>
    </row>
    <row r="298" spans="1:2" x14ac:dyDescent="0.25">
      <c r="A298" s="2">
        <v>43169</v>
      </c>
      <c r="B298">
        <v>375.51</v>
      </c>
    </row>
    <row r="299" spans="1:2" x14ac:dyDescent="0.25">
      <c r="A299" s="2">
        <v>43168</v>
      </c>
      <c r="B299">
        <v>375.15</v>
      </c>
    </row>
    <row r="300" spans="1:2" x14ac:dyDescent="0.25">
      <c r="A300" s="2">
        <v>43167</v>
      </c>
      <c r="B300">
        <v>375.49</v>
      </c>
    </row>
    <row r="301" spans="1:2" x14ac:dyDescent="0.25">
      <c r="A301" s="2">
        <v>43166</v>
      </c>
      <c r="B301">
        <v>375.1</v>
      </c>
    </row>
    <row r="302" spans="1:2" x14ac:dyDescent="0.25">
      <c r="A302" s="2">
        <v>43165</v>
      </c>
      <c r="B302">
        <v>373.11</v>
      </c>
    </row>
    <row r="303" spans="1:2" x14ac:dyDescent="0.25">
      <c r="A303" s="2">
        <v>43164</v>
      </c>
      <c r="B303">
        <v>372.23</v>
      </c>
    </row>
    <row r="304" spans="1:2" x14ac:dyDescent="0.25">
      <c r="A304" s="2">
        <v>43163</v>
      </c>
      <c r="B304">
        <v>372.61</v>
      </c>
    </row>
    <row r="305" spans="1:2" x14ac:dyDescent="0.25">
      <c r="A305" s="2">
        <v>43162</v>
      </c>
      <c r="B305">
        <v>372.6</v>
      </c>
    </row>
    <row r="306" spans="1:2" x14ac:dyDescent="0.25">
      <c r="A306" s="2">
        <v>43161</v>
      </c>
      <c r="B306">
        <v>372.13</v>
      </c>
    </row>
    <row r="307" spans="1:2" x14ac:dyDescent="0.25">
      <c r="A307" s="2">
        <v>43160</v>
      </c>
      <c r="B307">
        <v>373.27</v>
      </c>
    </row>
    <row r="308" spans="1:2" x14ac:dyDescent="0.25">
      <c r="A308" s="2">
        <v>43159</v>
      </c>
      <c r="B308">
        <v>375.4</v>
      </c>
    </row>
    <row r="309" spans="1:2" x14ac:dyDescent="0.25">
      <c r="A309" s="2">
        <v>43158</v>
      </c>
      <c r="B309">
        <v>376.92</v>
      </c>
    </row>
    <row r="310" spans="1:2" x14ac:dyDescent="0.25">
      <c r="A310" s="2">
        <v>43157</v>
      </c>
      <c r="B310">
        <v>376.59</v>
      </c>
    </row>
    <row r="311" spans="1:2" x14ac:dyDescent="0.25">
      <c r="A311" s="2">
        <v>43156</v>
      </c>
      <c r="B311">
        <v>375.85</v>
      </c>
    </row>
    <row r="312" spans="1:2" x14ac:dyDescent="0.25">
      <c r="A312" s="2">
        <v>43155</v>
      </c>
      <c r="B312">
        <v>375.86</v>
      </c>
    </row>
    <row r="313" spans="1:2" x14ac:dyDescent="0.25">
      <c r="A313" s="2">
        <v>43154</v>
      </c>
      <c r="B313">
        <v>375.66</v>
      </c>
    </row>
    <row r="314" spans="1:2" x14ac:dyDescent="0.25">
      <c r="A314" s="2">
        <v>43153</v>
      </c>
      <c r="B314">
        <v>376.04</v>
      </c>
    </row>
    <row r="315" spans="1:2" x14ac:dyDescent="0.25">
      <c r="A315" s="2">
        <v>43152</v>
      </c>
      <c r="B315">
        <v>378.06</v>
      </c>
    </row>
    <row r="316" spans="1:2" x14ac:dyDescent="0.25">
      <c r="A316" s="2">
        <v>43151</v>
      </c>
      <c r="B316">
        <v>379.42</v>
      </c>
    </row>
    <row r="317" spans="1:2" x14ac:dyDescent="0.25">
      <c r="A317" s="2">
        <v>43150</v>
      </c>
      <c r="B317">
        <v>380.61</v>
      </c>
    </row>
    <row r="318" spans="1:2" x14ac:dyDescent="0.25">
      <c r="A318" s="2">
        <v>43149</v>
      </c>
      <c r="B318">
        <v>381.43</v>
      </c>
    </row>
    <row r="319" spans="1:2" x14ac:dyDescent="0.25">
      <c r="A319" s="2">
        <v>43148</v>
      </c>
      <c r="B319">
        <v>381.44</v>
      </c>
    </row>
    <row r="320" spans="1:2" x14ac:dyDescent="0.25">
      <c r="A320" s="2">
        <v>43147</v>
      </c>
      <c r="B320">
        <v>381.35</v>
      </c>
    </row>
    <row r="321" spans="1:2" x14ac:dyDescent="0.25">
      <c r="A321" s="2">
        <v>43146</v>
      </c>
      <c r="B321">
        <v>379.78</v>
      </c>
    </row>
    <row r="322" spans="1:2" x14ac:dyDescent="0.25">
      <c r="A322" s="2">
        <v>43145</v>
      </c>
      <c r="B322">
        <v>378.56</v>
      </c>
    </row>
    <row r="323" spans="1:2" x14ac:dyDescent="0.25">
      <c r="A323" s="2">
        <v>43144</v>
      </c>
      <c r="B323">
        <v>378.4</v>
      </c>
    </row>
    <row r="324" spans="1:2" x14ac:dyDescent="0.25">
      <c r="A324" s="2">
        <v>43143</v>
      </c>
      <c r="B324">
        <v>377.05</v>
      </c>
    </row>
    <row r="325" spans="1:2" x14ac:dyDescent="0.25">
      <c r="A325" s="2">
        <v>43142</v>
      </c>
      <c r="B325">
        <v>376.19</v>
      </c>
    </row>
    <row r="326" spans="1:2" x14ac:dyDescent="0.25">
      <c r="A326" s="2">
        <v>43141</v>
      </c>
      <c r="B326">
        <v>376.19</v>
      </c>
    </row>
    <row r="327" spans="1:2" x14ac:dyDescent="0.25">
      <c r="A327" s="2">
        <v>43140</v>
      </c>
      <c r="B327">
        <v>376.23</v>
      </c>
    </row>
    <row r="328" spans="1:2" x14ac:dyDescent="0.25">
      <c r="A328" s="2">
        <v>43139</v>
      </c>
      <c r="B328">
        <v>377.53</v>
      </c>
    </row>
    <row r="329" spans="1:2" x14ac:dyDescent="0.25">
      <c r="A329" s="2">
        <v>43138</v>
      </c>
      <c r="B329">
        <v>378.54</v>
      </c>
    </row>
    <row r="330" spans="1:2" x14ac:dyDescent="0.25">
      <c r="A330" s="2">
        <v>43137</v>
      </c>
      <c r="B330">
        <v>380.13</v>
      </c>
    </row>
    <row r="331" spans="1:2" x14ac:dyDescent="0.25">
      <c r="A331" s="2">
        <v>43136</v>
      </c>
      <c r="B331">
        <v>382.47</v>
      </c>
    </row>
    <row r="332" spans="1:2" x14ac:dyDescent="0.25">
      <c r="A332" s="2">
        <v>43135</v>
      </c>
      <c r="B332">
        <v>383.84</v>
      </c>
    </row>
    <row r="333" spans="1:2" x14ac:dyDescent="0.25">
      <c r="A333" s="2">
        <v>43134</v>
      </c>
      <c r="B333">
        <v>383.85</v>
      </c>
    </row>
    <row r="334" spans="1:2" x14ac:dyDescent="0.25">
      <c r="A334" s="2">
        <v>43133</v>
      </c>
      <c r="B334">
        <v>384.83</v>
      </c>
    </row>
    <row r="335" spans="1:2" x14ac:dyDescent="0.25">
      <c r="A335" s="2">
        <v>43132</v>
      </c>
      <c r="B335">
        <v>387.41</v>
      </c>
    </row>
    <row r="336" spans="1:2" x14ac:dyDescent="0.25">
      <c r="A336" s="2">
        <v>43131</v>
      </c>
      <c r="B336">
        <v>388.16</v>
      </c>
    </row>
    <row r="337" spans="1:2" x14ac:dyDescent="0.25">
      <c r="A337" s="2">
        <v>43130</v>
      </c>
      <c r="B337">
        <v>387.77</v>
      </c>
    </row>
    <row r="338" spans="1:2" x14ac:dyDescent="0.25">
      <c r="A338" s="2">
        <v>43129</v>
      </c>
      <c r="B338">
        <v>388.17</v>
      </c>
    </row>
    <row r="339" spans="1:2" x14ac:dyDescent="0.25">
      <c r="A339" s="2">
        <v>43128</v>
      </c>
      <c r="B339">
        <v>388.23</v>
      </c>
    </row>
    <row r="340" spans="1:2" x14ac:dyDescent="0.25">
      <c r="A340" s="2">
        <v>43127</v>
      </c>
      <c r="B340">
        <v>388.22</v>
      </c>
    </row>
    <row r="341" spans="1:2" x14ac:dyDescent="0.25">
      <c r="A341" s="2">
        <v>43126</v>
      </c>
      <c r="B341">
        <v>387.73</v>
      </c>
    </row>
    <row r="342" spans="1:2" x14ac:dyDescent="0.25">
      <c r="A342" s="2">
        <v>43125</v>
      </c>
      <c r="B342">
        <v>387.07</v>
      </c>
    </row>
    <row r="343" spans="1:2" x14ac:dyDescent="0.25">
      <c r="A343" s="2">
        <v>43124</v>
      </c>
      <c r="B343">
        <v>384.11</v>
      </c>
    </row>
    <row r="344" spans="1:2" x14ac:dyDescent="0.25">
      <c r="A344" s="2">
        <v>43123</v>
      </c>
      <c r="B344">
        <v>384.07</v>
      </c>
    </row>
    <row r="345" spans="1:2" x14ac:dyDescent="0.25">
      <c r="A345" s="2">
        <v>43122</v>
      </c>
      <c r="B345">
        <v>385.01</v>
      </c>
    </row>
    <row r="346" spans="1:2" x14ac:dyDescent="0.25">
      <c r="A346" s="2">
        <v>43119</v>
      </c>
      <c r="B346">
        <v>384.86</v>
      </c>
    </row>
    <row r="347" spans="1:2" x14ac:dyDescent="0.25">
      <c r="A347" s="2">
        <v>43118</v>
      </c>
      <c r="B347">
        <v>384.53</v>
      </c>
    </row>
    <row r="348" spans="1:2" x14ac:dyDescent="0.25">
      <c r="A348" s="2">
        <v>43117</v>
      </c>
      <c r="B348">
        <v>383.79</v>
      </c>
    </row>
    <row r="349" spans="1:2" x14ac:dyDescent="0.25">
      <c r="A349" s="2">
        <v>43116</v>
      </c>
      <c r="B349">
        <v>383.83</v>
      </c>
    </row>
    <row r="350" spans="1:2" x14ac:dyDescent="0.25">
      <c r="A350" s="2">
        <v>43115</v>
      </c>
      <c r="B350">
        <v>381.69</v>
      </c>
    </row>
    <row r="351" spans="1:2" x14ac:dyDescent="0.25">
      <c r="A351" s="2">
        <v>43114</v>
      </c>
      <c r="B351">
        <v>380.75</v>
      </c>
    </row>
    <row r="352" spans="1:2" x14ac:dyDescent="0.25">
      <c r="A352" s="2">
        <v>43113</v>
      </c>
      <c r="B352">
        <v>380.77</v>
      </c>
    </row>
    <row r="353" spans="1:2" x14ac:dyDescent="0.25">
      <c r="A353" s="2">
        <v>43112</v>
      </c>
      <c r="B353">
        <v>380.32</v>
      </c>
    </row>
    <row r="354" spans="1:2" x14ac:dyDescent="0.25">
      <c r="A354" s="2">
        <v>43111</v>
      </c>
      <c r="B354">
        <v>379.42</v>
      </c>
    </row>
    <row r="355" spans="1:2" x14ac:dyDescent="0.25">
      <c r="A355" s="2">
        <v>43110</v>
      </c>
      <c r="B355">
        <v>378.82</v>
      </c>
    </row>
    <row r="356" spans="1:2" x14ac:dyDescent="0.25">
      <c r="A356" s="2">
        <v>43109</v>
      </c>
      <c r="B356">
        <v>379.48</v>
      </c>
    </row>
    <row r="357" spans="1:2" x14ac:dyDescent="0.25">
      <c r="A357" s="2">
        <v>43108</v>
      </c>
      <c r="B357">
        <v>379.71</v>
      </c>
    </row>
    <row r="358" spans="1:2" x14ac:dyDescent="0.25">
      <c r="A358" s="2">
        <v>43107</v>
      </c>
      <c r="B358">
        <v>379.66</v>
      </c>
    </row>
    <row r="359" spans="1:2" x14ac:dyDescent="0.25">
      <c r="A359" s="2">
        <v>43106</v>
      </c>
      <c r="B359">
        <v>379.67</v>
      </c>
    </row>
    <row r="360" spans="1:2" x14ac:dyDescent="0.25">
      <c r="A360" s="2">
        <v>43105</v>
      </c>
      <c r="B360">
        <v>379.29</v>
      </c>
    </row>
    <row r="361" spans="1:2" x14ac:dyDescent="0.25">
      <c r="A361" s="2">
        <v>43104</v>
      </c>
      <c r="B361">
        <v>378.58</v>
      </c>
    </row>
    <row r="362" spans="1:2" x14ac:dyDescent="0.25">
      <c r="A362" s="2">
        <v>43103</v>
      </c>
      <c r="B362">
        <v>377.78</v>
      </c>
    </row>
    <row r="363" spans="1:2" x14ac:dyDescent="0.25">
      <c r="A363" s="2">
        <v>43102</v>
      </c>
      <c r="B363">
        <v>376.69</v>
      </c>
    </row>
    <row r="364" spans="1:2" x14ac:dyDescent="0.25">
      <c r="A364" s="2">
        <v>43101</v>
      </c>
      <c r="B364">
        <v>377.02</v>
      </c>
    </row>
    <row r="365" spans="1:2" x14ac:dyDescent="0.25">
      <c r="A365" s="2">
        <v>43830</v>
      </c>
      <c r="B365">
        <v>335.19</v>
      </c>
    </row>
    <row r="366" spans="1:2" x14ac:dyDescent="0.25">
      <c r="A366" s="2">
        <v>43829</v>
      </c>
      <c r="B366">
        <v>334.16</v>
      </c>
    </row>
    <row r="367" spans="1:2" x14ac:dyDescent="0.25">
      <c r="A367" s="2">
        <v>43828</v>
      </c>
      <c r="B367">
        <v>333.52</v>
      </c>
    </row>
    <row r="368" spans="1:2" x14ac:dyDescent="0.25">
      <c r="A368" s="2">
        <v>43827</v>
      </c>
      <c r="B368">
        <v>333.47</v>
      </c>
    </row>
    <row r="369" spans="1:2" x14ac:dyDescent="0.25">
      <c r="A369" s="2">
        <v>43826</v>
      </c>
      <c r="B369">
        <v>332.26</v>
      </c>
    </row>
    <row r="370" spans="1:2" x14ac:dyDescent="0.25">
      <c r="A370" s="2">
        <v>43825</v>
      </c>
      <c r="B370">
        <v>330.75</v>
      </c>
    </row>
    <row r="371" spans="1:2" x14ac:dyDescent="0.25">
      <c r="A371" s="2">
        <v>43824</v>
      </c>
      <c r="B371">
        <v>330.96</v>
      </c>
    </row>
    <row r="372" spans="1:2" x14ac:dyDescent="0.25">
      <c r="A372" s="2">
        <v>43823</v>
      </c>
      <c r="B372">
        <v>330.49</v>
      </c>
    </row>
    <row r="373" spans="1:2" x14ac:dyDescent="0.25">
      <c r="A373" s="2">
        <v>43822</v>
      </c>
      <c r="B373">
        <v>330.12</v>
      </c>
    </row>
    <row r="374" spans="1:2" x14ac:dyDescent="0.25">
      <c r="A374" s="2">
        <v>43821</v>
      </c>
      <c r="B374">
        <v>329.26</v>
      </c>
    </row>
    <row r="375" spans="1:2" x14ac:dyDescent="0.25">
      <c r="A375" s="2">
        <v>43820</v>
      </c>
      <c r="B375">
        <v>329.26</v>
      </c>
    </row>
    <row r="376" spans="1:2" x14ac:dyDescent="0.25">
      <c r="A376" s="2">
        <v>43819</v>
      </c>
      <c r="B376">
        <v>328.66</v>
      </c>
    </row>
    <row r="377" spans="1:2" x14ac:dyDescent="0.25">
      <c r="A377" s="2">
        <v>43818</v>
      </c>
      <c r="B377">
        <v>327.52</v>
      </c>
    </row>
    <row r="378" spans="1:2" x14ac:dyDescent="0.25">
      <c r="A378" s="2">
        <v>43817</v>
      </c>
      <c r="B378">
        <v>326.92</v>
      </c>
    </row>
    <row r="379" spans="1:2" x14ac:dyDescent="0.25">
      <c r="A379" s="2">
        <v>43816</v>
      </c>
      <c r="B379">
        <v>327.77</v>
      </c>
    </row>
    <row r="380" spans="1:2" x14ac:dyDescent="0.25">
      <c r="A380" s="2">
        <v>43815</v>
      </c>
      <c r="B380">
        <v>328.73</v>
      </c>
    </row>
    <row r="381" spans="1:2" x14ac:dyDescent="0.25">
      <c r="A381" s="2">
        <v>43814</v>
      </c>
      <c r="B381">
        <v>329.48</v>
      </c>
    </row>
    <row r="382" spans="1:2" x14ac:dyDescent="0.25">
      <c r="A382" s="2">
        <v>43813</v>
      </c>
      <c r="B382">
        <v>329.47</v>
      </c>
    </row>
    <row r="383" spans="1:2" x14ac:dyDescent="0.25">
      <c r="A383" s="2">
        <v>43812</v>
      </c>
      <c r="B383">
        <v>329.11</v>
      </c>
    </row>
    <row r="384" spans="1:2" x14ac:dyDescent="0.25">
      <c r="A384" s="2">
        <v>43811</v>
      </c>
      <c r="B384">
        <v>327.2</v>
      </c>
    </row>
    <row r="385" spans="1:2" x14ac:dyDescent="0.25">
      <c r="A385" s="2">
        <v>43810</v>
      </c>
      <c r="B385">
        <v>325.44</v>
      </c>
    </row>
    <row r="386" spans="1:2" x14ac:dyDescent="0.25">
      <c r="A386" s="2">
        <v>43809</v>
      </c>
      <c r="B386">
        <v>325.38</v>
      </c>
    </row>
    <row r="387" spans="1:2" x14ac:dyDescent="0.25">
      <c r="A387" s="2">
        <v>43808</v>
      </c>
      <c r="B387">
        <v>326.35000000000002</v>
      </c>
    </row>
    <row r="388" spans="1:2" x14ac:dyDescent="0.25">
      <c r="A388" s="2">
        <v>43807</v>
      </c>
      <c r="B388">
        <v>326.76</v>
      </c>
    </row>
    <row r="389" spans="1:2" x14ac:dyDescent="0.25">
      <c r="A389" s="2">
        <v>43806</v>
      </c>
      <c r="B389">
        <v>326.76</v>
      </c>
    </row>
    <row r="390" spans="1:2" x14ac:dyDescent="0.25">
      <c r="A390" s="2">
        <v>43805</v>
      </c>
      <c r="B390">
        <v>326.44</v>
      </c>
    </row>
    <row r="391" spans="1:2" x14ac:dyDescent="0.25">
      <c r="A391" s="2">
        <v>43804</v>
      </c>
      <c r="B391">
        <v>326.23</v>
      </c>
    </row>
    <row r="392" spans="1:2" x14ac:dyDescent="0.25">
      <c r="A392" s="2">
        <v>43803</v>
      </c>
      <c r="B392">
        <v>326.42</v>
      </c>
    </row>
    <row r="393" spans="1:2" x14ac:dyDescent="0.25">
      <c r="A393" s="2">
        <v>43802</v>
      </c>
      <c r="B393">
        <v>325.19</v>
      </c>
    </row>
    <row r="394" spans="1:2" x14ac:dyDescent="0.25">
      <c r="A394" s="2">
        <v>43801</v>
      </c>
      <c r="B394">
        <v>323.38</v>
      </c>
    </row>
    <row r="395" spans="1:2" x14ac:dyDescent="0.25">
      <c r="A395" s="2">
        <v>43800</v>
      </c>
      <c r="B395">
        <v>323.02999999999997</v>
      </c>
    </row>
    <row r="396" spans="1:2" x14ac:dyDescent="0.25">
      <c r="A396" s="2">
        <v>43799</v>
      </c>
      <c r="B396">
        <v>323.02999999999997</v>
      </c>
    </row>
    <row r="397" spans="1:2" x14ac:dyDescent="0.25">
      <c r="A397" s="2">
        <v>43798</v>
      </c>
      <c r="B397">
        <v>322.93</v>
      </c>
    </row>
    <row r="398" spans="1:2" x14ac:dyDescent="0.25">
      <c r="A398" s="2">
        <v>43797</v>
      </c>
      <c r="B398">
        <v>323</v>
      </c>
    </row>
    <row r="399" spans="1:2" x14ac:dyDescent="0.25">
      <c r="A399" s="2">
        <v>43796</v>
      </c>
      <c r="B399">
        <v>323.01</v>
      </c>
    </row>
    <row r="400" spans="1:2" x14ac:dyDescent="0.25">
      <c r="A400" s="2">
        <v>43795</v>
      </c>
      <c r="B400">
        <v>323.01</v>
      </c>
    </row>
    <row r="401" spans="1:2" x14ac:dyDescent="0.25">
      <c r="A401" s="2">
        <v>43794</v>
      </c>
      <c r="B401">
        <v>323.36</v>
      </c>
    </row>
    <row r="402" spans="1:2" x14ac:dyDescent="0.25">
      <c r="A402" s="2">
        <v>43793</v>
      </c>
      <c r="B402">
        <v>323.37</v>
      </c>
    </row>
    <row r="403" spans="1:2" x14ac:dyDescent="0.25">
      <c r="A403" s="2">
        <v>43792</v>
      </c>
      <c r="B403">
        <v>323.36</v>
      </c>
    </row>
    <row r="404" spans="1:2" x14ac:dyDescent="0.25">
      <c r="A404" s="2">
        <v>43791</v>
      </c>
      <c r="B404">
        <v>323.67</v>
      </c>
    </row>
    <row r="405" spans="1:2" x14ac:dyDescent="0.25">
      <c r="A405" s="2">
        <v>43790</v>
      </c>
      <c r="B405">
        <v>324.06</v>
      </c>
    </row>
    <row r="406" spans="1:2" x14ac:dyDescent="0.25">
      <c r="A406" s="2">
        <v>43789</v>
      </c>
      <c r="B406">
        <v>324.39</v>
      </c>
    </row>
    <row r="407" spans="1:2" x14ac:dyDescent="0.25">
      <c r="A407" s="2">
        <v>43788</v>
      </c>
      <c r="B407">
        <v>324.43</v>
      </c>
    </row>
    <row r="408" spans="1:2" x14ac:dyDescent="0.25">
      <c r="A408" s="2">
        <v>43787</v>
      </c>
      <c r="B408">
        <v>324.58999999999997</v>
      </c>
    </row>
    <row r="409" spans="1:2" x14ac:dyDescent="0.25">
      <c r="A409" s="2">
        <v>43786</v>
      </c>
      <c r="B409">
        <v>324.67</v>
      </c>
    </row>
    <row r="410" spans="1:2" x14ac:dyDescent="0.25">
      <c r="A410" s="2">
        <v>43785</v>
      </c>
      <c r="B410">
        <v>324.58</v>
      </c>
    </row>
    <row r="411" spans="1:2" x14ac:dyDescent="0.25">
      <c r="A411" s="2">
        <v>43784</v>
      </c>
      <c r="B411">
        <v>324.16000000000003</v>
      </c>
    </row>
    <row r="412" spans="1:2" x14ac:dyDescent="0.25">
      <c r="A412" s="2">
        <v>43783</v>
      </c>
      <c r="B412">
        <v>325.08999999999997</v>
      </c>
    </row>
    <row r="413" spans="1:2" x14ac:dyDescent="0.25">
      <c r="A413" s="2">
        <v>43782</v>
      </c>
      <c r="B413">
        <v>326.27</v>
      </c>
    </row>
    <row r="414" spans="1:2" x14ac:dyDescent="0.25">
      <c r="A414" s="2">
        <v>43781</v>
      </c>
      <c r="B414">
        <v>326.73</v>
      </c>
    </row>
    <row r="415" spans="1:2" x14ac:dyDescent="0.25">
      <c r="A415" s="2">
        <v>43780</v>
      </c>
      <c r="B415">
        <v>327.39</v>
      </c>
    </row>
    <row r="416" spans="1:2" x14ac:dyDescent="0.25">
      <c r="A416" s="2">
        <v>43779</v>
      </c>
      <c r="B416">
        <v>327.63</v>
      </c>
    </row>
    <row r="417" spans="1:2" x14ac:dyDescent="0.25">
      <c r="A417" s="2">
        <v>43778</v>
      </c>
      <c r="B417">
        <v>327.64</v>
      </c>
    </row>
    <row r="418" spans="1:2" x14ac:dyDescent="0.25">
      <c r="A418" s="2">
        <v>43777</v>
      </c>
      <c r="B418">
        <v>328.23</v>
      </c>
    </row>
    <row r="419" spans="1:2" x14ac:dyDescent="0.25">
      <c r="A419" s="2">
        <v>43776</v>
      </c>
      <c r="B419">
        <v>328.59</v>
      </c>
    </row>
    <row r="420" spans="1:2" x14ac:dyDescent="0.25">
      <c r="A420" s="2">
        <v>43775</v>
      </c>
      <c r="B420">
        <v>328.96</v>
      </c>
    </row>
    <row r="421" spans="1:2" x14ac:dyDescent="0.25">
      <c r="A421" s="2">
        <v>43774</v>
      </c>
      <c r="B421">
        <v>328.74</v>
      </c>
    </row>
    <row r="422" spans="1:2" x14ac:dyDescent="0.25">
      <c r="A422" s="2">
        <v>43773</v>
      </c>
      <c r="B422">
        <v>328.66</v>
      </c>
    </row>
    <row r="423" spans="1:2" x14ac:dyDescent="0.25">
      <c r="A423" s="2">
        <v>43772</v>
      </c>
      <c r="B423">
        <v>328.63</v>
      </c>
    </row>
    <row r="424" spans="1:2" x14ac:dyDescent="0.25">
      <c r="A424" s="2">
        <v>43771</v>
      </c>
      <c r="B424">
        <v>328.62</v>
      </c>
    </row>
    <row r="425" spans="1:2" x14ac:dyDescent="0.25">
      <c r="A425" s="2">
        <v>43770</v>
      </c>
      <c r="B425">
        <v>328.68</v>
      </c>
    </row>
    <row r="426" spans="1:2" x14ac:dyDescent="0.25">
      <c r="A426" s="2">
        <v>43769</v>
      </c>
      <c r="B426">
        <v>327.67</v>
      </c>
    </row>
    <row r="427" spans="1:2" x14ac:dyDescent="0.25">
      <c r="A427" s="2">
        <v>43768</v>
      </c>
      <c r="B427">
        <v>326.08999999999997</v>
      </c>
    </row>
    <row r="428" spans="1:2" x14ac:dyDescent="0.25">
      <c r="A428" s="2">
        <v>43767</v>
      </c>
      <c r="B428">
        <v>325.08999999999997</v>
      </c>
    </row>
    <row r="429" spans="1:2" x14ac:dyDescent="0.25">
      <c r="A429" s="2">
        <v>43766</v>
      </c>
      <c r="B429">
        <v>324.38</v>
      </c>
    </row>
    <row r="430" spans="1:2" x14ac:dyDescent="0.25">
      <c r="A430" s="2">
        <v>43765</v>
      </c>
      <c r="B430">
        <v>324.70999999999998</v>
      </c>
    </row>
    <row r="431" spans="1:2" x14ac:dyDescent="0.25">
      <c r="A431" s="2">
        <v>43764</v>
      </c>
      <c r="B431">
        <v>324.61</v>
      </c>
    </row>
    <row r="432" spans="1:2" x14ac:dyDescent="0.25">
      <c r="A432" s="2">
        <v>43763</v>
      </c>
      <c r="B432">
        <v>324.7</v>
      </c>
    </row>
    <row r="433" spans="1:2" x14ac:dyDescent="0.25">
      <c r="A433" s="2">
        <v>43762</v>
      </c>
      <c r="B433">
        <v>324.95</v>
      </c>
    </row>
    <row r="434" spans="1:2" x14ac:dyDescent="0.25">
      <c r="A434" s="2">
        <v>43761</v>
      </c>
      <c r="B434">
        <v>326</v>
      </c>
    </row>
    <row r="435" spans="1:2" x14ac:dyDescent="0.25">
      <c r="A435" s="2">
        <v>43760</v>
      </c>
      <c r="B435">
        <v>326.37</v>
      </c>
    </row>
    <row r="436" spans="1:2" x14ac:dyDescent="0.25">
      <c r="A436" s="2">
        <v>43759</v>
      </c>
      <c r="B436">
        <v>326.18</v>
      </c>
    </row>
    <row r="437" spans="1:2" x14ac:dyDescent="0.25">
      <c r="A437" s="2">
        <v>43758</v>
      </c>
      <c r="B437">
        <v>325.3</v>
      </c>
    </row>
    <row r="438" spans="1:2" x14ac:dyDescent="0.25">
      <c r="A438" s="2">
        <v>43757</v>
      </c>
      <c r="B438">
        <v>325.3</v>
      </c>
    </row>
    <row r="439" spans="1:2" x14ac:dyDescent="0.25">
      <c r="A439" s="2">
        <v>43756</v>
      </c>
      <c r="B439">
        <v>324.49</v>
      </c>
    </row>
    <row r="440" spans="1:2" x14ac:dyDescent="0.25">
      <c r="A440" s="2">
        <v>43755</v>
      </c>
      <c r="B440">
        <v>322.06</v>
      </c>
    </row>
    <row r="441" spans="1:2" x14ac:dyDescent="0.25">
      <c r="A441" s="2">
        <v>43754</v>
      </c>
      <c r="B441">
        <v>321.68</v>
      </c>
    </row>
    <row r="442" spans="1:2" x14ac:dyDescent="0.25">
      <c r="A442" s="2">
        <v>43753</v>
      </c>
      <c r="B442">
        <v>322.24</v>
      </c>
    </row>
    <row r="443" spans="1:2" x14ac:dyDescent="0.25">
      <c r="A443" s="2">
        <v>43752</v>
      </c>
      <c r="B443">
        <v>322.89999999999998</v>
      </c>
    </row>
    <row r="444" spans="1:2" x14ac:dyDescent="0.25">
      <c r="A444" s="2">
        <v>43751</v>
      </c>
      <c r="B444">
        <v>323.49</v>
      </c>
    </row>
    <row r="445" spans="1:2" x14ac:dyDescent="0.25">
      <c r="A445" s="2">
        <v>43750</v>
      </c>
      <c r="B445">
        <v>323.41000000000003</v>
      </c>
    </row>
    <row r="446" spans="1:2" x14ac:dyDescent="0.25">
      <c r="A446" s="2">
        <v>43749</v>
      </c>
      <c r="B446">
        <v>322.61</v>
      </c>
    </row>
    <row r="447" spans="1:2" x14ac:dyDescent="0.25">
      <c r="A447" s="2">
        <v>43748</v>
      </c>
      <c r="B447">
        <v>321.47000000000003</v>
      </c>
    </row>
    <row r="448" spans="1:2" x14ac:dyDescent="0.25">
      <c r="A448" s="2">
        <v>43747</v>
      </c>
      <c r="B448">
        <v>320.97000000000003</v>
      </c>
    </row>
    <row r="449" spans="1:2" x14ac:dyDescent="0.25">
      <c r="A449" s="2">
        <v>43746</v>
      </c>
      <c r="B449">
        <v>320.95</v>
      </c>
    </row>
    <row r="450" spans="1:2" x14ac:dyDescent="0.25">
      <c r="A450" s="2">
        <v>43745</v>
      </c>
      <c r="B450">
        <v>321.02999999999997</v>
      </c>
    </row>
    <row r="451" spans="1:2" x14ac:dyDescent="0.25">
      <c r="A451" s="2">
        <v>43744</v>
      </c>
      <c r="B451">
        <v>321.81</v>
      </c>
    </row>
    <row r="452" spans="1:2" x14ac:dyDescent="0.25">
      <c r="A452" s="2">
        <v>43743</v>
      </c>
      <c r="B452">
        <v>321.81</v>
      </c>
    </row>
    <row r="453" spans="1:2" x14ac:dyDescent="0.25">
      <c r="A453" s="2">
        <v>43742</v>
      </c>
      <c r="B453">
        <v>320.79000000000002</v>
      </c>
    </row>
    <row r="454" spans="1:2" x14ac:dyDescent="0.25">
      <c r="A454" s="2">
        <v>43741</v>
      </c>
      <c r="B454">
        <v>319.16000000000003</v>
      </c>
    </row>
    <row r="455" spans="1:2" x14ac:dyDescent="0.25">
      <c r="A455" s="2">
        <v>43740</v>
      </c>
      <c r="B455">
        <v>318.83999999999997</v>
      </c>
    </row>
    <row r="456" spans="1:2" x14ac:dyDescent="0.25">
      <c r="A456" s="2">
        <v>43739</v>
      </c>
      <c r="B456">
        <v>320.22000000000003</v>
      </c>
    </row>
    <row r="457" spans="1:2" x14ac:dyDescent="0.25">
      <c r="A457" s="2">
        <v>43738</v>
      </c>
      <c r="B457">
        <v>321.45999999999998</v>
      </c>
    </row>
    <row r="458" spans="1:2" x14ac:dyDescent="0.25">
      <c r="A458" s="2">
        <v>43737</v>
      </c>
      <c r="B458">
        <v>321.14999999999998</v>
      </c>
    </row>
    <row r="459" spans="1:2" x14ac:dyDescent="0.25">
      <c r="A459" s="2">
        <v>43736</v>
      </c>
      <c r="B459">
        <v>321.16000000000003</v>
      </c>
    </row>
    <row r="460" spans="1:2" x14ac:dyDescent="0.25">
      <c r="A460" s="2">
        <v>43735</v>
      </c>
      <c r="B460">
        <v>321.12</v>
      </c>
    </row>
    <row r="461" spans="1:2" x14ac:dyDescent="0.25">
      <c r="A461" s="2">
        <v>43734</v>
      </c>
      <c r="B461">
        <v>321.60000000000002</v>
      </c>
    </row>
    <row r="462" spans="1:2" x14ac:dyDescent="0.25">
      <c r="A462" s="2">
        <v>43733</v>
      </c>
      <c r="B462">
        <v>322.52</v>
      </c>
    </row>
    <row r="463" spans="1:2" x14ac:dyDescent="0.25">
      <c r="A463" s="2">
        <v>43732</v>
      </c>
      <c r="B463">
        <v>322.14999999999998</v>
      </c>
    </row>
    <row r="464" spans="1:2" x14ac:dyDescent="0.25">
      <c r="A464" s="2">
        <v>43731</v>
      </c>
      <c r="B464">
        <v>322.32</v>
      </c>
    </row>
    <row r="465" spans="1:2" x14ac:dyDescent="0.25">
      <c r="A465" s="2">
        <v>43730</v>
      </c>
      <c r="B465">
        <v>323.04000000000002</v>
      </c>
    </row>
    <row r="466" spans="1:2" x14ac:dyDescent="0.25">
      <c r="A466" s="2">
        <v>43729</v>
      </c>
      <c r="B466">
        <v>323.04000000000002</v>
      </c>
    </row>
    <row r="467" spans="1:2" x14ac:dyDescent="0.25">
      <c r="A467" s="2">
        <v>43728</v>
      </c>
      <c r="B467">
        <v>323.25</v>
      </c>
    </row>
    <row r="468" spans="1:2" x14ac:dyDescent="0.25">
      <c r="A468" s="2">
        <v>43727</v>
      </c>
      <c r="B468">
        <v>324.32</v>
      </c>
    </row>
    <row r="469" spans="1:2" x14ac:dyDescent="0.25">
      <c r="A469" s="2">
        <v>43726</v>
      </c>
      <c r="B469">
        <v>325.7</v>
      </c>
    </row>
    <row r="470" spans="1:2" x14ac:dyDescent="0.25">
      <c r="A470" s="2">
        <v>43725</v>
      </c>
      <c r="B470">
        <v>326.51</v>
      </c>
    </row>
    <row r="471" spans="1:2" x14ac:dyDescent="0.25">
      <c r="A471" s="2">
        <v>43724</v>
      </c>
      <c r="B471">
        <v>327.31</v>
      </c>
    </row>
    <row r="472" spans="1:2" x14ac:dyDescent="0.25">
      <c r="A472" s="2">
        <v>43723</v>
      </c>
      <c r="B472">
        <v>327.54000000000002</v>
      </c>
    </row>
    <row r="473" spans="1:2" x14ac:dyDescent="0.25">
      <c r="A473" s="2">
        <v>43722</v>
      </c>
      <c r="B473">
        <v>327.55</v>
      </c>
    </row>
    <row r="474" spans="1:2" x14ac:dyDescent="0.25">
      <c r="A474" s="2">
        <v>43721</v>
      </c>
      <c r="B474">
        <v>327.49</v>
      </c>
    </row>
    <row r="475" spans="1:2" x14ac:dyDescent="0.25">
      <c r="A475" s="2">
        <v>43720</v>
      </c>
      <c r="B475">
        <v>326.77999999999997</v>
      </c>
    </row>
    <row r="476" spans="1:2" x14ac:dyDescent="0.25">
      <c r="A476" s="2">
        <v>43719</v>
      </c>
      <c r="B476">
        <v>326.61</v>
      </c>
    </row>
    <row r="477" spans="1:2" x14ac:dyDescent="0.25">
      <c r="A477" s="2">
        <v>43718</v>
      </c>
      <c r="B477">
        <v>326.76</v>
      </c>
    </row>
    <row r="478" spans="1:2" x14ac:dyDescent="0.25">
      <c r="A478" s="2">
        <v>43717</v>
      </c>
      <c r="B478">
        <v>326.02</v>
      </c>
    </row>
    <row r="479" spans="1:2" x14ac:dyDescent="0.25">
      <c r="A479" s="2">
        <v>43716</v>
      </c>
      <c r="B479">
        <v>325.25</v>
      </c>
    </row>
    <row r="480" spans="1:2" x14ac:dyDescent="0.25">
      <c r="A480" s="2">
        <v>43715</v>
      </c>
      <c r="B480">
        <v>325.24</v>
      </c>
    </row>
    <row r="481" spans="1:2" x14ac:dyDescent="0.25">
      <c r="A481" s="2">
        <v>43714</v>
      </c>
      <c r="B481">
        <v>324.67</v>
      </c>
    </row>
    <row r="482" spans="1:2" x14ac:dyDescent="0.25">
      <c r="A482" s="2">
        <v>43713</v>
      </c>
      <c r="B482">
        <v>323.63</v>
      </c>
    </row>
    <row r="483" spans="1:2" x14ac:dyDescent="0.25">
      <c r="A483" s="2">
        <v>43712</v>
      </c>
      <c r="B483">
        <v>321.60000000000002</v>
      </c>
    </row>
    <row r="484" spans="1:2" x14ac:dyDescent="0.25">
      <c r="A484" s="2">
        <v>43711</v>
      </c>
      <c r="B484">
        <v>319.86</v>
      </c>
    </row>
    <row r="485" spans="1:2" x14ac:dyDescent="0.25">
      <c r="A485" s="2">
        <v>43710</v>
      </c>
      <c r="B485">
        <v>319.97000000000003</v>
      </c>
    </row>
    <row r="486" spans="1:2" x14ac:dyDescent="0.25">
      <c r="A486" s="2">
        <v>43709</v>
      </c>
      <c r="B486">
        <v>320.08</v>
      </c>
    </row>
    <row r="487" spans="1:2" x14ac:dyDescent="0.25">
      <c r="A487" s="2">
        <v>43708</v>
      </c>
      <c r="B487">
        <v>320.08</v>
      </c>
    </row>
    <row r="488" spans="1:2" x14ac:dyDescent="0.25">
      <c r="A488" s="2">
        <v>43707</v>
      </c>
      <c r="B488">
        <v>320.41000000000003</v>
      </c>
    </row>
    <row r="489" spans="1:2" x14ac:dyDescent="0.25">
      <c r="A489" s="2">
        <v>43706</v>
      </c>
      <c r="B489">
        <v>320.72000000000003</v>
      </c>
    </row>
    <row r="490" spans="1:2" x14ac:dyDescent="0.25">
      <c r="A490" s="2">
        <v>43705</v>
      </c>
      <c r="B490">
        <v>321.06</v>
      </c>
    </row>
    <row r="491" spans="1:2" x14ac:dyDescent="0.25">
      <c r="A491" s="2">
        <v>43704</v>
      </c>
      <c r="B491">
        <v>321.39</v>
      </c>
    </row>
    <row r="492" spans="1:2" x14ac:dyDescent="0.25">
      <c r="A492" s="2">
        <v>43703</v>
      </c>
      <c r="B492">
        <v>321.27999999999997</v>
      </c>
    </row>
    <row r="493" spans="1:2" x14ac:dyDescent="0.25">
      <c r="A493" s="2">
        <v>43702</v>
      </c>
      <c r="B493">
        <v>321.07</v>
      </c>
    </row>
    <row r="494" spans="1:2" x14ac:dyDescent="0.25">
      <c r="A494" s="2">
        <v>43701</v>
      </c>
      <c r="B494">
        <v>321.08</v>
      </c>
    </row>
    <row r="495" spans="1:2" x14ac:dyDescent="0.25">
      <c r="A495" s="2">
        <v>43700</v>
      </c>
      <c r="B495">
        <v>321.43</v>
      </c>
    </row>
    <row r="496" spans="1:2" x14ac:dyDescent="0.25">
      <c r="A496" s="2">
        <v>43699</v>
      </c>
      <c r="B496">
        <v>322.33999999999997</v>
      </c>
    </row>
    <row r="497" spans="1:2" x14ac:dyDescent="0.25">
      <c r="A497" s="2">
        <v>43698</v>
      </c>
      <c r="B497">
        <v>322.42</v>
      </c>
    </row>
    <row r="498" spans="1:2" x14ac:dyDescent="0.25">
      <c r="A498" s="2">
        <v>43697</v>
      </c>
      <c r="B498">
        <v>322.17</v>
      </c>
    </row>
    <row r="499" spans="1:2" x14ac:dyDescent="0.25">
      <c r="A499" s="2">
        <v>43696</v>
      </c>
      <c r="B499">
        <v>322.43</v>
      </c>
    </row>
    <row r="500" spans="1:2" x14ac:dyDescent="0.25">
      <c r="A500" s="2">
        <v>43695</v>
      </c>
      <c r="B500">
        <v>322.7</v>
      </c>
    </row>
    <row r="501" spans="1:2" x14ac:dyDescent="0.25">
      <c r="A501" s="2">
        <v>43694</v>
      </c>
      <c r="B501">
        <v>322.7</v>
      </c>
    </row>
    <row r="502" spans="1:2" x14ac:dyDescent="0.25">
      <c r="A502" s="2">
        <v>43693</v>
      </c>
      <c r="B502">
        <v>322.54000000000002</v>
      </c>
    </row>
    <row r="503" spans="1:2" x14ac:dyDescent="0.25">
      <c r="A503" s="2">
        <v>43692</v>
      </c>
      <c r="B503">
        <v>321.7</v>
      </c>
    </row>
    <row r="504" spans="1:2" x14ac:dyDescent="0.25">
      <c r="A504" s="2">
        <v>43691</v>
      </c>
      <c r="B504">
        <v>321.51</v>
      </c>
    </row>
    <row r="505" spans="1:2" x14ac:dyDescent="0.25">
      <c r="A505" s="2">
        <v>43690</v>
      </c>
      <c r="B505">
        <v>321.39999999999998</v>
      </c>
    </row>
    <row r="506" spans="1:2" x14ac:dyDescent="0.25">
      <c r="A506" s="2">
        <v>43689</v>
      </c>
      <c r="B506">
        <v>322.77</v>
      </c>
    </row>
    <row r="507" spans="1:2" x14ac:dyDescent="0.25">
      <c r="A507" s="2">
        <v>43688</v>
      </c>
      <c r="B507">
        <v>323.69</v>
      </c>
    </row>
    <row r="508" spans="1:2" x14ac:dyDescent="0.25">
      <c r="A508" s="2">
        <v>43687</v>
      </c>
      <c r="B508">
        <v>323.69</v>
      </c>
    </row>
    <row r="509" spans="1:2" x14ac:dyDescent="0.25">
      <c r="A509" s="2">
        <v>43686</v>
      </c>
      <c r="B509">
        <v>323.24</v>
      </c>
    </row>
    <row r="510" spans="1:2" x14ac:dyDescent="0.25">
      <c r="A510" s="2">
        <v>43685</v>
      </c>
      <c r="B510">
        <v>321.37</v>
      </c>
    </row>
    <row r="511" spans="1:2" x14ac:dyDescent="0.25">
      <c r="A511" s="2">
        <v>43684</v>
      </c>
      <c r="B511">
        <v>321.72000000000003</v>
      </c>
    </row>
    <row r="512" spans="1:2" x14ac:dyDescent="0.25">
      <c r="A512" s="2">
        <v>43683</v>
      </c>
      <c r="B512">
        <v>322.23</v>
      </c>
    </row>
    <row r="513" spans="1:2" x14ac:dyDescent="0.25">
      <c r="A513" s="2">
        <v>43682</v>
      </c>
      <c r="B513">
        <v>322.39</v>
      </c>
    </row>
    <row r="514" spans="1:2" x14ac:dyDescent="0.25">
      <c r="A514" s="2">
        <v>43681</v>
      </c>
      <c r="B514">
        <v>323.04000000000002</v>
      </c>
    </row>
    <row r="515" spans="1:2" x14ac:dyDescent="0.25">
      <c r="A515" s="2">
        <v>43680</v>
      </c>
      <c r="B515">
        <v>323.05</v>
      </c>
    </row>
    <row r="516" spans="1:2" x14ac:dyDescent="0.25">
      <c r="A516" s="2">
        <v>43679</v>
      </c>
      <c r="B516">
        <v>324.47000000000003</v>
      </c>
    </row>
    <row r="517" spans="1:2" x14ac:dyDescent="0.25">
      <c r="A517" s="2">
        <v>43678</v>
      </c>
      <c r="B517">
        <v>326.63</v>
      </c>
    </row>
    <row r="518" spans="1:2" x14ac:dyDescent="0.25">
      <c r="A518" s="2">
        <v>43677</v>
      </c>
      <c r="B518">
        <v>327.58999999999997</v>
      </c>
    </row>
    <row r="519" spans="1:2" x14ac:dyDescent="0.25">
      <c r="A519" s="2">
        <v>43676</v>
      </c>
      <c r="B519">
        <v>327.98</v>
      </c>
    </row>
    <row r="520" spans="1:2" x14ac:dyDescent="0.25">
      <c r="A520" s="2">
        <v>43675</v>
      </c>
      <c r="B520">
        <v>328.86</v>
      </c>
    </row>
    <row r="521" spans="1:2" x14ac:dyDescent="0.25">
      <c r="A521" s="2">
        <v>43674</v>
      </c>
      <c r="B521">
        <v>329.46</v>
      </c>
    </row>
    <row r="522" spans="1:2" x14ac:dyDescent="0.25">
      <c r="A522" s="2">
        <v>43673</v>
      </c>
      <c r="B522">
        <v>329.52</v>
      </c>
    </row>
    <row r="523" spans="1:2" x14ac:dyDescent="0.25">
      <c r="A523" s="2">
        <v>43672</v>
      </c>
      <c r="B523">
        <v>330.64</v>
      </c>
    </row>
    <row r="524" spans="1:2" x14ac:dyDescent="0.25">
      <c r="A524" s="2">
        <v>43671</v>
      </c>
      <c r="B524">
        <v>331.43</v>
      </c>
    </row>
    <row r="525" spans="1:2" x14ac:dyDescent="0.25">
      <c r="A525" s="2">
        <v>43670</v>
      </c>
      <c r="B525">
        <v>332.71</v>
      </c>
    </row>
    <row r="526" spans="1:2" x14ac:dyDescent="0.25">
      <c r="A526" s="2">
        <v>43669</v>
      </c>
      <c r="B526">
        <v>334.43</v>
      </c>
    </row>
    <row r="527" spans="1:2" x14ac:dyDescent="0.25">
      <c r="A527" s="2">
        <v>43668</v>
      </c>
      <c r="B527">
        <v>335.38</v>
      </c>
    </row>
    <row r="528" spans="1:2" x14ac:dyDescent="0.25">
      <c r="A528" s="2">
        <v>43667</v>
      </c>
      <c r="B528">
        <v>335.67</v>
      </c>
    </row>
    <row r="529" spans="1:2" x14ac:dyDescent="0.25">
      <c r="A529" s="2">
        <v>43666</v>
      </c>
      <c r="B529">
        <v>335.62</v>
      </c>
    </row>
    <row r="530" spans="1:2" x14ac:dyDescent="0.25">
      <c r="A530" s="2">
        <v>43665</v>
      </c>
      <c r="B530">
        <v>335.25</v>
      </c>
    </row>
    <row r="531" spans="1:2" x14ac:dyDescent="0.25">
      <c r="A531" s="2">
        <v>43664</v>
      </c>
      <c r="B531">
        <v>333.96</v>
      </c>
    </row>
    <row r="532" spans="1:2" x14ac:dyDescent="0.25">
      <c r="A532" s="2">
        <v>43663</v>
      </c>
      <c r="B532">
        <v>334.06</v>
      </c>
    </row>
    <row r="533" spans="1:2" x14ac:dyDescent="0.25">
      <c r="A533" s="2">
        <v>43662</v>
      </c>
      <c r="B533">
        <v>334.74</v>
      </c>
    </row>
    <row r="534" spans="1:2" x14ac:dyDescent="0.25">
      <c r="A534" s="2">
        <v>43661</v>
      </c>
      <c r="B534">
        <v>334.07</v>
      </c>
    </row>
    <row r="535" spans="1:2" x14ac:dyDescent="0.25">
      <c r="A535" s="2">
        <v>43660</v>
      </c>
      <c r="B535">
        <v>333.47</v>
      </c>
    </row>
    <row r="536" spans="1:2" x14ac:dyDescent="0.25">
      <c r="A536" s="2">
        <v>43659</v>
      </c>
      <c r="B536">
        <v>333.42</v>
      </c>
    </row>
    <row r="537" spans="1:2" x14ac:dyDescent="0.25">
      <c r="A537" s="2">
        <v>43658</v>
      </c>
      <c r="B537">
        <v>332.88</v>
      </c>
    </row>
    <row r="538" spans="1:2" x14ac:dyDescent="0.25">
      <c r="A538" s="2">
        <v>43657</v>
      </c>
      <c r="B538">
        <v>331.09</v>
      </c>
    </row>
    <row r="539" spans="1:2" x14ac:dyDescent="0.25">
      <c r="A539" s="2">
        <v>43656</v>
      </c>
      <c r="B539">
        <v>330.14</v>
      </c>
    </row>
    <row r="540" spans="1:2" x14ac:dyDescent="0.25">
      <c r="A540" s="2">
        <v>43655</v>
      </c>
      <c r="B540">
        <v>331.52</v>
      </c>
    </row>
    <row r="541" spans="1:2" x14ac:dyDescent="0.25">
      <c r="A541" s="2">
        <v>43654</v>
      </c>
      <c r="B541">
        <v>333.4</v>
      </c>
    </row>
    <row r="542" spans="1:2" x14ac:dyDescent="0.25">
      <c r="A542" s="2">
        <v>43653</v>
      </c>
      <c r="B542">
        <v>333.95</v>
      </c>
    </row>
    <row r="543" spans="1:2" x14ac:dyDescent="0.25">
      <c r="A543" s="2">
        <v>43652</v>
      </c>
      <c r="B543">
        <v>333.96</v>
      </c>
    </row>
    <row r="544" spans="1:2" x14ac:dyDescent="0.25">
      <c r="A544" s="2">
        <v>43651</v>
      </c>
      <c r="B544">
        <v>334.4</v>
      </c>
    </row>
    <row r="545" spans="1:2" x14ac:dyDescent="0.25">
      <c r="A545" s="2">
        <v>43650</v>
      </c>
      <c r="B545">
        <v>334.08</v>
      </c>
    </row>
    <row r="546" spans="1:2" x14ac:dyDescent="0.25">
      <c r="A546" s="2">
        <v>43649</v>
      </c>
      <c r="B546">
        <v>333.1</v>
      </c>
    </row>
    <row r="547" spans="1:2" x14ac:dyDescent="0.25">
      <c r="A547" s="2">
        <v>43648</v>
      </c>
      <c r="B547">
        <v>332.8</v>
      </c>
    </row>
    <row r="548" spans="1:2" x14ac:dyDescent="0.25">
      <c r="A548" s="2">
        <v>43647</v>
      </c>
      <c r="B548">
        <v>333.39</v>
      </c>
    </row>
    <row r="549" spans="1:2" x14ac:dyDescent="0.25">
      <c r="A549" s="2">
        <v>43646</v>
      </c>
      <c r="B549">
        <v>334.21</v>
      </c>
    </row>
    <row r="550" spans="1:2" x14ac:dyDescent="0.25">
      <c r="A550" s="2">
        <v>43645</v>
      </c>
      <c r="B550">
        <v>334.21</v>
      </c>
    </row>
    <row r="551" spans="1:2" x14ac:dyDescent="0.25">
      <c r="A551" s="2">
        <v>43644</v>
      </c>
      <c r="B551">
        <v>333.79</v>
      </c>
    </row>
    <row r="552" spans="1:2" x14ac:dyDescent="0.25">
      <c r="A552" s="2">
        <v>43643</v>
      </c>
      <c r="B552">
        <v>332.87</v>
      </c>
    </row>
    <row r="553" spans="1:2" x14ac:dyDescent="0.25">
      <c r="A553" s="2">
        <v>43642</v>
      </c>
      <c r="B553">
        <v>332.17</v>
      </c>
    </row>
    <row r="554" spans="1:2" x14ac:dyDescent="0.25">
      <c r="A554" s="2">
        <v>43641</v>
      </c>
      <c r="B554">
        <v>331.92</v>
      </c>
    </row>
    <row r="555" spans="1:2" x14ac:dyDescent="0.25">
      <c r="A555" s="2">
        <v>43640</v>
      </c>
      <c r="B555">
        <v>330.33</v>
      </c>
    </row>
    <row r="556" spans="1:2" x14ac:dyDescent="0.25">
      <c r="A556" s="2">
        <v>43639</v>
      </c>
      <c r="B556">
        <v>329.76</v>
      </c>
    </row>
    <row r="557" spans="1:2" x14ac:dyDescent="0.25">
      <c r="A557" s="2">
        <v>43638</v>
      </c>
      <c r="B557">
        <v>329.76</v>
      </c>
    </row>
    <row r="558" spans="1:2" x14ac:dyDescent="0.25">
      <c r="A558" s="2">
        <v>43637</v>
      </c>
      <c r="B558">
        <v>329.86</v>
      </c>
    </row>
    <row r="559" spans="1:2" x14ac:dyDescent="0.25">
      <c r="A559" s="2">
        <v>43636</v>
      </c>
      <c r="B559">
        <v>328.68</v>
      </c>
    </row>
    <row r="560" spans="1:2" x14ac:dyDescent="0.25">
      <c r="A560" s="2">
        <v>43635</v>
      </c>
      <c r="B560">
        <v>327.01</v>
      </c>
    </row>
    <row r="561" spans="1:2" x14ac:dyDescent="0.25">
      <c r="A561" s="2">
        <v>43634</v>
      </c>
      <c r="B561">
        <v>327.10000000000002</v>
      </c>
    </row>
    <row r="562" spans="1:2" x14ac:dyDescent="0.25">
      <c r="A562" s="2">
        <v>43633</v>
      </c>
      <c r="B562">
        <v>328.45</v>
      </c>
    </row>
    <row r="563" spans="1:2" x14ac:dyDescent="0.25">
      <c r="A563" s="2">
        <v>43632</v>
      </c>
      <c r="B563">
        <v>329.31</v>
      </c>
    </row>
    <row r="564" spans="1:2" x14ac:dyDescent="0.25">
      <c r="A564" s="2">
        <v>43631</v>
      </c>
      <c r="B564">
        <v>329.32</v>
      </c>
    </row>
    <row r="565" spans="1:2" x14ac:dyDescent="0.25">
      <c r="A565" s="2">
        <v>43630</v>
      </c>
      <c r="B565">
        <v>329.83</v>
      </c>
    </row>
    <row r="566" spans="1:2" x14ac:dyDescent="0.25">
      <c r="A566" s="2">
        <v>43629</v>
      </c>
      <c r="B566">
        <v>331.06</v>
      </c>
    </row>
    <row r="567" spans="1:2" x14ac:dyDescent="0.25">
      <c r="A567" s="2">
        <v>43628</v>
      </c>
      <c r="B567">
        <v>332.79</v>
      </c>
    </row>
    <row r="568" spans="1:2" x14ac:dyDescent="0.25">
      <c r="A568" s="2">
        <v>43627</v>
      </c>
      <c r="B568">
        <v>333.02</v>
      </c>
    </row>
    <row r="569" spans="1:2" x14ac:dyDescent="0.25">
      <c r="A569" s="2">
        <v>43626</v>
      </c>
      <c r="B569">
        <v>333.91</v>
      </c>
    </row>
    <row r="570" spans="1:2" x14ac:dyDescent="0.25">
      <c r="A570" s="2">
        <v>43625</v>
      </c>
      <c r="B570">
        <v>333.93</v>
      </c>
    </row>
    <row r="571" spans="1:2" x14ac:dyDescent="0.25">
      <c r="A571" s="2">
        <v>43624</v>
      </c>
      <c r="B571">
        <v>333.92</v>
      </c>
    </row>
    <row r="572" spans="1:2" x14ac:dyDescent="0.25">
      <c r="A572" s="2">
        <v>43623</v>
      </c>
      <c r="B572">
        <v>333.97</v>
      </c>
    </row>
    <row r="573" spans="1:2" x14ac:dyDescent="0.25">
      <c r="A573" s="2">
        <v>43622</v>
      </c>
      <c r="B573">
        <v>334.4</v>
      </c>
    </row>
    <row r="574" spans="1:2" x14ac:dyDescent="0.25">
      <c r="A574" s="2">
        <v>43621</v>
      </c>
      <c r="B574">
        <v>334.74</v>
      </c>
    </row>
    <row r="575" spans="1:2" x14ac:dyDescent="0.25">
      <c r="A575" s="2">
        <v>43620</v>
      </c>
      <c r="B575">
        <v>333.69</v>
      </c>
    </row>
    <row r="576" spans="1:2" x14ac:dyDescent="0.25">
      <c r="A576" s="2">
        <v>43619</v>
      </c>
      <c r="B576">
        <v>332.78</v>
      </c>
    </row>
    <row r="577" spans="1:2" x14ac:dyDescent="0.25">
      <c r="A577" s="2">
        <v>43618</v>
      </c>
      <c r="B577">
        <v>331.7</v>
      </c>
    </row>
    <row r="578" spans="1:2" x14ac:dyDescent="0.25">
      <c r="A578" s="2">
        <v>43617</v>
      </c>
      <c r="B578">
        <v>331.71</v>
      </c>
    </row>
    <row r="579" spans="1:2" x14ac:dyDescent="0.25">
      <c r="A579" s="2">
        <v>43616</v>
      </c>
      <c r="B579">
        <v>331.73</v>
      </c>
    </row>
    <row r="580" spans="1:2" x14ac:dyDescent="0.25">
      <c r="A580" s="2">
        <v>43615</v>
      </c>
      <c r="B580">
        <v>331.78</v>
      </c>
    </row>
    <row r="581" spans="1:2" x14ac:dyDescent="0.25">
      <c r="A581" s="2">
        <v>43614</v>
      </c>
      <c r="B581">
        <v>332.01</v>
      </c>
    </row>
    <row r="582" spans="1:2" x14ac:dyDescent="0.25">
      <c r="A582" s="2">
        <v>43613</v>
      </c>
      <c r="B582">
        <v>332.08</v>
      </c>
    </row>
    <row r="583" spans="1:2" x14ac:dyDescent="0.25">
      <c r="A583" s="2">
        <v>43612</v>
      </c>
      <c r="B583">
        <v>331.39</v>
      </c>
    </row>
    <row r="584" spans="1:2" x14ac:dyDescent="0.25">
      <c r="A584" s="2">
        <v>43611</v>
      </c>
      <c r="B584">
        <v>330.58</v>
      </c>
    </row>
    <row r="585" spans="1:2" x14ac:dyDescent="0.25">
      <c r="A585" s="2">
        <v>43610</v>
      </c>
      <c r="B585">
        <v>330.58</v>
      </c>
    </row>
    <row r="586" spans="1:2" x14ac:dyDescent="0.25">
      <c r="A586" s="2">
        <v>43609</v>
      </c>
      <c r="B586">
        <v>329.71</v>
      </c>
    </row>
    <row r="587" spans="1:2" x14ac:dyDescent="0.25">
      <c r="A587" s="2">
        <v>43608</v>
      </c>
      <c r="B587">
        <v>329.66</v>
      </c>
    </row>
    <row r="588" spans="1:2" x14ac:dyDescent="0.25">
      <c r="A588" s="2">
        <v>43607</v>
      </c>
      <c r="B588">
        <v>329.33</v>
      </c>
    </row>
    <row r="589" spans="1:2" x14ac:dyDescent="0.25">
      <c r="A589" s="2">
        <v>43606</v>
      </c>
      <c r="B589">
        <v>330.46</v>
      </c>
    </row>
    <row r="590" spans="1:2" x14ac:dyDescent="0.25">
      <c r="A590" s="2">
        <v>43605</v>
      </c>
      <c r="B590">
        <v>330.79</v>
      </c>
    </row>
    <row r="591" spans="1:2" x14ac:dyDescent="0.25">
      <c r="A591" s="2">
        <v>43604</v>
      </c>
      <c r="B591">
        <v>329.13</v>
      </c>
    </row>
    <row r="592" spans="1:2" x14ac:dyDescent="0.25">
      <c r="A592" s="2">
        <v>43603</v>
      </c>
      <c r="B592">
        <v>329.11</v>
      </c>
    </row>
    <row r="593" spans="1:2" x14ac:dyDescent="0.25">
      <c r="A593" s="2">
        <v>43602</v>
      </c>
      <c r="B593">
        <v>330.23</v>
      </c>
    </row>
    <row r="594" spans="1:2" x14ac:dyDescent="0.25">
      <c r="A594" s="2">
        <v>43601</v>
      </c>
      <c r="B594">
        <v>331.61</v>
      </c>
    </row>
    <row r="595" spans="1:2" x14ac:dyDescent="0.25">
      <c r="A595" s="2">
        <v>43600</v>
      </c>
      <c r="B595">
        <v>333.02</v>
      </c>
    </row>
    <row r="596" spans="1:2" x14ac:dyDescent="0.25">
      <c r="A596" s="2">
        <v>43599</v>
      </c>
      <c r="B596">
        <v>334.51</v>
      </c>
    </row>
    <row r="597" spans="1:2" x14ac:dyDescent="0.25">
      <c r="A597" s="2">
        <v>43598</v>
      </c>
      <c r="B597">
        <v>335.96</v>
      </c>
    </row>
    <row r="598" spans="1:2" x14ac:dyDescent="0.25">
      <c r="A598" s="2">
        <v>43597</v>
      </c>
      <c r="B598">
        <v>336.86</v>
      </c>
    </row>
    <row r="599" spans="1:2" x14ac:dyDescent="0.25">
      <c r="A599" s="2">
        <v>43596</v>
      </c>
      <c r="B599">
        <v>336.98</v>
      </c>
    </row>
    <row r="600" spans="1:2" x14ac:dyDescent="0.25">
      <c r="A600" s="2">
        <v>43595</v>
      </c>
      <c r="B600">
        <v>336.86</v>
      </c>
    </row>
    <row r="601" spans="1:2" x14ac:dyDescent="0.25">
      <c r="A601" s="2">
        <v>43594</v>
      </c>
      <c r="B601">
        <v>337.17</v>
      </c>
    </row>
    <row r="602" spans="1:2" x14ac:dyDescent="0.25">
      <c r="A602" s="2">
        <v>43593</v>
      </c>
      <c r="B602">
        <v>337.7</v>
      </c>
    </row>
    <row r="603" spans="1:2" x14ac:dyDescent="0.25">
      <c r="A603" s="2">
        <v>43592</v>
      </c>
      <c r="B603">
        <v>336.63</v>
      </c>
    </row>
    <row r="604" spans="1:2" x14ac:dyDescent="0.25">
      <c r="A604" s="2">
        <v>43591</v>
      </c>
      <c r="B604">
        <v>336.29</v>
      </c>
    </row>
    <row r="605" spans="1:2" x14ac:dyDescent="0.25">
      <c r="A605" s="2">
        <v>43590</v>
      </c>
      <c r="B605">
        <v>336.38</v>
      </c>
    </row>
    <row r="606" spans="1:2" x14ac:dyDescent="0.25">
      <c r="A606" s="2">
        <v>43589</v>
      </c>
      <c r="B606">
        <v>336.25</v>
      </c>
    </row>
    <row r="607" spans="1:2" x14ac:dyDescent="0.25">
      <c r="A607" s="2">
        <v>43588</v>
      </c>
      <c r="B607">
        <v>336.86</v>
      </c>
    </row>
    <row r="608" spans="1:2" x14ac:dyDescent="0.25">
      <c r="A608" s="2">
        <v>43587</v>
      </c>
      <c r="B608">
        <v>337.88</v>
      </c>
    </row>
    <row r="609" spans="1:2" x14ac:dyDescent="0.25">
      <c r="A609" s="2">
        <v>43586</v>
      </c>
      <c r="B609">
        <v>338.69</v>
      </c>
    </row>
    <row r="610" spans="1:2" x14ac:dyDescent="0.25">
      <c r="A610" s="2">
        <v>43585</v>
      </c>
      <c r="B610">
        <v>338.74</v>
      </c>
    </row>
    <row r="611" spans="1:2" x14ac:dyDescent="0.25">
      <c r="A611" s="2">
        <v>43584</v>
      </c>
      <c r="B611">
        <v>338.74</v>
      </c>
    </row>
    <row r="612" spans="1:2" x14ac:dyDescent="0.25">
      <c r="A612" s="2">
        <v>43583</v>
      </c>
      <c r="B612">
        <v>338.23</v>
      </c>
    </row>
    <row r="613" spans="1:2" x14ac:dyDescent="0.25">
      <c r="A613" s="2">
        <v>43582</v>
      </c>
      <c r="B613">
        <v>338.23</v>
      </c>
    </row>
    <row r="614" spans="1:2" x14ac:dyDescent="0.25">
      <c r="A614" s="2">
        <v>43581</v>
      </c>
      <c r="B614">
        <v>337.39</v>
      </c>
    </row>
    <row r="615" spans="1:2" x14ac:dyDescent="0.25">
      <c r="A615" s="2">
        <v>43580</v>
      </c>
      <c r="B615">
        <v>337.95</v>
      </c>
    </row>
    <row r="616" spans="1:2" x14ac:dyDescent="0.25">
      <c r="A616" s="2">
        <v>43579</v>
      </c>
      <c r="B616">
        <v>340.48</v>
      </c>
    </row>
    <row r="617" spans="1:2" x14ac:dyDescent="0.25">
      <c r="A617" s="2">
        <v>43578</v>
      </c>
      <c r="B617">
        <v>342.77</v>
      </c>
    </row>
    <row r="618" spans="1:2" x14ac:dyDescent="0.25">
      <c r="A618" s="2">
        <v>43577</v>
      </c>
      <c r="B618">
        <v>344.09</v>
      </c>
    </row>
    <row r="619" spans="1:2" x14ac:dyDescent="0.25">
      <c r="A619" s="2">
        <v>43576</v>
      </c>
      <c r="B619">
        <v>344.73</v>
      </c>
    </row>
    <row r="620" spans="1:2" x14ac:dyDescent="0.25">
      <c r="A620" s="2">
        <v>43575</v>
      </c>
      <c r="B620">
        <v>344.83</v>
      </c>
    </row>
    <row r="621" spans="1:2" x14ac:dyDescent="0.25">
      <c r="A621" s="2">
        <v>43574</v>
      </c>
      <c r="B621">
        <v>344.9</v>
      </c>
    </row>
    <row r="622" spans="1:2" x14ac:dyDescent="0.25">
      <c r="A622" s="2">
        <v>43573</v>
      </c>
      <c r="B622">
        <v>346.14</v>
      </c>
    </row>
    <row r="623" spans="1:2" x14ac:dyDescent="0.25">
      <c r="A623" s="2">
        <v>43572</v>
      </c>
      <c r="B623">
        <v>346.62</v>
      </c>
    </row>
    <row r="624" spans="1:2" x14ac:dyDescent="0.25">
      <c r="A624" s="2">
        <v>43571</v>
      </c>
      <c r="B624">
        <v>346.81</v>
      </c>
    </row>
    <row r="625" spans="1:2" x14ac:dyDescent="0.25">
      <c r="A625" s="2">
        <v>43570</v>
      </c>
      <c r="B625">
        <v>347.3</v>
      </c>
    </row>
    <row r="626" spans="1:2" x14ac:dyDescent="0.25">
      <c r="A626" s="2">
        <v>43569</v>
      </c>
      <c r="B626">
        <v>347.36</v>
      </c>
    </row>
    <row r="627" spans="1:2" x14ac:dyDescent="0.25">
      <c r="A627" s="2">
        <v>43568</v>
      </c>
      <c r="B627">
        <v>347.35</v>
      </c>
    </row>
    <row r="628" spans="1:2" x14ac:dyDescent="0.25">
      <c r="A628" s="2">
        <v>43567</v>
      </c>
      <c r="B628">
        <v>346.79</v>
      </c>
    </row>
    <row r="629" spans="1:2" x14ac:dyDescent="0.25">
      <c r="A629" s="2">
        <v>43566</v>
      </c>
      <c r="B629">
        <v>346.26</v>
      </c>
    </row>
    <row r="630" spans="1:2" x14ac:dyDescent="0.25">
      <c r="A630" s="2">
        <v>43565</v>
      </c>
      <c r="B630">
        <v>346.73</v>
      </c>
    </row>
    <row r="631" spans="1:2" x14ac:dyDescent="0.25">
      <c r="A631" s="2">
        <v>43564</v>
      </c>
      <c r="B631">
        <v>346.49</v>
      </c>
    </row>
    <row r="632" spans="1:2" x14ac:dyDescent="0.25">
      <c r="A632" s="2">
        <v>43563</v>
      </c>
      <c r="B632">
        <v>346.22</v>
      </c>
    </row>
    <row r="633" spans="1:2" x14ac:dyDescent="0.25">
      <c r="A633" s="2">
        <v>43562</v>
      </c>
      <c r="B633">
        <v>346.49</v>
      </c>
    </row>
    <row r="634" spans="1:2" x14ac:dyDescent="0.25">
      <c r="A634" s="2">
        <v>43561</v>
      </c>
      <c r="B634">
        <v>346.49</v>
      </c>
    </row>
    <row r="635" spans="1:2" x14ac:dyDescent="0.25">
      <c r="A635" s="2">
        <v>43560</v>
      </c>
      <c r="B635">
        <v>346.39</v>
      </c>
    </row>
    <row r="636" spans="1:2" x14ac:dyDescent="0.25">
      <c r="A636" s="2">
        <v>43559</v>
      </c>
      <c r="B636">
        <v>346.35</v>
      </c>
    </row>
    <row r="637" spans="1:2" x14ac:dyDescent="0.25">
      <c r="A637" s="2">
        <v>43558</v>
      </c>
      <c r="B637">
        <v>344.82</v>
      </c>
    </row>
    <row r="638" spans="1:2" x14ac:dyDescent="0.25">
      <c r="A638" s="2">
        <v>43557</v>
      </c>
      <c r="B638">
        <v>345.39</v>
      </c>
    </row>
    <row r="639" spans="1:2" x14ac:dyDescent="0.25">
      <c r="A639" s="2">
        <v>43556</v>
      </c>
      <c r="B639">
        <v>345.25</v>
      </c>
    </row>
    <row r="640" spans="1:2" x14ac:dyDescent="0.25">
      <c r="A640" s="2">
        <v>43555</v>
      </c>
      <c r="B640">
        <v>344.3</v>
      </c>
    </row>
    <row r="641" spans="1:2" x14ac:dyDescent="0.25">
      <c r="A641" s="2">
        <v>43554</v>
      </c>
      <c r="B641">
        <v>344.3</v>
      </c>
    </row>
    <row r="642" spans="1:2" x14ac:dyDescent="0.25">
      <c r="A642" s="2">
        <v>43553</v>
      </c>
      <c r="B642">
        <v>344.08</v>
      </c>
    </row>
    <row r="643" spans="1:2" x14ac:dyDescent="0.25">
      <c r="A643" s="2">
        <v>43552</v>
      </c>
      <c r="B643">
        <v>344.63</v>
      </c>
    </row>
    <row r="644" spans="1:2" x14ac:dyDescent="0.25">
      <c r="A644" s="2">
        <v>43551</v>
      </c>
      <c r="B644">
        <v>345.9</v>
      </c>
    </row>
    <row r="645" spans="1:2" x14ac:dyDescent="0.25">
      <c r="A645" s="2">
        <v>43550</v>
      </c>
      <c r="B645">
        <v>345.27</v>
      </c>
    </row>
    <row r="646" spans="1:2" x14ac:dyDescent="0.25">
      <c r="A646" s="2">
        <v>43549</v>
      </c>
      <c r="B646">
        <v>344.43</v>
      </c>
    </row>
    <row r="647" spans="1:2" x14ac:dyDescent="0.25">
      <c r="A647" s="2">
        <v>43548</v>
      </c>
      <c r="B647">
        <v>344.57</v>
      </c>
    </row>
    <row r="648" spans="1:2" x14ac:dyDescent="0.25">
      <c r="A648" s="2">
        <v>43547</v>
      </c>
      <c r="B648">
        <v>344.57</v>
      </c>
    </row>
    <row r="649" spans="1:2" x14ac:dyDescent="0.25">
      <c r="A649" s="2">
        <v>43546</v>
      </c>
      <c r="B649">
        <v>345.4</v>
      </c>
    </row>
    <row r="650" spans="1:2" x14ac:dyDescent="0.25">
      <c r="A650" s="2">
        <v>43545</v>
      </c>
      <c r="B650">
        <v>345.15</v>
      </c>
    </row>
    <row r="651" spans="1:2" x14ac:dyDescent="0.25">
      <c r="A651" s="2">
        <v>43544</v>
      </c>
      <c r="B651">
        <v>344.54</v>
      </c>
    </row>
    <row r="652" spans="1:2" x14ac:dyDescent="0.25">
      <c r="A652" s="2">
        <v>43543</v>
      </c>
      <c r="B652">
        <v>345.23</v>
      </c>
    </row>
    <row r="653" spans="1:2" x14ac:dyDescent="0.25">
      <c r="A653" s="2">
        <v>43542</v>
      </c>
      <c r="B653">
        <v>344.56</v>
      </c>
    </row>
    <row r="654" spans="1:2" x14ac:dyDescent="0.25">
      <c r="A654" s="2">
        <v>43541</v>
      </c>
      <c r="B654">
        <v>344.2</v>
      </c>
    </row>
    <row r="655" spans="1:2" x14ac:dyDescent="0.25">
      <c r="A655" s="2">
        <v>43540</v>
      </c>
      <c r="B655">
        <v>344.2</v>
      </c>
    </row>
    <row r="656" spans="1:2" x14ac:dyDescent="0.25">
      <c r="A656" s="2">
        <v>43539</v>
      </c>
      <c r="B656">
        <v>343.49</v>
      </c>
    </row>
    <row r="657" spans="1:2" x14ac:dyDescent="0.25">
      <c r="A657" s="2">
        <v>43538</v>
      </c>
      <c r="B657">
        <v>343.49</v>
      </c>
    </row>
    <row r="658" spans="1:2" x14ac:dyDescent="0.25">
      <c r="A658" s="2">
        <v>43537</v>
      </c>
      <c r="B658">
        <v>344.36</v>
      </c>
    </row>
    <row r="659" spans="1:2" x14ac:dyDescent="0.25">
      <c r="A659" s="2">
        <v>43536</v>
      </c>
      <c r="B659">
        <v>344.69</v>
      </c>
    </row>
    <row r="660" spans="1:2" x14ac:dyDescent="0.25">
      <c r="A660" s="2">
        <v>43535</v>
      </c>
      <c r="B660">
        <v>343.72</v>
      </c>
    </row>
    <row r="661" spans="1:2" x14ac:dyDescent="0.25">
      <c r="A661" s="2">
        <v>43534</v>
      </c>
      <c r="B661">
        <v>344</v>
      </c>
    </row>
    <row r="662" spans="1:2" x14ac:dyDescent="0.25">
      <c r="A662" s="2">
        <v>43533</v>
      </c>
      <c r="B662">
        <v>344.01</v>
      </c>
    </row>
    <row r="663" spans="1:2" x14ac:dyDescent="0.25">
      <c r="A663" s="2">
        <v>43532</v>
      </c>
      <c r="B663">
        <v>343.93</v>
      </c>
    </row>
    <row r="664" spans="1:2" x14ac:dyDescent="0.25">
      <c r="A664" s="2">
        <v>43531</v>
      </c>
      <c r="B664">
        <v>344.01</v>
      </c>
    </row>
    <row r="665" spans="1:2" x14ac:dyDescent="0.25">
      <c r="A665" s="2">
        <v>43530</v>
      </c>
      <c r="B665">
        <v>345.12</v>
      </c>
    </row>
    <row r="666" spans="1:2" x14ac:dyDescent="0.25">
      <c r="A666" s="2">
        <v>43529</v>
      </c>
      <c r="B666">
        <v>346.79</v>
      </c>
    </row>
    <row r="667" spans="1:2" x14ac:dyDescent="0.25">
      <c r="A667" s="2">
        <v>43528</v>
      </c>
      <c r="B667">
        <v>347.22</v>
      </c>
    </row>
    <row r="668" spans="1:2" x14ac:dyDescent="0.25">
      <c r="A668" s="2">
        <v>43527</v>
      </c>
      <c r="B668">
        <v>347.36</v>
      </c>
    </row>
    <row r="669" spans="1:2" x14ac:dyDescent="0.25">
      <c r="A669" s="2">
        <v>43526</v>
      </c>
      <c r="B669">
        <v>347.34</v>
      </c>
    </row>
    <row r="670" spans="1:2" x14ac:dyDescent="0.25">
      <c r="A670" s="2">
        <v>43525</v>
      </c>
      <c r="B670">
        <v>348.39</v>
      </c>
    </row>
    <row r="671" spans="1:2" x14ac:dyDescent="0.25">
      <c r="A671" s="2">
        <v>43524</v>
      </c>
      <c r="B671">
        <v>349.95</v>
      </c>
    </row>
    <row r="672" spans="1:2" x14ac:dyDescent="0.25">
      <c r="A672" s="2">
        <v>43523</v>
      </c>
      <c r="B672">
        <v>350.18</v>
      </c>
    </row>
    <row r="673" spans="1:2" x14ac:dyDescent="0.25">
      <c r="A673" s="2">
        <v>43522</v>
      </c>
      <c r="B673">
        <v>349.72</v>
      </c>
    </row>
    <row r="674" spans="1:2" x14ac:dyDescent="0.25">
      <c r="A674" s="2">
        <v>43521</v>
      </c>
      <c r="B674">
        <v>348.44</v>
      </c>
    </row>
    <row r="675" spans="1:2" x14ac:dyDescent="0.25">
      <c r="A675" s="2">
        <v>43520</v>
      </c>
      <c r="B675">
        <v>347.17</v>
      </c>
    </row>
    <row r="676" spans="1:2" x14ac:dyDescent="0.25">
      <c r="A676" s="2">
        <v>43519</v>
      </c>
      <c r="B676">
        <v>347.15</v>
      </c>
    </row>
    <row r="677" spans="1:2" x14ac:dyDescent="0.25">
      <c r="A677" s="2">
        <v>43518</v>
      </c>
      <c r="B677">
        <v>346.94</v>
      </c>
    </row>
    <row r="678" spans="1:2" x14ac:dyDescent="0.25">
      <c r="A678" s="2">
        <v>43517</v>
      </c>
      <c r="B678">
        <v>348.18</v>
      </c>
    </row>
    <row r="679" spans="1:2" x14ac:dyDescent="0.25">
      <c r="A679" s="2">
        <v>43516</v>
      </c>
      <c r="B679">
        <v>347.61</v>
      </c>
    </row>
    <row r="680" spans="1:2" x14ac:dyDescent="0.25">
      <c r="A680" s="2">
        <v>43515</v>
      </c>
      <c r="B680">
        <v>347.65</v>
      </c>
    </row>
    <row r="681" spans="1:2" x14ac:dyDescent="0.25">
      <c r="A681" s="2">
        <v>43514</v>
      </c>
      <c r="B681">
        <v>347.05</v>
      </c>
    </row>
    <row r="682" spans="1:2" x14ac:dyDescent="0.25">
      <c r="A682" s="2">
        <v>43513</v>
      </c>
      <c r="B682">
        <v>346.01</v>
      </c>
    </row>
    <row r="683" spans="1:2" x14ac:dyDescent="0.25">
      <c r="A683" s="2">
        <v>43512</v>
      </c>
      <c r="B683">
        <v>346</v>
      </c>
    </row>
    <row r="684" spans="1:2" x14ac:dyDescent="0.25">
      <c r="A684" s="2">
        <v>43511</v>
      </c>
      <c r="B684">
        <v>345.79</v>
      </c>
    </row>
    <row r="685" spans="1:2" x14ac:dyDescent="0.25">
      <c r="A685" s="2">
        <v>43510</v>
      </c>
      <c r="B685">
        <v>346.69</v>
      </c>
    </row>
    <row r="686" spans="1:2" x14ac:dyDescent="0.25">
      <c r="A686" s="2">
        <v>43509</v>
      </c>
      <c r="B686">
        <v>346.48</v>
      </c>
    </row>
    <row r="687" spans="1:2" x14ac:dyDescent="0.25">
      <c r="A687" s="2">
        <v>43508</v>
      </c>
      <c r="B687">
        <v>346.15</v>
      </c>
    </row>
    <row r="688" spans="1:2" x14ac:dyDescent="0.25">
      <c r="A688" s="2">
        <v>43507</v>
      </c>
      <c r="B688">
        <v>346.73</v>
      </c>
    </row>
    <row r="689" spans="1:2" x14ac:dyDescent="0.25">
      <c r="A689" s="2">
        <v>43506</v>
      </c>
      <c r="B689">
        <v>345.73</v>
      </c>
    </row>
    <row r="690" spans="1:2" x14ac:dyDescent="0.25">
      <c r="A690" s="2">
        <v>43505</v>
      </c>
      <c r="B690">
        <v>345.73</v>
      </c>
    </row>
    <row r="691" spans="1:2" x14ac:dyDescent="0.25">
      <c r="A691" s="2">
        <v>43504</v>
      </c>
      <c r="B691">
        <v>346.21</v>
      </c>
    </row>
    <row r="692" spans="1:2" x14ac:dyDescent="0.25">
      <c r="A692" s="2">
        <v>43503</v>
      </c>
      <c r="B692">
        <v>347.63</v>
      </c>
    </row>
    <row r="693" spans="1:2" x14ac:dyDescent="0.25">
      <c r="A693" s="2">
        <v>43502</v>
      </c>
      <c r="B693">
        <v>350.87</v>
      </c>
    </row>
    <row r="694" spans="1:2" x14ac:dyDescent="0.25">
      <c r="A694" s="2">
        <v>43501</v>
      </c>
      <c r="B694">
        <v>351.88</v>
      </c>
    </row>
    <row r="695" spans="1:2" x14ac:dyDescent="0.25">
      <c r="A695" s="2">
        <v>43500</v>
      </c>
      <c r="B695">
        <v>352.51</v>
      </c>
    </row>
    <row r="696" spans="1:2" x14ac:dyDescent="0.25">
      <c r="A696" s="2">
        <v>43499</v>
      </c>
      <c r="B696">
        <v>353.03</v>
      </c>
    </row>
    <row r="697" spans="1:2" x14ac:dyDescent="0.25">
      <c r="A697" s="2">
        <v>43498</v>
      </c>
      <c r="B697">
        <v>353.04</v>
      </c>
    </row>
    <row r="698" spans="1:2" x14ac:dyDescent="0.25">
      <c r="A698" s="2">
        <v>43497</v>
      </c>
      <c r="B698">
        <v>353.47</v>
      </c>
    </row>
    <row r="699" spans="1:2" x14ac:dyDescent="0.25">
      <c r="A699" s="2">
        <v>43496</v>
      </c>
      <c r="B699">
        <v>352.03</v>
      </c>
    </row>
    <row r="700" spans="1:2" x14ac:dyDescent="0.25">
      <c r="A700" s="2">
        <v>43495</v>
      </c>
      <c r="B700">
        <v>348.63</v>
      </c>
    </row>
    <row r="701" spans="1:2" x14ac:dyDescent="0.25">
      <c r="A701" s="2">
        <v>43494</v>
      </c>
      <c r="B701">
        <v>348.21</v>
      </c>
    </row>
    <row r="702" spans="1:2" x14ac:dyDescent="0.25">
      <c r="A702" s="2">
        <v>43493</v>
      </c>
      <c r="B702">
        <v>347.02</v>
      </c>
    </row>
    <row r="703" spans="1:2" x14ac:dyDescent="0.25">
      <c r="A703" s="2">
        <v>43492</v>
      </c>
      <c r="B703">
        <v>345.81</v>
      </c>
    </row>
    <row r="704" spans="1:2" x14ac:dyDescent="0.25">
      <c r="A704" s="2">
        <v>43491</v>
      </c>
      <c r="B704">
        <v>345.8</v>
      </c>
    </row>
    <row r="705" spans="1:2" x14ac:dyDescent="0.25">
      <c r="A705" s="2">
        <v>43490</v>
      </c>
      <c r="B705">
        <v>344.91</v>
      </c>
    </row>
    <row r="706" spans="1:2" x14ac:dyDescent="0.25">
      <c r="A706" s="2">
        <v>43489</v>
      </c>
      <c r="B706">
        <v>345.41</v>
      </c>
    </row>
    <row r="707" spans="1:2" x14ac:dyDescent="0.25">
      <c r="A707" s="2">
        <v>43488</v>
      </c>
      <c r="B707">
        <v>345.8</v>
      </c>
    </row>
    <row r="708" spans="1:2" x14ac:dyDescent="0.25">
      <c r="A708" s="2">
        <v>43487</v>
      </c>
      <c r="B708">
        <v>346.48</v>
      </c>
    </row>
    <row r="709" spans="1:2" x14ac:dyDescent="0.25">
      <c r="A709" s="2">
        <v>43486</v>
      </c>
      <c r="B709">
        <v>347.68</v>
      </c>
    </row>
    <row r="710" spans="1:2" x14ac:dyDescent="0.25">
      <c r="A710" s="2">
        <v>43485</v>
      </c>
      <c r="B710">
        <v>348.05</v>
      </c>
    </row>
    <row r="711" spans="1:2" x14ac:dyDescent="0.25">
      <c r="A711" s="2">
        <v>43484</v>
      </c>
      <c r="B711">
        <v>348.05</v>
      </c>
    </row>
    <row r="712" spans="1:2" x14ac:dyDescent="0.25">
      <c r="A712" s="2">
        <v>43483</v>
      </c>
      <c r="B712">
        <v>347.62</v>
      </c>
    </row>
    <row r="713" spans="1:2" x14ac:dyDescent="0.25">
      <c r="A713" s="2">
        <v>43482</v>
      </c>
      <c r="B713">
        <v>347.96</v>
      </c>
    </row>
    <row r="714" spans="1:2" x14ac:dyDescent="0.25">
      <c r="A714" s="2">
        <v>43481</v>
      </c>
      <c r="B714">
        <v>349.29</v>
      </c>
    </row>
    <row r="715" spans="1:2" x14ac:dyDescent="0.25">
      <c r="A715" s="2">
        <v>43480</v>
      </c>
      <c r="B715">
        <v>349.94</v>
      </c>
    </row>
    <row r="716" spans="1:2" x14ac:dyDescent="0.25">
      <c r="A716" s="2">
        <v>43479</v>
      </c>
      <c r="B716">
        <v>350</v>
      </c>
    </row>
    <row r="717" spans="1:2" x14ac:dyDescent="0.25">
      <c r="A717" s="2">
        <v>43478</v>
      </c>
      <c r="B717">
        <v>350.16</v>
      </c>
    </row>
    <row r="718" spans="1:2" x14ac:dyDescent="0.25">
      <c r="A718" s="2">
        <v>43477</v>
      </c>
      <c r="B718">
        <v>350.14</v>
      </c>
    </row>
    <row r="719" spans="1:2" x14ac:dyDescent="0.25">
      <c r="A719" s="2">
        <v>43476</v>
      </c>
      <c r="B719">
        <v>349.32</v>
      </c>
    </row>
    <row r="720" spans="1:2" x14ac:dyDescent="0.25">
      <c r="A720" s="2">
        <v>43475</v>
      </c>
      <c r="B720">
        <v>347.65</v>
      </c>
    </row>
    <row r="721" spans="1:2" x14ac:dyDescent="0.25">
      <c r="A721" s="2">
        <v>43474</v>
      </c>
      <c r="B721">
        <v>346.19</v>
      </c>
    </row>
    <row r="722" spans="1:2" x14ac:dyDescent="0.25">
      <c r="A722" s="2">
        <v>43473</v>
      </c>
      <c r="B722">
        <v>344.1</v>
      </c>
    </row>
    <row r="723" spans="1:2" x14ac:dyDescent="0.25">
      <c r="A723" s="2">
        <v>43472</v>
      </c>
      <c r="B723">
        <v>341.9</v>
      </c>
    </row>
    <row r="724" spans="1:2" x14ac:dyDescent="0.25">
      <c r="A724" s="2">
        <v>43471</v>
      </c>
      <c r="B724">
        <v>340.23</v>
      </c>
    </row>
    <row r="725" spans="1:2" x14ac:dyDescent="0.25">
      <c r="A725" s="2">
        <v>43470</v>
      </c>
      <c r="B725">
        <v>339.9</v>
      </c>
    </row>
    <row r="726" spans="1:2" x14ac:dyDescent="0.25">
      <c r="A726" s="2">
        <v>43469</v>
      </c>
      <c r="B726">
        <v>337.33</v>
      </c>
    </row>
    <row r="727" spans="1:2" x14ac:dyDescent="0.25">
      <c r="A727" s="2">
        <v>43468</v>
      </c>
      <c r="B727">
        <v>337.41</v>
      </c>
    </row>
    <row r="728" spans="1:2" x14ac:dyDescent="0.25">
      <c r="A728" s="2">
        <v>43467</v>
      </c>
      <c r="B728">
        <v>339.36</v>
      </c>
    </row>
    <row r="729" spans="1:2" x14ac:dyDescent="0.25">
      <c r="A729" s="2">
        <v>43466</v>
      </c>
      <c r="B729">
        <v>340.93</v>
      </c>
    </row>
    <row r="730" spans="1:2" x14ac:dyDescent="0.25">
      <c r="A730" s="2">
        <v>44196</v>
      </c>
      <c r="B730">
        <v>400.83</v>
      </c>
    </row>
    <row r="731" spans="1:2" x14ac:dyDescent="0.25">
      <c r="A731" s="2">
        <v>44195</v>
      </c>
      <c r="B731">
        <v>398.2</v>
      </c>
    </row>
    <row r="732" spans="1:2" x14ac:dyDescent="0.25">
      <c r="A732" s="2">
        <v>44194</v>
      </c>
      <c r="B732">
        <v>397.04</v>
      </c>
    </row>
    <row r="733" spans="1:2" x14ac:dyDescent="0.25">
      <c r="A733" s="2">
        <v>44193</v>
      </c>
      <c r="B733">
        <v>397.15</v>
      </c>
    </row>
    <row r="734" spans="1:2" x14ac:dyDescent="0.25">
      <c r="A734" s="2">
        <v>44191</v>
      </c>
      <c r="B734">
        <v>396.51</v>
      </c>
    </row>
    <row r="735" spans="1:2" x14ac:dyDescent="0.25">
      <c r="A735" s="2">
        <v>44190</v>
      </c>
      <c r="B735">
        <v>396.12</v>
      </c>
    </row>
    <row r="736" spans="1:2" x14ac:dyDescent="0.25">
      <c r="A736" s="2">
        <v>44189</v>
      </c>
      <c r="B736">
        <v>395.31</v>
      </c>
    </row>
    <row r="737" spans="1:2" x14ac:dyDescent="0.25">
      <c r="A737" s="2">
        <v>44188</v>
      </c>
      <c r="B737">
        <v>394.38</v>
      </c>
    </row>
    <row r="738" spans="1:2" x14ac:dyDescent="0.25">
      <c r="A738" s="2">
        <v>44187</v>
      </c>
      <c r="B738">
        <v>393.6</v>
      </c>
    </row>
    <row r="739" spans="1:2" x14ac:dyDescent="0.25">
      <c r="A739" s="2">
        <v>44186</v>
      </c>
      <c r="B739">
        <v>394.5</v>
      </c>
    </row>
    <row r="740" spans="1:2" x14ac:dyDescent="0.25">
      <c r="A740" s="2">
        <v>44184</v>
      </c>
      <c r="B740">
        <v>397.26</v>
      </c>
    </row>
    <row r="741" spans="1:2" x14ac:dyDescent="0.25">
      <c r="A741" s="2">
        <v>44183</v>
      </c>
      <c r="B741">
        <v>397.35</v>
      </c>
    </row>
    <row r="742" spans="1:2" x14ac:dyDescent="0.25">
      <c r="A742" s="2">
        <v>44182</v>
      </c>
      <c r="B742">
        <v>396.75</v>
      </c>
    </row>
    <row r="743" spans="1:2" x14ac:dyDescent="0.25">
      <c r="A743" s="2">
        <v>44181</v>
      </c>
      <c r="B743">
        <v>394.93</v>
      </c>
    </row>
    <row r="744" spans="1:2" x14ac:dyDescent="0.25">
      <c r="A744" s="2">
        <v>44180</v>
      </c>
      <c r="B744">
        <v>394.74</v>
      </c>
    </row>
    <row r="745" spans="1:2" x14ac:dyDescent="0.25">
      <c r="A745" s="2">
        <v>44179</v>
      </c>
      <c r="B745">
        <v>393.84</v>
      </c>
    </row>
    <row r="746" spans="1:2" x14ac:dyDescent="0.25">
      <c r="A746" s="2">
        <v>44177</v>
      </c>
      <c r="B746">
        <v>389.92</v>
      </c>
    </row>
    <row r="747" spans="1:2" x14ac:dyDescent="0.25">
      <c r="A747" s="2">
        <v>44176</v>
      </c>
      <c r="B747">
        <v>388.4</v>
      </c>
    </row>
    <row r="748" spans="1:2" x14ac:dyDescent="0.25">
      <c r="A748" s="2">
        <v>44175</v>
      </c>
      <c r="B748">
        <v>385.49</v>
      </c>
    </row>
    <row r="749" spans="1:2" x14ac:dyDescent="0.25">
      <c r="A749" s="2">
        <v>44174</v>
      </c>
      <c r="B749">
        <v>382.69</v>
      </c>
    </row>
    <row r="750" spans="1:2" x14ac:dyDescent="0.25">
      <c r="A750" s="2">
        <v>44173</v>
      </c>
      <c r="B750">
        <v>379.1</v>
      </c>
    </row>
    <row r="751" spans="1:2" x14ac:dyDescent="0.25">
      <c r="A751" s="2">
        <v>44172</v>
      </c>
      <c r="B751">
        <v>378.78</v>
      </c>
    </row>
    <row r="752" spans="1:2" x14ac:dyDescent="0.25">
      <c r="A752" s="2">
        <v>44170</v>
      </c>
      <c r="B752">
        <v>378.73</v>
      </c>
    </row>
    <row r="753" spans="1:2" x14ac:dyDescent="0.25">
      <c r="A753" s="2">
        <v>44169</v>
      </c>
      <c r="B753">
        <v>378.53</v>
      </c>
    </row>
    <row r="754" spans="1:2" x14ac:dyDescent="0.25">
      <c r="A754" s="2">
        <v>44168</v>
      </c>
      <c r="B754">
        <v>376.49</v>
      </c>
    </row>
    <row r="755" spans="1:2" x14ac:dyDescent="0.25">
      <c r="A755" s="2">
        <v>44167</v>
      </c>
      <c r="B755">
        <v>375.06</v>
      </c>
    </row>
    <row r="756" spans="1:2" x14ac:dyDescent="0.25">
      <c r="A756" s="2">
        <v>44166</v>
      </c>
      <c r="B756">
        <v>373.71</v>
      </c>
    </row>
    <row r="757" spans="1:2" x14ac:dyDescent="0.25">
      <c r="A757" s="2">
        <v>44165</v>
      </c>
      <c r="B757">
        <v>374.34</v>
      </c>
    </row>
    <row r="758" spans="1:2" x14ac:dyDescent="0.25">
      <c r="A758" s="2">
        <v>44163</v>
      </c>
      <c r="B758">
        <v>374.24</v>
      </c>
    </row>
    <row r="759" spans="1:2" x14ac:dyDescent="0.25">
      <c r="A759" s="2">
        <v>44162</v>
      </c>
      <c r="B759">
        <v>373.77</v>
      </c>
    </row>
    <row r="760" spans="1:2" x14ac:dyDescent="0.25">
      <c r="A760" s="2">
        <v>44161</v>
      </c>
      <c r="B760">
        <v>373.58</v>
      </c>
    </row>
    <row r="761" spans="1:2" x14ac:dyDescent="0.25">
      <c r="A761" s="2">
        <v>44160</v>
      </c>
      <c r="B761">
        <v>374.06</v>
      </c>
    </row>
    <row r="762" spans="1:2" x14ac:dyDescent="0.25">
      <c r="A762" s="2">
        <v>44159</v>
      </c>
      <c r="B762">
        <v>370.06</v>
      </c>
    </row>
    <row r="763" spans="1:2" x14ac:dyDescent="0.25">
      <c r="A763" s="2">
        <v>44158</v>
      </c>
      <c r="B763">
        <v>366.46</v>
      </c>
    </row>
    <row r="764" spans="1:2" x14ac:dyDescent="0.25">
      <c r="A764" s="2">
        <v>44156</v>
      </c>
      <c r="B764">
        <v>365.28</v>
      </c>
    </row>
    <row r="765" spans="1:2" x14ac:dyDescent="0.25">
      <c r="A765" s="2">
        <v>44155</v>
      </c>
      <c r="B765">
        <v>364.52</v>
      </c>
    </row>
    <row r="766" spans="1:2" x14ac:dyDescent="0.25">
      <c r="A766" s="2">
        <v>44154</v>
      </c>
      <c r="B766">
        <v>363.7</v>
      </c>
    </row>
    <row r="767" spans="1:2" x14ac:dyDescent="0.25">
      <c r="A767" s="2">
        <v>44153</v>
      </c>
      <c r="B767">
        <v>363.72</v>
      </c>
    </row>
    <row r="768" spans="1:2" x14ac:dyDescent="0.25">
      <c r="A768" s="2">
        <v>44152</v>
      </c>
      <c r="B768">
        <v>362.94</v>
      </c>
    </row>
    <row r="769" spans="1:2" x14ac:dyDescent="0.25">
      <c r="A769" s="2">
        <v>44151</v>
      </c>
      <c r="B769">
        <v>361.51</v>
      </c>
    </row>
    <row r="770" spans="1:2" x14ac:dyDescent="0.25">
      <c r="A770" s="2">
        <v>44149</v>
      </c>
      <c r="B770">
        <v>359.36</v>
      </c>
    </row>
    <row r="771" spans="1:2" x14ac:dyDescent="0.25">
      <c r="A771" s="2">
        <v>44148</v>
      </c>
      <c r="B771">
        <v>359.04</v>
      </c>
    </row>
    <row r="772" spans="1:2" x14ac:dyDescent="0.25">
      <c r="A772" s="2">
        <v>44147</v>
      </c>
      <c r="B772">
        <v>359.92</v>
      </c>
    </row>
    <row r="773" spans="1:2" x14ac:dyDescent="0.25">
      <c r="A773" s="2">
        <v>44146</v>
      </c>
      <c r="B773">
        <v>360.05</v>
      </c>
    </row>
    <row r="774" spans="1:2" x14ac:dyDescent="0.25">
      <c r="A774" s="2">
        <v>44145</v>
      </c>
      <c r="B774">
        <v>359.58</v>
      </c>
    </row>
    <row r="775" spans="1:2" x14ac:dyDescent="0.25">
      <c r="A775" s="2">
        <v>44144</v>
      </c>
      <c r="B775">
        <v>359.88</v>
      </c>
    </row>
    <row r="776" spans="1:2" x14ac:dyDescent="0.25">
      <c r="A776" s="2">
        <v>44142</v>
      </c>
      <c r="B776">
        <v>358.11</v>
      </c>
    </row>
    <row r="777" spans="1:2" x14ac:dyDescent="0.25">
      <c r="A777" s="2">
        <v>44141</v>
      </c>
      <c r="B777">
        <v>357.49</v>
      </c>
    </row>
    <row r="778" spans="1:2" x14ac:dyDescent="0.25">
      <c r="A778" s="2">
        <v>44140</v>
      </c>
      <c r="B778">
        <v>354.14</v>
      </c>
    </row>
    <row r="779" spans="1:2" x14ac:dyDescent="0.25">
      <c r="A779" s="2">
        <v>44139</v>
      </c>
      <c r="B779">
        <v>351.32</v>
      </c>
    </row>
    <row r="780" spans="1:2" x14ac:dyDescent="0.25">
      <c r="A780" s="2">
        <v>44138</v>
      </c>
      <c r="B780">
        <v>348.77</v>
      </c>
    </row>
    <row r="781" spans="1:2" x14ac:dyDescent="0.25">
      <c r="A781" s="2">
        <v>44137</v>
      </c>
      <c r="B781">
        <v>346.46</v>
      </c>
    </row>
    <row r="782" spans="1:2" x14ac:dyDescent="0.25">
      <c r="A782" s="2">
        <v>44135</v>
      </c>
      <c r="B782">
        <v>347.11</v>
      </c>
    </row>
    <row r="783" spans="1:2" x14ac:dyDescent="0.25">
      <c r="A783" s="2">
        <v>44134</v>
      </c>
      <c r="B783">
        <v>346.99</v>
      </c>
    </row>
    <row r="784" spans="1:2" x14ac:dyDescent="0.25">
      <c r="A784" s="2">
        <v>44133</v>
      </c>
      <c r="B784">
        <v>347.96</v>
      </c>
    </row>
    <row r="785" spans="1:2" x14ac:dyDescent="0.25">
      <c r="A785" s="2">
        <v>44132</v>
      </c>
      <c r="B785">
        <v>350.46</v>
      </c>
    </row>
    <row r="786" spans="1:2" x14ac:dyDescent="0.25">
      <c r="A786" s="2">
        <v>44131</v>
      </c>
      <c r="B786">
        <v>351.41</v>
      </c>
    </row>
    <row r="787" spans="1:2" x14ac:dyDescent="0.25">
      <c r="A787" s="2">
        <v>44130</v>
      </c>
      <c r="B787">
        <v>351.89</v>
      </c>
    </row>
    <row r="788" spans="1:2" x14ac:dyDescent="0.25">
      <c r="A788" s="2">
        <v>44128</v>
      </c>
      <c r="B788">
        <v>352.89</v>
      </c>
    </row>
    <row r="789" spans="1:2" x14ac:dyDescent="0.25">
      <c r="A789" s="2">
        <v>44127</v>
      </c>
      <c r="B789">
        <v>351.79</v>
      </c>
    </row>
    <row r="790" spans="1:2" x14ac:dyDescent="0.25">
      <c r="A790" s="2">
        <v>44126</v>
      </c>
      <c r="B790">
        <v>350.65</v>
      </c>
    </row>
    <row r="791" spans="1:2" x14ac:dyDescent="0.25">
      <c r="A791" s="2">
        <v>44125</v>
      </c>
      <c r="B791">
        <v>348.8</v>
      </c>
    </row>
    <row r="792" spans="1:2" x14ac:dyDescent="0.25">
      <c r="A792" s="2">
        <v>44124</v>
      </c>
      <c r="B792">
        <v>348.09</v>
      </c>
    </row>
    <row r="793" spans="1:2" x14ac:dyDescent="0.25">
      <c r="A793" s="2">
        <v>44123</v>
      </c>
      <c r="B793">
        <v>348.56</v>
      </c>
    </row>
    <row r="794" spans="1:2" x14ac:dyDescent="0.25">
      <c r="A794" s="2">
        <v>44121</v>
      </c>
      <c r="B794">
        <v>348.27</v>
      </c>
    </row>
    <row r="795" spans="1:2" x14ac:dyDescent="0.25">
      <c r="A795" s="2">
        <v>44120</v>
      </c>
      <c r="B795">
        <v>349.36</v>
      </c>
    </row>
    <row r="796" spans="1:2" x14ac:dyDescent="0.25">
      <c r="A796" s="2">
        <v>44119</v>
      </c>
      <c r="B796">
        <v>351.31</v>
      </c>
    </row>
    <row r="797" spans="1:2" x14ac:dyDescent="0.25">
      <c r="A797" s="2">
        <v>44118</v>
      </c>
      <c r="B797">
        <v>352.38</v>
      </c>
    </row>
    <row r="798" spans="1:2" x14ac:dyDescent="0.25">
      <c r="A798" s="2">
        <v>44117</v>
      </c>
      <c r="B798">
        <v>353.19</v>
      </c>
    </row>
    <row r="799" spans="1:2" x14ac:dyDescent="0.25">
      <c r="A799" s="2">
        <v>44116</v>
      </c>
      <c r="B799">
        <v>353.43</v>
      </c>
    </row>
    <row r="800" spans="1:2" x14ac:dyDescent="0.25">
      <c r="A800" s="2">
        <v>44114</v>
      </c>
      <c r="B800">
        <v>352.78</v>
      </c>
    </row>
    <row r="801" spans="1:2" x14ac:dyDescent="0.25">
      <c r="A801" s="2">
        <v>44113</v>
      </c>
      <c r="B801">
        <v>351.84</v>
      </c>
    </row>
    <row r="802" spans="1:2" x14ac:dyDescent="0.25">
      <c r="A802" s="2">
        <v>44112</v>
      </c>
      <c r="B802">
        <v>350.41</v>
      </c>
    </row>
    <row r="803" spans="1:2" x14ac:dyDescent="0.25">
      <c r="A803" s="2">
        <v>44111</v>
      </c>
      <c r="B803">
        <v>349.73</v>
      </c>
    </row>
    <row r="804" spans="1:2" x14ac:dyDescent="0.25">
      <c r="A804" s="2">
        <v>44110</v>
      </c>
      <c r="B804">
        <v>351.04</v>
      </c>
    </row>
    <row r="805" spans="1:2" x14ac:dyDescent="0.25">
      <c r="A805" s="2">
        <v>44109</v>
      </c>
      <c r="B805">
        <v>350.54</v>
      </c>
    </row>
    <row r="806" spans="1:2" x14ac:dyDescent="0.25">
      <c r="A806" s="2">
        <v>44107</v>
      </c>
      <c r="B806">
        <v>349.41</v>
      </c>
    </row>
    <row r="807" spans="1:2" x14ac:dyDescent="0.25">
      <c r="A807" s="2">
        <v>44106</v>
      </c>
      <c r="B807">
        <v>350.07</v>
      </c>
    </row>
    <row r="808" spans="1:2" x14ac:dyDescent="0.25">
      <c r="A808" s="2">
        <v>44105</v>
      </c>
      <c r="B808">
        <v>348.88</v>
      </c>
    </row>
    <row r="809" spans="1:2" x14ac:dyDescent="0.25">
      <c r="A809" s="2">
        <v>44104</v>
      </c>
      <c r="B809">
        <v>346.9</v>
      </c>
    </row>
    <row r="810" spans="1:2" x14ac:dyDescent="0.25">
      <c r="A810" s="2">
        <v>44103</v>
      </c>
      <c r="B810">
        <v>344.46</v>
      </c>
    </row>
    <row r="811" spans="1:2" x14ac:dyDescent="0.25">
      <c r="A811" s="2">
        <v>44102</v>
      </c>
      <c r="B811">
        <v>342.36</v>
      </c>
    </row>
    <row r="812" spans="1:2" x14ac:dyDescent="0.25">
      <c r="A812" s="2">
        <v>44100</v>
      </c>
      <c r="B812">
        <v>342.14</v>
      </c>
    </row>
    <row r="813" spans="1:2" x14ac:dyDescent="0.25">
      <c r="A813" s="2">
        <v>44099</v>
      </c>
      <c r="B813">
        <v>342.17</v>
      </c>
    </row>
    <row r="814" spans="1:2" x14ac:dyDescent="0.25">
      <c r="A814" s="2">
        <v>44098</v>
      </c>
      <c r="B814">
        <v>343.49</v>
      </c>
    </row>
    <row r="815" spans="1:2" x14ac:dyDescent="0.25">
      <c r="A815" s="2">
        <v>44097</v>
      </c>
      <c r="B815">
        <v>347.22</v>
      </c>
    </row>
    <row r="816" spans="1:2" x14ac:dyDescent="0.25">
      <c r="A816" s="2">
        <v>44096</v>
      </c>
      <c r="B816">
        <v>350.84</v>
      </c>
    </row>
    <row r="817" spans="1:2" x14ac:dyDescent="0.25">
      <c r="A817" s="2">
        <v>44095</v>
      </c>
      <c r="B817">
        <v>353.55</v>
      </c>
    </row>
    <row r="818" spans="1:2" x14ac:dyDescent="0.25">
      <c r="A818" s="2">
        <v>44093</v>
      </c>
      <c r="B818">
        <v>353.81</v>
      </c>
    </row>
    <row r="819" spans="1:2" x14ac:dyDescent="0.25">
      <c r="A819" s="2">
        <v>44092</v>
      </c>
      <c r="B819">
        <v>353.96</v>
      </c>
    </row>
    <row r="820" spans="1:2" x14ac:dyDescent="0.25">
      <c r="A820" s="2">
        <v>44091</v>
      </c>
      <c r="B820">
        <v>354.54</v>
      </c>
    </row>
    <row r="821" spans="1:2" x14ac:dyDescent="0.25">
      <c r="A821" s="2">
        <v>44090</v>
      </c>
      <c r="B821">
        <v>355.11</v>
      </c>
    </row>
    <row r="822" spans="1:2" x14ac:dyDescent="0.25">
      <c r="A822" s="2">
        <v>44089</v>
      </c>
      <c r="B822">
        <v>355.01</v>
      </c>
    </row>
    <row r="823" spans="1:2" x14ac:dyDescent="0.25">
      <c r="A823" s="2">
        <v>44088</v>
      </c>
      <c r="B823">
        <v>354.51</v>
      </c>
    </row>
    <row r="824" spans="1:2" x14ac:dyDescent="0.25">
      <c r="A824" s="2">
        <v>44086</v>
      </c>
      <c r="B824">
        <v>355.46</v>
      </c>
    </row>
    <row r="825" spans="1:2" x14ac:dyDescent="0.25">
      <c r="A825" s="2">
        <v>44085</v>
      </c>
      <c r="B825">
        <v>355.08</v>
      </c>
    </row>
    <row r="826" spans="1:2" x14ac:dyDescent="0.25">
      <c r="A826" s="2">
        <v>44084</v>
      </c>
      <c r="B826">
        <v>354.58</v>
      </c>
    </row>
    <row r="827" spans="1:2" x14ac:dyDescent="0.25">
      <c r="A827" s="2">
        <v>44083</v>
      </c>
      <c r="B827">
        <v>354.18</v>
      </c>
    </row>
    <row r="828" spans="1:2" x14ac:dyDescent="0.25">
      <c r="A828" s="2">
        <v>44082</v>
      </c>
      <c r="B828">
        <v>354.88</v>
      </c>
    </row>
    <row r="829" spans="1:2" x14ac:dyDescent="0.25">
      <c r="A829" s="2">
        <v>44081</v>
      </c>
      <c r="B829">
        <v>355.32</v>
      </c>
    </row>
    <row r="830" spans="1:2" x14ac:dyDescent="0.25">
      <c r="A830" s="2">
        <v>44079</v>
      </c>
      <c r="B830">
        <v>354.95</v>
      </c>
    </row>
    <row r="831" spans="1:2" x14ac:dyDescent="0.25">
      <c r="A831" s="2">
        <v>44078</v>
      </c>
      <c r="B831">
        <v>355.08</v>
      </c>
    </row>
    <row r="832" spans="1:2" x14ac:dyDescent="0.25">
      <c r="A832" s="2">
        <v>44077</v>
      </c>
      <c r="B832">
        <v>356.04</v>
      </c>
    </row>
    <row r="833" spans="1:2" x14ac:dyDescent="0.25">
      <c r="A833" s="2">
        <v>44076</v>
      </c>
      <c r="B833">
        <v>358.3</v>
      </c>
    </row>
    <row r="834" spans="1:2" x14ac:dyDescent="0.25">
      <c r="A834" s="2">
        <v>44075</v>
      </c>
      <c r="B834">
        <v>359.27</v>
      </c>
    </row>
    <row r="835" spans="1:2" x14ac:dyDescent="0.25">
      <c r="A835" s="2">
        <v>44074</v>
      </c>
      <c r="B835">
        <v>357.62</v>
      </c>
    </row>
    <row r="836" spans="1:2" x14ac:dyDescent="0.25">
      <c r="A836" s="2">
        <v>44072</v>
      </c>
      <c r="B836">
        <v>356.98</v>
      </c>
    </row>
    <row r="837" spans="1:2" x14ac:dyDescent="0.25">
      <c r="A837" s="2">
        <v>44071</v>
      </c>
      <c r="B837">
        <v>354.69</v>
      </c>
    </row>
    <row r="838" spans="1:2" x14ac:dyDescent="0.25">
      <c r="A838" s="2">
        <v>44070</v>
      </c>
      <c r="B838">
        <v>351.58</v>
      </c>
    </row>
    <row r="839" spans="1:2" x14ac:dyDescent="0.25">
      <c r="A839" s="2">
        <v>44069</v>
      </c>
      <c r="B839">
        <v>349.66</v>
      </c>
    </row>
    <row r="840" spans="1:2" x14ac:dyDescent="0.25">
      <c r="A840" s="2">
        <v>44068</v>
      </c>
      <c r="B840">
        <v>348.57</v>
      </c>
    </row>
    <row r="841" spans="1:2" x14ac:dyDescent="0.25">
      <c r="A841" s="2">
        <v>44067</v>
      </c>
      <c r="B841">
        <v>348.4</v>
      </c>
    </row>
    <row r="842" spans="1:2" x14ac:dyDescent="0.25">
      <c r="A842" s="2">
        <v>44065</v>
      </c>
      <c r="B842">
        <v>347.71</v>
      </c>
    </row>
    <row r="843" spans="1:2" x14ac:dyDescent="0.25">
      <c r="A843" s="2">
        <v>44064</v>
      </c>
      <c r="B843">
        <v>347.68</v>
      </c>
    </row>
    <row r="844" spans="1:2" x14ac:dyDescent="0.25">
      <c r="A844" s="2">
        <v>44063</v>
      </c>
      <c r="B844">
        <v>349.23</v>
      </c>
    </row>
    <row r="845" spans="1:2" x14ac:dyDescent="0.25">
      <c r="A845" s="2">
        <v>44062</v>
      </c>
      <c r="B845">
        <v>350.93</v>
      </c>
    </row>
    <row r="846" spans="1:2" x14ac:dyDescent="0.25">
      <c r="A846" s="2">
        <v>44061</v>
      </c>
      <c r="B846">
        <v>349.37</v>
      </c>
    </row>
    <row r="847" spans="1:2" x14ac:dyDescent="0.25">
      <c r="A847" s="2">
        <v>44060</v>
      </c>
      <c r="B847">
        <v>347.68</v>
      </c>
    </row>
    <row r="848" spans="1:2" x14ac:dyDescent="0.25">
      <c r="A848" s="2">
        <v>44058</v>
      </c>
      <c r="B848">
        <v>347.02</v>
      </c>
    </row>
    <row r="849" spans="1:2" x14ac:dyDescent="0.25">
      <c r="A849" s="2">
        <v>44057</v>
      </c>
      <c r="B849">
        <v>347</v>
      </c>
    </row>
    <row r="850" spans="1:2" x14ac:dyDescent="0.25">
      <c r="A850" s="2">
        <v>44056</v>
      </c>
      <c r="B850">
        <v>347.01</v>
      </c>
    </row>
    <row r="851" spans="1:2" x14ac:dyDescent="0.25">
      <c r="A851" s="2">
        <v>44055</v>
      </c>
      <c r="B851">
        <v>346.78</v>
      </c>
    </row>
    <row r="852" spans="1:2" x14ac:dyDescent="0.25">
      <c r="A852" s="2">
        <v>44054</v>
      </c>
      <c r="B852">
        <v>347.53</v>
      </c>
    </row>
    <row r="853" spans="1:2" x14ac:dyDescent="0.25">
      <c r="A853" s="2">
        <v>44053</v>
      </c>
      <c r="B853">
        <v>347.9</v>
      </c>
    </row>
    <row r="854" spans="1:2" x14ac:dyDescent="0.25">
      <c r="A854" s="2">
        <v>44051</v>
      </c>
      <c r="B854">
        <v>348.93</v>
      </c>
    </row>
    <row r="855" spans="1:2" x14ac:dyDescent="0.25">
      <c r="A855" s="2">
        <v>44050</v>
      </c>
      <c r="B855">
        <v>349.29</v>
      </c>
    </row>
    <row r="856" spans="1:2" x14ac:dyDescent="0.25">
      <c r="A856" s="2">
        <v>44049</v>
      </c>
      <c r="B856">
        <v>349.57</v>
      </c>
    </row>
    <row r="857" spans="1:2" x14ac:dyDescent="0.25">
      <c r="A857" s="2">
        <v>44048</v>
      </c>
      <c r="B857">
        <v>348.17</v>
      </c>
    </row>
    <row r="858" spans="1:2" x14ac:dyDescent="0.25">
      <c r="A858" s="2">
        <v>44047</v>
      </c>
      <c r="B858">
        <v>345.86</v>
      </c>
    </row>
    <row r="859" spans="1:2" x14ac:dyDescent="0.25">
      <c r="A859" s="2">
        <v>44046</v>
      </c>
      <c r="B859">
        <v>346.71</v>
      </c>
    </row>
    <row r="860" spans="1:2" x14ac:dyDescent="0.25">
      <c r="A860" s="2">
        <v>44044</v>
      </c>
      <c r="B860">
        <v>348.26</v>
      </c>
    </row>
    <row r="861" spans="1:2" x14ac:dyDescent="0.25">
      <c r="A861" s="2">
        <v>44043</v>
      </c>
      <c r="B861">
        <v>348.17</v>
      </c>
    </row>
    <row r="862" spans="1:2" x14ac:dyDescent="0.25">
      <c r="A862" s="2">
        <v>44042</v>
      </c>
      <c r="B862">
        <v>347.11</v>
      </c>
    </row>
    <row r="863" spans="1:2" x14ac:dyDescent="0.25">
      <c r="A863" s="2">
        <v>44041</v>
      </c>
      <c r="B863">
        <v>346.88</v>
      </c>
    </row>
    <row r="864" spans="1:2" x14ac:dyDescent="0.25">
      <c r="A864" s="2">
        <v>44040</v>
      </c>
      <c r="B864">
        <v>346.65</v>
      </c>
    </row>
    <row r="865" spans="1:2" x14ac:dyDescent="0.25">
      <c r="A865" s="2">
        <v>44039</v>
      </c>
      <c r="B865">
        <v>345.48</v>
      </c>
    </row>
    <row r="866" spans="1:2" x14ac:dyDescent="0.25">
      <c r="A866" s="2">
        <v>44037</v>
      </c>
      <c r="B866">
        <v>344.06</v>
      </c>
    </row>
    <row r="867" spans="1:2" x14ac:dyDescent="0.25">
      <c r="A867" s="2">
        <v>44036</v>
      </c>
      <c r="B867">
        <v>344.95</v>
      </c>
    </row>
    <row r="868" spans="1:2" x14ac:dyDescent="0.25">
      <c r="A868" s="2">
        <v>44035</v>
      </c>
      <c r="B868">
        <v>346.38</v>
      </c>
    </row>
    <row r="869" spans="1:2" x14ac:dyDescent="0.25">
      <c r="A869" s="2">
        <v>44034</v>
      </c>
      <c r="B869">
        <v>344.3</v>
      </c>
    </row>
    <row r="870" spans="1:2" x14ac:dyDescent="0.25">
      <c r="A870" s="2">
        <v>44033</v>
      </c>
      <c r="B870">
        <v>340.08</v>
      </c>
    </row>
    <row r="871" spans="1:2" x14ac:dyDescent="0.25">
      <c r="A871" s="2">
        <v>44032</v>
      </c>
      <c r="B871">
        <v>337.86</v>
      </c>
    </row>
    <row r="872" spans="1:2" x14ac:dyDescent="0.25">
      <c r="A872" s="2">
        <v>44030</v>
      </c>
      <c r="B872">
        <v>337.79</v>
      </c>
    </row>
    <row r="873" spans="1:2" x14ac:dyDescent="0.25">
      <c r="A873" s="2">
        <v>44029</v>
      </c>
      <c r="B873">
        <v>337.88</v>
      </c>
    </row>
    <row r="874" spans="1:2" x14ac:dyDescent="0.25">
      <c r="A874" s="2">
        <v>44028</v>
      </c>
      <c r="B874">
        <v>338.61</v>
      </c>
    </row>
    <row r="875" spans="1:2" x14ac:dyDescent="0.25">
      <c r="A875" s="2">
        <v>44027</v>
      </c>
      <c r="B875">
        <v>338.68</v>
      </c>
    </row>
    <row r="876" spans="1:2" x14ac:dyDescent="0.25">
      <c r="A876" s="2">
        <v>44026</v>
      </c>
      <c r="B876">
        <v>337.78</v>
      </c>
    </row>
    <row r="877" spans="1:2" x14ac:dyDescent="0.25">
      <c r="A877" s="2">
        <v>44025</v>
      </c>
      <c r="B877">
        <v>338.09</v>
      </c>
    </row>
    <row r="878" spans="1:2" x14ac:dyDescent="0.25">
      <c r="A878" s="2">
        <v>44024</v>
      </c>
      <c r="B878">
        <v>337.37</v>
      </c>
    </row>
    <row r="879" spans="1:2" x14ac:dyDescent="0.25">
      <c r="A879" s="2">
        <v>44023</v>
      </c>
      <c r="B879">
        <v>337.5</v>
      </c>
    </row>
    <row r="880" spans="1:2" x14ac:dyDescent="0.25">
      <c r="A880" s="2">
        <v>44022</v>
      </c>
      <c r="B880">
        <v>338.3</v>
      </c>
    </row>
    <row r="881" spans="1:2" x14ac:dyDescent="0.25">
      <c r="A881" s="2">
        <v>44021</v>
      </c>
      <c r="B881">
        <v>337.88</v>
      </c>
    </row>
    <row r="882" spans="1:2" x14ac:dyDescent="0.25">
      <c r="A882" s="2">
        <v>44020</v>
      </c>
      <c r="B882">
        <v>336.93</v>
      </c>
    </row>
    <row r="883" spans="1:2" x14ac:dyDescent="0.25">
      <c r="A883" s="2">
        <v>44019</v>
      </c>
      <c r="B883">
        <v>336.75</v>
      </c>
    </row>
    <row r="884" spans="1:2" x14ac:dyDescent="0.25">
      <c r="A884" s="2">
        <v>44018</v>
      </c>
      <c r="B884">
        <v>335.79</v>
      </c>
    </row>
    <row r="885" spans="1:2" x14ac:dyDescent="0.25">
      <c r="A885" s="2">
        <v>44017</v>
      </c>
      <c r="B885">
        <v>334.91</v>
      </c>
    </row>
    <row r="886" spans="1:2" x14ac:dyDescent="0.25">
      <c r="A886" s="2">
        <v>44016</v>
      </c>
      <c r="B886">
        <v>334.92</v>
      </c>
    </row>
    <row r="887" spans="1:2" x14ac:dyDescent="0.25">
      <c r="A887" s="2">
        <v>44015</v>
      </c>
      <c r="B887">
        <v>334.5</v>
      </c>
    </row>
    <row r="888" spans="1:2" x14ac:dyDescent="0.25">
      <c r="A888" s="2">
        <v>44014</v>
      </c>
      <c r="B888">
        <v>332.79</v>
      </c>
    </row>
    <row r="889" spans="1:2" x14ac:dyDescent="0.25">
      <c r="A889" s="2">
        <v>44013</v>
      </c>
      <c r="B889">
        <v>331.39</v>
      </c>
    </row>
    <row r="890" spans="1:2" x14ac:dyDescent="0.25">
      <c r="A890" s="2">
        <v>44012</v>
      </c>
      <c r="B890">
        <v>330.35</v>
      </c>
    </row>
    <row r="891" spans="1:2" x14ac:dyDescent="0.25">
      <c r="A891" s="2">
        <v>44011</v>
      </c>
      <c r="B891">
        <v>330.8</v>
      </c>
    </row>
    <row r="892" spans="1:2" x14ac:dyDescent="0.25">
      <c r="A892" s="2">
        <v>44010</v>
      </c>
      <c r="B892">
        <v>330.52</v>
      </c>
    </row>
    <row r="893" spans="1:2" x14ac:dyDescent="0.25">
      <c r="A893" s="2">
        <v>44009</v>
      </c>
      <c r="B893">
        <v>330.48</v>
      </c>
    </row>
    <row r="894" spans="1:2" x14ac:dyDescent="0.25">
      <c r="A894" s="2">
        <v>44008</v>
      </c>
      <c r="B894">
        <v>330.49</v>
      </c>
    </row>
    <row r="895" spans="1:2" x14ac:dyDescent="0.25">
      <c r="A895" s="2">
        <v>44007</v>
      </c>
      <c r="B895">
        <v>331.2</v>
      </c>
    </row>
    <row r="896" spans="1:2" x14ac:dyDescent="0.25">
      <c r="A896" s="2">
        <v>44006</v>
      </c>
      <c r="B896">
        <v>332.11</v>
      </c>
    </row>
    <row r="897" spans="1:2" x14ac:dyDescent="0.25">
      <c r="A897" s="2">
        <v>44005</v>
      </c>
      <c r="B897">
        <v>331.06</v>
      </c>
    </row>
    <row r="898" spans="1:2" x14ac:dyDescent="0.25">
      <c r="A898" s="2">
        <v>44004</v>
      </c>
      <c r="B898">
        <v>329.18</v>
      </c>
    </row>
    <row r="899" spans="1:2" x14ac:dyDescent="0.25">
      <c r="A899" s="2">
        <v>44003</v>
      </c>
      <c r="B899">
        <v>328.96</v>
      </c>
    </row>
    <row r="900" spans="1:2" x14ac:dyDescent="0.25">
      <c r="A900" s="2">
        <v>44002</v>
      </c>
      <c r="B900">
        <v>328.97</v>
      </c>
    </row>
    <row r="901" spans="1:2" x14ac:dyDescent="0.25">
      <c r="A901" s="2">
        <v>44001</v>
      </c>
      <c r="B901">
        <v>329.14</v>
      </c>
    </row>
    <row r="902" spans="1:2" x14ac:dyDescent="0.25">
      <c r="A902" s="2">
        <v>44000</v>
      </c>
      <c r="B902">
        <v>330.6</v>
      </c>
    </row>
    <row r="903" spans="1:2" x14ac:dyDescent="0.25">
      <c r="A903" s="2">
        <v>43999</v>
      </c>
      <c r="B903">
        <v>332.01</v>
      </c>
    </row>
    <row r="904" spans="1:2" x14ac:dyDescent="0.25">
      <c r="A904" s="2">
        <v>43998</v>
      </c>
      <c r="B904">
        <v>331.07</v>
      </c>
    </row>
    <row r="905" spans="1:2" x14ac:dyDescent="0.25">
      <c r="A905" s="2">
        <v>43997</v>
      </c>
      <c r="B905">
        <v>329.78</v>
      </c>
    </row>
    <row r="906" spans="1:2" x14ac:dyDescent="0.25">
      <c r="A906" s="2">
        <v>43996</v>
      </c>
      <c r="B906">
        <v>331.37</v>
      </c>
    </row>
    <row r="907" spans="1:2" x14ac:dyDescent="0.25">
      <c r="A907" s="2">
        <v>43995</v>
      </c>
      <c r="B907">
        <v>331.39</v>
      </c>
    </row>
    <row r="908" spans="1:2" x14ac:dyDescent="0.25">
      <c r="A908" s="2">
        <v>43994</v>
      </c>
      <c r="B908">
        <v>332.23</v>
      </c>
    </row>
    <row r="909" spans="1:2" x14ac:dyDescent="0.25">
      <c r="A909" s="2">
        <v>43993</v>
      </c>
      <c r="B909">
        <v>335.58</v>
      </c>
    </row>
    <row r="910" spans="1:2" x14ac:dyDescent="0.25">
      <c r="A910" s="2">
        <v>43992</v>
      </c>
      <c r="B910">
        <v>335.25</v>
      </c>
    </row>
    <row r="911" spans="1:2" x14ac:dyDescent="0.25">
      <c r="A911" s="2">
        <v>43991</v>
      </c>
      <c r="B911">
        <v>335.29</v>
      </c>
    </row>
    <row r="912" spans="1:2" x14ac:dyDescent="0.25">
      <c r="A912" s="2">
        <v>43990</v>
      </c>
      <c r="B912">
        <v>336</v>
      </c>
    </row>
    <row r="913" spans="1:2" x14ac:dyDescent="0.25">
      <c r="A913" s="2">
        <v>43989</v>
      </c>
      <c r="B913">
        <v>336.55</v>
      </c>
    </row>
    <row r="914" spans="1:2" x14ac:dyDescent="0.25">
      <c r="A914" s="2">
        <v>43988</v>
      </c>
      <c r="B914">
        <v>336.55</v>
      </c>
    </row>
    <row r="915" spans="1:2" x14ac:dyDescent="0.25">
      <c r="A915" s="2">
        <v>43987</v>
      </c>
      <c r="B915">
        <v>334.66</v>
      </c>
    </row>
    <row r="916" spans="1:2" x14ac:dyDescent="0.25">
      <c r="A916" s="2">
        <v>43986</v>
      </c>
      <c r="B916">
        <v>332.48</v>
      </c>
    </row>
    <row r="917" spans="1:2" x14ac:dyDescent="0.25">
      <c r="A917" s="2">
        <v>43985</v>
      </c>
      <c r="B917">
        <v>332.16</v>
      </c>
    </row>
    <row r="918" spans="1:2" x14ac:dyDescent="0.25">
      <c r="A918" s="2">
        <v>43984</v>
      </c>
      <c r="B918">
        <v>327.45999999999998</v>
      </c>
    </row>
    <row r="919" spans="1:2" x14ac:dyDescent="0.25">
      <c r="A919" s="2">
        <v>43983</v>
      </c>
      <c r="B919">
        <v>323.23</v>
      </c>
    </row>
    <row r="920" spans="1:2" x14ac:dyDescent="0.25">
      <c r="A920" s="2">
        <v>43982</v>
      </c>
      <c r="B920">
        <v>322.05</v>
      </c>
    </row>
    <row r="921" spans="1:2" x14ac:dyDescent="0.25">
      <c r="A921" s="2">
        <v>43981</v>
      </c>
      <c r="B921">
        <v>321.91000000000003</v>
      </c>
    </row>
    <row r="922" spans="1:2" x14ac:dyDescent="0.25">
      <c r="A922" s="2">
        <v>43980</v>
      </c>
      <c r="B922">
        <v>320.79000000000002</v>
      </c>
    </row>
    <row r="923" spans="1:2" x14ac:dyDescent="0.25">
      <c r="A923" s="2">
        <v>43979</v>
      </c>
      <c r="B923">
        <v>320.55</v>
      </c>
    </row>
    <row r="924" spans="1:2" x14ac:dyDescent="0.25">
      <c r="A924" s="2">
        <v>43978</v>
      </c>
      <c r="B924">
        <v>320.43</v>
      </c>
    </row>
    <row r="925" spans="1:2" x14ac:dyDescent="0.25">
      <c r="A925" s="2">
        <v>43977</v>
      </c>
      <c r="B925">
        <v>317.22000000000003</v>
      </c>
    </row>
    <row r="926" spans="1:2" x14ac:dyDescent="0.25">
      <c r="A926" s="2">
        <v>43976</v>
      </c>
      <c r="B926">
        <v>314.94</v>
      </c>
    </row>
    <row r="927" spans="1:2" x14ac:dyDescent="0.25">
      <c r="A927" s="2">
        <v>43975</v>
      </c>
      <c r="B927">
        <v>314.32</v>
      </c>
    </row>
    <row r="928" spans="1:2" x14ac:dyDescent="0.25">
      <c r="A928" s="2">
        <v>43974</v>
      </c>
      <c r="B928">
        <v>314.32</v>
      </c>
    </row>
    <row r="929" spans="1:2" x14ac:dyDescent="0.25">
      <c r="A929" s="2">
        <v>43973</v>
      </c>
      <c r="B929">
        <v>315.42</v>
      </c>
    </row>
    <row r="930" spans="1:2" x14ac:dyDescent="0.25">
      <c r="A930" s="2">
        <v>43972</v>
      </c>
      <c r="B930">
        <v>316.91000000000003</v>
      </c>
    </row>
    <row r="931" spans="1:2" x14ac:dyDescent="0.25">
      <c r="A931" s="2">
        <v>43971</v>
      </c>
      <c r="B931">
        <v>316.38</v>
      </c>
    </row>
    <row r="932" spans="1:2" x14ac:dyDescent="0.25">
      <c r="A932" s="2">
        <v>43970</v>
      </c>
      <c r="B932">
        <v>314.72000000000003</v>
      </c>
    </row>
    <row r="933" spans="1:2" x14ac:dyDescent="0.25">
      <c r="A933" s="2">
        <v>43969</v>
      </c>
      <c r="B933">
        <v>313.01</v>
      </c>
    </row>
    <row r="934" spans="1:2" x14ac:dyDescent="0.25">
      <c r="A934" s="2">
        <v>43968</v>
      </c>
      <c r="B934">
        <v>313.52</v>
      </c>
    </row>
    <row r="935" spans="1:2" x14ac:dyDescent="0.25">
      <c r="A935" s="2">
        <v>43967</v>
      </c>
      <c r="B935">
        <v>313.52</v>
      </c>
    </row>
    <row r="936" spans="1:2" x14ac:dyDescent="0.25">
      <c r="A936" s="2">
        <v>43966</v>
      </c>
      <c r="B936">
        <v>313.66000000000003</v>
      </c>
    </row>
    <row r="937" spans="1:2" x14ac:dyDescent="0.25">
      <c r="A937" s="2">
        <v>43965</v>
      </c>
      <c r="B937">
        <v>315.11</v>
      </c>
    </row>
    <row r="938" spans="1:2" x14ac:dyDescent="0.25">
      <c r="A938" s="2">
        <v>43964</v>
      </c>
      <c r="B938">
        <v>315.95</v>
      </c>
    </row>
    <row r="939" spans="1:2" x14ac:dyDescent="0.25">
      <c r="A939" s="2">
        <v>43963</v>
      </c>
      <c r="B939">
        <v>315.82</v>
      </c>
    </row>
    <row r="940" spans="1:2" x14ac:dyDescent="0.25">
      <c r="A940" s="2">
        <v>43962</v>
      </c>
      <c r="B940">
        <v>315.45</v>
      </c>
    </row>
    <row r="941" spans="1:2" x14ac:dyDescent="0.25">
      <c r="A941" s="2">
        <v>43961</v>
      </c>
      <c r="B941">
        <v>314.51</v>
      </c>
    </row>
    <row r="942" spans="1:2" x14ac:dyDescent="0.25">
      <c r="A942" s="2">
        <v>43960</v>
      </c>
      <c r="B942">
        <v>314.51</v>
      </c>
    </row>
    <row r="943" spans="1:2" x14ac:dyDescent="0.25">
      <c r="A943" s="2">
        <v>43959</v>
      </c>
      <c r="B943">
        <v>312.54000000000002</v>
      </c>
    </row>
    <row r="944" spans="1:2" x14ac:dyDescent="0.25">
      <c r="A944" s="2">
        <v>43958</v>
      </c>
      <c r="B944">
        <v>308.93</v>
      </c>
    </row>
    <row r="945" spans="1:2" x14ac:dyDescent="0.25">
      <c r="A945" s="2">
        <v>43957</v>
      </c>
      <c r="B945">
        <v>309.05</v>
      </c>
    </row>
    <row r="946" spans="1:2" x14ac:dyDescent="0.25">
      <c r="A946" s="2">
        <v>43956</v>
      </c>
      <c r="B946">
        <v>307.97000000000003</v>
      </c>
    </row>
    <row r="947" spans="1:2" x14ac:dyDescent="0.25">
      <c r="A947" s="2">
        <v>43955</v>
      </c>
      <c r="B947">
        <v>308.68</v>
      </c>
    </row>
    <row r="948" spans="1:2" x14ac:dyDescent="0.25">
      <c r="A948" s="2">
        <v>43954</v>
      </c>
      <c r="B948">
        <v>310.39999999999998</v>
      </c>
    </row>
    <row r="949" spans="1:2" x14ac:dyDescent="0.25">
      <c r="A949" s="2">
        <v>43953</v>
      </c>
      <c r="B949">
        <v>311.08999999999997</v>
      </c>
    </row>
    <row r="950" spans="1:2" x14ac:dyDescent="0.25">
      <c r="A950" s="2">
        <v>43952</v>
      </c>
      <c r="B950">
        <v>312.17</v>
      </c>
    </row>
    <row r="951" spans="1:2" x14ac:dyDescent="0.25">
      <c r="A951" s="2">
        <v>43951</v>
      </c>
      <c r="B951">
        <v>312.93</v>
      </c>
    </row>
    <row r="952" spans="1:2" x14ac:dyDescent="0.25">
      <c r="A952" s="2">
        <v>43950</v>
      </c>
      <c r="B952">
        <v>311.32</v>
      </c>
    </row>
    <row r="953" spans="1:2" x14ac:dyDescent="0.25">
      <c r="A953" s="2">
        <v>43949</v>
      </c>
      <c r="B953">
        <v>309.77999999999997</v>
      </c>
    </row>
    <row r="954" spans="1:2" x14ac:dyDescent="0.25">
      <c r="A954" s="2">
        <v>43948</v>
      </c>
      <c r="B954">
        <v>307.39999999999998</v>
      </c>
    </row>
    <row r="955" spans="1:2" x14ac:dyDescent="0.25">
      <c r="A955" s="2">
        <v>43947</v>
      </c>
      <c r="B955">
        <v>305.2</v>
      </c>
    </row>
    <row r="956" spans="1:2" x14ac:dyDescent="0.25">
      <c r="A956" s="2">
        <v>43946</v>
      </c>
      <c r="B956">
        <v>305.19</v>
      </c>
    </row>
    <row r="957" spans="1:2" x14ac:dyDescent="0.25">
      <c r="A957" s="2">
        <v>43945</v>
      </c>
      <c r="B957">
        <v>304.69</v>
      </c>
    </row>
    <row r="958" spans="1:2" x14ac:dyDescent="0.25">
      <c r="A958" s="2">
        <v>43944</v>
      </c>
      <c r="B958">
        <v>303.57</v>
      </c>
    </row>
    <row r="959" spans="1:2" x14ac:dyDescent="0.25">
      <c r="A959" s="2">
        <v>43943</v>
      </c>
      <c r="B959">
        <v>302.68</v>
      </c>
    </row>
    <row r="960" spans="1:2" x14ac:dyDescent="0.25">
      <c r="A960" s="2">
        <v>43942</v>
      </c>
      <c r="B960">
        <v>304.98</v>
      </c>
    </row>
    <row r="961" spans="1:2" x14ac:dyDescent="0.25">
      <c r="A961" s="2">
        <v>43941</v>
      </c>
      <c r="B961">
        <v>306.87</v>
      </c>
    </row>
    <row r="962" spans="1:2" x14ac:dyDescent="0.25">
      <c r="A962" s="2">
        <v>43940</v>
      </c>
      <c r="B962">
        <v>307.20999999999998</v>
      </c>
    </row>
    <row r="963" spans="1:2" x14ac:dyDescent="0.25">
      <c r="A963" s="2">
        <v>43939</v>
      </c>
      <c r="B963">
        <v>307.22000000000003</v>
      </c>
    </row>
    <row r="964" spans="1:2" x14ac:dyDescent="0.25">
      <c r="A964" s="2">
        <v>43938</v>
      </c>
      <c r="B964">
        <v>305.93</v>
      </c>
    </row>
    <row r="965" spans="1:2" x14ac:dyDescent="0.25">
      <c r="A965" s="2">
        <v>43937</v>
      </c>
      <c r="B965">
        <v>305.89</v>
      </c>
    </row>
    <row r="966" spans="1:2" x14ac:dyDescent="0.25">
      <c r="A966" s="2">
        <v>43936</v>
      </c>
      <c r="B966">
        <v>309.7</v>
      </c>
    </row>
    <row r="967" spans="1:2" x14ac:dyDescent="0.25">
      <c r="A967" s="2">
        <v>43935</v>
      </c>
      <c r="B967">
        <v>310.2</v>
      </c>
    </row>
    <row r="968" spans="1:2" x14ac:dyDescent="0.25">
      <c r="A968" s="2">
        <v>43934</v>
      </c>
      <c r="B968">
        <v>310.66000000000003</v>
      </c>
    </row>
    <row r="969" spans="1:2" x14ac:dyDescent="0.25">
      <c r="A969" s="2">
        <v>43933</v>
      </c>
      <c r="B969">
        <v>311.27</v>
      </c>
    </row>
    <row r="970" spans="1:2" x14ac:dyDescent="0.25">
      <c r="A970" s="2">
        <v>43932</v>
      </c>
      <c r="B970">
        <v>309.8</v>
      </c>
    </row>
    <row r="971" spans="1:2" x14ac:dyDescent="0.25">
      <c r="A971" s="2">
        <v>43931</v>
      </c>
      <c r="B971">
        <v>308.7</v>
      </c>
    </row>
    <row r="972" spans="1:2" x14ac:dyDescent="0.25">
      <c r="A972" s="2">
        <v>43930</v>
      </c>
      <c r="B972">
        <v>308.23</v>
      </c>
    </row>
    <row r="973" spans="1:2" x14ac:dyDescent="0.25">
      <c r="A973" s="2">
        <v>43929</v>
      </c>
      <c r="B973">
        <v>307.22000000000003</v>
      </c>
    </row>
    <row r="974" spans="1:2" x14ac:dyDescent="0.25">
      <c r="A974" s="2">
        <v>43928</v>
      </c>
      <c r="B974">
        <v>305.48</v>
      </c>
    </row>
    <row r="975" spans="1:2" x14ac:dyDescent="0.25">
      <c r="A975" s="2">
        <v>43927</v>
      </c>
      <c r="B975">
        <v>301.95</v>
      </c>
    </row>
    <row r="976" spans="1:2" x14ac:dyDescent="0.25">
      <c r="A976" s="2">
        <v>43926</v>
      </c>
      <c r="B976">
        <v>301.13</v>
      </c>
    </row>
    <row r="977" spans="1:2" x14ac:dyDescent="0.25">
      <c r="A977" s="2">
        <v>43925</v>
      </c>
      <c r="B977">
        <v>301.13</v>
      </c>
    </row>
    <row r="978" spans="1:2" x14ac:dyDescent="0.25">
      <c r="A978" s="2">
        <v>43924</v>
      </c>
      <c r="B978">
        <v>303.26</v>
      </c>
    </row>
    <row r="979" spans="1:2" x14ac:dyDescent="0.25">
      <c r="A979" s="2">
        <v>43923</v>
      </c>
      <c r="B979">
        <v>305.52999999999997</v>
      </c>
    </row>
    <row r="980" spans="1:2" x14ac:dyDescent="0.25">
      <c r="A980" s="2">
        <v>43922</v>
      </c>
      <c r="B980">
        <v>307.14</v>
      </c>
    </row>
    <row r="981" spans="1:2" x14ac:dyDescent="0.25">
      <c r="A981" s="2">
        <v>43921</v>
      </c>
      <c r="B981">
        <v>308.66000000000003</v>
      </c>
    </row>
    <row r="982" spans="1:2" x14ac:dyDescent="0.25">
      <c r="A982" s="2">
        <v>43920</v>
      </c>
      <c r="B982">
        <v>303.66000000000003</v>
      </c>
    </row>
    <row r="983" spans="1:2" x14ac:dyDescent="0.25">
      <c r="A983" s="2">
        <v>43919</v>
      </c>
      <c r="B983">
        <v>301.64</v>
      </c>
    </row>
    <row r="984" spans="1:2" x14ac:dyDescent="0.25">
      <c r="A984" s="2">
        <v>43918</v>
      </c>
      <c r="B984">
        <v>301.02999999999997</v>
      </c>
    </row>
    <row r="985" spans="1:2" x14ac:dyDescent="0.25">
      <c r="A985" s="2">
        <v>43917</v>
      </c>
      <c r="B985">
        <v>298.77</v>
      </c>
    </row>
    <row r="986" spans="1:2" x14ac:dyDescent="0.25">
      <c r="A986" s="2">
        <v>43916</v>
      </c>
      <c r="B986">
        <v>296.42</v>
      </c>
    </row>
    <row r="987" spans="1:2" x14ac:dyDescent="0.25">
      <c r="A987" s="2">
        <v>43915</v>
      </c>
      <c r="B987">
        <v>294.39</v>
      </c>
    </row>
    <row r="988" spans="1:2" x14ac:dyDescent="0.25">
      <c r="A988" s="2">
        <v>43914</v>
      </c>
      <c r="B988">
        <v>288.97000000000003</v>
      </c>
    </row>
    <row r="989" spans="1:2" x14ac:dyDescent="0.25">
      <c r="A989" s="2">
        <v>43913</v>
      </c>
      <c r="B989">
        <v>287.52</v>
      </c>
    </row>
    <row r="990" spans="1:2" x14ac:dyDescent="0.25">
      <c r="A990" s="2">
        <v>43912</v>
      </c>
      <c r="B990">
        <v>289.2</v>
      </c>
    </row>
    <row r="991" spans="1:2" x14ac:dyDescent="0.25">
      <c r="A991" s="2">
        <v>43911</v>
      </c>
      <c r="B991">
        <v>287.87</v>
      </c>
    </row>
    <row r="992" spans="1:2" x14ac:dyDescent="0.25">
      <c r="A992" s="2">
        <v>43910</v>
      </c>
      <c r="B992">
        <v>284.89999999999998</v>
      </c>
    </row>
    <row r="993" spans="1:2" x14ac:dyDescent="0.25">
      <c r="A993" s="2">
        <v>43909</v>
      </c>
      <c r="B993">
        <v>284.98</v>
      </c>
    </row>
    <row r="994" spans="1:2" x14ac:dyDescent="0.25">
      <c r="A994" s="2">
        <v>43908</v>
      </c>
      <c r="B994">
        <v>293.55</v>
      </c>
    </row>
    <row r="995" spans="1:2" x14ac:dyDescent="0.25">
      <c r="A995" s="2">
        <v>43907</v>
      </c>
      <c r="B995">
        <v>298.95</v>
      </c>
    </row>
    <row r="996" spans="1:2" x14ac:dyDescent="0.25">
      <c r="A996" s="2">
        <v>43906</v>
      </c>
      <c r="B996">
        <v>303.02</v>
      </c>
    </row>
    <row r="997" spans="1:2" x14ac:dyDescent="0.25">
      <c r="A997" s="2">
        <v>43905</v>
      </c>
      <c r="B997">
        <v>303.92</v>
      </c>
    </row>
    <row r="998" spans="1:2" x14ac:dyDescent="0.25">
      <c r="A998" s="2">
        <v>43904</v>
      </c>
      <c r="B998">
        <v>303.95999999999998</v>
      </c>
    </row>
    <row r="999" spans="1:2" x14ac:dyDescent="0.25">
      <c r="A999" s="2">
        <v>43903</v>
      </c>
      <c r="B999">
        <v>306.95</v>
      </c>
    </row>
    <row r="1000" spans="1:2" x14ac:dyDescent="0.25">
      <c r="A1000" s="2">
        <v>43902</v>
      </c>
      <c r="B1000">
        <v>312.70999999999998</v>
      </c>
    </row>
    <row r="1001" spans="1:2" x14ac:dyDescent="0.25">
      <c r="A1001" s="2">
        <v>43901</v>
      </c>
      <c r="B1001">
        <v>314.86</v>
      </c>
    </row>
    <row r="1002" spans="1:2" x14ac:dyDescent="0.25">
      <c r="A1002" s="2">
        <v>43900</v>
      </c>
      <c r="B1002">
        <v>315.55</v>
      </c>
    </row>
    <row r="1003" spans="1:2" x14ac:dyDescent="0.25">
      <c r="A1003" s="2">
        <v>43899</v>
      </c>
      <c r="B1003">
        <v>317</v>
      </c>
    </row>
    <row r="1004" spans="1:2" x14ac:dyDescent="0.25">
      <c r="A1004" s="2">
        <v>43898</v>
      </c>
      <c r="B1004">
        <v>317.88</v>
      </c>
    </row>
    <row r="1005" spans="1:2" x14ac:dyDescent="0.25">
      <c r="A1005" s="2">
        <v>43897</v>
      </c>
      <c r="B1005">
        <v>317.88</v>
      </c>
    </row>
    <row r="1006" spans="1:2" x14ac:dyDescent="0.25">
      <c r="A1006" s="2">
        <v>43896</v>
      </c>
      <c r="B1006">
        <v>317.36</v>
      </c>
    </row>
    <row r="1007" spans="1:2" x14ac:dyDescent="0.25">
      <c r="A1007" s="2">
        <v>43895</v>
      </c>
      <c r="B1007">
        <v>316.82</v>
      </c>
    </row>
    <row r="1008" spans="1:2" x14ac:dyDescent="0.25">
      <c r="A1008" s="2">
        <v>43894</v>
      </c>
      <c r="B1008">
        <v>315.16000000000003</v>
      </c>
    </row>
    <row r="1009" spans="1:2" x14ac:dyDescent="0.25">
      <c r="A1009" s="2">
        <v>43893</v>
      </c>
      <c r="B1009">
        <v>313.19</v>
      </c>
    </row>
    <row r="1010" spans="1:2" x14ac:dyDescent="0.25">
      <c r="A1010" s="2">
        <v>43892</v>
      </c>
      <c r="B1010">
        <v>311.91000000000003</v>
      </c>
    </row>
    <row r="1011" spans="1:2" x14ac:dyDescent="0.25">
      <c r="A1011" s="2">
        <v>43891</v>
      </c>
      <c r="B1011">
        <v>311.94</v>
      </c>
    </row>
    <row r="1012" spans="1:2" x14ac:dyDescent="0.25">
      <c r="A1012" s="2">
        <v>43890</v>
      </c>
      <c r="B1012">
        <v>311.95</v>
      </c>
    </row>
    <row r="1013" spans="1:2" x14ac:dyDescent="0.25">
      <c r="A1013" s="2">
        <v>43889</v>
      </c>
      <c r="B1013">
        <v>313.39</v>
      </c>
    </row>
    <row r="1014" spans="1:2" x14ac:dyDescent="0.25">
      <c r="A1014" s="2">
        <v>43888</v>
      </c>
      <c r="B1014">
        <v>313.86</v>
      </c>
    </row>
    <row r="1015" spans="1:2" x14ac:dyDescent="0.25">
      <c r="A1015" s="2">
        <v>43887</v>
      </c>
      <c r="B1015">
        <v>314.86</v>
      </c>
    </row>
    <row r="1016" spans="1:2" x14ac:dyDescent="0.25">
      <c r="A1016" s="2">
        <v>43886</v>
      </c>
      <c r="B1016">
        <v>315.41000000000003</v>
      </c>
    </row>
    <row r="1017" spans="1:2" x14ac:dyDescent="0.25">
      <c r="A1017" s="2">
        <v>43885</v>
      </c>
      <c r="B1017">
        <v>315.35000000000002</v>
      </c>
    </row>
    <row r="1018" spans="1:2" x14ac:dyDescent="0.25">
      <c r="A1018" s="2">
        <v>43884</v>
      </c>
      <c r="B1018">
        <v>315.48</v>
      </c>
    </row>
    <row r="1019" spans="1:2" x14ac:dyDescent="0.25">
      <c r="A1019" s="2">
        <v>43883</v>
      </c>
      <c r="B1019">
        <v>315.51</v>
      </c>
    </row>
    <row r="1020" spans="1:2" x14ac:dyDescent="0.25">
      <c r="A1020" s="2">
        <v>43882</v>
      </c>
      <c r="B1020">
        <v>316.06</v>
      </c>
    </row>
    <row r="1021" spans="1:2" x14ac:dyDescent="0.25">
      <c r="A1021" s="2">
        <v>43881</v>
      </c>
      <c r="B1021">
        <v>318.60000000000002</v>
      </c>
    </row>
    <row r="1022" spans="1:2" x14ac:dyDescent="0.25">
      <c r="A1022" s="2">
        <v>43880</v>
      </c>
      <c r="B1022">
        <v>319.69</v>
      </c>
    </row>
    <row r="1023" spans="1:2" x14ac:dyDescent="0.25">
      <c r="A1023" s="2">
        <v>43879</v>
      </c>
      <c r="B1023">
        <v>320.57</v>
      </c>
    </row>
    <row r="1024" spans="1:2" x14ac:dyDescent="0.25">
      <c r="A1024" s="2">
        <v>43878</v>
      </c>
      <c r="B1024">
        <v>321.38</v>
      </c>
    </row>
    <row r="1025" spans="1:2" x14ac:dyDescent="0.25">
      <c r="A1025" s="2">
        <v>43877</v>
      </c>
      <c r="B1025">
        <v>321.24</v>
      </c>
    </row>
    <row r="1026" spans="1:2" x14ac:dyDescent="0.25">
      <c r="A1026" s="2">
        <v>43876</v>
      </c>
      <c r="B1026">
        <v>321.24</v>
      </c>
    </row>
    <row r="1027" spans="1:2" x14ac:dyDescent="0.25">
      <c r="A1027" s="2">
        <v>43875</v>
      </c>
      <c r="B1027">
        <v>321.63</v>
      </c>
    </row>
    <row r="1028" spans="1:2" x14ac:dyDescent="0.25">
      <c r="A1028" s="2">
        <v>43874</v>
      </c>
      <c r="B1028">
        <v>322.29000000000002</v>
      </c>
    </row>
    <row r="1029" spans="1:2" x14ac:dyDescent="0.25">
      <c r="A1029" s="2">
        <v>43873</v>
      </c>
      <c r="B1029">
        <v>321.35000000000002</v>
      </c>
    </row>
    <row r="1030" spans="1:2" x14ac:dyDescent="0.25">
      <c r="A1030" s="2">
        <v>43872</v>
      </c>
      <c r="B1030">
        <v>320.33999999999997</v>
      </c>
    </row>
    <row r="1031" spans="1:2" x14ac:dyDescent="0.25">
      <c r="A1031" s="2">
        <v>43871</v>
      </c>
      <c r="B1031">
        <v>319.94</v>
      </c>
    </row>
    <row r="1032" spans="1:2" x14ac:dyDescent="0.25">
      <c r="A1032" s="2">
        <v>43870</v>
      </c>
      <c r="B1032">
        <v>319.83999999999997</v>
      </c>
    </row>
    <row r="1033" spans="1:2" x14ac:dyDescent="0.25">
      <c r="A1033" s="2">
        <v>43869</v>
      </c>
      <c r="B1033">
        <v>319.76</v>
      </c>
    </row>
    <row r="1034" spans="1:2" x14ac:dyDescent="0.25">
      <c r="A1034" s="2">
        <v>43868</v>
      </c>
      <c r="B1034">
        <v>321.47000000000003</v>
      </c>
    </row>
    <row r="1035" spans="1:2" x14ac:dyDescent="0.25">
      <c r="A1035" s="2">
        <v>43867</v>
      </c>
      <c r="B1035">
        <v>322.75</v>
      </c>
    </row>
    <row r="1036" spans="1:2" x14ac:dyDescent="0.25">
      <c r="A1036" s="2">
        <v>43866</v>
      </c>
      <c r="B1036">
        <v>321.92</v>
      </c>
    </row>
    <row r="1037" spans="1:2" x14ac:dyDescent="0.25">
      <c r="A1037" s="2">
        <v>43865</v>
      </c>
      <c r="B1037">
        <v>320.42</v>
      </c>
    </row>
    <row r="1038" spans="1:2" x14ac:dyDescent="0.25">
      <c r="A1038" s="2">
        <v>43864</v>
      </c>
      <c r="B1038">
        <v>320.04000000000002</v>
      </c>
    </row>
    <row r="1039" spans="1:2" x14ac:dyDescent="0.25">
      <c r="A1039" s="2">
        <v>43863</v>
      </c>
      <c r="B1039">
        <v>320.14999999999998</v>
      </c>
    </row>
    <row r="1040" spans="1:2" x14ac:dyDescent="0.25">
      <c r="A1040" s="2">
        <v>43862</v>
      </c>
      <c r="B1040">
        <v>320.16000000000003</v>
      </c>
    </row>
    <row r="1041" spans="1:2" x14ac:dyDescent="0.25">
      <c r="A1041" s="2">
        <v>43861</v>
      </c>
      <c r="B1041">
        <v>320.92</v>
      </c>
    </row>
    <row r="1042" spans="1:2" x14ac:dyDescent="0.25">
      <c r="A1042" s="2">
        <v>43860</v>
      </c>
      <c r="B1042">
        <v>322.31</v>
      </c>
    </row>
    <row r="1043" spans="1:2" x14ac:dyDescent="0.25">
      <c r="A1043" s="2">
        <v>43859</v>
      </c>
      <c r="B1043">
        <v>322.88</v>
      </c>
    </row>
    <row r="1044" spans="1:2" x14ac:dyDescent="0.25">
      <c r="A1044" s="2">
        <v>43858</v>
      </c>
      <c r="B1044">
        <v>323.31</v>
      </c>
    </row>
    <row r="1045" spans="1:2" x14ac:dyDescent="0.25">
      <c r="A1045" s="2">
        <v>43857</v>
      </c>
      <c r="B1045">
        <v>325.52</v>
      </c>
    </row>
    <row r="1046" spans="1:2" x14ac:dyDescent="0.25">
      <c r="A1046" s="2">
        <v>43856</v>
      </c>
      <c r="B1046">
        <v>326.94</v>
      </c>
    </row>
    <row r="1047" spans="1:2" x14ac:dyDescent="0.25">
      <c r="A1047" s="2">
        <v>43855</v>
      </c>
      <c r="B1047">
        <v>326.95999999999998</v>
      </c>
    </row>
    <row r="1048" spans="1:2" x14ac:dyDescent="0.25">
      <c r="A1048" s="2">
        <v>43854</v>
      </c>
      <c r="B1048">
        <v>327.64999999999998</v>
      </c>
    </row>
    <row r="1049" spans="1:2" x14ac:dyDescent="0.25">
      <c r="A1049" s="2">
        <v>43853</v>
      </c>
      <c r="B1049">
        <v>327.5</v>
      </c>
    </row>
    <row r="1050" spans="1:2" x14ac:dyDescent="0.25">
      <c r="A1050" s="2">
        <v>43852</v>
      </c>
      <c r="B1050">
        <v>327.26</v>
      </c>
    </row>
    <row r="1051" spans="1:2" x14ac:dyDescent="0.25">
      <c r="A1051" s="2">
        <v>43851</v>
      </c>
      <c r="B1051">
        <v>328.05</v>
      </c>
    </row>
    <row r="1052" spans="1:2" x14ac:dyDescent="0.25">
      <c r="A1052" s="2">
        <v>43850</v>
      </c>
      <c r="B1052">
        <v>329.41</v>
      </c>
    </row>
    <row r="1053" spans="1:2" x14ac:dyDescent="0.25">
      <c r="A1053" s="2">
        <v>43849</v>
      </c>
      <c r="B1053">
        <v>330.14</v>
      </c>
    </row>
    <row r="1054" spans="1:2" x14ac:dyDescent="0.25">
      <c r="A1054" s="2">
        <v>43848</v>
      </c>
      <c r="B1054">
        <v>330.12</v>
      </c>
    </row>
    <row r="1055" spans="1:2" x14ac:dyDescent="0.25">
      <c r="A1055" s="2">
        <v>43847</v>
      </c>
      <c r="B1055">
        <v>330.81</v>
      </c>
    </row>
    <row r="1056" spans="1:2" x14ac:dyDescent="0.25">
      <c r="A1056" s="2">
        <v>43846</v>
      </c>
      <c r="B1056">
        <v>330.7</v>
      </c>
    </row>
    <row r="1057" spans="1:2" x14ac:dyDescent="0.25">
      <c r="A1057" s="2">
        <v>43845</v>
      </c>
      <c r="B1057">
        <v>330.21</v>
      </c>
    </row>
    <row r="1058" spans="1:2" x14ac:dyDescent="0.25">
      <c r="A1058" s="2">
        <v>43844</v>
      </c>
      <c r="B1058">
        <v>330.6</v>
      </c>
    </row>
    <row r="1059" spans="1:2" x14ac:dyDescent="0.25">
      <c r="A1059" s="2">
        <v>43843</v>
      </c>
      <c r="B1059">
        <v>330.27</v>
      </c>
    </row>
    <row r="1060" spans="1:2" x14ac:dyDescent="0.25">
      <c r="A1060" s="2">
        <v>43842</v>
      </c>
      <c r="B1060">
        <v>329.1</v>
      </c>
    </row>
    <row r="1061" spans="1:2" x14ac:dyDescent="0.25">
      <c r="A1061" s="2">
        <v>43841</v>
      </c>
      <c r="B1061">
        <v>329.1</v>
      </c>
    </row>
    <row r="1062" spans="1:2" x14ac:dyDescent="0.25">
      <c r="A1062" s="2">
        <v>43840</v>
      </c>
      <c r="B1062">
        <v>328.48</v>
      </c>
    </row>
    <row r="1063" spans="1:2" x14ac:dyDescent="0.25">
      <c r="A1063" s="2">
        <v>43839</v>
      </c>
      <c r="B1063">
        <v>328.51</v>
      </c>
    </row>
    <row r="1064" spans="1:2" x14ac:dyDescent="0.25">
      <c r="A1064" s="2">
        <v>43838</v>
      </c>
      <c r="B1064">
        <v>329.43</v>
      </c>
    </row>
    <row r="1065" spans="1:2" x14ac:dyDescent="0.25">
      <c r="A1065" s="2">
        <v>43837</v>
      </c>
      <c r="B1065">
        <v>331.07</v>
      </c>
    </row>
    <row r="1066" spans="1:2" x14ac:dyDescent="0.25">
      <c r="A1066" s="2">
        <v>43836</v>
      </c>
      <c r="B1066">
        <v>331.98</v>
      </c>
    </row>
    <row r="1067" spans="1:2" x14ac:dyDescent="0.25">
      <c r="A1067" s="2">
        <v>43835</v>
      </c>
      <c r="B1067">
        <v>333.19</v>
      </c>
    </row>
    <row r="1068" spans="1:2" x14ac:dyDescent="0.25">
      <c r="A1068" s="2">
        <v>43834</v>
      </c>
      <c r="B1068">
        <v>332.83</v>
      </c>
    </row>
    <row r="1069" spans="1:2" x14ac:dyDescent="0.25">
      <c r="A1069" s="2">
        <v>43833</v>
      </c>
      <c r="B1069">
        <v>334.31</v>
      </c>
    </row>
    <row r="1070" spans="1:2" x14ac:dyDescent="0.25">
      <c r="A1070" s="2">
        <v>43832</v>
      </c>
      <c r="B1070">
        <v>335.56</v>
      </c>
    </row>
    <row r="1071" spans="1:2" x14ac:dyDescent="0.25">
      <c r="A1071" s="2">
        <v>43831</v>
      </c>
      <c r="B1071">
        <v>335.73</v>
      </c>
    </row>
    <row r="1072" spans="1:2" x14ac:dyDescent="0.25">
      <c r="A1072" s="2">
        <v>44561</v>
      </c>
      <c r="B1072">
        <v>347.81</v>
      </c>
    </row>
    <row r="1073" spans="1:2" x14ac:dyDescent="0.25">
      <c r="A1073" s="2">
        <v>44560</v>
      </c>
      <c r="B1073">
        <v>346.95</v>
      </c>
    </row>
    <row r="1074" spans="1:2" x14ac:dyDescent="0.25">
      <c r="A1074" s="2">
        <v>44559</v>
      </c>
      <c r="B1074">
        <v>351.12</v>
      </c>
    </row>
    <row r="1075" spans="1:2" x14ac:dyDescent="0.25">
      <c r="A1075" s="2">
        <v>44558</v>
      </c>
      <c r="B1075">
        <v>350.79</v>
      </c>
    </row>
    <row r="1076" spans="1:2" x14ac:dyDescent="0.25">
      <c r="A1076" s="2">
        <v>44557</v>
      </c>
      <c r="B1076">
        <v>350.78</v>
      </c>
    </row>
    <row r="1077" spans="1:2" x14ac:dyDescent="0.25">
      <c r="A1077" s="2">
        <v>44555</v>
      </c>
      <c r="B1077">
        <v>350.5</v>
      </c>
    </row>
    <row r="1078" spans="1:2" x14ac:dyDescent="0.25">
      <c r="A1078" s="2">
        <v>44554</v>
      </c>
      <c r="B1078">
        <v>349.26</v>
      </c>
    </row>
    <row r="1079" spans="1:2" x14ac:dyDescent="0.25">
      <c r="A1079" s="2">
        <v>44553</v>
      </c>
      <c r="B1079">
        <v>348.32</v>
      </c>
    </row>
    <row r="1080" spans="1:2" x14ac:dyDescent="0.25">
      <c r="A1080" s="2">
        <v>44552</v>
      </c>
      <c r="B1080">
        <v>346.63</v>
      </c>
    </row>
    <row r="1081" spans="1:2" x14ac:dyDescent="0.25">
      <c r="A1081" s="2">
        <v>44551</v>
      </c>
      <c r="B1081">
        <v>346.14</v>
      </c>
    </row>
    <row r="1082" spans="1:2" x14ac:dyDescent="0.25">
      <c r="A1082" s="2">
        <v>44550</v>
      </c>
      <c r="B1082">
        <v>346.61</v>
      </c>
    </row>
    <row r="1083" spans="1:2" x14ac:dyDescent="0.25">
      <c r="A1083" s="2">
        <v>44548</v>
      </c>
      <c r="B1083">
        <v>348.1</v>
      </c>
    </row>
    <row r="1084" spans="1:2" x14ac:dyDescent="0.25">
      <c r="A1084" s="2">
        <v>44547</v>
      </c>
      <c r="B1084">
        <v>349.08</v>
      </c>
    </row>
    <row r="1085" spans="1:2" x14ac:dyDescent="0.25">
      <c r="A1085" s="2">
        <v>44546</v>
      </c>
      <c r="B1085">
        <v>348.38</v>
      </c>
    </row>
    <row r="1086" spans="1:2" x14ac:dyDescent="0.25">
      <c r="A1086" s="2">
        <v>44545</v>
      </c>
      <c r="B1086">
        <v>347.64</v>
      </c>
    </row>
    <row r="1087" spans="1:2" x14ac:dyDescent="0.25">
      <c r="A1087" s="2">
        <v>44544</v>
      </c>
      <c r="B1087">
        <v>351.39</v>
      </c>
    </row>
    <row r="1088" spans="1:2" x14ac:dyDescent="0.25">
      <c r="A1088" s="2">
        <v>44543</v>
      </c>
      <c r="B1088">
        <v>353.21</v>
      </c>
    </row>
    <row r="1089" spans="1:2" x14ac:dyDescent="0.25">
      <c r="A1089" s="2">
        <v>44541</v>
      </c>
      <c r="B1089">
        <v>354.24</v>
      </c>
    </row>
    <row r="1090" spans="1:2" x14ac:dyDescent="0.25">
      <c r="A1090" s="2">
        <v>44540</v>
      </c>
      <c r="B1090">
        <v>354.1</v>
      </c>
    </row>
    <row r="1091" spans="1:2" x14ac:dyDescent="0.25">
      <c r="A1091" s="2">
        <v>44539</v>
      </c>
      <c r="B1091">
        <v>353.06</v>
      </c>
    </row>
    <row r="1092" spans="1:2" x14ac:dyDescent="0.25">
      <c r="A1092" s="2">
        <v>44538</v>
      </c>
      <c r="B1092">
        <v>348.89</v>
      </c>
    </row>
    <row r="1093" spans="1:2" x14ac:dyDescent="0.25">
      <c r="A1093" s="2">
        <v>44537</v>
      </c>
      <c r="B1093">
        <v>346.52</v>
      </c>
    </row>
    <row r="1094" spans="1:2" x14ac:dyDescent="0.25">
      <c r="A1094" s="2">
        <v>44536</v>
      </c>
      <c r="B1094">
        <v>345.15</v>
      </c>
    </row>
    <row r="1095" spans="1:2" x14ac:dyDescent="0.25">
      <c r="A1095" s="2">
        <v>44534</v>
      </c>
      <c r="B1095">
        <v>344.35</v>
      </c>
    </row>
    <row r="1096" spans="1:2" x14ac:dyDescent="0.25">
      <c r="A1096" s="2">
        <v>44533</v>
      </c>
      <c r="B1096">
        <v>346.89</v>
      </c>
    </row>
    <row r="1097" spans="1:2" x14ac:dyDescent="0.25">
      <c r="A1097" s="2">
        <v>44532</v>
      </c>
      <c r="B1097">
        <v>347.32</v>
      </c>
    </row>
    <row r="1098" spans="1:2" x14ac:dyDescent="0.25">
      <c r="A1098" s="2">
        <v>44531</v>
      </c>
      <c r="B1098">
        <v>347.66</v>
      </c>
    </row>
    <row r="1099" spans="1:2" x14ac:dyDescent="0.25">
      <c r="A1099" s="2">
        <v>44530</v>
      </c>
      <c r="B1099">
        <v>346.9</v>
      </c>
    </row>
    <row r="1100" spans="1:2" x14ac:dyDescent="0.25">
      <c r="A1100" s="2">
        <v>44529</v>
      </c>
      <c r="B1100">
        <v>345.36</v>
      </c>
    </row>
    <row r="1101" spans="1:2" x14ac:dyDescent="0.25">
      <c r="A1101" s="2">
        <v>44527</v>
      </c>
      <c r="B1101">
        <v>344.76</v>
      </c>
    </row>
    <row r="1102" spans="1:2" x14ac:dyDescent="0.25">
      <c r="A1102" s="2">
        <v>44526</v>
      </c>
      <c r="B1102">
        <v>345.95</v>
      </c>
    </row>
    <row r="1103" spans="1:2" x14ac:dyDescent="0.25">
      <c r="A1103" s="2">
        <v>44525</v>
      </c>
      <c r="B1103">
        <v>346.3</v>
      </c>
    </row>
    <row r="1104" spans="1:2" x14ac:dyDescent="0.25">
      <c r="A1104" s="2">
        <v>44524</v>
      </c>
      <c r="B1104">
        <v>345.14</v>
      </c>
    </row>
    <row r="1105" spans="1:2" x14ac:dyDescent="0.25">
      <c r="A1105" s="2">
        <v>44523</v>
      </c>
      <c r="B1105">
        <v>344.95</v>
      </c>
    </row>
    <row r="1106" spans="1:2" x14ac:dyDescent="0.25">
      <c r="A1106" s="2">
        <v>44522</v>
      </c>
      <c r="B1106">
        <v>345.26</v>
      </c>
    </row>
    <row r="1107" spans="1:2" x14ac:dyDescent="0.25">
      <c r="A1107" s="2">
        <v>44520</v>
      </c>
      <c r="B1107">
        <v>345.18</v>
      </c>
    </row>
    <row r="1108" spans="1:2" x14ac:dyDescent="0.25">
      <c r="A1108" s="2">
        <v>44519</v>
      </c>
      <c r="B1108">
        <v>346.1</v>
      </c>
    </row>
    <row r="1109" spans="1:2" x14ac:dyDescent="0.25">
      <c r="A1109" s="2">
        <v>44518</v>
      </c>
      <c r="B1109">
        <v>346.47</v>
      </c>
    </row>
    <row r="1110" spans="1:2" x14ac:dyDescent="0.25">
      <c r="A1110" s="2">
        <v>44517</v>
      </c>
      <c r="B1110">
        <v>347.74</v>
      </c>
    </row>
    <row r="1111" spans="1:2" x14ac:dyDescent="0.25">
      <c r="A1111" s="2">
        <v>44516</v>
      </c>
      <c r="B1111">
        <v>348.91</v>
      </c>
    </row>
    <row r="1112" spans="1:2" x14ac:dyDescent="0.25">
      <c r="A1112" s="2">
        <v>44515</v>
      </c>
      <c r="B1112">
        <v>348.48</v>
      </c>
    </row>
    <row r="1113" spans="1:2" x14ac:dyDescent="0.25">
      <c r="A1113" s="2">
        <v>44513</v>
      </c>
      <c r="B1113">
        <v>347.13</v>
      </c>
    </row>
    <row r="1114" spans="1:2" x14ac:dyDescent="0.25">
      <c r="A1114" s="2">
        <v>44512</v>
      </c>
      <c r="B1114">
        <v>346.64</v>
      </c>
    </row>
    <row r="1115" spans="1:2" x14ac:dyDescent="0.25">
      <c r="A1115" s="2">
        <v>44511</v>
      </c>
      <c r="B1115">
        <v>348.5</v>
      </c>
    </row>
    <row r="1116" spans="1:2" x14ac:dyDescent="0.25">
      <c r="A1116" s="2">
        <v>44510</v>
      </c>
      <c r="B1116">
        <v>351.31</v>
      </c>
    </row>
    <row r="1117" spans="1:2" x14ac:dyDescent="0.25">
      <c r="A1117" s="2">
        <v>44509</v>
      </c>
      <c r="B1117">
        <v>352.51</v>
      </c>
    </row>
    <row r="1118" spans="1:2" x14ac:dyDescent="0.25">
      <c r="A1118" s="2">
        <v>44508</v>
      </c>
      <c r="B1118">
        <v>352.1</v>
      </c>
    </row>
    <row r="1119" spans="1:2" x14ac:dyDescent="0.25">
      <c r="A1119" s="2">
        <v>44505</v>
      </c>
      <c r="B1119">
        <v>353.54</v>
      </c>
    </row>
    <row r="1120" spans="1:2" x14ac:dyDescent="0.25">
      <c r="A1120" s="2">
        <v>44504</v>
      </c>
      <c r="B1120">
        <v>354.58</v>
      </c>
    </row>
    <row r="1121" spans="1:2" x14ac:dyDescent="0.25">
      <c r="A1121" s="2">
        <v>44503</v>
      </c>
      <c r="B1121">
        <v>355.93</v>
      </c>
    </row>
    <row r="1122" spans="1:2" x14ac:dyDescent="0.25">
      <c r="A1122" s="2">
        <v>44502</v>
      </c>
      <c r="B1122">
        <v>357.46</v>
      </c>
    </row>
    <row r="1123" spans="1:2" x14ac:dyDescent="0.25">
      <c r="A1123" s="2">
        <v>44501</v>
      </c>
      <c r="B1123">
        <v>358.85</v>
      </c>
    </row>
    <row r="1124" spans="1:2" x14ac:dyDescent="0.25">
      <c r="A1124" s="2">
        <v>44499</v>
      </c>
      <c r="B1124">
        <v>359.45</v>
      </c>
    </row>
    <row r="1125" spans="1:2" x14ac:dyDescent="0.25">
      <c r="A1125" s="2">
        <v>44498</v>
      </c>
      <c r="B1125">
        <v>359.14</v>
      </c>
    </row>
    <row r="1126" spans="1:2" x14ac:dyDescent="0.25">
      <c r="A1126" s="2">
        <v>44497</v>
      </c>
      <c r="B1126">
        <v>358.29</v>
      </c>
    </row>
    <row r="1127" spans="1:2" x14ac:dyDescent="0.25">
      <c r="A1127" s="2">
        <v>44496</v>
      </c>
      <c r="B1127">
        <v>357.75</v>
      </c>
    </row>
    <row r="1128" spans="1:2" x14ac:dyDescent="0.25">
      <c r="A1128" s="2">
        <v>44495</v>
      </c>
      <c r="B1128">
        <v>357.28</v>
      </c>
    </row>
    <row r="1129" spans="1:2" x14ac:dyDescent="0.25">
      <c r="A1129" s="2">
        <v>44494</v>
      </c>
      <c r="B1129">
        <v>356.72</v>
      </c>
    </row>
    <row r="1130" spans="1:2" x14ac:dyDescent="0.25">
      <c r="A1130" s="2">
        <v>44492</v>
      </c>
      <c r="B1130">
        <v>356.93</v>
      </c>
    </row>
    <row r="1131" spans="1:2" x14ac:dyDescent="0.25">
      <c r="A1131" s="2">
        <v>44491</v>
      </c>
      <c r="B1131">
        <v>357.09</v>
      </c>
    </row>
    <row r="1132" spans="1:2" x14ac:dyDescent="0.25">
      <c r="A1132" s="2">
        <v>44490</v>
      </c>
      <c r="B1132">
        <v>357.27</v>
      </c>
    </row>
    <row r="1133" spans="1:2" x14ac:dyDescent="0.25">
      <c r="A1133" s="2">
        <v>44489</v>
      </c>
      <c r="B1133">
        <v>356.55</v>
      </c>
    </row>
    <row r="1134" spans="1:2" x14ac:dyDescent="0.25">
      <c r="A1134" s="2">
        <v>44488</v>
      </c>
      <c r="B1134">
        <v>354.61</v>
      </c>
    </row>
    <row r="1135" spans="1:2" x14ac:dyDescent="0.25">
      <c r="A1135" s="2">
        <v>44487</v>
      </c>
      <c r="B1135">
        <v>354.46</v>
      </c>
    </row>
    <row r="1136" spans="1:2" x14ac:dyDescent="0.25">
      <c r="A1136" s="2">
        <v>44485</v>
      </c>
      <c r="B1136">
        <v>355.31</v>
      </c>
    </row>
    <row r="1137" spans="1:2" x14ac:dyDescent="0.25">
      <c r="A1137" s="2">
        <v>44484</v>
      </c>
      <c r="B1137">
        <v>354.87</v>
      </c>
    </row>
    <row r="1138" spans="1:2" x14ac:dyDescent="0.25">
      <c r="A1138" s="2">
        <v>44483</v>
      </c>
      <c r="B1138">
        <v>353</v>
      </c>
    </row>
    <row r="1139" spans="1:2" x14ac:dyDescent="0.25">
      <c r="A1139" s="2">
        <v>44482</v>
      </c>
      <c r="B1139">
        <v>351.92</v>
      </c>
    </row>
    <row r="1140" spans="1:2" x14ac:dyDescent="0.25">
      <c r="A1140" s="2">
        <v>44481</v>
      </c>
      <c r="B1140">
        <v>351.35</v>
      </c>
    </row>
    <row r="1141" spans="1:2" x14ac:dyDescent="0.25">
      <c r="A1141" s="2">
        <v>44480</v>
      </c>
      <c r="B1141">
        <v>350.28</v>
      </c>
    </row>
    <row r="1142" spans="1:2" x14ac:dyDescent="0.25">
      <c r="A1142" s="2">
        <v>44478</v>
      </c>
      <c r="B1142">
        <v>349.72</v>
      </c>
    </row>
    <row r="1143" spans="1:2" x14ac:dyDescent="0.25">
      <c r="A1143" s="2">
        <v>44477</v>
      </c>
      <c r="B1143">
        <v>349.49</v>
      </c>
    </row>
    <row r="1144" spans="1:2" x14ac:dyDescent="0.25">
      <c r="A1144" s="2">
        <v>44476</v>
      </c>
      <c r="B1144">
        <v>350.85</v>
      </c>
    </row>
    <row r="1145" spans="1:2" x14ac:dyDescent="0.25">
      <c r="A1145" s="2">
        <v>44475</v>
      </c>
      <c r="B1145">
        <v>352.84</v>
      </c>
    </row>
    <row r="1146" spans="1:2" x14ac:dyDescent="0.25">
      <c r="A1146" s="2">
        <v>44474</v>
      </c>
      <c r="B1146">
        <v>354.59</v>
      </c>
    </row>
    <row r="1147" spans="1:2" x14ac:dyDescent="0.25">
      <c r="A1147" s="2">
        <v>44473</v>
      </c>
      <c r="B1147">
        <v>353.33</v>
      </c>
    </row>
    <row r="1148" spans="1:2" x14ac:dyDescent="0.25">
      <c r="A1148" s="2">
        <v>44471</v>
      </c>
      <c r="B1148">
        <v>353.12</v>
      </c>
    </row>
    <row r="1149" spans="1:2" x14ac:dyDescent="0.25">
      <c r="A1149" s="2">
        <v>44470</v>
      </c>
      <c r="B1149">
        <v>352.09</v>
      </c>
    </row>
    <row r="1150" spans="1:2" x14ac:dyDescent="0.25">
      <c r="A1150" s="2">
        <v>44469</v>
      </c>
      <c r="B1150">
        <v>352.04</v>
      </c>
    </row>
    <row r="1151" spans="1:2" x14ac:dyDescent="0.25">
      <c r="A1151" s="2">
        <v>44468</v>
      </c>
      <c r="B1151">
        <v>353.13</v>
      </c>
    </row>
    <row r="1152" spans="1:2" x14ac:dyDescent="0.25">
      <c r="A1152" s="2">
        <v>44467</v>
      </c>
      <c r="B1152">
        <v>350.42</v>
      </c>
    </row>
    <row r="1153" spans="1:2" x14ac:dyDescent="0.25">
      <c r="A1153" s="2">
        <v>44466</v>
      </c>
      <c r="B1153">
        <v>353.46</v>
      </c>
    </row>
    <row r="1154" spans="1:2" x14ac:dyDescent="0.25">
      <c r="A1154" s="2">
        <v>44464</v>
      </c>
      <c r="B1154">
        <v>353.88</v>
      </c>
    </row>
    <row r="1155" spans="1:2" x14ac:dyDescent="0.25">
      <c r="A1155" s="2">
        <v>44463</v>
      </c>
      <c r="B1155">
        <v>353.97</v>
      </c>
    </row>
    <row r="1156" spans="1:2" x14ac:dyDescent="0.25">
      <c r="A1156" s="2">
        <v>44462</v>
      </c>
      <c r="B1156">
        <v>353.93</v>
      </c>
    </row>
    <row r="1157" spans="1:2" x14ac:dyDescent="0.25">
      <c r="A1157" s="2">
        <v>44461</v>
      </c>
      <c r="B1157">
        <v>351.53</v>
      </c>
    </row>
    <row r="1158" spans="1:2" x14ac:dyDescent="0.25">
      <c r="A1158" s="2">
        <v>44460</v>
      </c>
      <c r="B1158">
        <v>351.43</v>
      </c>
    </row>
    <row r="1159" spans="1:2" x14ac:dyDescent="0.25">
      <c r="A1159" s="2">
        <v>44459</v>
      </c>
      <c r="B1159">
        <v>354.38</v>
      </c>
    </row>
    <row r="1160" spans="1:2" x14ac:dyDescent="0.25">
      <c r="A1160" s="2">
        <v>44457</v>
      </c>
      <c r="B1160">
        <v>356.81</v>
      </c>
    </row>
    <row r="1161" spans="1:2" x14ac:dyDescent="0.25">
      <c r="A1161" s="2">
        <v>44456</v>
      </c>
      <c r="B1161">
        <v>357.32</v>
      </c>
    </row>
    <row r="1162" spans="1:2" x14ac:dyDescent="0.25">
      <c r="A1162" s="2">
        <v>44455</v>
      </c>
      <c r="B1162">
        <v>358.35</v>
      </c>
    </row>
    <row r="1163" spans="1:2" x14ac:dyDescent="0.25">
      <c r="A1163" s="2">
        <v>44454</v>
      </c>
      <c r="B1163">
        <v>358.48</v>
      </c>
    </row>
    <row r="1164" spans="1:2" x14ac:dyDescent="0.25">
      <c r="A1164" s="2">
        <v>44453</v>
      </c>
      <c r="B1164">
        <v>361.27</v>
      </c>
    </row>
    <row r="1165" spans="1:2" x14ac:dyDescent="0.25">
      <c r="A1165" s="2">
        <v>44452</v>
      </c>
      <c r="B1165">
        <v>362.77</v>
      </c>
    </row>
    <row r="1166" spans="1:2" x14ac:dyDescent="0.25">
      <c r="A1166" s="2">
        <v>44450</v>
      </c>
      <c r="B1166">
        <v>363.32</v>
      </c>
    </row>
    <row r="1167" spans="1:2" x14ac:dyDescent="0.25">
      <c r="A1167" s="2">
        <v>44449</v>
      </c>
      <c r="B1167">
        <v>363.51</v>
      </c>
    </row>
    <row r="1168" spans="1:2" x14ac:dyDescent="0.25">
      <c r="A1168" s="2">
        <v>44448</v>
      </c>
      <c r="B1168">
        <v>363.33</v>
      </c>
    </row>
    <row r="1169" spans="1:2" x14ac:dyDescent="0.25">
      <c r="A1169" s="2">
        <v>44447</v>
      </c>
      <c r="B1169">
        <v>364.43</v>
      </c>
    </row>
    <row r="1170" spans="1:2" x14ac:dyDescent="0.25">
      <c r="A1170" s="2">
        <v>44446</v>
      </c>
      <c r="B1170">
        <v>366.03</v>
      </c>
    </row>
    <row r="1171" spans="1:2" x14ac:dyDescent="0.25">
      <c r="A1171" s="2">
        <v>44445</v>
      </c>
      <c r="B1171">
        <v>366.83</v>
      </c>
    </row>
    <row r="1172" spans="1:2" x14ac:dyDescent="0.25">
      <c r="A1172" s="2">
        <v>44443</v>
      </c>
      <c r="B1172">
        <v>366.51</v>
      </c>
    </row>
    <row r="1173" spans="1:2" x14ac:dyDescent="0.25">
      <c r="A1173" s="2">
        <v>44442</v>
      </c>
      <c r="B1173">
        <v>364.89</v>
      </c>
    </row>
    <row r="1174" spans="1:2" x14ac:dyDescent="0.25">
      <c r="A1174" s="2">
        <v>44441</v>
      </c>
      <c r="B1174">
        <v>362.85</v>
      </c>
    </row>
    <row r="1175" spans="1:2" x14ac:dyDescent="0.25">
      <c r="A1175" s="2">
        <v>44440</v>
      </c>
      <c r="B1175">
        <v>361.28</v>
      </c>
    </row>
    <row r="1176" spans="1:2" x14ac:dyDescent="0.25">
      <c r="A1176" s="2">
        <v>44439</v>
      </c>
      <c r="B1176">
        <v>360.27</v>
      </c>
    </row>
    <row r="1177" spans="1:2" x14ac:dyDescent="0.25">
      <c r="A1177" s="2">
        <v>44438</v>
      </c>
      <c r="B1177">
        <v>359.15</v>
      </c>
    </row>
    <row r="1178" spans="1:2" x14ac:dyDescent="0.25">
      <c r="A1178" s="2">
        <v>44436</v>
      </c>
      <c r="B1178">
        <v>358.07</v>
      </c>
    </row>
    <row r="1179" spans="1:2" x14ac:dyDescent="0.25">
      <c r="A1179" s="2">
        <v>44435</v>
      </c>
      <c r="B1179">
        <v>357.63</v>
      </c>
    </row>
    <row r="1180" spans="1:2" x14ac:dyDescent="0.25">
      <c r="A1180" s="2">
        <v>44434</v>
      </c>
      <c r="B1180">
        <v>357.15</v>
      </c>
    </row>
    <row r="1181" spans="1:2" x14ac:dyDescent="0.25">
      <c r="A1181" s="2">
        <v>44433</v>
      </c>
      <c r="B1181">
        <v>355.69</v>
      </c>
    </row>
    <row r="1182" spans="1:2" x14ac:dyDescent="0.25">
      <c r="A1182" s="2">
        <v>44432</v>
      </c>
      <c r="B1182">
        <v>353.47</v>
      </c>
    </row>
    <row r="1183" spans="1:2" x14ac:dyDescent="0.25">
      <c r="A1183" s="2">
        <v>44431</v>
      </c>
      <c r="B1183">
        <v>351.46</v>
      </c>
    </row>
    <row r="1184" spans="1:2" x14ac:dyDescent="0.25">
      <c r="A1184" s="2">
        <v>44429</v>
      </c>
      <c r="B1184">
        <v>350</v>
      </c>
    </row>
    <row r="1185" spans="1:2" x14ac:dyDescent="0.25">
      <c r="A1185" s="2">
        <v>44428</v>
      </c>
      <c r="B1185">
        <v>351.1</v>
      </c>
    </row>
    <row r="1186" spans="1:2" x14ac:dyDescent="0.25">
      <c r="A1186" s="2">
        <v>44427</v>
      </c>
      <c r="B1186">
        <v>354.21</v>
      </c>
    </row>
    <row r="1187" spans="1:2" x14ac:dyDescent="0.25">
      <c r="A1187" s="2">
        <v>44426</v>
      </c>
      <c r="B1187">
        <v>357.33</v>
      </c>
    </row>
    <row r="1188" spans="1:2" x14ac:dyDescent="0.25">
      <c r="A1188" s="2">
        <v>44425</v>
      </c>
      <c r="B1188">
        <v>359.85</v>
      </c>
    </row>
    <row r="1189" spans="1:2" x14ac:dyDescent="0.25">
      <c r="A1189" s="2">
        <v>44424</v>
      </c>
      <c r="B1189">
        <v>361.25</v>
      </c>
    </row>
    <row r="1190" spans="1:2" x14ac:dyDescent="0.25">
      <c r="A1190" s="2">
        <v>44422</v>
      </c>
      <c r="B1190">
        <v>361.53</v>
      </c>
    </row>
    <row r="1191" spans="1:2" x14ac:dyDescent="0.25">
      <c r="A1191" s="2">
        <v>44421</v>
      </c>
      <c r="B1191">
        <v>361.62</v>
      </c>
    </row>
    <row r="1192" spans="1:2" x14ac:dyDescent="0.25">
      <c r="A1192" s="2">
        <v>44420</v>
      </c>
      <c r="B1192">
        <v>361.13</v>
      </c>
    </row>
    <row r="1193" spans="1:2" x14ac:dyDescent="0.25">
      <c r="A1193" s="2">
        <v>44419</v>
      </c>
      <c r="B1193">
        <v>360.6</v>
      </c>
    </row>
    <row r="1194" spans="1:2" x14ac:dyDescent="0.25">
      <c r="A1194" s="2">
        <v>44418</v>
      </c>
      <c r="B1194">
        <v>360.76</v>
      </c>
    </row>
    <row r="1195" spans="1:2" x14ac:dyDescent="0.25">
      <c r="A1195" s="2">
        <v>44417</v>
      </c>
      <c r="B1195">
        <v>361.86</v>
      </c>
    </row>
    <row r="1196" spans="1:2" x14ac:dyDescent="0.25">
      <c r="A1196" s="2">
        <v>44415</v>
      </c>
      <c r="B1196">
        <v>363.48</v>
      </c>
    </row>
    <row r="1197" spans="1:2" x14ac:dyDescent="0.25">
      <c r="A1197" s="2">
        <v>44414</v>
      </c>
      <c r="B1197">
        <v>364.28</v>
      </c>
    </row>
    <row r="1198" spans="1:2" x14ac:dyDescent="0.25">
      <c r="A1198" s="2">
        <v>44413</v>
      </c>
      <c r="B1198">
        <v>364.85</v>
      </c>
    </row>
    <row r="1199" spans="1:2" x14ac:dyDescent="0.25">
      <c r="A1199" s="2">
        <v>44412</v>
      </c>
      <c r="B1199">
        <v>362.46</v>
      </c>
    </row>
    <row r="1200" spans="1:2" x14ac:dyDescent="0.25">
      <c r="A1200" s="2">
        <v>44411</v>
      </c>
      <c r="B1200">
        <v>360.98</v>
      </c>
    </row>
    <row r="1201" spans="1:2" x14ac:dyDescent="0.25">
      <c r="A1201" s="2">
        <v>44410</v>
      </c>
      <c r="B1201">
        <v>359.76</v>
      </c>
    </row>
    <row r="1202" spans="1:2" x14ac:dyDescent="0.25">
      <c r="A1202" s="2">
        <v>44408</v>
      </c>
      <c r="B1202">
        <v>358.19</v>
      </c>
    </row>
    <row r="1203" spans="1:2" x14ac:dyDescent="0.25">
      <c r="A1203" s="2">
        <v>44407</v>
      </c>
      <c r="B1203">
        <v>358.41</v>
      </c>
    </row>
    <row r="1204" spans="1:2" x14ac:dyDescent="0.25">
      <c r="A1204" s="2">
        <v>44406</v>
      </c>
      <c r="B1204">
        <v>355.96</v>
      </c>
    </row>
    <row r="1205" spans="1:2" x14ac:dyDescent="0.25">
      <c r="A1205" s="2">
        <v>44405</v>
      </c>
      <c r="B1205">
        <v>356.83</v>
      </c>
    </row>
    <row r="1206" spans="1:2" x14ac:dyDescent="0.25">
      <c r="A1206" s="2">
        <v>44404</v>
      </c>
      <c r="B1206">
        <v>356.57</v>
      </c>
    </row>
    <row r="1207" spans="1:2" x14ac:dyDescent="0.25">
      <c r="A1207" s="2">
        <v>44403</v>
      </c>
      <c r="B1207">
        <v>357.02</v>
      </c>
    </row>
    <row r="1208" spans="1:2" x14ac:dyDescent="0.25">
      <c r="A1208" s="2">
        <v>44401</v>
      </c>
      <c r="B1208">
        <v>357.72</v>
      </c>
    </row>
    <row r="1209" spans="1:2" x14ac:dyDescent="0.25">
      <c r="A1209" s="2">
        <v>44400</v>
      </c>
      <c r="B1209">
        <v>357.52</v>
      </c>
    </row>
    <row r="1210" spans="1:2" x14ac:dyDescent="0.25">
      <c r="A1210" s="2">
        <v>44399</v>
      </c>
      <c r="B1210">
        <v>356.56</v>
      </c>
    </row>
    <row r="1211" spans="1:2" x14ac:dyDescent="0.25">
      <c r="A1211" s="2">
        <v>44398</v>
      </c>
      <c r="B1211">
        <v>358.33</v>
      </c>
    </row>
    <row r="1212" spans="1:2" x14ac:dyDescent="0.25">
      <c r="A1212" s="2">
        <v>44397</v>
      </c>
      <c r="B1212">
        <v>361.6</v>
      </c>
    </row>
    <row r="1213" spans="1:2" x14ac:dyDescent="0.25">
      <c r="A1213" s="2">
        <v>44396</v>
      </c>
      <c r="B1213">
        <v>365.85</v>
      </c>
    </row>
    <row r="1214" spans="1:2" x14ac:dyDescent="0.25">
      <c r="A1214" s="2">
        <v>44394</v>
      </c>
      <c r="B1214">
        <v>368.2</v>
      </c>
    </row>
    <row r="1215" spans="1:2" x14ac:dyDescent="0.25">
      <c r="A1215" s="2">
        <v>44393</v>
      </c>
      <c r="B1215">
        <v>369.4</v>
      </c>
    </row>
    <row r="1216" spans="1:2" x14ac:dyDescent="0.25">
      <c r="A1216" s="2">
        <v>44392</v>
      </c>
      <c r="B1216">
        <v>370.51</v>
      </c>
    </row>
    <row r="1217" spans="1:2" x14ac:dyDescent="0.25">
      <c r="A1217" s="2">
        <v>44391</v>
      </c>
      <c r="B1217">
        <v>370.98</v>
      </c>
    </row>
    <row r="1218" spans="1:2" x14ac:dyDescent="0.25">
      <c r="A1218" s="2">
        <v>44390</v>
      </c>
      <c r="B1218">
        <v>371.32</v>
      </c>
    </row>
    <row r="1219" spans="1:2" x14ac:dyDescent="0.25">
      <c r="A1219" s="2">
        <v>44389</v>
      </c>
      <c r="B1219">
        <v>370.95</v>
      </c>
    </row>
    <row r="1220" spans="1:2" x14ac:dyDescent="0.25">
      <c r="A1220" s="2">
        <v>44387</v>
      </c>
      <c r="B1220">
        <v>370.17</v>
      </c>
    </row>
    <row r="1221" spans="1:2" x14ac:dyDescent="0.25">
      <c r="A1221" s="2">
        <v>44386</v>
      </c>
      <c r="B1221">
        <v>369.88</v>
      </c>
    </row>
    <row r="1222" spans="1:2" x14ac:dyDescent="0.25">
      <c r="A1222" s="2">
        <v>44385</v>
      </c>
      <c r="B1222">
        <v>371.44</v>
      </c>
    </row>
    <row r="1223" spans="1:2" x14ac:dyDescent="0.25">
      <c r="A1223" s="2">
        <v>44384</v>
      </c>
      <c r="B1223">
        <v>374.11</v>
      </c>
    </row>
    <row r="1224" spans="1:2" x14ac:dyDescent="0.25">
      <c r="A1224" s="2">
        <v>44383</v>
      </c>
      <c r="B1224">
        <v>374.56</v>
      </c>
    </row>
    <row r="1225" spans="1:2" x14ac:dyDescent="0.25">
      <c r="A1225" s="2">
        <v>44382</v>
      </c>
      <c r="B1225">
        <v>371.53</v>
      </c>
    </row>
    <row r="1226" spans="1:2" x14ac:dyDescent="0.25">
      <c r="A1226" s="2">
        <v>44380</v>
      </c>
      <c r="B1226">
        <v>371.48</v>
      </c>
    </row>
    <row r="1227" spans="1:2" x14ac:dyDescent="0.25">
      <c r="A1227" s="2">
        <v>44379</v>
      </c>
      <c r="B1227">
        <v>371.79</v>
      </c>
    </row>
    <row r="1228" spans="1:2" x14ac:dyDescent="0.25">
      <c r="A1228" s="2">
        <v>44378</v>
      </c>
      <c r="B1228">
        <v>373.35</v>
      </c>
    </row>
    <row r="1229" spans="1:2" x14ac:dyDescent="0.25">
      <c r="A1229" s="2">
        <v>44377</v>
      </c>
      <c r="B1229">
        <v>373.26</v>
      </c>
    </row>
    <row r="1230" spans="1:2" x14ac:dyDescent="0.25">
      <c r="A1230" s="2">
        <v>44376</v>
      </c>
      <c r="B1230">
        <v>375.47</v>
      </c>
    </row>
    <row r="1231" spans="1:2" x14ac:dyDescent="0.25">
      <c r="A1231" s="2">
        <v>44375</v>
      </c>
      <c r="B1231">
        <v>377.53</v>
      </c>
    </row>
    <row r="1232" spans="1:2" x14ac:dyDescent="0.25">
      <c r="A1232" s="2">
        <v>44373</v>
      </c>
      <c r="B1232">
        <v>382.21</v>
      </c>
    </row>
    <row r="1233" spans="1:2" x14ac:dyDescent="0.25">
      <c r="A1233" s="2">
        <v>44372</v>
      </c>
      <c r="B1233">
        <v>382.27</v>
      </c>
    </row>
    <row r="1234" spans="1:2" x14ac:dyDescent="0.25">
      <c r="A1234" s="2">
        <v>44371</v>
      </c>
      <c r="B1234">
        <v>385.86</v>
      </c>
    </row>
    <row r="1235" spans="1:2" x14ac:dyDescent="0.25">
      <c r="A1235" s="2">
        <v>44370</v>
      </c>
      <c r="B1235">
        <v>386.27</v>
      </c>
    </row>
    <row r="1236" spans="1:2" x14ac:dyDescent="0.25">
      <c r="A1236" s="2">
        <v>44369</v>
      </c>
      <c r="B1236">
        <v>386.91</v>
      </c>
    </row>
    <row r="1237" spans="1:2" x14ac:dyDescent="0.25">
      <c r="A1237" s="2">
        <v>44368</v>
      </c>
      <c r="B1237">
        <v>387.49</v>
      </c>
    </row>
    <row r="1238" spans="1:2" x14ac:dyDescent="0.25">
      <c r="A1238" s="2">
        <v>44366</v>
      </c>
      <c r="B1238">
        <v>388.98</v>
      </c>
    </row>
    <row r="1239" spans="1:2" x14ac:dyDescent="0.25">
      <c r="A1239" s="2">
        <v>44365</v>
      </c>
      <c r="B1239">
        <v>390.6</v>
      </c>
    </row>
    <row r="1240" spans="1:2" x14ac:dyDescent="0.25">
      <c r="A1240" s="2">
        <v>44364</v>
      </c>
      <c r="B1240">
        <v>394.53</v>
      </c>
    </row>
    <row r="1241" spans="1:2" x14ac:dyDescent="0.25">
      <c r="A1241" s="2">
        <v>44363</v>
      </c>
      <c r="B1241">
        <v>396.47</v>
      </c>
    </row>
    <row r="1242" spans="1:2" x14ac:dyDescent="0.25">
      <c r="A1242" s="2">
        <v>44362</v>
      </c>
      <c r="B1242">
        <v>398.86</v>
      </c>
    </row>
    <row r="1243" spans="1:2" x14ac:dyDescent="0.25">
      <c r="A1243" s="2">
        <v>44361</v>
      </c>
      <c r="B1243">
        <v>399.76</v>
      </c>
    </row>
    <row r="1244" spans="1:2" x14ac:dyDescent="0.25">
      <c r="A1244" s="2">
        <v>44359</v>
      </c>
      <c r="B1244">
        <v>401.24</v>
      </c>
    </row>
    <row r="1245" spans="1:2" x14ac:dyDescent="0.25">
      <c r="A1245" s="2">
        <v>44358</v>
      </c>
      <c r="B1245">
        <v>401.47</v>
      </c>
    </row>
    <row r="1246" spans="1:2" x14ac:dyDescent="0.25">
      <c r="A1246" s="2">
        <v>44357</v>
      </c>
      <c r="B1246">
        <v>402.48</v>
      </c>
    </row>
    <row r="1247" spans="1:2" x14ac:dyDescent="0.25">
      <c r="A1247" s="2">
        <v>44356</v>
      </c>
      <c r="B1247">
        <v>402.44</v>
      </c>
    </row>
    <row r="1248" spans="1:2" x14ac:dyDescent="0.25">
      <c r="A1248" s="2">
        <v>44355</v>
      </c>
      <c r="B1248">
        <v>402.61</v>
      </c>
    </row>
    <row r="1249" spans="1:2" x14ac:dyDescent="0.25">
      <c r="A1249" s="2">
        <v>44354</v>
      </c>
      <c r="B1249">
        <v>401.33</v>
      </c>
    </row>
    <row r="1250" spans="1:2" x14ac:dyDescent="0.25">
      <c r="A1250" s="2">
        <v>44352</v>
      </c>
      <c r="B1250">
        <v>399.87</v>
      </c>
    </row>
    <row r="1251" spans="1:2" x14ac:dyDescent="0.25">
      <c r="A1251" s="2">
        <v>44351</v>
      </c>
      <c r="B1251">
        <v>400.52</v>
      </c>
    </row>
    <row r="1252" spans="1:2" x14ac:dyDescent="0.25">
      <c r="A1252" s="2">
        <v>44350</v>
      </c>
      <c r="B1252">
        <v>401.98</v>
      </c>
    </row>
    <row r="1253" spans="1:2" x14ac:dyDescent="0.25">
      <c r="A1253" s="2">
        <v>44349</v>
      </c>
      <c r="B1253">
        <v>402.97</v>
      </c>
    </row>
    <row r="1254" spans="1:2" x14ac:dyDescent="0.25">
      <c r="A1254" s="2">
        <v>44348</v>
      </c>
      <c r="B1254">
        <v>402.78</v>
      </c>
    </row>
    <row r="1255" spans="1:2" x14ac:dyDescent="0.25">
      <c r="A1255" s="2">
        <v>44347</v>
      </c>
      <c r="B1255">
        <v>402.21</v>
      </c>
    </row>
    <row r="1256" spans="1:2" x14ac:dyDescent="0.25">
      <c r="A1256" s="2">
        <v>44345</v>
      </c>
      <c r="B1256">
        <v>402.18</v>
      </c>
    </row>
    <row r="1257" spans="1:2" x14ac:dyDescent="0.25">
      <c r="A1257" s="2">
        <v>44344</v>
      </c>
      <c r="B1257">
        <v>402.72</v>
      </c>
    </row>
    <row r="1258" spans="1:2" x14ac:dyDescent="0.25">
      <c r="A1258" s="2">
        <v>44343</v>
      </c>
      <c r="B1258">
        <v>404.02</v>
      </c>
    </row>
    <row r="1259" spans="1:2" x14ac:dyDescent="0.25">
      <c r="A1259" s="2">
        <v>44342</v>
      </c>
      <c r="B1259">
        <v>404.1</v>
      </c>
    </row>
    <row r="1260" spans="1:2" x14ac:dyDescent="0.25">
      <c r="A1260" s="2">
        <v>44341</v>
      </c>
      <c r="B1260">
        <v>403.02</v>
      </c>
    </row>
    <row r="1261" spans="1:2" x14ac:dyDescent="0.25">
      <c r="A1261" s="2">
        <v>44340</v>
      </c>
      <c r="B1261">
        <v>402.76</v>
      </c>
    </row>
    <row r="1262" spans="1:2" x14ac:dyDescent="0.25">
      <c r="A1262" s="2">
        <v>44338</v>
      </c>
      <c r="B1262">
        <v>403.25</v>
      </c>
    </row>
    <row r="1263" spans="1:2" x14ac:dyDescent="0.25">
      <c r="A1263" s="2">
        <v>44337</v>
      </c>
      <c r="B1263">
        <v>403.48</v>
      </c>
    </row>
    <row r="1264" spans="1:2" x14ac:dyDescent="0.25">
      <c r="A1264" s="2">
        <v>44336</v>
      </c>
      <c r="B1264">
        <v>403.75</v>
      </c>
    </row>
    <row r="1265" spans="1:2" x14ac:dyDescent="0.25">
      <c r="A1265" s="2">
        <v>44335</v>
      </c>
      <c r="B1265">
        <v>405.22</v>
      </c>
    </row>
    <row r="1266" spans="1:2" x14ac:dyDescent="0.25">
      <c r="A1266" s="2">
        <v>44334</v>
      </c>
      <c r="B1266">
        <v>405.44</v>
      </c>
    </row>
    <row r="1267" spans="1:2" x14ac:dyDescent="0.25">
      <c r="A1267" s="2">
        <v>44333</v>
      </c>
      <c r="B1267">
        <v>405.3</v>
      </c>
    </row>
    <row r="1268" spans="1:2" x14ac:dyDescent="0.25">
      <c r="A1268" s="2">
        <v>44331</v>
      </c>
      <c r="B1268">
        <v>405.56</v>
      </c>
    </row>
    <row r="1269" spans="1:2" x14ac:dyDescent="0.25">
      <c r="A1269" s="2">
        <v>44330</v>
      </c>
      <c r="B1269">
        <v>403.98</v>
      </c>
    </row>
    <row r="1270" spans="1:2" x14ac:dyDescent="0.25">
      <c r="A1270" s="2">
        <v>44329</v>
      </c>
      <c r="B1270">
        <v>404.92</v>
      </c>
    </row>
    <row r="1271" spans="1:2" x14ac:dyDescent="0.25">
      <c r="A1271" s="2">
        <v>44328</v>
      </c>
      <c r="B1271">
        <v>407.39</v>
      </c>
    </row>
    <row r="1272" spans="1:2" x14ac:dyDescent="0.25">
      <c r="A1272" s="2">
        <v>44327</v>
      </c>
      <c r="B1272">
        <v>408.79</v>
      </c>
    </row>
    <row r="1273" spans="1:2" x14ac:dyDescent="0.25">
      <c r="A1273" s="2">
        <v>44326</v>
      </c>
      <c r="B1273">
        <v>408.26</v>
      </c>
    </row>
    <row r="1274" spans="1:2" x14ac:dyDescent="0.25">
      <c r="A1274" s="2">
        <v>44324</v>
      </c>
      <c r="B1274">
        <v>406.03</v>
      </c>
    </row>
    <row r="1275" spans="1:2" x14ac:dyDescent="0.25">
      <c r="A1275" s="2">
        <v>44323</v>
      </c>
      <c r="B1275">
        <v>404.47</v>
      </c>
    </row>
    <row r="1276" spans="1:2" x14ac:dyDescent="0.25">
      <c r="A1276" s="2">
        <v>44322</v>
      </c>
      <c r="B1276">
        <v>403.14</v>
      </c>
    </row>
    <row r="1277" spans="1:2" x14ac:dyDescent="0.25">
      <c r="A1277" s="2">
        <v>44321</v>
      </c>
      <c r="B1277">
        <v>402.35</v>
      </c>
    </row>
    <row r="1278" spans="1:2" x14ac:dyDescent="0.25">
      <c r="A1278" s="2">
        <v>44320</v>
      </c>
      <c r="B1278">
        <v>402.12</v>
      </c>
    </row>
    <row r="1279" spans="1:2" x14ac:dyDescent="0.25">
      <c r="A1279" s="2">
        <v>44319</v>
      </c>
      <c r="B1279">
        <v>402.99</v>
      </c>
    </row>
    <row r="1280" spans="1:2" x14ac:dyDescent="0.25">
      <c r="A1280" s="2">
        <v>44317</v>
      </c>
      <c r="B1280">
        <v>403.46</v>
      </c>
    </row>
    <row r="1281" spans="1:2" x14ac:dyDescent="0.25">
      <c r="A1281" s="2">
        <v>44316</v>
      </c>
      <c r="B1281">
        <v>404.12</v>
      </c>
    </row>
    <row r="1282" spans="1:2" x14ac:dyDescent="0.25">
      <c r="A1282" s="2">
        <v>44315</v>
      </c>
      <c r="B1282">
        <v>403.8</v>
      </c>
    </row>
    <row r="1283" spans="1:2" x14ac:dyDescent="0.25">
      <c r="A1283" s="2">
        <v>44314</v>
      </c>
      <c r="B1283">
        <v>403.96</v>
      </c>
    </row>
    <row r="1284" spans="1:2" x14ac:dyDescent="0.25">
      <c r="A1284" s="2">
        <v>44313</v>
      </c>
      <c r="B1284">
        <v>404.77</v>
      </c>
    </row>
    <row r="1285" spans="1:2" x14ac:dyDescent="0.25">
      <c r="A1285" s="2">
        <v>44312</v>
      </c>
      <c r="B1285">
        <v>404.35</v>
      </c>
    </row>
    <row r="1286" spans="1:2" x14ac:dyDescent="0.25">
      <c r="A1286" s="2">
        <v>44310</v>
      </c>
      <c r="B1286">
        <v>403.87</v>
      </c>
    </row>
    <row r="1287" spans="1:2" x14ac:dyDescent="0.25">
      <c r="A1287" s="2">
        <v>44309</v>
      </c>
      <c r="B1287">
        <v>403.76</v>
      </c>
    </row>
    <row r="1288" spans="1:2" x14ac:dyDescent="0.25">
      <c r="A1288" s="2">
        <v>44308</v>
      </c>
      <c r="B1288">
        <v>403.56</v>
      </c>
    </row>
    <row r="1289" spans="1:2" x14ac:dyDescent="0.25">
      <c r="A1289" s="2">
        <v>44307</v>
      </c>
      <c r="B1289">
        <v>404.68</v>
      </c>
    </row>
    <row r="1290" spans="1:2" x14ac:dyDescent="0.25">
      <c r="A1290" s="2">
        <v>44306</v>
      </c>
      <c r="B1290">
        <v>405.54</v>
      </c>
    </row>
    <row r="1291" spans="1:2" x14ac:dyDescent="0.25">
      <c r="A1291" s="2">
        <v>44305</v>
      </c>
      <c r="B1291">
        <v>404.71</v>
      </c>
    </row>
    <row r="1292" spans="1:2" x14ac:dyDescent="0.25">
      <c r="A1292" s="2">
        <v>44303</v>
      </c>
      <c r="B1292">
        <v>403.66</v>
      </c>
    </row>
    <row r="1293" spans="1:2" x14ac:dyDescent="0.25">
      <c r="A1293" s="2">
        <v>44302</v>
      </c>
      <c r="B1293">
        <v>403.45</v>
      </c>
    </row>
    <row r="1294" spans="1:2" x14ac:dyDescent="0.25">
      <c r="A1294" s="2">
        <v>44301</v>
      </c>
      <c r="B1294">
        <v>400.78</v>
      </c>
    </row>
    <row r="1295" spans="1:2" x14ac:dyDescent="0.25">
      <c r="A1295" s="2">
        <v>44300</v>
      </c>
      <c r="B1295">
        <v>396.23</v>
      </c>
    </row>
    <row r="1296" spans="1:2" x14ac:dyDescent="0.25">
      <c r="A1296" s="2">
        <v>44299</v>
      </c>
      <c r="B1296">
        <v>394.92</v>
      </c>
    </row>
    <row r="1297" spans="1:2" x14ac:dyDescent="0.25">
      <c r="A1297" s="2">
        <v>44298</v>
      </c>
      <c r="B1297">
        <v>404.14</v>
      </c>
    </row>
    <row r="1298" spans="1:2" x14ac:dyDescent="0.25">
      <c r="A1298" s="2">
        <v>44296</v>
      </c>
      <c r="B1298">
        <v>405.85</v>
      </c>
    </row>
    <row r="1299" spans="1:2" x14ac:dyDescent="0.25">
      <c r="A1299" s="2">
        <v>44295</v>
      </c>
      <c r="B1299">
        <v>406.47</v>
      </c>
    </row>
    <row r="1300" spans="1:2" x14ac:dyDescent="0.25">
      <c r="A1300" s="2">
        <v>44294</v>
      </c>
      <c r="B1300">
        <v>408.92</v>
      </c>
    </row>
    <row r="1301" spans="1:2" x14ac:dyDescent="0.25">
      <c r="A1301" s="2">
        <v>44293</v>
      </c>
      <c r="B1301">
        <v>408.39</v>
      </c>
    </row>
    <row r="1302" spans="1:2" x14ac:dyDescent="0.25">
      <c r="A1302" s="2">
        <v>44292</v>
      </c>
      <c r="B1302">
        <v>407.28</v>
      </c>
    </row>
    <row r="1303" spans="1:2" x14ac:dyDescent="0.25">
      <c r="A1303" s="2">
        <v>44291</v>
      </c>
      <c r="B1303">
        <v>406.48</v>
      </c>
    </row>
    <row r="1304" spans="1:2" x14ac:dyDescent="0.25">
      <c r="A1304" s="2">
        <v>44289</v>
      </c>
      <c r="B1304">
        <v>404.18</v>
      </c>
    </row>
    <row r="1305" spans="1:2" x14ac:dyDescent="0.25">
      <c r="A1305" s="2">
        <v>44288</v>
      </c>
      <c r="B1305">
        <v>403.22</v>
      </c>
    </row>
    <row r="1306" spans="1:2" x14ac:dyDescent="0.25">
      <c r="A1306" s="2">
        <v>44287</v>
      </c>
      <c r="B1306">
        <v>403</v>
      </c>
    </row>
    <row r="1307" spans="1:2" x14ac:dyDescent="0.25">
      <c r="A1307" s="2">
        <v>44286</v>
      </c>
      <c r="B1307">
        <v>403.93</v>
      </c>
    </row>
    <row r="1308" spans="1:2" x14ac:dyDescent="0.25">
      <c r="A1308" s="2">
        <v>44285</v>
      </c>
      <c r="B1308">
        <v>404.21</v>
      </c>
    </row>
    <row r="1309" spans="1:2" x14ac:dyDescent="0.25">
      <c r="A1309" s="2">
        <v>44284</v>
      </c>
      <c r="B1309">
        <v>403.87</v>
      </c>
    </row>
    <row r="1310" spans="1:2" x14ac:dyDescent="0.25">
      <c r="A1310" s="2">
        <v>44282</v>
      </c>
      <c r="B1310">
        <v>403.15</v>
      </c>
    </row>
    <row r="1311" spans="1:2" x14ac:dyDescent="0.25">
      <c r="A1311" s="2">
        <v>44281</v>
      </c>
      <c r="B1311">
        <v>402.15</v>
      </c>
    </row>
    <row r="1312" spans="1:2" x14ac:dyDescent="0.25">
      <c r="A1312" s="2">
        <v>44280</v>
      </c>
      <c r="B1312">
        <v>401.46</v>
      </c>
    </row>
    <row r="1313" spans="1:2" x14ac:dyDescent="0.25">
      <c r="A1313" s="2">
        <v>44279</v>
      </c>
      <c r="B1313">
        <v>403.09</v>
      </c>
    </row>
    <row r="1314" spans="1:2" x14ac:dyDescent="0.25">
      <c r="A1314" s="2">
        <v>44278</v>
      </c>
      <c r="B1314">
        <v>406.57</v>
      </c>
    </row>
    <row r="1315" spans="1:2" x14ac:dyDescent="0.25">
      <c r="A1315" s="2">
        <v>44277</v>
      </c>
      <c r="B1315">
        <v>408.24</v>
      </c>
    </row>
    <row r="1316" spans="1:2" x14ac:dyDescent="0.25">
      <c r="A1316" s="2">
        <v>44275</v>
      </c>
      <c r="B1316">
        <v>408.81</v>
      </c>
    </row>
    <row r="1317" spans="1:2" x14ac:dyDescent="0.25">
      <c r="A1317" s="2">
        <v>44274</v>
      </c>
      <c r="B1317">
        <v>410.22</v>
      </c>
    </row>
    <row r="1318" spans="1:2" x14ac:dyDescent="0.25">
      <c r="A1318" s="2">
        <v>44273</v>
      </c>
      <c r="B1318">
        <v>409.6</v>
      </c>
    </row>
    <row r="1319" spans="1:2" x14ac:dyDescent="0.25">
      <c r="A1319" s="2">
        <v>44272</v>
      </c>
      <c r="B1319">
        <v>408.05</v>
      </c>
    </row>
    <row r="1320" spans="1:2" x14ac:dyDescent="0.25">
      <c r="A1320" s="2">
        <v>44271</v>
      </c>
      <c r="B1320">
        <v>408.21</v>
      </c>
    </row>
    <row r="1321" spans="1:2" x14ac:dyDescent="0.25">
      <c r="A1321" s="2">
        <v>44270</v>
      </c>
      <c r="B1321">
        <v>408.29</v>
      </c>
    </row>
    <row r="1322" spans="1:2" x14ac:dyDescent="0.25">
      <c r="A1322" s="2">
        <v>44268</v>
      </c>
      <c r="B1322">
        <v>408.55</v>
      </c>
    </row>
    <row r="1323" spans="1:2" x14ac:dyDescent="0.25">
      <c r="A1323" s="2">
        <v>44267</v>
      </c>
      <c r="B1323">
        <v>407.99</v>
      </c>
    </row>
    <row r="1324" spans="1:2" x14ac:dyDescent="0.25">
      <c r="A1324" s="2">
        <v>44266</v>
      </c>
      <c r="B1324">
        <v>406.47</v>
      </c>
    </row>
    <row r="1325" spans="1:2" x14ac:dyDescent="0.25">
      <c r="A1325" s="2">
        <v>44265</v>
      </c>
      <c r="B1325">
        <v>404.48</v>
      </c>
    </row>
    <row r="1326" spans="1:2" x14ac:dyDescent="0.25">
      <c r="A1326" s="2">
        <v>44264</v>
      </c>
      <c r="B1326">
        <v>402.83</v>
      </c>
    </row>
    <row r="1327" spans="1:2" x14ac:dyDescent="0.25">
      <c r="A1327" s="2">
        <v>44263</v>
      </c>
      <c r="B1327">
        <v>403.14</v>
      </c>
    </row>
    <row r="1328" spans="1:2" x14ac:dyDescent="0.25">
      <c r="A1328" s="2">
        <v>44261</v>
      </c>
      <c r="B1328">
        <v>404.59</v>
      </c>
    </row>
    <row r="1329" spans="1:2" x14ac:dyDescent="0.25">
      <c r="A1329" s="2">
        <v>44260</v>
      </c>
      <c r="B1329">
        <v>407.14</v>
      </c>
    </row>
    <row r="1330" spans="1:2" x14ac:dyDescent="0.25">
      <c r="A1330" s="2">
        <v>44259</v>
      </c>
      <c r="B1330">
        <v>409.63</v>
      </c>
    </row>
    <row r="1331" spans="1:2" x14ac:dyDescent="0.25">
      <c r="A1331" s="2">
        <v>44258</v>
      </c>
      <c r="B1331">
        <v>410.15</v>
      </c>
    </row>
    <row r="1332" spans="1:2" x14ac:dyDescent="0.25">
      <c r="A1332" s="2">
        <v>44257</v>
      </c>
      <c r="B1332">
        <v>409.02</v>
      </c>
    </row>
    <row r="1333" spans="1:2" x14ac:dyDescent="0.25">
      <c r="A1333" s="2">
        <v>44256</v>
      </c>
      <c r="B1333">
        <v>410.17</v>
      </c>
    </row>
    <row r="1334" spans="1:2" x14ac:dyDescent="0.25">
      <c r="A1334" s="2">
        <v>44254</v>
      </c>
      <c r="B1334">
        <v>410.45</v>
      </c>
    </row>
    <row r="1335" spans="1:2" x14ac:dyDescent="0.25">
      <c r="A1335" s="2">
        <v>44253</v>
      </c>
      <c r="B1335">
        <v>416.36</v>
      </c>
    </row>
    <row r="1336" spans="1:2" x14ac:dyDescent="0.25">
      <c r="A1336" s="2">
        <v>44252</v>
      </c>
      <c r="B1336">
        <v>418.18</v>
      </c>
    </row>
    <row r="1337" spans="1:2" x14ac:dyDescent="0.25">
      <c r="A1337" s="2">
        <v>44251</v>
      </c>
      <c r="B1337">
        <v>416.45</v>
      </c>
    </row>
    <row r="1338" spans="1:2" x14ac:dyDescent="0.25">
      <c r="A1338" s="2">
        <v>44250</v>
      </c>
      <c r="B1338">
        <v>414.45</v>
      </c>
    </row>
    <row r="1339" spans="1:2" x14ac:dyDescent="0.25">
      <c r="A1339" s="2">
        <v>44249</v>
      </c>
      <c r="B1339">
        <v>412.95</v>
      </c>
    </row>
    <row r="1340" spans="1:2" x14ac:dyDescent="0.25">
      <c r="A1340" s="2">
        <v>44248</v>
      </c>
      <c r="B1340">
        <v>411.22</v>
      </c>
    </row>
    <row r="1341" spans="1:2" x14ac:dyDescent="0.25">
      <c r="A1341" s="2">
        <v>44247</v>
      </c>
      <c r="B1341">
        <v>410.86</v>
      </c>
    </row>
    <row r="1342" spans="1:2" x14ac:dyDescent="0.25">
      <c r="A1342" s="2">
        <v>44246</v>
      </c>
      <c r="B1342">
        <v>408.34</v>
      </c>
    </row>
    <row r="1343" spans="1:2" x14ac:dyDescent="0.25">
      <c r="A1343" s="2">
        <v>44245</v>
      </c>
      <c r="B1343">
        <v>406.6</v>
      </c>
    </row>
    <row r="1344" spans="1:2" x14ac:dyDescent="0.25">
      <c r="A1344" s="2">
        <v>44244</v>
      </c>
      <c r="B1344">
        <v>406.86</v>
      </c>
    </row>
    <row r="1345" spans="1:2" x14ac:dyDescent="0.25">
      <c r="A1345" s="2">
        <v>44243</v>
      </c>
      <c r="B1345">
        <v>408.09</v>
      </c>
    </row>
    <row r="1346" spans="1:2" x14ac:dyDescent="0.25">
      <c r="A1346" s="2">
        <v>44242</v>
      </c>
      <c r="B1346">
        <v>406.8</v>
      </c>
    </row>
    <row r="1347" spans="1:2" x14ac:dyDescent="0.25">
      <c r="A1347" s="2">
        <v>44240</v>
      </c>
      <c r="B1347">
        <v>405.61</v>
      </c>
    </row>
    <row r="1348" spans="1:2" x14ac:dyDescent="0.25">
      <c r="A1348" s="2">
        <v>44239</v>
      </c>
      <c r="B1348">
        <v>405.69</v>
      </c>
    </row>
    <row r="1349" spans="1:2" x14ac:dyDescent="0.25">
      <c r="A1349" s="2">
        <v>44238</v>
      </c>
      <c r="B1349">
        <v>405.31</v>
      </c>
    </row>
    <row r="1350" spans="1:2" x14ac:dyDescent="0.25">
      <c r="A1350" s="2">
        <v>44237</v>
      </c>
      <c r="B1350">
        <v>404.41</v>
      </c>
    </row>
    <row r="1351" spans="1:2" x14ac:dyDescent="0.25">
      <c r="A1351" s="2">
        <v>44236</v>
      </c>
      <c r="B1351">
        <v>402.29</v>
      </c>
    </row>
    <row r="1352" spans="1:2" x14ac:dyDescent="0.25">
      <c r="A1352" s="2">
        <v>44235</v>
      </c>
      <c r="B1352">
        <v>399.79</v>
      </c>
    </row>
    <row r="1353" spans="1:2" x14ac:dyDescent="0.25">
      <c r="A1353" s="2">
        <v>44233</v>
      </c>
      <c r="B1353">
        <v>397.23</v>
      </c>
    </row>
    <row r="1354" spans="1:2" x14ac:dyDescent="0.25">
      <c r="A1354" s="2">
        <v>44232</v>
      </c>
      <c r="B1354">
        <v>396.77</v>
      </c>
    </row>
    <row r="1355" spans="1:2" x14ac:dyDescent="0.25">
      <c r="A1355" s="2">
        <v>44231</v>
      </c>
      <c r="B1355">
        <v>396.62</v>
      </c>
    </row>
    <row r="1356" spans="1:2" x14ac:dyDescent="0.25">
      <c r="A1356" s="2">
        <v>44230</v>
      </c>
      <c r="B1356">
        <v>396.28</v>
      </c>
    </row>
    <row r="1357" spans="1:2" x14ac:dyDescent="0.25">
      <c r="A1357" s="2">
        <v>44229</v>
      </c>
      <c r="B1357">
        <v>395.52</v>
      </c>
    </row>
    <row r="1358" spans="1:2" x14ac:dyDescent="0.25">
      <c r="A1358" s="2">
        <v>44228</v>
      </c>
      <c r="B1358">
        <v>396.01</v>
      </c>
    </row>
    <row r="1359" spans="1:2" x14ac:dyDescent="0.25">
      <c r="A1359" s="2">
        <v>44226</v>
      </c>
      <c r="B1359">
        <v>396.63</v>
      </c>
    </row>
    <row r="1360" spans="1:2" x14ac:dyDescent="0.25">
      <c r="A1360" s="2">
        <v>44225</v>
      </c>
      <c r="B1360">
        <v>396.04</v>
      </c>
    </row>
    <row r="1361" spans="1:2" x14ac:dyDescent="0.25">
      <c r="A1361" s="2">
        <v>44224</v>
      </c>
      <c r="B1361">
        <v>397.72</v>
      </c>
    </row>
    <row r="1362" spans="1:2" x14ac:dyDescent="0.25">
      <c r="A1362" s="2">
        <v>44223</v>
      </c>
      <c r="B1362">
        <v>400.26</v>
      </c>
    </row>
    <row r="1363" spans="1:2" x14ac:dyDescent="0.25">
      <c r="A1363" s="2">
        <v>44222</v>
      </c>
      <c r="B1363">
        <v>400.51</v>
      </c>
    </row>
    <row r="1364" spans="1:2" x14ac:dyDescent="0.25">
      <c r="A1364" s="2">
        <v>44221</v>
      </c>
      <c r="B1364">
        <v>400.85</v>
      </c>
    </row>
    <row r="1365" spans="1:2" x14ac:dyDescent="0.25">
      <c r="A1365" s="2">
        <v>44219</v>
      </c>
      <c r="B1365">
        <v>400.81</v>
      </c>
    </row>
    <row r="1366" spans="1:2" x14ac:dyDescent="0.25">
      <c r="A1366" s="2">
        <v>44218</v>
      </c>
      <c r="B1366">
        <v>402.2</v>
      </c>
    </row>
    <row r="1367" spans="1:2" x14ac:dyDescent="0.25">
      <c r="A1367" s="2">
        <v>44217</v>
      </c>
      <c r="B1367">
        <v>401.96</v>
      </c>
    </row>
    <row r="1368" spans="1:2" x14ac:dyDescent="0.25">
      <c r="A1368" s="2">
        <v>44216</v>
      </c>
      <c r="B1368">
        <v>401.77</v>
      </c>
    </row>
    <row r="1369" spans="1:2" x14ac:dyDescent="0.25">
      <c r="A1369" s="2">
        <v>44215</v>
      </c>
      <c r="B1369">
        <v>400.57</v>
      </c>
    </row>
    <row r="1370" spans="1:2" x14ac:dyDescent="0.25">
      <c r="A1370" s="2">
        <v>44214</v>
      </c>
      <c r="B1370">
        <v>402.86</v>
      </c>
    </row>
    <row r="1371" spans="1:2" x14ac:dyDescent="0.25">
      <c r="A1371" s="2">
        <v>44212</v>
      </c>
      <c r="B1371">
        <v>404.74</v>
      </c>
    </row>
    <row r="1372" spans="1:2" x14ac:dyDescent="0.25">
      <c r="A1372" s="2">
        <v>44211</v>
      </c>
      <c r="B1372">
        <v>405.97</v>
      </c>
    </row>
    <row r="1373" spans="1:2" x14ac:dyDescent="0.25">
      <c r="A1373" s="2">
        <v>44210</v>
      </c>
      <c r="B1373">
        <v>408.07</v>
      </c>
    </row>
    <row r="1374" spans="1:2" x14ac:dyDescent="0.25">
      <c r="A1374" s="2">
        <v>44209</v>
      </c>
      <c r="B1374">
        <v>406.07</v>
      </c>
    </row>
    <row r="1375" spans="1:2" x14ac:dyDescent="0.25">
      <c r="A1375" s="2">
        <v>44208</v>
      </c>
      <c r="B1375">
        <v>404.14</v>
      </c>
    </row>
    <row r="1376" spans="1:2" x14ac:dyDescent="0.25">
      <c r="A1376" s="2">
        <v>44207</v>
      </c>
      <c r="B1376">
        <v>404.48</v>
      </c>
    </row>
    <row r="1377" spans="1:2" x14ac:dyDescent="0.25">
      <c r="A1377" s="2">
        <v>44204</v>
      </c>
      <c r="B1377">
        <v>406.1</v>
      </c>
    </row>
    <row r="1378" spans="1:2" x14ac:dyDescent="0.25">
      <c r="A1378" s="2">
        <v>44203</v>
      </c>
      <c r="B1378">
        <v>406.23</v>
      </c>
    </row>
    <row r="1379" spans="1:2" x14ac:dyDescent="0.25">
      <c r="A1379" s="2">
        <v>44202</v>
      </c>
      <c r="B1379">
        <v>404.43</v>
      </c>
    </row>
    <row r="1380" spans="1:2" x14ac:dyDescent="0.25">
      <c r="A1380" s="2">
        <v>44201</v>
      </c>
      <c r="B1380">
        <v>402.78</v>
      </c>
    </row>
    <row r="1381" spans="1:2" x14ac:dyDescent="0.25">
      <c r="A1381" s="2">
        <v>44200</v>
      </c>
      <c r="B1381">
        <v>401.96</v>
      </c>
    </row>
    <row r="1382" spans="1:2" x14ac:dyDescent="0.25">
      <c r="A1382" s="2">
        <v>44197</v>
      </c>
      <c r="B1382">
        <v>401.45</v>
      </c>
    </row>
    <row r="1383" spans="1:2" x14ac:dyDescent="0.25">
      <c r="A1383" s="2">
        <v>44926</v>
      </c>
      <c r="B1383">
        <v>266.26</v>
      </c>
    </row>
    <row r="1384" spans="1:2" x14ac:dyDescent="0.25">
      <c r="A1384" s="2">
        <v>44925</v>
      </c>
      <c r="B1384">
        <v>265.04000000000002</v>
      </c>
    </row>
    <row r="1385" spans="1:2" x14ac:dyDescent="0.25">
      <c r="A1385" s="2">
        <v>44924</v>
      </c>
      <c r="B1385">
        <v>264.89999999999998</v>
      </c>
    </row>
    <row r="1386" spans="1:2" x14ac:dyDescent="0.25">
      <c r="A1386" s="2">
        <v>44923</v>
      </c>
      <c r="B1386">
        <v>264.60000000000002</v>
      </c>
    </row>
    <row r="1387" spans="1:2" x14ac:dyDescent="0.25">
      <c r="A1387" s="2">
        <v>44922</v>
      </c>
      <c r="B1387">
        <v>264.01</v>
      </c>
    </row>
    <row r="1388" spans="1:2" x14ac:dyDescent="0.25">
      <c r="A1388" s="2">
        <v>44921</v>
      </c>
      <c r="B1388">
        <v>263.35000000000002</v>
      </c>
    </row>
    <row r="1389" spans="1:2" x14ac:dyDescent="0.25">
      <c r="A1389" s="2">
        <v>44920</v>
      </c>
      <c r="B1389">
        <v>262.73</v>
      </c>
    </row>
    <row r="1390" spans="1:2" x14ac:dyDescent="0.25">
      <c r="A1390" s="2">
        <v>44919</v>
      </c>
      <c r="B1390">
        <v>262.77999999999997</v>
      </c>
    </row>
    <row r="1391" spans="1:2" x14ac:dyDescent="0.25">
      <c r="A1391" s="2">
        <v>44918</v>
      </c>
      <c r="B1391">
        <v>263.41000000000003</v>
      </c>
    </row>
    <row r="1392" spans="1:2" x14ac:dyDescent="0.25">
      <c r="A1392" s="2">
        <v>44917</v>
      </c>
      <c r="B1392">
        <v>263.13</v>
      </c>
    </row>
    <row r="1393" spans="1:2" x14ac:dyDescent="0.25">
      <c r="A1393" s="2">
        <v>44916</v>
      </c>
      <c r="B1393">
        <v>262.02</v>
      </c>
    </row>
    <row r="1394" spans="1:2" x14ac:dyDescent="0.25">
      <c r="A1394" s="2">
        <v>44915</v>
      </c>
      <c r="B1394">
        <v>263.16000000000003</v>
      </c>
    </row>
    <row r="1395" spans="1:2" x14ac:dyDescent="0.25">
      <c r="A1395" s="2">
        <v>44914</v>
      </c>
      <c r="B1395">
        <v>263.93</v>
      </c>
    </row>
    <row r="1396" spans="1:2" x14ac:dyDescent="0.25">
      <c r="A1396" s="2">
        <v>44912</v>
      </c>
      <c r="B1396">
        <v>263.62</v>
      </c>
    </row>
    <row r="1397" spans="1:2" x14ac:dyDescent="0.25">
      <c r="A1397" s="2">
        <v>44911</v>
      </c>
      <c r="B1397">
        <v>265.39</v>
      </c>
    </row>
    <row r="1398" spans="1:2" x14ac:dyDescent="0.25">
      <c r="A1398" s="2">
        <v>44910</v>
      </c>
      <c r="B1398">
        <v>268.45999999999998</v>
      </c>
    </row>
    <row r="1399" spans="1:2" x14ac:dyDescent="0.25">
      <c r="A1399" s="2">
        <v>44909</v>
      </c>
      <c r="B1399">
        <v>267.68</v>
      </c>
    </row>
    <row r="1400" spans="1:2" x14ac:dyDescent="0.25">
      <c r="A1400" s="2">
        <v>44908</v>
      </c>
      <c r="B1400">
        <v>266.89</v>
      </c>
    </row>
    <row r="1401" spans="1:2" x14ac:dyDescent="0.25">
      <c r="A1401" s="2">
        <v>44907</v>
      </c>
      <c r="B1401">
        <v>267.06</v>
      </c>
    </row>
    <row r="1402" spans="1:2" x14ac:dyDescent="0.25">
      <c r="A1402" s="2">
        <v>44906</v>
      </c>
      <c r="B1402">
        <v>267.29000000000002</v>
      </c>
    </row>
    <row r="1403" spans="1:2" x14ac:dyDescent="0.25">
      <c r="A1403" s="2">
        <v>44905</v>
      </c>
      <c r="B1403">
        <v>267.27999999999997</v>
      </c>
    </row>
    <row r="1404" spans="1:2" x14ac:dyDescent="0.25">
      <c r="A1404" s="2">
        <v>44904</v>
      </c>
      <c r="B1404">
        <v>266.12</v>
      </c>
    </row>
    <row r="1405" spans="1:2" x14ac:dyDescent="0.25">
      <c r="A1405" s="2">
        <v>44903</v>
      </c>
      <c r="B1405">
        <v>264.23</v>
      </c>
    </row>
    <row r="1406" spans="1:2" x14ac:dyDescent="0.25">
      <c r="A1406" s="2">
        <v>44902</v>
      </c>
      <c r="B1406">
        <v>264.47000000000003</v>
      </c>
    </row>
    <row r="1407" spans="1:2" x14ac:dyDescent="0.25">
      <c r="A1407" s="2">
        <v>44901</v>
      </c>
      <c r="B1407">
        <v>266.60000000000002</v>
      </c>
    </row>
    <row r="1408" spans="1:2" x14ac:dyDescent="0.25">
      <c r="A1408" s="2">
        <v>44900</v>
      </c>
      <c r="B1408">
        <v>268.39999999999998</v>
      </c>
    </row>
    <row r="1409" spans="1:2" x14ac:dyDescent="0.25">
      <c r="A1409" s="2">
        <v>44899</v>
      </c>
      <c r="B1409">
        <v>268.10000000000002</v>
      </c>
    </row>
    <row r="1410" spans="1:2" x14ac:dyDescent="0.25">
      <c r="A1410" s="2">
        <v>44898</v>
      </c>
      <c r="B1410">
        <v>268.12</v>
      </c>
    </row>
    <row r="1411" spans="1:2" x14ac:dyDescent="0.25">
      <c r="A1411" s="2">
        <v>44897</v>
      </c>
      <c r="B1411">
        <v>268.02</v>
      </c>
    </row>
    <row r="1412" spans="1:2" x14ac:dyDescent="0.25">
      <c r="A1412" s="2">
        <v>44896</v>
      </c>
      <c r="B1412">
        <v>266.10000000000002</v>
      </c>
    </row>
    <row r="1413" spans="1:2" x14ac:dyDescent="0.25">
      <c r="A1413" s="2">
        <v>44895</v>
      </c>
      <c r="B1413">
        <v>264.19</v>
      </c>
    </row>
    <row r="1414" spans="1:2" x14ac:dyDescent="0.25">
      <c r="A1414" s="2">
        <v>44894</v>
      </c>
      <c r="B1414">
        <v>263.7</v>
      </c>
    </row>
    <row r="1415" spans="1:2" x14ac:dyDescent="0.25">
      <c r="A1415" s="2">
        <v>44893</v>
      </c>
      <c r="B1415">
        <v>264.88</v>
      </c>
    </row>
    <row r="1416" spans="1:2" x14ac:dyDescent="0.25">
      <c r="A1416" s="2">
        <v>44892</v>
      </c>
      <c r="B1416">
        <v>265.60000000000002</v>
      </c>
    </row>
    <row r="1417" spans="1:2" x14ac:dyDescent="0.25">
      <c r="A1417" s="2">
        <v>44891</v>
      </c>
      <c r="B1417">
        <v>265.62</v>
      </c>
    </row>
    <row r="1418" spans="1:2" x14ac:dyDescent="0.25">
      <c r="A1418" s="2">
        <v>44890</v>
      </c>
      <c r="B1418">
        <v>265.83999999999997</v>
      </c>
    </row>
    <row r="1419" spans="1:2" x14ac:dyDescent="0.25">
      <c r="A1419" s="2">
        <v>44889</v>
      </c>
      <c r="B1419">
        <v>263.75</v>
      </c>
    </row>
    <row r="1420" spans="1:2" x14ac:dyDescent="0.25">
      <c r="A1420" s="2">
        <v>44888</v>
      </c>
      <c r="B1420">
        <v>261.45999999999998</v>
      </c>
    </row>
    <row r="1421" spans="1:2" x14ac:dyDescent="0.25">
      <c r="A1421" s="2">
        <v>44887</v>
      </c>
      <c r="B1421">
        <v>260.58999999999997</v>
      </c>
    </row>
    <row r="1422" spans="1:2" x14ac:dyDescent="0.25">
      <c r="A1422" s="2">
        <v>44886</v>
      </c>
      <c r="B1422">
        <v>262.44</v>
      </c>
    </row>
    <row r="1423" spans="1:2" x14ac:dyDescent="0.25">
      <c r="A1423" s="2">
        <v>44885</v>
      </c>
      <c r="B1423">
        <v>263.85000000000002</v>
      </c>
    </row>
    <row r="1424" spans="1:2" x14ac:dyDescent="0.25">
      <c r="A1424" s="2">
        <v>44884</v>
      </c>
      <c r="B1424">
        <v>263.83999999999997</v>
      </c>
    </row>
    <row r="1425" spans="1:2" x14ac:dyDescent="0.25">
      <c r="A1425" s="2">
        <v>44883</v>
      </c>
      <c r="B1425">
        <v>263.58999999999997</v>
      </c>
    </row>
    <row r="1426" spans="1:2" x14ac:dyDescent="0.25">
      <c r="A1426" s="2">
        <v>44882</v>
      </c>
      <c r="B1426">
        <v>265.29000000000002</v>
      </c>
    </row>
    <row r="1427" spans="1:2" x14ac:dyDescent="0.25">
      <c r="A1427" s="2">
        <v>44881</v>
      </c>
      <c r="B1427">
        <v>265.72000000000003</v>
      </c>
    </row>
    <row r="1428" spans="1:2" x14ac:dyDescent="0.25">
      <c r="A1428" s="2">
        <v>44880</v>
      </c>
      <c r="B1428">
        <v>264.3</v>
      </c>
    </row>
    <row r="1429" spans="1:2" x14ac:dyDescent="0.25">
      <c r="A1429" s="2">
        <v>44879</v>
      </c>
      <c r="B1429">
        <v>262.97000000000003</v>
      </c>
    </row>
    <row r="1430" spans="1:2" x14ac:dyDescent="0.25">
      <c r="A1430" s="2">
        <v>44878</v>
      </c>
      <c r="B1430">
        <v>262.29000000000002</v>
      </c>
    </row>
    <row r="1431" spans="1:2" x14ac:dyDescent="0.25">
      <c r="A1431" s="2">
        <v>44877</v>
      </c>
      <c r="B1431">
        <v>262.24</v>
      </c>
    </row>
    <row r="1432" spans="1:2" x14ac:dyDescent="0.25">
      <c r="A1432" s="2">
        <v>44876</v>
      </c>
      <c r="B1432">
        <v>257.16000000000003</v>
      </c>
    </row>
    <row r="1433" spans="1:2" x14ac:dyDescent="0.25">
      <c r="A1433" s="2">
        <v>44875</v>
      </c>
      <c r="B1433">
        <v>254.29</v>
      </c>
    </row>
    <row r="1434" spans="1:2" x14ac:dyDescent="0.25">
      <c r="A1434" s="2">
        <v>44874</v>
      </c>
      <c r="B1434">
        <v>254.9</v>
      </c>
    </row>
    <row r="1435" spans="1:2" x14ac:dyDescent="0.25">
      <c r="A1435" s="2">
        <v>44873</v>
      </c>
      <c r="B1435">
        <v>255.08</v>
      </c>
    </row>
    <row r="1436" spans="1:2" x14ac:dyDescent="0.25">
      <c r="A1436" s="2">
        <v>44872</v>
      </c>
      <c r="B1436">
        <v>253</v>
      </c>
    </row>
    <row r="1437" spans="1:2" x14ac:dyDescent="0.25">
      <c r="A1437" s="2">
        <v>44871</v>
      </c>
      <c r="B1437">
        <v>252.28</v>
      </c>
    </row>
    <row r="1438" spans="1:2" x14ac:dyDescent="0.25">
      <c r="A1438" s="2">
        <v>44870</v>
      </c>
      <c r="B1438">
        <v>251.99</v>
      </c>
    </row>
    <row r="1439" spans="1:2" x14ac:dyDescent="0.25">
      <c r="A1439" s="2">
        <v>44869</v>
      </c>
      <c r="B1439">
        <v>249.64</v>
      </c>
    </row>
    <row r="1440" spans="1:2" x14ac:dyDescent="0.25">
      <c r="A1440" s="2">
        <v>44868</v>
      </c>
      <c r="B1440">
        <v>251.92</v>
      </c>
    </row>
    <row r="1441" spans="1:2" x14ac:dyDescent="0.25">
      <c r="A1441" s="2">
        <v>44867</v>
      </c>
      <c r="B1441">
        <v>254.66</v>
      </c>
    </row>
    <row r="1442" spans="1:2" x14ac:dyDescent="0.25">
      <c r="A1442" s="2">
        <v>44866</v>
      </c>
      <c r="B1442">
        <v>252.52</v>
      </c>
    </row>
    <row r="1443" spans="1:2" x14ac:dyDescent="0.25">
      <c r="A1443" s="2">
        <v>44865</v>
      </c>
      <c r="B1443">
        <v>254.46</v>
      </c>
    </row>
    <row r="1444" spans="1:2" x14ac:dyDescent="0.25">
      <c r="A1444" s="2">
        <v>44864</v>
      </c>
      <c r="B1444">
        <v>255.05</v>
      </c>
    </row>
    <row r="1445" spans="1:2" x14ac:dyDescent="0.25">
      <c r="A1445" s="2">
        <v>44863</v>
      </c>
      <c r="B1445">
        <v>255.06</v>
      </c>
    </row>
    <row r="1446" spans="1:2" x14ac:dyDescent="0.25">
      <c r="A1446" s="2">
        <v>44862</v>
      </c>
      <c r="B1446">
        <v>256.07</v>
      </c>
    </row>
    <row r="1447" spans="1:2" x14ac:dyDescent="0.25">
      <c r="A1447" s="2">
        <v>44861</v>
      </c>
      <c r="B1447">
        <v>257.12</v>
      </c>
    </row>
    <row r="1448" spans="1:2" x14ac:dyDescent="0.25">
      <c r="A1448" s="2">
        <v>44860</v>
      </c>
      <c r="B1448">
        <v>255</v>
      </c>
    </row>
    <row r="1449" spans="1:2" x14ac:dyDescent="0.25">
      <c r="A1449" s="2">
        <v>44859</v>
      </c>
      <c r="B1449">
        <v>253.99</v>
      </c>
    </row>
    <row r="1450" spans="1:2" x14ac:dyDescent="0.25">
      <c r="A1450" s="2">
        <v>44858</v>
      </c>
      <c r="B1450">
        <v>253.86</v>
      </c>
    </row>
    <row r="1451" spans="1:2" x14ac:dyDescent="0.25">
      <c r="A1451" s="2">
        <v>44857</v>
      </c>
      <c r="B1451">
        <v>253.2</v>
      </c>
    </row>
    <row r="1452" spans="1:2" x14ac:dyDescent="0.25">
      <c r="A1452" s="2">
        <v>44856</v>
      </c>
      <c r="B1452">
        <v>252.89</v>
      </c>
    </row>
    <row r="1453" spans="1:2" x14ac:dyDescent="0.25">
      <c r="A1453" s="2">
        <v>44855</v>
      </c>
      <c r="B1453">
        <v>252.44</v>
      </c>
    </row>
    <row r="1454" spans="1:2" x14ac:dyDescent="0.25">
      <c r="A1454" s="2">
        <v>44854</v>
      </c>
      <c r="B1454">
        <v>253.25</v>
      </c>
    </row>
    <row r="1455" spans="1:2" x14ac:dyDescent="0.25">
      <c r="A1455" s="2">
        <v>44853</v>
      </c>
      <c r="B1455">
        <v>253.81</v>
      </c>
    </row>
    <row r="1456" spans="1:2" x14ac:dyDescent="0.25">
      <c r="A1456" s="2">
        <v>44852</v>
      </c>
      <c r="B1456">
        <v>252.59</v>
      </c>
    </row>
    <row r="1457" spans="1:2" x14ac:dyDescent="0.25">
      <c r="A1457" s="2">
        <v>44851</v>
      </c>
      <c r="B1457">
        <v>252.31</v>
      </c>
    </row>
    <row r="1458" spans="1:2" x14ac:dyDescent="0.25">
      <c r="A1458" s="2">
        <v>44850</v>
      </c>
      <c r="B1458">
        <v>252.78</v>
      </c>
    </row>
    <row r="1459" spans="1:2" x14ac:dyDescent="0.25">
      <c r="A1459" s="2">
        <v>44849</v>
      </c>
      <c r="B1459">
        <v>252.76</v>
      </c>
    </row>
    <row r="1460" spans="1:2" x14ac:dyDescent="0.25">
      <c r="A1460" s="2">
        <v>44848</v>
      </c>
      <c r="B1460">
        <v>253.15</v>
      </c>
    </row>
    <row r="1461" spans="1:2" x14ac:dyDescent="0.25">
      <c r="A1461" s="2">
        <v>44847</v>
      </c>
      <c r="B1461">
        <v>252.44</v>
      </c>
    </row>
    <row r="1462" spans="1:2" x14ac:dyDescent="0.25">
      <c r="A1462" s="2">
        <v>44846</v>
      </c>
      <c r="B1462">
        <v>252.37</v>
      </c>
    </row>
    <row r="1463" spans="1:2" x14ac:dyDescent="0.25">
      <c r="A1463" s="2">
        <v>44845</v>
      </c>
      <c r="B1463">
        <v>253.62</v>
      </c>
    </row>
    <row r="1464" spans="1:2" x14ac:dyDescent="0.25">
      <c r="A1464" s="2">
        <v>44844</v>
      </c>
      <c r="B1464">
        <v>256.38</v>
      </c>
    </row>
    <row r="1465" spans="1:2" x14ac:dyDescent="0.25">
      <c r="A1465" s="2">
        <v>44843</v>
      </c>
      <c r="B1465">
        <v>258.3</v>
      </c>
    </row>
    <row r="1466" spans="1:2" x14ac:dyDescent="0.25">
      <c r="A1466" s="2">
        <v>44842</v>
      </c>
      <c r="B1466">
        <v>258.36</v>
      </c>
    </row>
    <row r="1467" spans="1:2" x14ac:dyDescent="0.25">
      <c r="A1467" s="2">
        <v>44841</v>
      </c>
      <c r="B1467">
        <v>260.33</v>
      </c>
    </row>
    <row r="1468" spans="1:2" x14ac:dyDescent="0.25">
      <c r="A1468" s="2">
        <v>44840</v>
      </c>
      <c r="B1468">
        <v>261.74</v>
      </c>
    </row>
    <row r="1469" spans="1:2" x14ac:dyDescent="0.25">
      <c r="A1469" s="2">
        <v>44839</v>
      </c>
      <c r="B1469">
        <v>261.8</v>
      </c>
    </row>
    <row r="1470" spans="1:2" x14ac:dyDescent="0.25">
      <c r="A1470" s="2">
        <v>44838</v>
      </c>
      <c r="B1470">
        <v>261.87</v>
      </c>
    </row>
    <row r="1471" spans="1:2" x14ac:dyDescent="0.25">
      <c r="A1471" s="2">
        <v>44837</v>
      </c>
      <c r="B1471">
        <v>261.62</v>
      </c>
    </row>
    <row r="1472" spans="1:2" x14ac:dyDescent="0.25">
      <c r="A1472" s="2">
        <v>44836</v>
      </c>
      <c r="B1472">
        <v>261.47000000000003</v>
      </c>
    </row>
    <row r="1473" spans="1:2" x14ac:dyDescent="0.25">
      <c r="A1473" s="2">
        <v>44835</v>
      </c>
      <c r="B1473">
        <v>261.42</v>
      </c>
    </row>
    <row r="1474" spans="1:2" x14ac:dyDescent="0.25">
      <c r="A1474" s="2">
        <v>44834</v>
      </c>
      <c r="B1474">
        <v>261.85000000000002</v>
      </c>
    </row>
    <row r="1475" spans="1:2" x14ac:dyDescent="0.25">
      <c r="A1475" s="2">
        <v>44833</v>
      </c>
      <c r="B1475">
        <v>262.23</v>
      </c>
    </row>
    <row r="1476" spans="1:2" x14ac:dyDescent="0.25">
      <c r="A1476" s="2">
        <v>44832</v>
      </c>
      <c r="B1476">
        <v>263.39999999999998</v>
      </c>
    </row>
    <row r="1477" spans="1:2" x14ac:dyDescent="0.25">
      <c r="A1477" s="2">
        <v>44831</v>
      </c>
      <c r="B1477">
        <v>265.91000000000003</v>
      </c>
    </row>
    <row r="1478" spans="1:2" x14ac:dyDescent="0.25">
      <c r="A1478" s="2">
        <v>44830</v>
      </c>
      <c r="B1478">
        <v>269.58999999999997</v>
      </c>
    </row>
    <row r="1479" spans="1:2" x14ac:dyDescent="0.25">
      <c r="A1479" s="2">
        <v>44829</v>
      </c>
      <c r="B1479">
        <v>272.83</v>
      </c>
    </row>
    <row r="1480" spans="1:2" x14ac:dyDescent="0.25">
      <c r="A1480" s="2">
        <v>44828</v>
      </c>
      <c r="B1480">
        <v>272.74</v>
      </c>
    </row>
    <row r="1481" spans="1:2" x14ac:dyDescent="0.25">
      <c r="A1481" s="2">
        <v>44827</v>
      </c>
      <c r="B1481">
        <v>274.64</v>
      </c>
    </row>
    <row r="1482" spans="1:2" x14ac:dyDescent="0.25">
      <c r="A1482" s="2">
        <v>44826</v>
      </c>
      <c r="B1482">
        <v>277.45999999999998</v>
      </c>
    </row>
    <row r="1483" spans="1:2" x14ac:dyDescent="0.25">
      <c r="A1483" s="2">
        <v>44825</v>
      </c>
      <c r="B1483">
        <v>278.14999999999998</v>
      </c>
    </row>
    <row r="1484" spans="1:2" x14ac:dyDescent="0.25">
      <c r="A1484" s="2">
        <v>44824</v>
      </c>
      <c r="B1484">
        <v>278.77999999999997</v>
      </c>
    </row>
    <row r="1485" spans="1:2" x14ac:dyDescent="0.25">
      <c r="A1485" s="2">
        <v>44823</v>
      </c>
      <c r="B1485">
        <v>278.58999999999997</v>
      </c>
    </row>
    <row r="1486" spans="1:2" x14ac:dyDescent="0.25">
      <c r="A1486" s="2">
        <v>44822</v>
      </c>
      <c r="B1486">
        <v>277.35000000000002</v>
      </c>
    </row>
    <row r="1487" spans="1:2" x14ac:dyDescent="0.25">
      <c r="A1487" s="2">
        <v>44821</v>
      </c>
      <c r="B1487">
        <v>277.39</v>
      </c>
    </row>
    <row r="1488" spans="1:2" x14ac:dyDescent="0.25">
      <c r="A1488" s="2">
        <v>44820</v>
      </c>
      <c r="B1488">
        <v>277.85000000000002</v>
      </c>
    </row>
    <row r="1489" spans="1:2" x14ac:dyDescent="0.25">
      <c r="A1489" s="2">
        <v>44819</v>
      </c>
      <c r="B1489">
        <v>274.62</v>
      </c>
    </row>
    <row r="1490" spans="1:2" x14ac:dyDescent="0.25">
      <c r="A1490" s="2">
        <v>44818</v>
      </c>
      <c r="B1490">
        <v>275.98</v>
      </c>
    </row>
    <row r="1491" spans="1:2" x14ac:dyDescent="0.25">
      <c r="A1491" s="2">
        <v>44817</v>
      </c>
      <c r="B1491">
        <v>278.18</v>
      </c>
    </row>
    <row r="1492" spans="1:2" x14ac:dyDescent="0.25">
      <c r="A1492" s="2">
        <v>44816</v>
      </c>
      <c r="B1492">
        <v>277.56</v>
      </c>
    </row>
    <row r="1493" spans="1:2" x14ac:dyDescent="0.25">
      <c r="A1493" s="2">
        <v>44815</v>
      </c>
      <c r="B1493">
        <v>276.86</v>
      </c>
    </row>
    <row r="1494" spans="1:2" x14ac:dyDescent="0.25">
      <c r="A1494" s="2">
        <v>44814</v>
      </c>
      <c r="B1494">
        <v>276.86</v>
      </c>
    </row>
    <row r="1495" spans="1:2" x14ac:dyDescent="0.25">
      <c r="A1495" s="2">
        <v>44813</v>
      </c>
      <c r="B1495">
        <v>274.20999999999998</v>
      </c>
    </row>
    <row r="1496" spans="1:2" x14ac:dyDescent="0.25">
      <c r="A1496" s="2">
        <v>44812</v>
      </c>
      <c r="B1496">
        <v>271.93</v>
      </c>
    </row>
    <row r="1497" spans="1:2" x14ac:dyDescent="0.25">
      <c r="A1497" s="2">
        <v>44811</v>
      </c>
      <c r="B1497">
        <v>272.8</v>
      </c>
    </row>
    <row r="1498" spans="1:2" x14ac:dyDescent="0.25">
      <c r="A1498" s="2">
        <v>44810</v>
      </c>
      <c r="B1498">
        <v>273.61</v>
      </c>
    </row>
    <row r="1499" spans="1:2" x14ac:dyDescent="0.25">
      <c r="A1499" s="2">
        <v>44809</v>
      </c>
      <c r="B1499">
        <v>274.01</v>
      </c>
    </row>
    <row r="1500" spans="1:2" x14ac:dyDescent="0.25">
      <c r="A1500" s="2">
        <v>44808</v>
      </c>
      <c r="B1500">
        <v>274.42</v>
      </c>
    </row>
    <row r="1501" spans="1:2" x14ac:dyDescent="0.25">
      <c r="A1501" s="2">
        <v>44807</v>
      </c>
      <c r="B1501">
        <v>274.41000000000003</v>
      </c>
    </row>
    <row r="1502" spans="1:2" x14ac:dyDescent="0.25">
      <c r="A1502" s="2">
        <v>44806</v>
      </c>
      <c r="B1502">
        <v>275.25</v>
      </c>
    </row>
    <row r="1503" spans="1:2" x14ac:dyDescent="0.25">
      <c r="A1503" s="2">
        <v>44805</v>
      </c>
      <c r="B1503">
        <v>276.68</v>
      </c>
    </row>
    <row r="1504" spans="1:2" x14ac:dyDescent="0.25">
      <c r="A1504" s="2">
        <v>44804</v>
      </c>
      <c r="B1504">
        <v>278.27</v>
      </c>
    </row>
    <row r="1505" spans="1:2" x14ac:dyDescent="0.25">
      <c r="A1505" s="2">
        <v>44803</v>
      </c>
      <c r="B1505">
        <v>278.45</v>
      </c>
    </row>
    <row r="1506" spans="1:2" x14ac:dyDescent="0.25">
      <c r="A1506" s="2">
        <v>44802</v>
      </c>
      <c r="B1506">
        <v>279.37</v>
      </c>
    </row>
    <row r="1507" spans="1:2" x14ac:dyDescent="0.25">
      <c r="A1507" s="2">
        <v>44801</v>
      </c>
      <c r="B1507">
        <v>280.83</v>
      </c>
    </row>
    <row r="1508" spans="1:2" x14ac:dyDescent="0.25">
      <c r="A1508" s="2">
        <v>44800</v>
      </c>
      <c r="B1508">
        <v>281.01</v>
      </c>
    </row>
    <row r="1509" spans="1:2" x14ac:dyDescent="0.25">
      <c r="A1509" s="2">
        <v>44799</v>
      </c>
      <c r="B1509">
        <v>280.82</v>
      </c>
    </row>
    <row r="1510" spans="1:2" x14ac:dyDescent="0.25">
      <c r="A1510" s="2">
        <v>44798</v>
      </c>
      <c r="B1510">
        <v>279.52999999999997</v>
      </c>
    </row>
    <row r="1511" spans="1:2" x14ac:dyDescent="0.25">
      <c r="A1511" s="2">
        <v>44797</v>
      </c>
      <c r="B1511">
        <v>277.89</v>
      </c>
    </row>
    <row r="1512" spans="1:2" x14ac:dyDescent="0.25">
      <c r="A1512" s="2">
        <v>44796</v>
      </c>
      <c r="B1512">
        <v>278.77999999999997</v>
      </c>
    </row>
    <row r="1513" spans="1:2" x14ac:dyDescent="0.25">
      <c r="A1513" s="2">
        <v>44795</v>
      </c>
      <c r="B1513">
        <v>278.2</v>
      </c>
    </row>
    <row r="1514" spans="1:2" x14ac:dyDescent="0.25">
      <c r="A1514" s="2">
        <v>44794</v>
      </c>
      <c r="B1514">
        <v>278.12</v>
      </c>
    </row>
    <row r="1515" spans="1:2" x14ac:dyDescent="0.25">
      <c r="A1515" s="2">
        <v>44793</v>
      </c>
      <c r="B1515">
        <v>278.14</v>
      </c>
    </row>
    <row r="1516" spans="1:2" x14ac:dyDescent="0.25">
      <c r="A1516" s="2">
        <v>44792</v>
      </c>
      <c r="B1516">
        <v>279.33</v>
      </c>
    </row>
    <row r="1517" spans="1:2" x14ac:dyDescent="0.25">
      <c r="A1517" s="2">
        <v>44791</v>
      </c>
      <c r="B1517">
        <v>281.08999999999997</v>
      </c>
    </row>
    <row r="1518" spans="1:2" x14ac:dyDescent="0.25">
      <c r="A1518" s="2">
        <v>44790</v>
      </c>
      <c r="B1518">
        <v>282.88</v>
      </c>
    </row>
    <row r="1519" spans="1:2" x14ac:dyDescent="0.25">
      <c r="A1519" s="2">
        <v>44789</v>
      </c>
      <c r="B1519">
        <v>284.24</v>
      </c>
    </row>
    <row r="1520" spans="1:2" x14ac:dyDescent="0.25">
      <c r="A1520" s="2">
        <v>44788</v>
      </c>
      <c r="B1520">
        <v>286.37</v>
      </c>
    </row>
    <row r="1521" spans="1:2" x14ac:dyDescent="0.25">
      <c r="A1521" s="2">
        <v>44787</v>
      </c>
      <c r="B1521">
        <v>287.60000000000002</v>
      </c>
    </row>
    <row r="1522" spans="1:2" x14ac:dyDescent="0.25">
      <c r="A1522" s="2">
        <v>44786</v>
      </c>
      <c r="B1522">
        <v>287.66000000000003</v>
      </c>
    </row>
    <row r="1523" spans="1:2" x14ac:dyDescent="0.25">
      <c r="A1523" s="2">
        <v>44785</v>
      </c>
      <c r="B1523">
        <v>287.44</v>
      </c>
    </row>
    <row r="1524" spans="1:2" x14ac:dyDescent="0.25">
      <c r="A1524" s="2">
        <v>44784</v>
      </c>
      <c r="B1524">
        <v>285.07</v>
      </c>
    </row>
    <row r="1525" spans="1:2" x14ac:dyDescent="0.25">
      <c r="A1525" s="2">
        <v>44783</v>
      </c>
      <c r="B1525">
        <v>282.55</v>
      </c>
    </row>
    <row r="1526" spans="1:2" x14ac:dyDescent="0.25">
      <c r="A1526" s="2">
        <v>44782</v>
      </c>
      <c r="B1526">
        <v>282.47000000000003</v>
      </c>
    </row>
    <row r="1527" spans="1:2" x14ac:dyDescent="0.25">
      <c r="A1527" s="2">
        <v>44781</v>
      </c>
      <c r="B1527">
        <v>281.64999999999998</v>
      </c>
    </row>
    <row r="1528" spans="1:2" x14ac:dyDescent="0.25">
      <c r="A1528" s="2">
        <v>44780</v>
      </c>
      <c r="B1528">
        <v>281.41000000000003</v>
      </c>
    </row>
    <row r="1529" spans="1:2" x14ac:dyDescent="0.25">
      <c r="A1529" s="2">
        <v>44779</v>
      </c>
      <c r="B1529">
        <v>281.33</v>
      </c>
    </row>
    <row r="1530" spans="1:2" x14ac:dyDescent="0.25">
      <c r="A1530" s="2">
        <v>44778</v>
      </c>
      <c r="B1530">
        <v>281.95999999999998</v>
      </c>
    </row>
    <row r="1531" spans="1:2" x14ac:dyDescent="0.25">
      <c r="A1531" s="2">
        <v>44777</v>
      </c>
      <c r="B1531">
        <v>281.32</v>
      </c>
    </row>
    <row r="1532" spans="1:2" x14ac:dyDescent="0.25">
      <c r="A1532" s="2">
        <v>44776</v>
      </c>
      <c r="B1532">
        <v>281.13</v>
      </c>
    </row>
    <row r="1533" spans="1:2" x14ac:dyDescent="0.25">
      <c r="A1533" s="2">
        <v>44775</v>
      </c>
      <c r="B1533">
        <v>283.52</v>
      </c>
    </row>
    <row r="1534" spans="1:2" x14ac:dyDescent="0.25">
      <c r="A1534" s="2">
        <v>44774</v>
      </c>
      <c r="B1534">
        <v>284.33999999999997</v>
      </c>
    </row>
    <row r="1535" spans="1:2" x14ac:dyDescent="0.25">
      <c r="A1535" s="2">
        <v>44773</v>
      </c>
      <c r="B1535">
        <v>283.56</v>
      </c>
    </row>
    <row r="1536" spans="1:2" x14ac:dyDescent="0.25">
      <c r="A1536" s="2">
        <v>44772</v>
      </c>
      <c r="B1536">
        <v>283.58999999999997</v>
      </c>
    </row>
    <row r="1537" spans="1:2" x14ac:dyDescent="0.25">
      <c r="A1537" s="2">
        <v>44771</v>
      </c>
      <c r="B1537">
        <v>283.49</v>
      </c>
    </row>
    <row r="1538" spans="1:2" x14ac:dyDescent="0.25">
      <c r="A1538" s="2">
        <v>44770</v>
      </c>
      <c r="B1538">
        <v>282.10000000000002</v>
      </c>
    </row>
    <row r="1539" spans="1:2" x14ac:dyDescent="0.25">
      <c r="A1539" s="2">
        <v>44769</v>
      </c>
      <c r="B1539">
        <v>282.24</v>
      </c>
    </row>
    <row r="1540" spans="1:2" x14ac:dyDescent="0.25">
      <c r="A1540" s="2">
        <v>44768</v>
      </c>
      <c r="B1540">
        <v>283.35000000000002</v>
      </c>
    </row>
    <row r="1541" spans="1:2" x14ac:dyDescent="0.25">
      <c r="A1541" s="2">
        <v>44767</v>
      </c>
      <c r="B1541">
        <v>283.85000000000002</v>
      </c>
    </row>
    <row r="1542" spans="1:2" x14ac:dyDescent="0.25">
      <c r="A1542" s="2">
        <v>44766</v>
      </c>
      <c r="B1542">
        <v>285.11</v>
      </c>
    </row>
    <row r="1543" spans="1:2" x14ac:dyDescent="0.25">
      <c r="A1543" s="2">
        <v>44765</v>
      </c>
      <c r="B1543">
        <v>285.12</v>
      </c>
    </row>
    <row r="1544" spans="1:2" x14ac:dyDescent="0.25">
      <c r="A1544" s="2">
        <v>44764</v>
      </c>
      <c r="B1544">
        <v>284.3</v>
      </c>
    </row>
    <row r="1545" spans="1:2" x14ac:dyDescent="0.25">
      <c r="A1545" s="2">
        <v>44763</v>
      </c>
      <c r="B1545">
        <v>285.35000000000002</v>
      </c>
    </row>
    <row r="1546" spans="1:2" x14ac:dyDescent="0.25">
      <c r="A1546" s="2">
        <v>44762</v>
      </c>
      <c r="B1546">
        <v>286.07</v>
      </c>
    </row>
    <row r="1547" spans="1:2" x14ac:dyDescent="0.25">
      <c r="A1547" s="2">
        <v>44761</v>
      </c>
      <c r="B1547">
        <v>283.3</v>
      </c>
    </row>
    <row r="1548" spans="1:2" x14ac:dyDescent="0.25">
      <c r="A1548" s="2">
        <v>44760</v>
      </c>
      <c r="B1548">
        <v>280.7</v>
      </c>
    </row>
    <row r="1549" spans="1:2" x14ac:dyDescent="0.25">
      <c r="A1549" s="2">
        <v>44759</v>
      </c>
      <c r="B1549">
        <v>278.52</v>
      </c>
    </row>
    <row r="1550" spans="1:2" x14ac:dyDescent="0.25">
      <c r="A1550" s="2">
        <v>44758</v>
      </c>
      <c r="B1550">
        <v>278.61</v>
      </c>
    </row>
    <row r="1551" spans="1:2" x14ac:dyDescent="0.25">
      <c r="A1551" s="2">
        <v>44757</v>
      </c>
      <c r="B1551">
        <v>278.12</v>
      </c>
    </row>
    <row r="1552" spans="1:2" x14ac:dyDescent="0.25">
      <c r="A1552" s="2">
        <v>44756</v>
      </c>
      <c r="B1552">
        <v>278.49</v>
      </c>
    </row>
    <row r="1553" spans="1:2" x14ac:dyDescent="0.25">
      <c r="A1553" s="2">
        <v>44755</v>
      </c>
      <c r="B1553">
        <v>277.19</v>
      </c>
    </row>
    <row r="1554" spans="1:2" x14ac:dyDescent="0.25">
      <c r="A1554" s="2">
        <v>44754</v>
      </c>
      <c r="B1554">
        <v>277.55</v>
      </c>
    </row>
    <row r="1555" spans="1:2" x14ac:dyDescent="0.25">
      <c r="A1555" s="2">
        <v>44753</v>
      </c>
      <c r="B1555">
        <v>279.12</v>
      </c>
    </row>
    <row r="1556" spans="1:2" x14ac:dyDescent="0.25">
      <c r="A1556" s="2">
        <v>44752</v>
      </c>
      <c r="B1556">
        <v>278.95999999999998</v>
      </c>
    </row>
    <row r="1557" spans="1:2" x14ac:dyDescent="0.25">
      <c r="A1557" s="2">
        <v>44751</v>
      </c>
      <c r="B1557">
        <v>279.02</v>
      </c>
    </row>
    <row r="1558" spans="1:2" x14ac:dyDescent="0.25">
      <c r="A1558" s="2">
        <v>44750</v>
      </c>
      <c r="B1558">
        <v>278.92</v>
      </c>
    </row>
    <row r="1559" spans="1:2" x14ac:dyDescent="0.25">
      <c r="A1559" s="2">
        <v>44749</v>
      </c>
      <c r="B1559">
        <v>277.36</v>
      </c>
    </row>
    <row r="1560" spans="1:2" x14ac:dyDescent="0.25">
      <c r="A1560" s="2">
        <v>44748</v>
      </c>
      <c r="B1560">
        <v>277.35000000000002</v>
      </c>
    </row>
    <row r="1561" spans="1:2" x14ac:dyDescent="0.25">
      <c r="A1561" s="2">
        <v>44747</v>
      </c>
      <c r="B1561">
        <v>278.45</v>
      </c>
    </row>
    <row r="1562" spans="1:2" x14ac:dyDescent="0.25">
      <c r="A1562" s="2">
        <v>44746</v>
      </c>
      <c r="B1562">
        <v>277.35000000000002</v>
      </c>
    </row>
    <row r="1563" spans="1:2" x14ac:dyDescent="0.25">
      <c r="A1563" s="2">
        <v>44745</v>
      </c>
      <c r="B1563">
        <v>276.79000000000002</v>
      </c>
    </row>
    <row r="1564" spans="1:2" x14ac:dyDescent="0.25">
      <c r="A1564" s="2">
        <v>44744</v>
      </c>
      <c r="B1564">
        <v>276.82</v>
      </c>
    </row>
    <row r="1565" spans="1:2" x14ac:dyDescent="0.25">
      <c r="A1565" s="2">
        <v>44743</v>
      </c>
      <c r="B1565">
        <v>278.54000000000002</v>
      </c>
    </row>
    <row r="1566" spans="1:2" x14ac:dyDescent="0.25">
      <c r="A1566" s="2">
        <v>44742</v>
      </c>
      <c r="B1566">
        <v>279.77999999999997</v>
      </c>
    </row>
    <row r="1567" spans="1:2" x14ac:dyDescent="0.25">
      <c r="A1567" s="2">
        <v>44741</v>
      </c>
      <c r="B1567">
        <v>281.61</v>
      </c>
    </row>
    <row r="1568" spans="1:2" x14ac:dyDescent="0.25">
      <c r="A1568" s="2">
        <v>44740</v>
      </c>
      <c r="B1568">
        <v>282.5</v>
      </c>
    </row>
    <row r="1569" spans="1:2" x14ac:dyDescent="0.25">
      <c r="A1569" s="2">
        <v>44739</v>
      </c>
      <c r="B1569">
        <v>285.36</v>
      </c>
    </row>
    <row r="1570" spans="1:2" x14ac:dyDescent="0.25">
      <c r="A1570" s="2">
        <v>44738</v>
      </c>
      <c r="B1570">
        <v>284.58999999999997</v>
      </c>
    </row>
    <row r="1571" spans="1:2" x14ac:dyDescent="0.25">
      <c r="A1571" s="2">
        <v>44737</v>
      </c>
      <c r="B1571">
        <v>284.58</v>
      </c>
    </row>
    <row r="1572" spans="1:2" x14ac:dyDescent="0.25">
      <c r="A1572" s="2">
        <v>44736</v>
      </c>
      <c r="B1572">
        <v>283.70999999999998</v>
      </c>
    </row>
    <row r="1573" spans="1:2" x14ac:dyDescent="0.25">
      <c r="A1573" s="2">
        <v>44735</v>
      </c>
      <c r="B1573">
        <v>283.87</v>
      </c>
    </row>
    <row r="1574" spans="1:2" x14ac:dyDescent="0.25">
      <c r="A1574" s="2">
        <v>44734</v>
      </c>
      <c r="B1574">
        <v>287.64999999999998</v>
      </c>
    </row>
    <row r="1575" spans="1:2" x14ac:dyDescent="0.25">
      <c r="A1575" s="2">
        <v>44733</v>
      </c>
      <c r="B1575">
        <v>290.92</v>
      </c>
    </row>
    <row r="1576" spans="1:2" x14ac:dyDescent="0.25">
      <c r="A1576" s="2">
        <v>44732</v>
      </c>
      <c r="B1576">
        <v>292.91000000000003</v>
      </c>
    </row>
    <row r="1577" spans="1:2" x14ac:dyDescent="0.25">
      <c r="A1577" s="2">
        <v>44731</v>
      </c>
      <c r="B1577">
        <v>295.5</v>
      </c>
    </row>
    <row r="1578" spans="1:2" x14ac:dyDescent="0.25">
      <c r="A1578" s="2">
        <v>44730</v>
      </c>
      <c r="B1578">
        <v>295.48</v>
      </c>
    </row>
    <row r="1579" spans="1:2" x14ac:dyDescent="0.25">
      <c r="A1579" s="2">
        <v>44729</v>
      </c>
      <c r="B1579">
        <v>295.92</v>
      </c>
    </row>
    <row r="1580" spans="1:2" x14ac:dyDescent="0.25">
      <c r="A1580" s="2">
        <v>44728</v>
      </c>
      <c r="B1580">
        <v>295.14</v>
      </c>
    </row>
    <row r="1581" spans="1:2" x14ac:dyDescent="0.25">
      <c r="A1581" s="2">
        <v>44727</v>
      </c>
      <c r="B1581">
        <v>293.60000000000002</v>
      </c>
    </row>
    <row r="1582" spans="1:2" x14ac:dyDescent="0.25">
      <c r="A1582" s="2">
        <v>44726</v>
      </c>
      <c r="B1582">
        <v>291.48</v>
      </c>
    </row>
    <row r="1583" spans="1:2" x14ac:dyDescent="0.25">
      <c r="A1583" s="2">
        <v>44725</v>
      </c>
      <c r="B1583">
        <v>295.26</v>
      </c>
    </row>
    <row r="1584" spans="1:2" x14ac:dyDescent="0.25">
      <c r="A1584" s="2">
        <v>44723</v>
      </c>
      <c r="B1584">
        <v>300.39999999999998</v>
      </c>
    </row>
    <row r="1585" spans="1:2" x14ac:dyDescent="0.25">
      <c r="A1585" s="2">
        <v>44722</v>
      </c>
      <c r="B1585">
        <v>301.8</v>
      </c>
    </row>
    <row r="1586" spans="1:2" x14ac:dyDescent="0.25">
      <c r="A1586" s="2">
        <v>44721</v>
      </c>
      <c r="B1586">
        <v>306.64999999999998</v>
      </c>
    </row>
    <row r="1587" spans="1:2" x14ac:dyDescent="0.25">
      <c r="A1587" s="2">
        <v>44720</v>
      </c>
      <c r="B1587">
        <v>309.72000000000003</v>
      </c>
    </row>
    <row r="1588" spans="1:2" x14ac:dyDescent="0.25">
      <c r="A1588" s="2">
        <v>44719</v>
      </c>
      <c r="B1588">
        <v>312.27</v>
      </c>
    </row>
    <row r="1589" spans="1:2" x14ac:dyDescent="0.25">
      <c r="A1589" s="2">
        <v>44718</v>
      </c>
      <c r="B1589">
        <v>315.98</v>
      </c>
    </row>
    <row r="1590" spans="1:2" x14ac:dyDescent="0.25">
      <c r="A1590" s="2">
        <v>44716</v>
      </c>
      <c r="B1590">
        <v>318.35000000000002</v>
      </c>
    </row>
    <row r="1591" spans="1:2" x14ac:dyDescent="0.25">
      <c r="A1591" s="2">
        <v>44715</v>
      </c>
      <c r="B1591">
        <v>317.27</v>
      </c>
    </row>
    <row r="1592" spans="1:2" x14ac:dyDescent="0.25">
      <c r="A1592" s="2">
        <v>44714</v>
      </c>
      <c r="B1592">
        <v>318.63</v>
      </c>
    </row>
    <row r="1593" spans="1:2" x14ac:dyDescent="0.25">
      <c r="A1593" s="2">
        <v>44713</v>
      </c>
      <c r="B1593">
        <v>320.18</v>
      </c>
    </row>
    <row r="1594" spans="1:2" x14ac:dyDescent="0.25">
      <c r="A1594" s="2">
        <v>44712</v>
      </c>
      <c r="B1594">
        <v>321.83999999999997</v>
      </c>
    </row>
    <row r="1595" spans="1:2" x14ac:dyDescent="0.25">
      <c r="A1595" s="2">
        <v>44711</v>
      </c>
      <c r="B1595">
        <v>322.07</v>
      </c>
    </row>
    <row r="1596" spans="1:2" x14ac:dyDescent="0.25">
      <c r="A1596" s="2">
        <v>44709</v>
      </c>
      <c r="B1596">
        <v>320.20999999999998</v>
      </c>
    </row>
    <row r="1597" spans="1:2" x14ac:dyDescent="0.25">
      <c r="A1597" s="2">
        <v>44708</v>
      </c>
      <c r="B1597">
        <v>318.31</v>
      </c>
    </row>
    <row r="1598" spans="1:2" x14ac:dyDescent="0.25">
      <c r="A1598" s="2">
        <v>44707</v>
      </c>
      <c r="B1598">
        <v>316.77999999999997</v>
      </c>
    </row>
    <row r="1599" spans="1:2" x14ac:dyDescent="0.25">
      <c r="A1599" s="2">
        <v>44706</v>
      </c>
      <c r="B1599">
        <v>318.99</v>
      </c>
    </row>
    <row r="1600" spans="1:2" x14ac:dyDescent="0.25">
      <c r="A1600" s="2">
        <v>44705</v>
      </c>
      <c r="B1600">
        <v>321.02999999999997</v>
      </c>
    </row>
    <row r="1601" spans="1:2" x14ac:dyDescent="0.25">
      <c r="A1601" s="2">
        <v>44704</v>
      </c>
      <c r="B1601">
        <v>322.31</v>
      </c>
    </row>
    <row r="1602" spans="1:2" x14ac:dyDescent="0.25">
      <c r="A1602" s="2">
        <v>44702</v>
      </c>
      <c r="B1602">
        <v>323.2</v>
      </c>
    </row>
    <row r="1603" spans="1:2" x14ac:dyDescent="0.25">
      <c r="A1603" s="2">
        <v>44701</v>
      </c>
      <c r="B1603">
        <v>322.14</v>
      </c>
    </row>
    <row r="1604" spans="1:2" x14ac:dyDescent="0.25">
      <c r="A1604" s="2">
        <v>44700</v>
      </c>
      <c r="B1604">
        <v>322.04000000000002</v>
      </c>
    </row>
    <row r="1605" spans="1:2" x14ac:dyDescent="0.25">
      <c r="A1605" s="2">
        <v>44699</v>
      </c>
      <c r="B1605">
        <v>320.7</v>
      </c>
    </row>
    <row r="1606" spans="1:2" x14ac:dyDescent="0.25">
      <c r="A1606" s="2">
        <v>44698</v>
      </c>
      <c r="B1606">
        <v>316.27999999999997</v>
      </c>
    </row>
    <row r="1607" spans="1:2" x14ac:dyDescent="0.25">
      <c r="A1607" s="2">
        <v>44697</v>
      </c>
      <c r="B1607">
        <v>314.12</v>
      </c>
    </row>
    <row r="1608" spans="1:2" x14ac:dyDescent="0.25">
      <c r="A1608" s="2">
        <v>44695</v>
      </c>
      <c r="B1608">
        <v>315.38</v>
      </c>
    </row>
    <row r="1609" spans="1:2" x14ac:dyDescent="0.25">
      <c r="A1609" s="2">
        <v>44694</v>
      </c>
      <c r="B1609">
        <v>316.05</v>
      </c>
    </row>
    <row r="1610" spans="1:2" x14ac:dyDescent="0.25">
      <c r="A1610" s="2">
        <v>44693</v>
      </c>
      <c r="B1610">
        <v>322.32</v>
      </c>
    </row>
    <row r="1611" spans="1:2" x14ac:dyDescent="0.25">
      <c r="A1611" s="2">
        <v>44692</v>
      </c>
      <c r="B1611">
        <v>325.27999999999997</v>
      </c>
    </row>
    <row r="1612" spans="1:2" x14ac:dyDescent="0.25">
      <c r="A1612" s="2">
        <v>44691</v>
      </c>
      <c r="B1612">
        <v>330.04</v>
      </c>
    </row>
    <row r="1613" spans="1:2" x14ac:dyDescent="0.25">
      <c r="A1613" s="2">
        <v>44690</v>
      </c>
      <c r="B1613">
        <v>334.46</v>
      </c>
    </row>
    <row r="1614" spans="1:2" x14ac:dyDescent="0.25">
      <c r="A1614" s="2">
        <v>44688</v>
      </c>
      <c r="B1614">
        <v>337.32</v>
      </c>
    </row>
    <row r="1615" spans="1:2" x14ac:dyDescent="0.25">
      <c r="A1615" s="2">
        <v>44687</v>
      </c>
      <c r="B1615">
        <v>338.39</v>
      </c>
    </row>
    <row r="1616" spans="1:2" x14ac:dyDescent="0.25">
      <c r="A1616" s="2">
        <v>44686</v>
      </c>
      <c r="B1616">
        <v>327.78</v>
      </c>
    </row>
    <row r="1617" spans="1:2" x14ac:dyDescent="0.25">
      <c r="A1617" s="2">
        <v>44685</v>
      </c>
      <c r="B1617">
        <v>323.58</v>
      </c>
    </row>
    <row r="1618" spans="1:2" x14ac:dyDescent="0.25">
      <c r="A1618" s="2">
        <v>44684</v>
      </c>
      <c r="B1618">
        <v>319.93</v>
      </c>
    </row>
    <row r="1619" spans="1:2" x14ac:dyDescent="0.25">
      <c r="A1619" s="2">
        <v>44683</v>
      </c>
      <c r="B1619">
        <v>319.77999999999997</v>
      </c>
    </row>
    <row r="1620" spans="1:2" x14ac:dyDescent="0.25">
      <c r="A1620" s="2">
        <v>44681</v>
      </c>
      <c r="B1620">
        <v>322.72000000000003</v>
      </c>
    </row>
    <row r="1621" spans="1:2" x14ac:dyDescent="0.25">
      <c r="A1621" s="2">
        <v>44680</v>
      </c>
      <c r="B1621">
        <v>322.63</v>
      </c>
    </row>
    <row r="1622" spans="1:2" x14ac:dyDescent="0.25">
      <c r="A1622" s="2">
        <v>44679</v>
      </c>
      <c r="B1622">
        <v>326.02</v>
      </c>
    </row>
    <row r="1623" spans="1:2" x14ac:dyDescent="0.25">
      <c r="A1623" s="2">
        <v>44678</v>
      </c>
      <c r="B1623">
        <v>330.23</v>
      </c>
    </row>
    <row r="1624" spans="1:2" x14ac:dyDescent="0.25">
      <c r="A1624" s="2">
        <v>44677</v>
      </c>
      <c r="B1624">
        <v>333.24</v>
      </c>
    </row>
    <row r="1625" spans="1:2" x14ac:dyDescent="0.25">
      <c r="A1625" s="2">
        <v>44676</v>
      </c>
      <c r="B1625">
        <v>337.35</v>
      </c>
    </row>
    <row r="1626" spans="1:2" x14ac:dyDescent="0.25">
      <c r="A1626" s="2">
        <v>44674</v>
      </c>
      <c r="B1626">
        <v>343.09</v>
      </c>
    </row>
    <row r="1627" spans="1:2" x14ac:dyDescent="0.25">
      <c r="A1627" s="2">
        <v>44673</v>
      </c>
      <c r="B1627">
        <v>345.23</v>
      </c>
    </row>
    <row r="1628" spans="1:2" x14ac:dyDescent="0.25">
      <c r="A1628" s="2">
        <v>44672</v>
      </c>
      <c r="B1628">
        <v>347.26</v>
      </c>
    </row>
    <row r="1629" spans="1:2" x14ac:dyDescent="0.25">
      <c r="A1629" s="2">
        <v>44671</v>
      </c>
      <c r="B1629">
        <v>346.89</v>
      </c>
    </row>
    <row r="1630" spans="1:2" x14ac:dyDescent="0.25">
      <c r="A1630" s="2">
        <v>44670</v>
      </c>
      <c r="B1630">
        <v>347.24</v>
      </c>
    </row>
    <row r="1631" spans="1:2" x14ac:dyDescent="0.25">
      <c r="A1631" s="2">
        <v>44669</v>
      </c>
      <c r="B1631">
        <v>348.36</v>
      </c>
    </row>
    <row r="1632" spans="1:2" x14ac:dyDescent="0.25">
      <c r="A1632" s="2">
        <v>44667</v>
      </c>
      <c r="B1632">
        <v>349.77</v>
      </c>
    </row>
    <row r="1633" spans="1:2" x14ac:dyDescent="0.25">
      <c r="A1633" s="2">
        <v>44666</v>
      </c>
      <c r="B1633">
        <v>350.19</v>
      </c>
    </row>
    <row r="1634" spans="1:2" x14ac:dyDescent="0.25">
      <c r="A1634" s="2">
        <v>44665</v>
      </c>
      <c r="B1634">
        <v>350.65</v>
      </c>
    </row>
    <row r="1635" spans="1:2" x14ac:dyDescent="0.25">
      <c r="A1635" s="2">
        <v>44664</v>
      </c>
      <c r="B1635">
        <v>351.23</v>
      </c>
    </row>
    <row r="1636" spans="1:2" x14ac:dyDescent="0.25">
      <c r="A1636" s="2">
        <v>44663</v>
      </c>
      <c r="B1636">
        <v>351.99</v>
      </c>
    </row>
    <row r="1637" spans="1:2" x14ac:dyDescent="0.25">
      <c r="A1637" s="2">
        <v>44662</v>
      </c>
      <c r="B1637">
        <v>353.55</v>
      </c>
    </row>
    <row r="1638" spans="1:2" x14ac:dyDescent="0.25">
      <c r="A1638" s="2">
        <v>44660</v>
      </c>
      <c r="B1638">
        <v>354.85</v>
      </c>
    </row>
    <row r="1639" spans="1:2" x14ac:dyDescent="0.25">
      <c r="A1639" s="2">
        <v>44659</v>
      </c>
      <c r="B1639">
        <v>355.47</v>
      </c>
    </row>
    <row r="1640" spans="1:2" x14ac:dyDescent="0.25">
      <c r="A1640" s="2">
        <v>44658</v>
      </c>
      <c r="B1640">
        <v>359.1</v>
      </c>
    </row>
    <row r="1641" spans="1:2" x14ac:dyDescent="0.25">
      <c r="A1641" s="2">
        <v>44657</v>
      </c>
      <c r="B1641">
        <v>363.78</v>
      </c>
    </row>
    <row r="1642" spans="1:2" x14ac:dyDescent="0.25">
      <c r="A1642" s="2">
        <v>44656</v>
      </c>
      <c r="B1642">
        <v>363.69</v>
      </c>
    </row>
    <row r="1643" spans="1:2" x14ac:dyDescent="0.25">
      <c r="A1643" s="2">
        <v>44655</v>
      </c>
      <c r="B1643">
        <v>362.66</v>
      </c>
    </row>
    <row r="1644" spans="1:2" x14ac:dyDescent="0.25">
      <c r="A1644" s="2">
        <v>44653</v>
      </c>
      <c r="B1644">
        <v>362.32</v>
      </c>
    </row>
    <row r="1645" spans="1:2" x14ac:dyDescent="0.25">
      <c r="A1645" s="2">
        <v>44652</v>
      </c>
      <c r="B1645">
        <v>362.2</v>
      </c>
    </row>
    <row r="1646" spans="1:2" x14ac:dyDescent="0.25">
      <c r="A1646" s="2">
        <v>44651</v>
      </c>
      <c r="B1646">
        <v>363.93</v>
      </c>
    </row>
    <row r="1647" spans="1:2" x14ac:dyDescent="0.25">
      <c r="A1647" s="2">
        <v>44650</v>
      </c>
      <c r="B1647">
        <v>365.02</v>
      </c>
    </row>
    <row r="1648" spans="1:2" x14ac:dyDescent="0.25">
      <c r="A1648" s="2">
        <v>44649</v>
      </c>
      <c r="B1648">
        <v>366.69</v>
      </c>
    </row>
    <row r="1649" spans="1:2" x14ac:dyDescent="0.25">
      <c r="A1649" s="2">
        <v>44648</v>
      </c>
      <c r="B1649">
        <v>367.94</v>
      </c>
    </row>
    <row r="1650" spans="1:2" x14ac:dyDescent="0.25">
      <c r="A1650" s="2">
        <v>44646</v>
      </c>
      <c r="B1650">
        <v>368.28</v>
      </c>
    </row>
    <row r="1651" spans="1:2" x14ac:dyDescent="0.25">
      <c r="A1651" s="2">
        <v>44645</v>
      </c>
      <c r="B1651">
        <v>368.02</v>
      </c>
    </row>
    <row r="1652" spans="1:2" x14ac:dyDescent="0.25">
      <c r="A1652" s="2">
        <v>44644</v>
      </c>
      <c r="B1652">
        <v>366.48</v>
      </c>
    </row>
    <row r="1653" spans="1:2" x14ac:dyDescent="0.25">
      <c r="A1653" s="2">
        <v>44643</v>
      </c>
      <c r="B1653">
        <v>365.08</v>
      </c>
    </row>
    <row r="1654" spans="1:2" x14ac:dyDescent="0.25">
      <c r="A1654" s="2">
        <v>44642</v>
      </c>
      <c r="B1654">
        <v>362.38</v>
      </c>
    </row>
    <row r="1655" spans="1:2" x14ac:dyDescent="0.25">
      <c r="A1655" s="2">
        <v>44641</v>
      </c>
      <c r="B1655">
        <v>361.08</v>
      </c>
    </row>
    <row r="1656" spans="1:2" x14ac:dyDescent="0.25">
      <c r="A1656" s="2">
        <v>44639</v>
      </c>
      <c r="B1656">
        <v>360.23</v>
      </c>
    </row>
    <row r="1657" spans="1:2" x14ac:dyDescent="0.25">
      <c r="A1657" s="2">
        <v>44638</v>
      </c>
      <c r="B1657">
        <v>357.18</v>
      </c>
    </row>
    <row r="1658" spans="1:2" x14ac:dyDescent="0.25">
      <c r="A1658" s="2">
        <v>44637</v>
      </c>
      <c r="B1658">
        <v>354.2</v>
      </c>
    </row>
    <row r="1659" spans="1:2" x14ac:dyDescent="0.25">
      <c r="A1659" s="2">
        <v>44636</v>
      </c>
      <c r="B1659">
        <v>357</v>
      </c>
    </row>
    <row r="1660" spans="1:2" x14ac:dyDescent="0.25">
      <c r="A1660" s="2">
        <v>44635</v>
      </c>
      <c r="B1660">
        <v>363.55</v>
      </c>
    </row>
    <row r="1661" spans="1:2" x14ac:dyDescent="0.25">
      <c r="A1661" s="2">
        <v>44634</v>
      </c>
      <c r="B1661">
        <v>374.47</v>
      </c>
    </row>
    <row r="1662" spans="1:2" x14ac:dyDescent="0.25">
      <c r="A1662" s="2">
        <v>44632</v>
      </c>
      <c r="B1662">
        <v>378.76</v>
      </c>
    </row>
    <row r="1663" spans="1:2" x14ac:dyDescent="0.25">
      <c r="A1663" s="2">
        <v>44631</v>
      </c>
      <c r="B1663">
        <v>379.53</v>
      </c>
    </row>
    <row r="1664" spans="1:2" x14ac:dyDescent="0.25">
      <c r="A1664" s="2">
        <v>44630</v>
      </c>
      <c r="B1664">
        <v>377.03</v>
      </c>
    </row>
    <row r="1665" spans="1:2" x14ac:dyDescent="0.25">
      <c r="A1665" s="2">
        <v>44629</v>
      </c>
      <c r="B1665">
        <v>372.69</v>
      </c>
    </row>
    <row r="1666" spans="1:2" x14ac:dyDescent="0.25">
      <c r="A1666" s="2">
        <v>44628</v>
      </c>
      <c r="B1666">
        <v>372.34</v>
      </c>
    </row>
    <row r="1667" spans="1:2" x14ac:dyDescent="0.25">
      <c r="A1667" s="2">
        <v>44627</v>
      </c>
      <c r="B1667">
        <v>373.46</v>
      </c>
    </row>
    <row r="1668" spans="1:2" x14ac:dyDescent="0.25">
      <c r="A1668" s="2">
        <v>44626</v>
      </c>
      <c r="B1668">
        <v>370.23</v>
      </c>
    </row>
    <row r="1669" spans="1:2" x14ac:dyDescent="0.25">
      <c r="A1669" s="2">
        <v>44625</v>
      </c>
      <c r="B1669">
        <v>370.01</v>
      </c>
    </row>
    <row r="1670" spans="1:2" x14ac:dyDescent="0.25">
      <c r="A1670" s="2">
        <v>44624</v>
      </c>
      <c r="B1670">
        <v>367.48</v>
      </c>
    </row>
    <row r="1671" spans="1:2" x14ac:dyDescent="0.25">
      <c r="A1671" s="2">
        <v>44623</v>
      </c>
      <c r="B1671">
        <v>359.1</v>
      </c>
    </row>
    <row r="1672" spans="1:2" x14ac:dyDescent="0.25">
      <c r="A1672" s="2">
        <v>44622</v>
      </c>
      <c r="B1672">
        <v>354.54</v>
      </c>
    </row>
    <row r="1673" spans="1:2" x14ac:dyDescent="0.25">
      <c r="A1673" s="2">
        <v>44621</v>
      </c>
      <c r="B1673">
        <v>351.13</v>
      </c>
    </row>
    <row r="1674" spans="1:2" x14ac:dyDescent="0.25">
      <c r="A1674" s="2">
        <v>44620</v>
      </c>
      <c r="B1674">
        <v>346.63</v>
      </c>
    </row>
    <row r="1675" spans="1:2" x14ac:dyDescent="0.25">
      <c r="A1675" s="2">
        <v>44618</v>
      </c>
      <c r="B1675">
        <v>346.64</v>
      </c>
    </row>
    <row r="1676" spans="1:2" x14ac:dyDescent="0.25">
      <c r="A1676" s="2">
        <v>44617</v>
      </c>
      <c r="B1676">
        <v>345.92</v>
      </c>
    </row>
    <row r="1677" spans="1:2" x14ac:dyDescent="0.25">
      <c r="A1677" s="2">
        <v>44616</v>
      </c>
      <c r="B1677">
        <v>345.81</v>
      </c>
    </row>
    <row r="1678" spans="1:2" x14ac:dyDescent="0.25">
      <c r="A1678" s="2">
        <v>44615</v>
      </c>
      <c r="B1678">
        <v>346.74</v>
      </c>
    </row>
    <row r="1679" spans="1:2" x14ac:dyDescent="0.25">
      <c r="A1679" s="2">
        <v>44614</v>
      </c>
      <c r="B1679">
        <v>346.19</v>
      </c>
    </row>
    <row r="1680" spans="1:2" x14ac:dyDescent="0.25">
      <c r="A1680" s="2">
        <v>44613</v>
      </c>
      <c r="B1680">
        <v>345.35</v>
      </c>
    </row>
    <row r="1681" spans="1:2" x14ac:dyDescent="0.25">
      <c r="A1681" s="2">
        <v>44611</v>
      </c>
      <c r="B1681">
        <v>344.32</v>
      </c>
    </row>
    <row r="1682" spans="1:2" x14ac:dyDescent="0.25">
      <c r="A1682" s="2">
        <v>44610</v>
      </c>
      <c r="B1682">
        <v>344.08</v>
      </c>
    </row>
    <row r="1683" spans="1:2" x14ac:dyDescent="0.25">
      <c r="A1683" s="2">
        <v>44609</v>
      </c>
      <c r="B1683">
        <v>343.98</v>
      </c>
    </row>
    <row r="1684" spans="1:2" x14ac:dyDescent="0.25">
      <c r="A1684" s="2">
        <v>44608</v>
      </c>
      <c r="B1684">
        <v>342.98</v>
      </c>
    </row>
    <row r="1685" spans="1:2" x14ac:dyDescent="0.25">
      <c r="A1685" s="2">
        <v>44607</v>
      </c>
      <c r="B1685">
        <v>341.52</v>
      </c>
    </row>
    <row r="1686" spans="1:2" x14ac:dyDescent="0.25">
      <c r="A1686" s="2">
        <v>44606</v>
      </c>
      <c r="B1686">
        <v>341.01</v>
      </c>
    </row>
    <row r="1687" spans="1:2" x14ac:dyDescent="0.25">
      <c r="A1687" s="2">
        <v>44604</v>
      </c>
      <c r="B1687">
        <v>342.07</v>
      </c>
    </row>
    <row r="1688" spans="1:2" x14ac:dyDescent="0.25">
      <c r="A1688" s="2">
        <v>44603</v>
      </c>
      <c r="B1688">
        <v>343.41</v>
      </c>
    </row>
    <row r="1689" spans="1:2" x14ac:dyDescent="0.25">
      <c r="A1689" s="2">
        <v>44602</v>
      </c>
      <c r="B1689">
        <v>344.14</v>
      </c>
    </row>
    <row r="1690" spans="1:2" x14ac:dyDescent="0.25">
      <c r="A1690" s="2">
        <v>44601</v>
      </c>
      <c r="B1690">
        <v>342.36</v>
      </c>
    </row>
    <row r="1691" spans="1:2" x14ac:dyDescent="0.25">
      <c r="A1691" s="2">
        <v>44600</v>
      </c>
      <c r="B1691">
        <v>342.3</v>
      </c>
    </row>
    <row r="1692" spans="1:2" x14ac:dyDescent="0.25">
      <c r="A1692" s="2">
        <v>44599</v>
      </c>
      <c r="B1692">
        <v>341.96</v>
      </c>
    </row>
    <row r="1693" spans="1:2" x14ac:dyDescent="0.25">
      <c r="A1693" s="2">
        <v>44597</v>
      </c>
      <c r="B1693">
        <v>342.15</v>
      </c>
    </row>
    <row r="1694" spans="1:2" x14ac:dyDescent="0.25">
      <c r="A1694" s="2">
        <v>44596</v>
      </c>
      <c r="B1694">
        <v>342.86</v>
      </c>
    </row>
    <row r="1695" spans="1:2" x14ac:dyDescent="0.25">
      <c r="A1695" s="2">
        <v>44595</v>
      </c>
      <c r="B1695">
        <v>344.05</v>
      </c>
    </row>
    <row r="1696" spans="1:2" x14ac:dyDescent="0.25">
      <c r="A1696" s="2">
        <v>44594</v>
      </c>
      <c r="B1696">
        <v>343.01</v>
      </c>
    </row>
    <row r="1697" spans="1:2" x14ac:dyDescent="0.25">
      <c r="A1697" s="2">
        <v>44593</v>
      </c>
      <c r="B1697">
        <v>340.94</v>
      </c>
    </row>
    <row r="1698" spans="1:2" x14ac:dyDescent="0.25">
      <c r="A1698" s="2">
        <v>44592</v>
      </c>
      <c r="B1698">
        <v>339.11</v>
      </c>
    </row>
    <row r="1699" spans="1:2" x14ac:dyDescent="0.25">
      <c r="A1699" s="2">
        <v>44590</v>
      </c>
      <c r="B1699">
        <v>337.7</v>
      </c>
    </row>
    <row r="1700" spans="1:2" x14ac:dyDescent="0.25">
      <c r="A1700" s="2">
        <v>44589</v>
      </c>
      <c r="B1700">
        <v>339.88</v>
      </c>
    </row>
    <row r="1701" spans="1:2" x14ac:dyDescent="0.25">
      <c r="A1701" s="2">
        <v>44588</v>
      </c>
      <c r="B1701">
        <v>343.66</v>
      </c>
    </row>
    <row r="1702" spans="1:2" x14ac:dyDescent="0.25">
      <c r="A1702" s="2">
        <v>44587</v>
      </c>
      <c r="B1702">
        <v>344.94</v>
      </c>
    </row>
    <row r="1703" spans="1:2" x14ac:dyDescent="0.25">
      <c r="A1703" s="2">
        <v>44586</v>
      </c>
      <c r="B1703">
        <v>343.92</v>
      </c>
    </row>
    <row r="1704" spans="1:2" x14ac:dyDescent="0.25">
      <c r="A1704" s="2">
        <v>44585</v>
      </c>
      <c r="B1704">
        <v>344.42</v>
      </c>
    </row>
    <row r="1705" spans="1:2" x14ac:dyDescent="0.25">
      <c r="A1705" s="2">
        <v>44583</v>
      </c>
      <c r="B1705">
        <v>345.67</v>
      </c>
    </row>
    <row r="1706" spans="1:2" x14ac:dyDescent="0.25">
      <c r="A1706" s="2">
        <v>44582</v>
      </c>
      <c r="B1706">
        <v>346.66</v>
      </c>
    </row>
    <row r="1707" spans="1:2" x14ac:dyDescent="0.25">
      <c r="A1707" s="2">
        <v>44581</v>
      </c>
      <c r="B1707">
        <v>347.12</v>
      </c>
    </row>
    <row r="1708" spans="1:2" x14ac:dyDescent="0.25">
      <c r="A1708" s="2">
        <v>44580</v>
      </c>
      <c r="B1708">
        <v>345.96</v>
      </c>
    </row>
    <row r="1709" spans="1:2" x14ac:dyDescent="0.25">
      <c r="A1709" s="2">
        <v>44579</v>
      </c>
      <c r="B1709">
        <v>346.45</v>
      </c>
    </row>
    <row r="1710" spans="1:2" x14ac:dyDescent="0.25">
      <c r="A1710" s="2">
        <v>44578</v>
      </c>
      <c r="B1710">
        <v>348.3</v>
      </c>
    </row>
    <row r="1711" spans="1:2" x14ac:dyDescent="0.25">
      <c r="A1711" s="2">
        <v>44576</v>
      </c>
      <c r="B1711">
        <v>350.02</v>
      </c>
    </row>
    <row r="1712" spans="1:2" x14ac:dyDescent="0.25">
      <c r="A1712" s="2">
        <v>44575</v>
      </c>
      <c r="B1712">
        <v>350.82</v>
      </c>
    </row>
    <row r="1713" spans="1:2" x14ac:dyDescent="0.25">
      <c r="A1713" s="2">
        <v>44574</v>
      </c>
      <c r="B1713">
        <v>349.11</v>
      </c>
    </row>
    <row r="1714" spans="1:2" x14ac:dyDescent="0.25">
      <c r="A1714" s="2">
        <v>44573</v>
      </c>
      <c r="B1714">
        <v>346.32</v>
      </c>
    </row>
    <row r="1715" spans="1:2" x14ac:dyDescent="0.25">
      <c r="A1715" s="2">
        <v>44572</v>
      </c>
      <c r="B1715">
        <v>346.61</v>
      </c>
    </row>
    <row r="1716" spans="1:2" x14ac:dyDescent="0.25">
      <c r="A1716" s="2">
        <v>44571</v>
      </c>
      <c r="B1716">
        <v>346.52</v>
      </c>
    </row>
    <row r="1717" spans="1:2" x14ac:dyDescent="0.25">
      <c r="A1717" s="2">
        <v>44568</v>
      </c>
      <c r="B1717">
        <v>346.95</v>
      </c>
    </row>
    <row r="1718" spans="1:2" x14ac:dyDescent="0.25">
      <c r="A1718" s="2">
        <v>44567</v>
      </c>
      <c r="B1718">
        <v>348</v>
      </c>
    </row>
    <row r="1719" spans="1:2" x14ac:dyDescent="0.25">
      <c r="A1719" s="2">
        <v>44566</v>
      </c>
      <c r="B1719">
        <v>348.26</v>
      </c>
    </row>
    <row r="1720" spans="1:2" x14ac:dyDescent="0.25">
      <c r="A1720" s="2">
        <v>44565</v>
      </c>
      <c r="B1720">
        <v>347.87</v>
      </c>
    </row>
    <row r="1721" spans="1:2" x14ac:dyDescent="0.25">
      <c r="A1721" s="2">
        <v>44564</v>
      </c>
      <c r="B1721">
        <v>348.58</v>
      </c>
    </row>
    <row r="1722" spans="1:2" x14ac:dyDescent="0.25">
      <c r="A1722" s="2">
        <v>45291</v>
      </c>
      <c r="B1722">
        <v>274.94</v>
      </c>
    </row>
    <row r="1723" spans="1:2" x14ac:dyDescent="0.25">
      <c r="A1723" s="2">
        <v>45290</v>
      </c>
      <c r="B1723">
        <v>275.02999999999997</v>
      </c>
    </row>
    <row r="1724" spans="1:2" x14ac:dyDescent="0.25">
      <c r="A1724" s="2">
        <v>45289</v>
      </c>
      <c r="B1724">
        <v>275.63</v>
      </c>
    </row>
    <row r="1725" spans="1:2" x14ac:dyDescent="0.25">
      <c r="A1725" s="2">
        <v>45288</v>
      </c>
      <c r="B1725">
        <v>276.70999999999998</v>
      </c>
    </row>
    <row r="1726" spans="1:2" x14ac:dyDescent="0.25">
      <c r="A1726" s="2">
        <v>45287</v>
      </c>
      <c r="B1726">
        <v>275.06</v>
      </c>
    </row>
    <row r="1727" spans="1:2" x14ac:dyDescent="0.25">
      <c r="A1727" s="2">
        <v>45286</v>
      </c>
      <c r="B1727">
        <v>274.36</v>
      </c>
    </row>
    <row r="1728" spans="1:2" x14ac:dyDescent="0.25">
      <c r="A1728" s="2">
        <v>45285</v>
      </c>
      <c r="B1728">
        <v>274.19</v>
      </c>
    </row>
    <row r="1729" spans="1:2" x14ac:dyDescent="0.25">
      <c r="A1729" s="2">
        <v>45284</v>
      </c>
      <c r="B1729">
        <v>274.19</v>
      </c>
    </row>
    <row r="1730" spans="1:2" x14ac:dyDescent="0.25">
      <c r="A1730" s="2">
        <v>45283</v>
      </c>
      <c r="B1730">
        <v>274.18</v>
      </c>
    </row>
    <row r="1731" spans="1:2" x14ac:dyDescent="0.25">
      <c r="A1731" s="2">
        <v>45282</v>
      </c>
      <c r="B1731">
        <v>273.47000000000003</v>
      </c>
    </row>
    <row r="1732" spans="1:2" x14ac:dyDescent="0.25">
      <c r="A1732" s="2">
        <v>45281</v>
      </c>
      <c r="B1732">
        <v>273.82</v>
      </c>
    </row>
    <row r="1733" spans="1:2" x14ac:dyDescent="0.25">
      <c r="A1733" s="2">
        <v>45280</v>
      </c>
      <c r="B1733">
        <v>272.41000000000003</v>
      </c>
    </row>
    <row r="1734" spans="1:2" x14ac:dyDescent="0.25">
      <c r="A1734" s="2">
        <v>45279</v>
      </c>
      <c r="B1734">
        <v>272.49</v>
      </c>
    </row>
    <row r="1735" spans="1:2" x14ac:dyDescent="0.25">
      <c r="A1735" s="2">
        <v>45278</v>
      </c>
      <c r="B1735">
        <v>271.35000000000002</v>
      </c>
    </row>
    <row r="1736" spans="1:2" x14ac:dyDescent="0.25">
      <c r="A1736" s="2">
        <v>45277</v>
      </c>
      <c r="B1736">
        <v>270.83999999999997</v>
      </c>
    </row>
    <row r="1737" spans="1:2" x14ac:dyDescent="0.25">
      <c r="A1737" s="2">
        <v>45276</v>
      </c>
      <c r="B1737">
        <v>270.83999999999997</v>
      </c>
    </row>
    <row r="1738" spans="1:2" x14ac:dyDescent="0.25">
      <c r="A1738" s="2">
        <v>45275</v>
      </c>
      <c r="B1738">
        <v>270.26</v>
      </c>
    </row>
    <row r="1739" spans="1:2" x14ac:dyDescent="0.25">
      <c r="A1739" s="2">
        <v>45274</v>
      </c>
      <c r="B1739">
        <v>266.85000000000002</v>
      </c>
    </row>
    <row r="1740" spans="1:2" x14ac:dyDescent="0.25">
      <c r="A1740" s="2">
        <v>45273</v>
      </c>
      <c r="B1740">
        <v>265.33999999999997</v>
      </c>
    </row>
    <row r="1741" spans="1:2" x14ac:dyDescent="0.25">
      <c r="A1741" s="2">
        <v>45272</v>
      </c>
      <c r="B1741">
        <v>264.63</v>
      </c>
    </row>
    <row r="1742" spans="1:2" x14ac:dyDescent="0.25">
      <c r="A1742" s="2">
        <v>45271</v>
      </c>
      <c r="B1742">
        <v>265.32</v>
      </c>
    </row>
    <row r="1743" spans="1:2" x14ac:dyDescent="0.25">
      <c r="A1743" s="2">
        <v>45270</v>
      </c>
      <c r="B1743">
        <v>265.67</v>
      </c>
    </row>
    <row r="1744" spans="1:2" x14ac:dyDescent="0.25">
      <c r="A1744" s="2">
        <v>45269</v>
      </c>
      <c r="B1744">
        <v>265.64999999999998</v>
      </c>
    </row>
    <row r="1745" spans="1:2" x14ac:dyDescent="0.25">
      <c r="A1745" s="2">
        <v>45268</v>
      </c>
      <c r="B1745">
        <v>264.83999999999997</v>
      </c>
    </row>
    <row r="1746" spans="1:2" x14ac:dyDescent="0.25">
      <c r="A1746" s="2">
        <v>45267</v>
      </c>
      <c r="B1746">
        <v>264.54000000000002</v>
      </c>
    </row>
    <row r="1747" spans="1:2" x14ac:dyDescent="0.25">
      <c r="A1747" s="2">
        <v>45266</v>
      </c>
      <c r="B1747">
        <v>263.95999999999998</v>
      </c>
    </row>
    <row r="1748" spans="1:2" x14ac:dyDescent="0.25">
      <c r="A1748" s="2">
        <v>45265</v>
      </c>
      <c r="B1748">
        <v>266.54000000000002</v>
      </c>
    </row>
    <row r="1749" spans="1:2" x14ac:dyDescent="0.25">
      <c r="A1749" s="2">
        <v>45264</v>
      </c>
      <c r="B1749">
        <v>267.05</v>
      </c>
    </row>
    <row r="1750" spans="1:2" x14ac:dyDescent="0.25">
      <c r="A1750" s="2">
        <v>45263</v>
      </c>
      <c r="B1750">
        <v>266.55</v>
      </c>
    </row>
    <row r="1751" spans="1:2" x14ac:dyDescent="0.25">
      <c r="A1751" s="2">
        <v>45262</v>
      </c>
      <c r="B1751">
        <v>266.55</v>
      </c>
    </row>
    <row r="1752" spans="1:2" x14ac:dyDescent="0.25">
      <c r="A1752" s="2">
        <v>45261</v>
      </c>
      <c r="B1752">
        <v>266.32</v>
      </c>
    </row>
    <row r="1753" spans="1:2" x14ac:dyDescent="0.25">
      <c r="A1753" s="2">
        <v>45260</v>
      </c>
      <c r="B1753">
        <v>266.56</v>
      </c>
    </row>
    <row r="1754" spans="1:2" x14ac:dyDescent="0.25">
      <c r="A1754" s="2">
        <v>45259</v>
      </c>
      <c r="B1754">
        <v>266.22000000000003</v>
      </c>
    </row>
    <row r="1755" spans="1:2" x14ac:dyDescent="0.25">
      <c r="A1755" s="2">
        <v>45258</v>
      </c>
      <c r="B1755">
        <v>265.25</v>
      </c>
    </row>
    <row r="1756" spans="1:2" x14ac:dyDescent="0.25">
      <c r="A1756" s="2">
        <v>45257</v>
      </c>
      <c r="B1756">
        <v>264.20999999999998</v>
      </c>
    </row>
    <row r="1757" spans="1:2" x14ac:dyDescent="0.25">
      <c r="A1757" s="2">
        <v>45256</v>
      </c>
      <c r="B1757">
        <v>263.86</v>
      </c>
    </row>
    <row r="1758" spans="1:2" x14ac:dyDescent="0.25">
      <c r="A1758" s="2">
        <v>45255</v>
      </c>
      <c r="B1758">
        <v>263.86</v>
      </c>
    </row>
    <row r="1759" spans="1:2" x14ac:dyDescent="0.25">
      <c r="A1759" s="2">
        <v>45254</v>
      </c>
      <c r="B1759">
        <v>263.54000000000002</v>
      </c>
    </row>
    <row r="1760" spans="1:2" x14ac:dyDescent="0.25">
      <c r="A1760" s="2">
        <v>45253</v>
      </c>
      <c r="B1760">
        <v>263.47000000000003</v>
      </c>
    </row>
    <row r="1761" spans="1:2" x14ac:dyDescent="0.25">
      <c r="A1761" s="2">
        <v>45252</v>
      </c>
      <c r="B1761">
        <v>263.89999999999998</v>
      </c>
    </row>
    <row r="1762" spans="1:2" x14ac:dyDescent="0.25">
      <c r="A1762" s="2">
        <v>45251</v>
      </c>
      <c r="B1762">
        <v>263.66000000000003</v>
      </c>
    </row>
    <row r="1763" spans="1:2" x14ac:dyDescent="0.25">
      <c r="A1763" s="2">
        <v>45250</v>
      </c>
      <c r="B1763">
        <v>261.73</v>
      </c>
    </row>
    <row r="1764" spans="1:2" x14ac:dyDescent="0.25">
      <c r="A1764" s="2">
        <v>45249</v>
      </c>
      <c r="B1764">
        <v>260.93</v>
      </c>
    </row>
    <row r="1765" spans="1:2" x14ac:dyDescent="0.25">
      <c r="A1765" s="2">
        <v>45248</v>
      </c>
      <c r="B1765">
        <v>260.93</v>
      </c>
    </row>
    <row r="1766" spans="1:2" x14ac:dyDescent="0.25">
      <c r="A1766" s="2">
        <v>45247</v>
      </c>
      <c r="B1766">
        <v>260.66000000000003</v>
      </c>
    </row>
    <row r="1767" spans="1:2" x14ac:dyDescent="0.25">
      <c r="A1767" s="2">
        <v>45246</v>
      </c>
      <c r="B1767">
        <v>261.56</v>
      </c>
    </row>
    <row r="1768" spans="1:2" x14ac:dyDescent="0.25">
      <c r="A1768" s="2">
        <v>45245</v>
      </c>
      <c r="B1768">
        <v>257.56</v>
      </c>
    </row>
    <row r="1769" spans="1:2" x14ac:dyDescent="0.25">
      <c r="A1769" s="2">
        <v>45244</v>
      </c>
      <c r="B1769">
        <v>256.77</v>
      </c>
    </row>
    <row r="1770" spans="1:2" x14ac:dyDescent="0.25">
      <c r="A1770" s="2">
        <v>45243</v>
      </c>
      <c r="B1770">
        <v>256.02999999999997</v>
      </c>
    </row>
    <row r="1771" spans="1:2" x14ac:dyDescent="0.25">
      <c r="A1771" s="2">
        <v>45242</v>
      </c>
      <c r="B1771">
        <v>255.87</v>
      </c>
    </row>
    <row r="1772" spans="1:2" x14ac:dyDescent="0.25">
      <c r="A1772" s="2">
        <v>45241</v>
      </c>
      <c r="B1772">
        <v>255.88</v>
      </c>
    </row>
    <row r="1773" spans="1:2" x14ac:dyDescent="0.25">
      <c r="A1773" s="2">
        <v>45240</v>
      </c>
      <c r="B1773">
        <v>256.89999999999998</v>
      </c>
    </row>
    <row r="1774" spans="1:2" x14ac:dyDescent="0.25">
      <c r="A1774" s="2">
        <v>45239</v>
      </c>
      <c r="B1774">
        <v>258.20999999999998</v>
      </c>
    </row>
    <row r="1775" spans="1:2" x14ac:dyDescent="0.25">
      <c r="A1775" s="2">
        <v>45238</v>
      </c>
      <c r="B1775">
        <v>258.55</v>
      </c>
    </row>
    <row r="1776" spans="1:2" x14ac:dyDescent="0.25">
      <c r="A1776" s="2">
        <v>45237</v>
      </c>
      <c r="B1776">
        <v>260.3</v>
      </c>
    </row>
    <row r="1777" spans="1:2" x14ac:dyDescent="0.25">
      <c r="A1777" s="2">
        <v>45236</v>
      </c>
      <c r="B1777">
        <v>260.33</v>
      </c>
    </row>
    <row r="1778" spans="1:2" x14ac:dyDescent="0.25">
      <c r="A1778" s="2">
        <v>45235</v>
      </c>
      <c r="B1778">
        <v>260</v>
      </c>
    </row>
    <row r="1779" spans="1:2" x14ac:dyDescent="0.25">
      <c r="A1779" s="2">
        <v>45234</v>
      </c>
      <c r="B1779">
        <v>259.77</v>
      </c>
    </row>
    <row r="1780" spans="1:2" x14ac:dyDescent="0.25">
      <c r="A1780" s="2">
        <v>45233</v>
      </c>
      <c r="B1780">
        <v>258.89</v>
      </c>
    </row>
    <row r="1781" spans="1:2" x14ac:dyDescent="0.25">
      <c r="A1781" s="2">
        <v>45232</v>
      </c>
      <c r="B1781">
        <v>256.27999999999997</v>
      </c>
    </row>
    <row r="1782" spans="1:2" x14ac:dyDescent="0.25">
      <c r="A1782" s="2">
        <v>45231</v>
      </c>
      <c r="B1782">
        <v>255.27</v>
      </c>
    </row>
    <row r="1783" spans="1:2" x14ac:dyDescent="0.25">
      <c r="A1783" s="2">
        <v>45230</v>
      </c>
      <c r="B1783">
        <v>255.89</v>
      </c>
    </row>
    <row r="1784" spans="1:2" x14ac:dyDescent="0.25">
      <c r="A1784" s="2">
        <v>45229</v>
      </c>
      <c r="B1784">
        <v>255.3</v>
      </c>
    </row>
    <row r="1785" spans="1:2" x14ac:dyDescent="0.25">
      <c r="A1785" s="2">
        <v>45228</v>
      </c>
      <c r="B1785">
        <v>254.83</v>
      </c>
    </row>
    <row r="1786" spans="1:2" x14ac:dyDescent="0.25">
      <c r="A1786" s="2">
        <v>45227</v>
      </c>
      <c r="B1786">
        <v>254.81</v>
      </c>
    </row>
    <row r="1787" spans="1:2" x14ac:dyDescent="0.25">
      <c r="A1787" s="2">
        <v>45226</v>
      </c>
      <c r="B1787">
        <v>253.75</v>
      </c>
    </row>
    <row r="1788" spans="1:2" x14ac:dyDescent="0.25">
      <c r="A1788" s="2">
        <v>45225</v>
      </c>
      <c r="B1788">
        <v>253.47</v>
      </c>
    </row>
    <row r="1789" spans="1:2" x14ac:dyDescent="0.25">
      <c r="A1789" s="2">
        <v>45224</v>
      </c>
      <c r="B1789">
        <v>255.53</v>
      </c>
    </row>
    <row r="1790" spans="1:2" x14ac:dyDescent="0.25">
      <c r="A1790" s="2">
        <v>45223</v>
      </c>
      <c r="B1790">
        <v>254.11</v>
      </c>
    </row>
    <row r="1791" spans="1:2" x14ac:dyDescent="0.25">
      <c r="A1791" s="2">
        <v>45222</v>
      </c>
      <c r="B1791">
        <v>253.43</v>
      </c>
    </row>
    <row r="1792" spans="1:2" x14ac:dyDescent="0.25">
      <c r="A1792" s="2">
        <v>45221</v>
      </c>
      <c r="B1792">
        <v>253.25</v>
      </c>
    </row>
    <row r="1793" spans="1:2" x14ac:dyDescent="0.25">
      <c r="A1793" s="2">
        <v>45220</v>
      </c>
      <c r="B1793">
        <v>253.25</v>
      </c>
    </row>
    <row r="1794" spans="1:2" x14ac:dyDescent="0.25">
      <c r="A1794" s="2">
        <v>45219</v>
      </c>
      <c r="B1794">
        <v>253.2</v>
      </c>
    </row>
    <row r="1795" spans="1:2" x14ac:dyDescent="0.25">
      <c r="A1795" s="2">
        <v>45218</v>
      </c>
      <c r="B1795">
        <v>254.81</v>
      </c>
    </row>
    <row r="1796" spans="1:2" x14ac:dyDescent="0.25">
      <c r="A1796" s="2">
        <v>45217</v>
      </c>
      <c r="B1796">
        <v>255.17</v>
      </c>
    </row>
    <row r="1797" spans="1:2" x14ac:dyDescent="0.25">
      <c r="A1797" s="2">
        <v>45216</v>
      </c>
      <c r="B1797">
        <v>254.09</v>
      </c>
    </row>
    <row r="1798" spans="1:2" x14ac:dyDescent="0.25">
      <c r="A1798" s="2">
        <v>45215</v>
      </c>
      <c r="B1798">
        <v>253.37</v>
      </c>
    </row>
    <row r="1799" spans="1:2" x14ac:dyDescent="0.25">
      <c r="A1799" s="2">
        <v>45214</v>
      </c>
      <c r="B1799">
        <v>253.22</v>
      </c>
    </row>
    <row r="1800" spans="1:2" x14ac:dyDescent="0.25">
      <c r="A1800" s="2">
        <v>45213</v>
      </c>
      <c r="B1800">
        <v>253.25</v>
      </c>
    </row>
    <row r="1801" spans="1:2" x14ac:dyDescent="0.25">
      <c r="A1801" s="2">
        <v>45212</v>
      </c>
      <c r="B1801">
        <v>254.89</v>
      </c>
    </row>
    <row r="1802" spans="1:2" x14ac:dyDescent="0.25">
      <c r="A1802" s="2">
        <v>45211</v>
      </c>
      <c r="B1802">
        <v>254.14</v>
      </c>
    </row>
    <row r="1803" spans="1:2" x14ac:dyDescent="0.25">
      <c r="A1803" s="2">
        <v>45210</v>
      </c>
      <c r="B1803">
        <v>253.75</v>
      </c>
    </row>
    <row r="1804" spans="1:2" x14ac:dyDescent="0.25">
      <c r="A1804" s="2">
        <v>45209</v>
      </c>
      <c r="B1804">
        <v>255.01</v>
      </c>
    </row>
    <row r="1805" spans="1:2" x14ac:dyDescent="0.25">
      <c r="A1805" s="2">
        <v>45208</v>
      </c>
      <c r="B1805">
        <v>258.20999999999998</v>
      </c>
    </row>
    <row r="1806" spans="1:2" x14ac:dyDescent="0.25">
      <c r="A1806" s="2">
        <v>45207</v>
      </c>
      <c r="B1806">
        <v>262.44</v>
      </c>
    </row>
    <row r="1807" spans="1:2" x14ac:dyDescent="0.25">
      <c r="A1807" s="2">
        <v>45206</v>
      </c>
      <c r="B1807">
        <v>262.45</v>
      </c>
    </row>
    <row r="1808" spans="1:2" x14ac:dyDescent="0.25">
      <c r="A1808" s="2">
        <v>45205</v>
      </c>
      <c r="B1808">
        <v>262.48</v>
      </c>
    </row>
    <row r="1809" spans="1:2" x14ac:dyDescent="0.25">
      <c r="A1809" s="2">
        <v>45204</v>
      </c>
      <c r="B1809">
        <v>266.75</v>
      </c>
    </row>
    <row r="1810" spans="1:2" x14ac:dyDescent="0.25">
      <c r="A1810" s="2">
        <v>45203</v>
      </c>
      <c r="B1810">
        <v>267.91000000000003</v>
      </c>
    </row>
    <row r="1811" spans="1:2" x14ac:dyDescent="0.25">
      <c r="A1811" s="2">
        <v>45202</v>
      </c>
      <c r="B1811">
        <v>260.38</v>
      </c>
    </row>
    <row r="1812" spans="1:2" x14ac:dyDescent="0.25">
      <c r="A1812" s="2">
        <v>45201</v>
      </c>
      <c r="B1812">
        <v>255.97</v>
      </c>
    </row>
    <row r="1813" spans="1:2" x14ac:dyDescent="0.25">
      <c r="A1813" s="2">
        <v>45200</v>
      </c>
      <c r="B1813">
        <v>253.48</v>
      </c>
    </row>
    <row r="1814" spans="1:2" x14ac:dyDescent="0.25">
      <c r="A1814" s="2">
        <v>45199</v>
      </c>
      <c r="B1814">
        <v>253.45</v>
      </c>
    </row>
    <row r="1815" spans="1:2" x14ac:dyDescent="0.25">
      <c r="A1815" s="2">
        <v>45198</v>
      </c>
      <c r="B1815">
        <v>251.78</v>
      </c>
    </row>
    <row r="1816" spans="1:2" x14ac:dyDescent="0.25">
      <c r="A1816" s="2">
        <v>45197</v>
      </c>
      <c r="B1816">
        <v>248.29</v>
      </c>
    </row>
    <row r="1817" spans="1:2" x14ac:dyDescent="0.25">
      <c r="A1817" s="2">
        <v>45196</v>
      </c>
      <c r="B1817">
        <v>248.19</v>
      </c>
    </row>
    <row r="1818" spans="1:2" x14ac:dyDescent="0.25">
      <c r="A1818" s="2">
        <v>45195</v>
      </c>
      <c r="B1818">
        <v>248.4</v>
      </c>
    </row>
    <row r="1819" spans="1:2" x14ac:dyDescent="0.25">
      <c r="A1819" s="2">
        <v>45194</v>
      </c>
      <c r="B1819">
        <v>248.23</v>
      </c>
    </row>
    <row r="1820" spans="1:2" x14ac:dyDescent="0.25">
      <c r="A1820" s="2">
        <v>45193</v>
      </c>
      <c r="B1820">
        <v>248.01</v>
      </c>
    </row>
    <row r="1821" spans="1:2" x14ac:dyDescent="0.25">
      <c r="A1821" s="2">
        <v>45192</v>
      </c>
      <c r="B1821">
        <v>248</v>
      </c>
    </row>
    <row r="1822" spans="1:2" x14ac:dyDescent="0.25">
      <c r="A1822" s="2">
        <v>45191</v>
      </c>
      <c r="B1822">
        <v>247.3</v>
      </c>
    </row>
    <row r="1823" spans="1:2" x14ac:dyDescent="0.25">
      <c r="A1823" s="2">
        <v>45190</v>
      </c>
      <c r="B1823">
        <v>248.86</v>
      </c>
    </row>
    <row r="1824" spans="1:2" x14ac:dyDescent="0.25">
      <c r="A1824" s="2">
        <v>45189</v>
      </c>
      <c r="B1824">
        <v>248.66</v>
      </c>
    </row>
    <row r="1825" spans="1:2" x14ac:dyDescent="0.25">
      <c r="A1825" s="2">
        <v>45188</v>
      </c>
      <c r="B1825">
        <v>247.87</v>
      </c>
    </row>
    <row r="1826" spans="1:2" x14ac:dyDescent="0.25">
      <c r="A1826" s="2">
        <v>45187</v>
      </c>
      <c r="B1826">
        <v>247.96</v>
      </c>
    </row>
    <row r="1827" spans="1:2" x14ac:dyDescent="0.25">
      <c r="A1827" s="2">
        <v>45186</v>
      </c>
      <c r="B1827">
        <v>248.32</v>
      </c>
    </row>
    <row r="1828" spans="1:2" x14ac:dyDescent="0.25">
      <c r="A1828" s="2">
        <v>45185</v>
      </c>
      <c r="B1828">
        <v>248.31</v>
      </c>
    </row>
    <row r="1829" spans="1:2" x14ac:dyDescent="0.25">
      <c r="A1829" s="2">
        <v>45184</v>
      </c>
      <c r="B1829">
        <v>248.07</v>
      </c>
    </row>
    <row r="1830" spans="1:2" x14ac:dyDescent="0.25">
      <c r="A1830" s="2">
        <v>45183</v>
      </c>
      <c r="B1830">
        <v>247.07</v>
      </c>
    </row>
    <row r="1831" spans="1:2" x14ac:dyDescent="0.25">
      <c r="A1831" s="2">
        <v>45182</v>
      </c>
      <c r="B1831">
        <v>247.16</v>
      </c>
    </row>
    <row r="1832" spans="1:2" x14ac:dyDescent="0.25">
      <c r="A1832" s="2">
        <v>45181</v>
      </c>
      <c r="B1832">
        <v>247.46</v>
      </c>
    </row>
    <row r="1833" spans="1:2" x14ac:dyDescent="0.25">
      <c r="A1833" s="2">
        <v>45180</v>
      </c>
      <c r="B1833">
        <v>246.7</v>
      </c>
    </row>
    <row r="1834" spans="1:2" x14ac:dyDescent="0.25">
      <c r="A1834" s="2">
        <v>45179</v>
      </c>
      <c r="B1834">
        <v>246.21</v>
      </c>
    </row>
    <row r="1835" spans="1:2" x14ac:dyDescent="0.25">
      <c r="A1835" s="2">
        <v>45178</v>
      </c>
      <c r="B1835">
        <v>246.2</v>
      </c>
    </row>
    <row r="1836" spans="1:2" x14ac:dyDescent="0.25">
      <c r="A1836" s="2">
        <v>45177</v>
      </c>
      <c r="B1836">
        <v>245.96</v>
      </c>
    </row>
    <row r="1837" spans="1:2" x14ac:dyDescent="0.25">
      <c r="A1837" s="2">
        <v>45176</v>
      </c>
      <c r="B1837">
        <v>245.75</v>
      </c>
    </row>
    <row r="1838" spans="1:2" x14ac:dyDescent="0.25">
      <c r="A1838" s="2">
        <v>45175</v>
      </c>
      <c r="B1838">
        <v>245.79</v>
      </c>
    </row>
    <row r="1839" spans="1:2" x14ac:dyDescent="0.25">
      <c r="A1839" s="2">
        <v>45174</v>
      </c>
      <c r="B1839">
        <v>248.15</v>
      </c>
    </row>
    <row r="1840" spans="1:2" x14ac:dyDescent="0.25">
      <c r="A1840" s="2">
        <v>45173</v>
      </c>
      <c r="B1840">
        <v>249.26</v>
      </c>
    </row>
    <row r="1841" spans="1:2" x14ac:dyDescent="0.25">
      <c r="A1841" s="2">
        <v>45172</v>
      </c>
      <c r="B1841">
        <v>249.33</v>
      </c>
    </row>
    <row r="1842" spans="1:2" x14ac:dyDescent="0.25">
      <c r="A1842" s="2">
        <v>45171</v>
      </c>
      <c r="B1842">
        <v>249.33</v>
      </c>
    </row>
    <row r="1843" spans="1:2" x14ac:dyDescent="0.25">
      <c r="A1843" s="2">
        <v>45170</v>
      </c>
      <c r="B1843">
        <v>249.5</v>
      </c>
    </row>
    <row r="1844" spans="1:2" x14ac:dyDescent="0.25">
      <c r="A1844" s="2">
        <v>45169</v>
      </c>
      <c r="B1844">
        <v>249.46</v>
      </c>
    </row>
    <row r="1845" spans="1:2" x14ac:dyDescent="0.25">
      <c r="A1845" s="2">
        <v>45168</v>
      </c>
      <c r="B1845">
        <v>248.61</v>
      </c>
    </row>
    <row r="1846" spans="1:2" x14ac:dyDescent="0.25">
      <c r="A1846" s="2">
        <v>45167</v>
      </c>
      <c r="B1846">
        <v>247.74</v>
      </c>
    </row>
    <row r="1847" spans="1:2" x14ac:dyDescent="0.25">
      <c r="A1847" s="2">
        <v>45166</v>
      </c>
      <c r="B1847">
        <v>247.43</v>
      </c>
    </row>
    <row r="1848" spans="1:2" x14ac:dyDescent="0.25">
      <c r="A1848" s="2">
        <v>45165</v>
      </c>
      <c r="B1848">
        <v>247.26</v>
      </c>
    </row>
    <row r="1849" spans="1:2" x14ac:dyDescent="0.25">
      <c r="A1849" s="2">
        <v>45164</v>
      </c>
      <c r="B1849">
        <v>247.28</v>
      </c>
    </row>
    <row r="1850" spans="1:2" x14ac:dyDescent="0.25">
      <c r="A1850" s="2">
        <v>45163</v>
      </c>
      <c r="B1850">
        <v>248.01</v>
      </c>
    </row>
    <row r="1851" spans="1:2" x14ac:dyDescent="0.25">
      <c r="A1851" s="2">
        <v>45162</v>
      </c>
      <c r="B1851">
        <v>248.29</v>
      </c>
    </row>
    <row r="1852" spans="1:2" x14ac:dyDescent="0.25">
      <c r="A1852" s="2">
        <v>45161</v>
      </c>
      <c r="B1852">
        <v>248.29</v>
      </c>
    </row>
    <row r="1853" spans="1:2" x14ac:dyDescent="0.25">
      <c r="A1853" s="2">
        <v>45160</v>
      </c>
      <c r="B1853">
        <v>247.29</v>
      </c>
    </row>
    <row r="1854" spans="1:2" x14ac:dyDescent="0.25">
      <c r="A1854" s="2">
        <v>45159</v>
      </c>
      <c r="B1854">
        <v>246.81</v>
      </c>
    </row>
    <row r="1855" spans="1:2" x14ac:dyDescent="0.25">
      <c r="A1855" s="2">
        <v>45158</v>
      </c>
      <c r="B1855">
        <v>246.8</v>
      </c>
    </row>
    <row r="1856" spans="1:2" x14ac:dyDescent="0.25">
      <c r="A1856" s="2">
        <v>45157</v>
      </c>
      <c r="B1856">
        <v>246.8</v>
      </c>
    </row>
    <row r="1857" spans="1:2" x14ac:dyDescent="0.25">
      <c r="A1857" s="2">
        <v>45156</v>
      </c>
      <c r="B1857">
        <v>247.15</v>
      </c>
    </row>
    <row r="1858" spans="1:2" x14ac:dyDescent="0.25">
      <c r="A1858" s="2">
        <v>45155</v>
      </c>
      <c r="B1858">
        <v>248.32</v>
      </c>
    </row>
    <row r="1859" spans="1:2" x14ac:dyDescent="0.25">
      <c r="A1859" s="2">
        <v>45154</v>
      </c>
      <c r="B1859">
        <v>249.52</v>
      </c>
    </row>
    <row r="1860" spans="1:2" x14ac:dyDescent="0.25">
      <c r="A1860" s="2">
        <v>45153</v>
      </c>
      <c r="B1860">
        <v>250.41</v>
      </c>
    </row>
    <row r="1861" spans="1:2" x14ac:dyDescent="0.25">
      <c r="A1861" s="2">
        <v>45152</v>
      </c>
      <c r="B1861">
        <v>251.11</v>
      </c>
    </row>
    <row r="1862" spans="1:2" x14ac:dyDescent="0.25">
      <c r="A1862" s="2">
        <v>45151</v>
      </c>
      <c r="B1862">
        <v>251.68</v>
      </c>
    </row>
    <row r="1863" spans="1:2" x14ac:dyDescent="0.25">
      <c r="A1863" s="2">
        <v>45150</v>
      </c>
      <c r="B1863">
        <v>251.68</v>
      </c>
    </row>
    <row r="1864" spans="1:2" x14ac:dyDescent="0.25">
      <c r="A1864" s="2">
        <v>45149</v>
      </c>
      <c r="B1864">
        <v>252.44</v>
      </c>
    </row>
    <row r="1865" spans="1:2" x14ac:dyDescent="0.25">
      <c r="A1865" s="2">
        <v>45148</v>
      </c>
      <c r="B1865">
        <v>252.59</v>
      </c>
    </row>
    <row r="1866" spans="1:2" x14ac:dyDescent="0.25">
      <c r="A1866" s="2">
        <v>45147</v>
      </c>
      <c r="B1866">
        <v>251.77</v>
      </c>
    </row>
    <row r="1867" spans="1:2" x14ac:dyDescent="0.25">
      <c r="A1867" s="2">
        <v>45146</v>
      </c>
      <c r="B1867">
        <v>252.99</v>
      </c>
    </row>
    <row r="1868" spans="1:2" x14ac:dyDescent="0.25">
      <c r="A1868" s="2">
        <v>45145</v>
      </c>
      <c r="B1868">
        <v>253.28</v>
      </c>
    </row>
    <row r="1869" spans="1:2" x14ac:dyDescent="0.25">
      <c r="A1869" s="2">
        <v>45144</v>
      </c>
      <c r="B1869">
        <v>253.19</v>
      </c>
    </row>
    <row r="1870" spans="1:2" x14ac:dyDescent="0.25">
      <c r="A1870" s="2">
        <v>45143</v>
      </c>
      <c r="B1870">
        <v>253.15</v>
      </c>
    </row>
    <row r="1871" spans="1:2" x14ac:dyDescent="0.25">
      <c r="A1871" s="2">
        <v>45142</v>
      </c>
      <c r="B1871">
        <v>252.53</v>
      </c>
    </row>
    <row r="1872" spans="1:2" x14ac:dyDescent="0.25">
      <c r="A1872" s="2">
        <v>45141</v>
      </c>
      <c r="B1872">
        <v>253.23</v>
      </c>
    </row>
    <row r="1873" spans="1:2" x14ac:dyDescent="0.25">
      <c r="A1873" s="2">
        <v>45140</v>
      </c>
      <c r="B1873">
        <v>255.78</v>
      </c>
    </row>
    <row r="1874" spans="1:2" x14ac:dyDescent="0.25">
      <c r="A1874" s="2">
        <v>45139</v>
      </c>
      <c r="B1874">
        <v>257.95</v>
      </c>
    </row>
    <row r="1875" spans="1:2" x14ac:dyDescent="0.25">
      <c r="A1875" s="2">
        <v>45138</v>
      </c>
      <c r="B1875">
        <v>257.45999999999998</v>
      </c>
    </row>
    <row r="1876" spans="1:2" x14ac:dyDescent="0.25">
      <c r="A1876" s="2">
        <v>45137</v>
      </c>
      <c r="B1876">
        <v>257.85000000000002</v>
      </c>
    </row>
    <row r="1877" spans="1:2" x14ac:dyDescent="0.25">
      <c r="A1877" s="2">
        <v>45136</v>
      </c>
      <c r="B1877">
        <v>257.89</v>
      </c>
    </row>
    <row r="1878" spans="1:2" x14ac:dyDescent="0.25">
      <c r="A1878" s="2">
        <v>45135</v>
      </c>
      <c r="B1878">
        <v>260.44</v>
      </c>
    </row>
    <row r="1879" spans="1:2" x14ac:dyDescent="0.25">
      <c r="A1879" s="2">
        <v>45134</v>
      </c>
      <c r="B1879">
        <v>261.41000000000003</v>
      </c>
    </row>
    <row r="1880" spans="1:2" x14ac:dyDescent="0.25">
      <c r="A1880" s="2">
        <v>45133</v>
      </c>
      <c r="B1880">
        <v>261.33</v>
      </c>
    </row>
    <row r="1881" spans="1:2" x14ac:dyDescent="0.25">
      <c r="A1881" s="2">
        <v>45132</v>
      </c>
      <c r="B1881">
        <v>260.69</v>
      </c>
    </row>
    <row r="1882" spans="1:2" x14ac:dyDescent="0.25">
      <c r="A1882" s="2">
        <v>45131</v>
      </c>
      <c r="B1882">
        <v>260.72000000000003</v>
      </c>
    </row>
    <row r="1883" spans="1:2" x14ac:dyDescent="0.25">
      <c r="A1883" s="2">
        <v>45130</v>
      </c>
      <c r="B1883">
        <v>261.2</v>
      </c>
    </row>
    <row r="1884" spans="1:2" x14ac:dyDescent="0.25">
      <c r="A1884" s="2">
        <v>45129</v>
      </c>
      <c r="B1884">
        <v>261.22000000000003</v>
      </c>
    </row>
    <row r="1885" spans="1:2" x14ac:dyDescent="0.25">
      <c r="A1885" s="2">
        <v>45128</v>
      </c>
      <c r="B1885">
        <v>262.85000000000002</v>
      </c>
    </row>
    <row r="1886" spans="1:2" x14ac:dyDescent="0.25">
      <c r="A1886" s="2">
        <v>45127</v>
      </c>
      <c r="B1886">
        <v>262.70999999999998</v>
      </c>
    </row>
    <row r="1887" spans="1:2" x14ac:dyDescent="0.25">
      <c r="A1887" s="2">
        <v>45126</v>
      </c>
      <c r="B1887">
        <v>263.62</v>
      </c>
    </row>
    <row r="1888" spans="1:2" x14ac:dyDescent="0.25">
      <c r="A1888" s="2">
        <v>45125</v>
      </c>
      <c r="B1888">
        <v>263.56</v>
      </c>
    </row>
    <row r="1889" spans="1:2" x14ac:dyDescent="0.25">
      <c r="A1889" s="2">
        <v>45124</v>
      </c>
      <c r="B1889">
        <v>264.7</v>
      </c>
    </row>
    <row r="1890" spans="1:2" x14ac:dyDescent="0.25">
      <c r="A1890" s="2">
        <v>45123</v>
      </c>
      <c r="B1890">
        <v>265.43</v>
      </c>
    </row>
    <row r="1891" spans="1:2" x14ac:dyDescent="0.25">
      <c r="A1891" s="2">
        <v>45122</v>
      </c>
      <c r="B1891">
        <v>265.41000000000003</v>
      </c>
    </row>
    <row r="1892" spans="1:2" x14ac:dyDescent="0.25">
      <c r="A1892" s="2">
        <v>45121</v>
      </c>
      <c r="B1892">
        <v>264.95</v>
      </c>
    </row>
    <row r="1893" spans="1:2" x14ac:dyDescent="0.25">
      <c r="A1893" s="2">
        <v>45120</v>
      </c>
      <c r="B1893">
        <v>261.42</v>
      </c>
    </row>
    <row r="1894" spans="1:2" x14ac:dyDescent="0.25">
      <c r="A1894" s="2">
        <v>45119</v>
      </c>
      <c r="B1894">
        <v>258.19</v>
      </c>
    </row>
    <row r="1895" spans="1:2" x14ac:dyDescent="0.25">
      <c r="A1895" s="2">
        <v>45118</v>
      </c>
      <c r="B1895">
        <v>257.39999999999998</v>
      </c>
    </row>
    <row r="1896" spans="1:2" x14ac:dyDescent="0.25">
      <c r="A1896" s="2">
        <v>45117</v>
      </c>
      <c r="B1896">
        <v>257.13</v>
      </c>
    </row>
    <row r="1897" spans="1:2" x14ac:dyDescent="0.25">
      <c r="A1897" s="2">
        <v>45116</v>
      </c>
      <c r="B1897">
        <v>256.8</v>
      </c>
    </row>
    <row r="1898" spans="1:2" x14ac:dyDescent="0.25">
      <c r="A1898" s="2">
        <v>45115</v>
      </c>
      <c r="B1898">
        <v>256.8</v>
      </c>
    </row>
    <row r="1899" spans="1:2" x14ac:dyDescent="0.25">
      <c r="A1899" s="2">
        <v>45114</v>
      </c>
      <c r="B1899">
        <v>256.89</v>
      </c>
    </row>
    <row r="1900" spans="1:2" x14ac:dyDescent="0.25">
      <c r="A1900" s="2">
        <v>45113</v>
      </c>
      <c r="B1900">
        <v>257.36</v>
      </c>
    </row>
    <row r="1901" spans="1:2" x14ac:dyDescent="0.25">
      <c r="A1901" s="2">
        <v>45112</v>
      </c>
      <c r="B1901">
        <v>257.68</v>
      </c>
    </row>
    <row r="1902" spans="1:2" x14ac:dyDescent="0.25">
      <c r="A1902" s="2">
        <v>45111</v>
      </c>
      <c r="B1902">
        <v>256.88</v>
      </c>
    </row>
    <row r="1903" spans="1:2" x14ac:dyDescent="0.25">
      <c r="A1903" s="2">
        <v>45110</v>
      </c>
      <c r="B1903">
        <v>256.63</v>
      </c>
    </row>
    <row r="1904" spans="1:2" x14ac:dyDescent="0.25">
      <c r="A1904" s="2">
        <v>45109</v>
      </c>
      <c r="B1904">
        <v>256.02</v>
      </c>
    </row>
    <row r="1905" spans="1:2" x14ac:dyDescent="0.25">
      <c r="A1905" s="2">
        <v>45108</v>
      </c>
      <c r="B1905">
        <v>255.89</v>
      </c>
    </row>
    <row r="1906" spans="1:2" x14ac:dyDescent="0.25">
      <c r="A1906" s="2">
        <v>45107</v>
      </c>
      <c r="B1906">
        <v>255.38</v>
      </c>
    </row>
    <row r="1907" spans="1:2" x14ac:dyDescent="0.25">
      <c r="A1907" s="2">
        <v>45106</v>
      </c>
      <c r="B1907">
        <v>255.77</v>
      </c>
    </row>
    <row r="1908" spans="1:2" x14ac:dyDescent="0.25">
      <c r="A1908" s="2">
        <v>45105</v>
      </c>
      <c r="B1908">
        <v>257.56</v>
      </c>
    </row>
    <row r="1909" spans="1:2" x14ac:dyDescent="0.25">
      <c r="A1909" s="2">
        <v>45104</v>
      </c>
      <c r="B1909">
        <v>258.04000000000002</v>
      </c>
    </row>
    <row r="1910" spans="1:2" x14ac:dyDescent="0.25">
      <c r="A1910" s="2">
        <v>45103</v>
      </c>
      <c r="B1910">
        <v>257.92</v>
      </c>
    </row>
    <row r="1911" spans="1:2" x14ac:dyDescent="0.25">
      <c r="A1911" s="2">
        <v>45102</v>
      </c>
      <c r="B1911">
        <v>258.54000000000002</v>
      </c>
    </row>
    <row r="1912" spans="1:2" x14ac:dyDescent="0.25">
      <c r="A1912" s="2">
        <v>45101</v>
      </c>
      <c r="B1912">
        <v>258.57</v>
      </c>
    </row>
    <row r="1913" spans="1:2" x14ac:dyDescent="0.25">
      <c r="A1913" s="2">
        <v>45100</v>
      </c>
      <c r="B1913">
        <v>260.58</v>
      </c>
    </row>
    <row r="1914" spans="1:2" x14ac:dyDescent="0.25">
      <c r="A1914" s="2">
        <v>45099</v>
      </c>
      <c r="B1914">
        <v>261.48</v>
      </c>
    </row>
    <row r="1915" spans="1:2" x14ac:dyDescent="0.25">
      <c r="A1915" s="2">
        <v>45098</v>
      </c>
      <c r="B1915">
        <v>261.86</v>
      </c>
    </row>
    <row r="1916" spans="1:2" x14ac:dyDescent="0.25">
      <c r="A1916" s="2">
        <v>45097</v>
      </c>
      <c r="B1916">
        <v>263.82</v>
      </c>
    </row>
    <row r="1917" spans="1:2" x14ac:dyDescent="0.25">
      <c r="A1917" s="2">
        <v>45096</v>
      </c>
      <c r="B1917">
        <v>264.97000000000003</v>
      </c>
    </row>
    <row r="1918" spans="1:2" x14ac:dyDescent="0.25">
      <c r="A1918" s="2">
        <v>45095</v>
      </c>
      <c r="B1918">
        <v>265.33</v>
      </c>
    </row>
    <row r="1919" spans="1:2" x14ac:dyDescent="0.25">
      <c r="A1919" s="2">
        <v>45094</v>
      </c>
      <c r="B1919">
        <v>265.32</v>
      </c>
    </row>
    <row r="1920" spans="1:2" x14ac:dyDescent="0.25">
      <c r="A1920" s="2">
        <v>45093</v>
      </c>
      <c r="B1920">
        <v>263.93</v>
      </c>
    </row>
    <row r="1921" spans="1:2" x14ac:dyDescent="0.25">
      <c r="A1921" s="2">
        <v>45092</v>
      </c>
      <c r="B1921">
        <v>262.47000000000003</v>
      </c>
    </row>
    <row r="1922" spans="1:2" x14ac:dyDescent="0.25">
      <c r="A1922" s="2">
        <v>45091</v>
      </c>
      <c r="B1922">
        <v>261.73</v>
      </c>
    </row>
    <row r="1923" spans="1:2" x14ac:dyDescent="0.25">
      <c r="A1923" s="2">
        <v>45090</v>
      </c>
      <c r="B1923">
        <v>261.32</v>
      </c>
    </row>
    <row r="1924" spans="1:2" x14ac:dyDescent="0.25">
      <c r="A1924" s="2">
        <v>45089</v>
      </c>
      <c r="B1924">
        <v>259.38</v>
      </c>
    </row>
    <row r="1925" spans="1:2" x14ac:dyDescent="0.25">
      <c r="A1925" s="2">
        <v>45088</v>
      </c>
      <c r="B1925">
        <v>258.70999999999998</v>
      </c>
    </row>
    <row r="1926" spans="1:2" x14ac:dyDescent="0.25">
      <c r="A1926" s="2">
        <v>45087</v>
      </c>
      <c r="B1926">
        <v>258.70999999999998</v>
      </c>
    </row>
    <row r="1927" spans="1:2" x14ac:dyDescent="0.25">
      <c r="A1927" s="2">
        <v>45086</v>
      </c>
      <c r="B1927">
        <v>257.85000000000002</v>
      </c>
    </row>
    <row r="1928" spans="1:2" x14ac:dyDescent="0.25">
      <c r="A1928" s="2">
        <v>45085</v>
      </c>
      <c r="B1928">
        <v>257.61</v>
      </c>
    </row>
    <row r="1929" spans="1:2" x14ac:dyDescent="0.25">
      <c r="A1929" s="2">
        <v>45084</v>
      </c>
      <c r="B1929">
        <v>256.86</v>
      </c>
    </row>
    <row r="1930" spans="1:2" x14ac:dyDescent="0.25">
      <c r="A1930" s="2">
        <v>45083</v>
      </c>
      <c r="B1930">
        <v>255.05</v>
      </c>
    </row>
    <row r="1931" spans="1:2" x14ac:dyDescent="0.25">
      <c r="A1931" s="2">
        <v>45082</v>
      </c>
      <c r="B1931">
        <v>255.02</v>
      </c>
    </row>
    <row r="1932" spans="1:2" x14ac:dyDescent="0.25">
      <c r="A1932" s="2">
        <v>45081</v>
      </c>
      <c r="B1932">
        <v>254.96</v>
      </c>
    </row>
    <row r="1933" spans="1:2" x14ac:dyDescent="0.25">
      <c r="A1933" s="2">
        <v>45080</v>
      </c>
      <c r="B1933">
        <v>254.92</v>
      </c>
    </row>
    <row r="1934" spans="1:2" x14ac:dyDescent="0.25">
      <c r="A1934" s="2">
        <v>45079</v>
      </c>
      <c r="B1934">
        <v>252.9</v>
      </c>
    </row>
    <row r="1935" spans="1:2" x14ac:dyDescent="0.25">
      <c r="A1935" s="2">
        <v>45078</v>
      </c>
      <c r="B1935">
        <v>250.47</v>
      </c>
    </row>
    <row r="1936" spans="1:2" x14ac:dyDescent="0.25">
      <c r="A1936" s="2">
        <v>45077</v>
      </c>
      <c r="B1936">
        <v>251.05</v>
      </c>
    </row>
    <row r="1937" spans="1:2" x14ac:dyDescent="0.25">
      <c r="A1937" s="2">
        <v>45076</v>
      </c>
      <c r="B1937">
        <v>251.83</v>
      </c>
    </row>
    <row r="1938" spans="1:2" x14ac:dyDescent="0.25">
      <c r="A1938" s="2">
        <v>45075</v>
      </c>
      <c r="B1938">
        <v>252.74</v>
      </c>
    </row>
    <row r="1939" spans="1:2" x14ac:dyDescent="0.25">
      <c r="A1939" s="2">
        <v>45074</v>
      </c>
      <c r="B1939">
        <v>255.76</v>
      </c>
    </row>
    <row r="1940" spans="1:2" x14ac:dyDescent="0.25">
      <c r="A1940" s="2">
        <v>45073</v>
      </c>
      <c r="B1940">
        <v>253.23</v>
      </c>
    </row>
    <row r="1941" spans="1:2" x14ac:dyDescent="0.25">
      <c r="A1941" s="2">
        <v>45072</v>
      </c>
      <c r="B1941">
        <v>251.48</v>
      </c>
    </row>
    <row r="1942" spans="1:2" x14ac:dyDescent="0.25">
      <c r="A1942" s="2">
        <v>45071</v>
      </c>
      <c r="B1942">
        <v>252.93</v>
      </c>
    </row>
    <row r="1943" spans="1:2" x14ac:dyDescent="0.25">
      <c r="A1943" s="2">
        <v>45070</v>
      </c>
      <c r="B1943">
        <v>254.8</v>
      </c>
    </row>
    <row r="1944" spans="1:2" x14ac:dyDescent="0.25">
      <c r="A1944" s="2">
        <v>45069</v>
      </c>
      <c r="B1944">
        <v>255.88</v>
      </c>
    </row>
    <row r="1945" spans="1:2" x14ac:dyDescent="0.25">
      <c r="A1945" s="2">
        <v>45068</v>
      </c>
      <c r="B1945">
        <v>256.52999999999997</v>
      </c>
    </row>
    <row r="1946" spans="1:2" x14ac:dyDescent="0.25">
      <c r="A1946" s="2">
        <v>45067</v>
      </c>
      <c r="B1946">
        <v>256.93</v>
      </c>
    </row>
    <row r="1947" spans="1:2" x14ac:dyDescent="0.25">
      <c r="A1947" s="2">
        <v>45066</v>
      </c>
      <c r="B1947">
        <v>256.44</v>
      </c>
    </row>
    <row r="1948" spans="1:2" x14ac:dyDescent="0.25">
      <c r="A1948" s="2">
        <v>45065</v>
      </c>
      <c r="B1948">
        <v>256.16000000000003</v>
      </c>
    </row>
    <row r="1949" spans="1:2" x14ac:dyDescent="0.25">
      <c r="A1949" s="2">
        <v>45064</v>
      </c>
      <c r="B1949">
        <v>256.99</v>
      </c>
    </row>
    <row r="1950" spans="1:2" x14ac:dyDescent="0.25">
      <c r="A1950" s="2">
        <v>45063</v>
      </c>
      <c r="B1950">
        <v>257.08999999999997</v>
      </c>
    </row>
    <row r="1951" spans="1:2" x14ac:dyDescent="0.25">
      <c r="A1951" s="2">
        <v>45062</v>
      </c>
      <c r="B1951">
        <v>257.98</v>
      </c>
    </row>
    <row r="1952" spans="1:2" x14ac:dyDescent="0.25">
      <c r="A1952" s="2">
        <v>45061</v>
      </c>
      <c r="B1952">
        <v>258.04000000000002</v>
      </c>
    </row>
    <row r="1953" spans="1:2" x14ac:dyDescent="0.25">
      <c r="A1953" s="2">
        <v>45060</v>
      </c>
      <c r="B1953">
        <v>257.77999999999997</v>
      </c>
    </row>
    <row r="1954" spans="1:2" x14ac:dyDescent="0.25">
      <c r="A1954" s="2">
        <v>45059</v>
      </c>
      <c r="B1954">
        <v>257.87</v>
      </c>
    </row>
    <row r="1955" spans="1:2" x14ac:dyDescent="0.25">
      <c r="A1955" s="2">
        <v>45058</v>
      </c>
      <c r="B1955">
        <v>259.55</v>
      </c>
    </row>
    <row r="1956" spans="1:2" x14ac:dyDescent="0.25">
      <c r="A1956" s="2">
        <v>45057</v>
      </c>
      <c r="B1956">
        <v>260.83</v>
      </c>
    </row>
    <row r="1957" spans="1:2" x14ac:dyDescent="0.25">
      <c r="A1957" s="2">
        <v>45056</v>
      </c>
      <c r="B1957">
        <v>260.99</v>
      </c>
    </row>
    <row r="1958" spans="1:2" x14ac:dyDescent="0.25">
      <c r="A1958" s="2">
        <v>45055</v>
      </c>
      <c r="B1958">
        <v>261.27</v>
      </c>
    </row>
    <row r="1959" spans="1:2" x14ac:dyDescent="0.25">
      <c r="A1959" s="2">
        <v>45054</v>
      </c>
      <c r="B1959">
        <v>260.64</v>
      </c>
    </row>
    <row r="1960" spans="1:2" x14ac:dyDescent="0.25">
      <c r="A1960" s="2">
        <v>45053</v>
      </c>
      <c r="B1960">
        <v>259.87</v>
      </c>
    </row>
    <row r="1961" spans="1:2" x14ac:dyDescent="0.25">
      <c r="A1961" s="2">
        <v>45052</v>
      </c>
      <c r="B1961">
        <v>260.02</v>
      </c>
    </row>
    <row r="1962" spans="1:2" x14ac:dyDescent="0.25">
      <c r="A1962" s="2">
        <v>45051</v>
      </c>
      <c r="B1962">
        <v>258.83</v>
      </c>
    </row>
    <row r="1963" spans="1:2" x14ac:dyDescent="0.25">
      <c r="A1963" s="2">
        <v>45050</v>
      </c>
      <c r="B1963">
        <v>258.01</v>
      </c>
    </row>
    <row r="1964" spans="1:2" x14ac:dyDescent="0.25">
      <c r="A1964" s="2">
        <v>45049</v>
      </c>
      <c r="B1964">
        <v>258.49</v>
      </c>
    </row>
    <row r="1965" spans="1:2" x14ac:dyDescent="0.25">
      <c r="A1965" s="2">
        <v>45048</v>
      </c>
      <c r="B1965">
        <v>256.89</v>
      </c>
    </row>
    <row r="1966" spans="1:2" x14ac:dyDescent="0.25">
      <c r="A1966" s="2">
        <v>45047</v>
      </c>
      <c r="B1966">
        <v>255.6</v>
      </c>
    </row>
    <row r="1967" spans="1:2" x14ac:dyDescent="0.25">
      <c r="A1967" s="2">
        <v>45046</v>
      </c>
      <c r="B1967">
        <v>255.2</v>
      </c>
    </row>
    <row r="1968" spans="1:2" x14ac:dyDescent="0.25">
      <c r="A1968" s="2">
        <v>45045</v>
      </c>
      <c r="B1968">
        <v>255.12</v>
      </c>
    </row>
    <row r="1969" spans="1:2" x14ac:dyDescent="0.25">
      <c r="A1969" s="2">
        <v>45044</v>
      </c>
      <c r="B1969">
        <v>255.58</v>
      </c>
    </row>
    <row r="1970" spans="1:2" x14ac:dyDescent="0.25">
      <c r="A1970" s="2">
        <v>45043</v>
      </c>
      <c r="B1970">
        <v>255.59</v>
      </c>
    </row>
    <row r="1971" spans="1:2" x14ac:dyDescent="0.25">
      <c r="A1971" s="2">
        <v>45042</v>
      </c>
      <c r="B1971">
        <v>256.75</v>
      </c>
    </row>
    <row r="1972" spans="1:2" x14ac:dyDescent="0.25">
      <c r="A1972" s="2">
        <v>45041</v>
      </c>
      <c r="B1972">
        <v>257.86</v>
      </c>
    </row>
    <row r="1973" spans="1:2" x14ac:dyDescent="0.25">
      <c r="A1973" s="2">
        <v>45040</v>
      </c>
      <c r="B1973">
        <v>258.7</v>
      </c>
    </row>
    <row r="1974" spans="1:2" x14ac:dyDescent="0.25">
      <c r="A1974" s="2">
        <v>45039</v>
      </c>
      <c r="B1974">
        <v>258.17</v>
      </c>
    </row>
    <row r="1975" spans="1:2" x14ac:dyDescent="0.25">
      <c r="A1975" s="2">
        <v>45038</v>
      </c>
      <c r="B1975">
        <v>258.27</v>
      </c>
    </row>
    <row r="1976" spans="1:2" x14ac:dyDescent="0.25">
      <c r="A1976" s="2">
        <v>45037</v>
      </c>
      <c r="B1976">
        <v>259.12</v>
      </c>
    </row>
    <row r="1977" spans="1:2" x14ac:dyDescent="0.25">
      <c r="A1977" s="2">
        <v>45036</v>
      </c>
      <c r="B1977">
        <v>259.27</v>
      </c>
    </row>
    <row r="1978" spans="1:2" x14ac:dyDescent="0.25">
      <c r="A1978" s="2">
        <v>45035</v>
      </c>
      <c r="B1978">
        <v>260.43</v>
      </c>
    </row>
    <row r="1979" spans="1:2" x14ac:dyDescent="0.25">
      <c r="A1979" s="2">
        <v>45034</v>
      </c>
      <c r="B1979">
        <v>260.19</v>
      </c>
    </row>
    <row r="1980" spans="1:2" x14ac:dyDescent="0.25">
      <c r="A1980" s="2">
        <v>45033</v>
      </c>
      <c r="B1980">
        <v>261.02999999999997</v>
      </c>
    </row>
    <row r="1981" spans="1:2" x14ac:dyDescent="0.25">
      <c r="A1981" s="2">
        <v>45032</v>
      </c>
      <c r="B1981">
        <v>262.56</v>
      </c>
    </row>
    <row r="1982" spans="1:2" x14ac:dyDescent="0.25">
      <c r="A1982" s="2">
        <v>45031</v>
      </c>
      <c r="B1982">
        <v>262.60000000000002</v>
      </c>
    </row>
    <row r="1983" spans="1:2" x14ac:dyDescent="0.25">
      <c r="A1983" s="2">
        <v>45030</v>
      </c>
      <c r="B1983">
        <v>261.95999999999998</v>
      </c>
    </row>
    <row r="1984" spans="1:2" x14ac:dyDescent="0.25">
      <c r="A1984" s="2">
        <v>45029</v>
      </c>
      <c r="B1984">
        <v>259.91000000000003</v>
      </c>
    </row>
    <row r="1985" spans="1:2" x14ac:dyDescent="0.25">
      <c r="A1985" s="2">
        <v>45028</v>
      </c>
      <c r="B1985">
        <v>258.7</v>
      </c>
    </row>
    <row r="1986" spans="1:2" x14ac:dyDescent="0.25">
      <c r="A1986" s="2">
        <v>45027</v>
      </c>
      <c r="B1986">
        <v>258.54000000000002</v>
      </c>
    </row>
    <row r="1987" spans="1:2" x14ac:dyDescent="0.25">
      <c r="A1987" s="2">
        <v>45026</v>
      </c>
      <c r="B1987">
        <v>258.99</v>
      </c>
    </row>
    <row r="1988" spans="1:2" x14ac:dyDescent="0.25">
      <c r="A1988" s="2">
        <v>45025</v>
      </c>
      <c r="B1988">
        <v>259.27</v>
      </c>
    </row>
    <row r="1989" spans="1:2" x14ac:dyDescent="0.25">
      <c r="A1989" s="2">
        <v>45024</v>
      </c>
      <c r="B1989">
        <v>259.41000000000003</v>
      </c>
    </row>
    <row r="1990" spans="1:2" x14ac:dyDescent="0.25">
      <c r="A1990" s="2">
        <v>45023</v>
      </c>
      <c r="B1990">
        <v>259.60000000000002</v>
      </c>
    </row>
    <row r="1991" spans="1:2" x14ac:dyDescent="0.25">
      <c r="A1991" s="2">
        <v>45022</v>
      </c>
      <c r="B1991">
        <v>260.18</v>
      </c>
    </row>
    <row r="1992" spans="1:2" x14ac:dyDescent="0.25">
      <c r="A1992" s="2">
        <v>45021</v>
      </c>
      <c r="B1992">
        <v>261.57</v>
      </c>
    </row>
    <row r="1993" spans="1:2" x14ac:dyDescent="0.25">
      <c r="A1993" s="2">
        <v>45020</v>
      </c>
      <c r="B1993">
        <v>261.14999999999998</v>
      </c>
    </row>
    <row r="1994" spans="1:2" x14ac:dyDescent="0.25">
      <c r="A1994" s="2">
        <v>45019</v>
      </c>
      <c r="B1994">
        <v>260.16000000000003</v>
      </c>
    </row>
    <row r="1995" spans="1:2" x14ac:dyDescent="0.25">
      <c r="A1995" s="2">
        <v>45018</v>
      </c>
      <c r="B1995">
        <v>259.82</v>
      </c>
    </row>
    <row r="1996" spans="1:2" x14ac:dyDescent="0.25">
      <c r="A1996" s="2">
        <v>45017</v>
      </c>
      <c r="B1996">
        <v>259.87</v>
      </c>
    </row>
    <row r="1997" spans="1:2" x14ac:dyDescent="0.25">
      <c r="A1997" s="2">
        <v>45016</v>
      </c>
      <c r="B1997">
        <v>259.91000000000003</v>
      </c>
    </row>
    <row r="1998" spans="1:2" x14ac:dyDescent="0.25">
      <c r="A1998" s="2">
        <v>45015</v>
      </c>
      <c r="B1998">
        <v>259.5</v>
      </c>
    </row>
    <row r="1999" spans="1:2" x14ac:dyDescent="0.25">
      <c r="A1999" s="2">
        <v>45014</v>
      </c>
      <c r="B1999">
        <v>259.31</v>
      </c>
    </row>
    <row r="2000" spans="1:2" x14ac:dyDescent="0.25">
      <c r="A2000" s="2">
        <v>45013</v>
      </c>
      <c r="B2000">
        <v>258.3</v>
      </c>
    </row>
    <row r="2001" spans="1:2" x14ac:dyDescent="0.25">
      <c r="A2001" s="2">
        <v>45012</v>
      </c>
      <c r="B2001">
        <v>257.89</v>
      </c>
    </row>
    <row r="2002" spans="1:2" x14ac:dyDescent="0.25">
      <c r="A2002" s="2">
        <v>45011</v>
      </c>
      <c r="B2002">
        <v>257.57</v>
      </c>
    </row>
    <row r="2003" spans="1:2" x14ac:dyDescent="0.25">
      <c r="A2003" s="2">
        <v>45010</v>
      </c>
      <c r="B2003">
        <v>257.58999999999997</v>
      </c>
    </row>
    <row r="2004" spans="1:2" x14ac:dyDescent="0.25">
      <c r="A2004" s="2">
        <v>45009</v>
      </c>
      <c r="B2004">
        <v>259.08999999999997</v>
      </c>
    </row>
    <row r="2005" spans="1:2" x14ac:dyDescent="0.25">
      <c r="A2005" s="2">
        <v>45008</v>
      </c>
      <c r="B2005">
        <v>259.54000000000002</v>
      </c>
    </row>
    <row r="2006" spans="1:2" x14ac:dyDescent="0.25">
      <c r="A2006" s="2">
        <v>45007</v>
      </c>
      <c r="B2006">
        <v>258.77999999999997</v>
      </c>
    </row>
    <row r="2007" spans="1:2" x14ac:dyDescent="0.25">
      <c r="A2007" s="2">
        <v>45006</v>
      </c>
      <c r="B2007">
        <v>259.11</v>
      </c>
    </row>
    <row r="2008" spans="1:2" x14ac:dyDescent="0.25">
      <c r="A2008" s="2">
        <v>45005</v>
      </c>
      <c r="B2008">
        <v>259.47000000000003</v>
      </c>
    </row>
    <row r="2009" spans="1:2" x14ac:dyDescent="0.25">
      <c r="A2009" s="2">
        <v>45004</v>
      </c>
      <c r="B2009">
        <v>259.48</v>
      </c>
    </row>
    <row r="2010" spans="1:2" x14ac:dyDescent="0.25">
      <c r="A2010" s="2">
        <v>45003</v>
      </c>
      <c r="B2010">
        <v>259.45</v>
      </c>
    </row>
    <row r="2011" spans="1:2" x14ac:dyDescent="0.25">
      <c r="A2011" s="2">
        <v>45002</v>
      </c>
      <c r="B2011">
        <v>258.05</v>
      </c>
    </row>
    <row r="2012" spans="1:2" x14ac:dyDescent="0.25">
      <c r="A2012" s="2">
        <v>45001</v>
      </c>
      <c r="B2012">
        <v>257.62</v>
      </c>
    </row>
    <row r="2013" spans="1:2" x14ac:dyDescent="0.25">
      <c r="A2013" s="2">
        <v>45000</v>
      </c>
      <c r="B2013">
        <v>258.57</v>
      </c>
    </row>
    <row r="2014" spans="1:2" x14ac:dyDescent="0.25">
      <c r="A2014" s="2">
        <v>44999</v>
      </c>
      <c r="B2014">
        <v>258.23</v>
      </c>
    </row>
    <row r="2015" spans="1:2" x14ac:dyDescent="0.25">
      <c r="A2015" s="2">
        <v>44998</v>
      </c>
      <c r="B2015">
        <v>256.74</v>
      </c>
    </row>
    <row r="2016" spans="1:2" x14ac:dyDescent="0.25">
      <c r="A2016" s="2">
        <v>44997</v>
      </c>
      <c r="B2016">
        <v>255.28</v>
      </c>
    </row>
    <row r="2017" spans="1:2" x14ac:dyDescent="0.25">
      <c r="A2017" s="2">
        <v>44996</v>
      </c>
      <c r="B2017">
        <v>255.22</v>
      </c>
    </row>
    <row r="2018" spans="1:2" x14ac:dyDescent="0.25">
      <c r="A2018" s="2">
        <v>44995</v>
      </c>
      <c r="B2018">
        <v>255.46</v>
      </c>
    </row>
    <row r="2019" spans="1:2" x14ac:dyDescent="0.25">
      <c r="A2019" s="2">
        <v>44994</v>
      </c>
      <c r="B2019">
        <v>256.66000000000003</v>
      </c>
    </row>
    <row r="2020" spans="1:2" x14ac:dyDescent="0.25">
      <c r="A2020" s="2">
        <v>44993</v>
      </c>
      <c r="B2020">
        <v>257.76</v>
      </c>
    </row>
    <row r="2021" spans="1:2" x14ac:dyDescent="0.25">
      <c r="A2021" s="2">
        <v>44992</v>
      </c>
      <c r="B2021">
        <v>260.25</v>
      </c>
    </row>
    <row r="2022" spans="1:2" x14ac:dyDescent="0.25">
      <c r="A2022" s="2">
        <v>44991</v>
      </c>
      <c r="B2022">
        <v>261.42</v>
      </c>
    </row>
    <row r="2023" spans="1:2" x14ac:dyDescent="0.25">
      <c r="A2023" s="2">
        <v>44990</v>
      </c>
      <c r="B2023">
        <v>261.94</v>
      </c>
    </row>
    <row r="2024" spans="1:2" x14ac:dyDescent="0.25">
      <c r="A2024" s="2">
        <v>44989</v>
      </c>
      <c r="B2024">
        <v>261.99</v>
      </c>
    </row>
    <row r="2025" spans="1:2" x14ac:dyDescent="0.25">
      <c r="A2025" s="2">
        <v>44988</v>
      </c>
      <c r="B2025">
        <v>261.57</v>
      </c>
    </row>
    <row r="2026" spans="1:2" x14ac:dyDescent="0.25">
      <c r="A2026" s="2">
        <v>44987</v>
      </c>
      <c r="B2026">
        <v>262.08999999999997</v>
      </c>
    </row>
    <row r="2027" spans="1:2" x14ac:dyDescent="0.25">
      <c r="A2027" s="2">
        <v>44986</v>
      </c>
      <c r="B2027">
        <v>261.76</v>
      </c>
    </row>
    <row r="2028" spans="1:2" x14ac:dyDescent="0.25">
      <c r="A2028" s="2">
        <v>44985</v>
      </c>
      <c r="B2028">
        <v>261.33</v>
      </c>
    </row>
    <row r="2029" spans="1:2" x14ac:dyDescent="0.25">
      <c r="A2029" s="2">
        <v>44984</v>
      </c>
      <c r="B2029">
        <v>262.31</v>
      </c>
    </row>
    <row r="2030" spans="1:2" x14ac:dyDescent="0.25">
      <c r="A2030" s="2">
        <v>44983</v>
      </c>
      <c r="B2030">
        <v>263.35000000000002</v>
      </c>
    </row>
    <row r="2031" spans="1:2" x14ac:dyDescent="0.25">
      <c r="A2031" s="2">
        <v>44982</v>
      </c>
      <c r="B2031">
        <v>263.88</v>
      </c>
    </row>
    <row r="2032" spans="1:2" x14ac:dyDescent="0.25">
      <c r="A2032" s="2">
        <v>44981</v>
      </c>
      <c r="B2032">
        <v>265.35000000000002</v>
      </c>
    </row>
    <row r="2033" spans="1:2" x14ac:dyDescent="0.25">
      <c r="A2033" s="2">
        <v>44980</v>
      </c>
      <c r="B2033">
        <v>266.27</v>
      </c>
    </row>
    <row r="2034" spans="1:2" x14ac:dyDescent="0.25">
      <c r="A2034" s="2">
        <v>44979</v>
      </c>
      <c r="B2034">
        <v>267.94</v>
      </c>
    </row>
    <row r="2035" spans="1:2" x14ac:dyDescent="0.25">
      <c r="A2035" s="2">
        <v>44978</v>
      </c>
      <c r="B2035">
        <v>269.67</v>
      </c>
    </row>
    <row r="2036" spans="1:2" x14ac:dyDescent="0.25">
      <c r="A2036" s="2">
        <v>44977</v>
      </c>
      <c r="B2036">
        <v>269.02</v>
      </c>
    </row>
    <row r="2037" spans="1:2" x14ac:dyDescent="0.25">
      <c r="A2037" s="2">
        <v>44976</v>
      </c>
      <c r="B2037">
        <v>268.16000000000003</v>
      </c>
    </row>
    <row r="2038" spans="1:2" x14ac:dyDescent="0.25">
      <c r="A2038" s="2">
        <v>44975</v>
      </c>
      <c r="B2038">
        <v>268.23</v>
      </c>
    </row>
    <row r="2039" spans="1:2" x14ac:dyDescent="0.25">
      <c r="A2039" s="2">
        <v>44974</v>
      </c>
      <c r="B2039">
        <v>269.82</v>
      </c>
    </row>
    <row r="2040" spans="1:2" x14ac:dyDescent="0.25">
      <c r="A2040" s="2">
        <v>44973</v>
      </c>
      <c r="B2040">
        <v>271.29000000000002</v>
      </c>
    </row>
    <row r="2041" spans="1:2" x14ac:dyDescent="0.25">
      <c r="A2041" s="2">
        <v>44972</v>
      </c>
      <c r="B2041">
        <v>272.94</v>
      </c>
    </row>
    <row r="2042" spans="1:2" x14ac:dyDescent="0.25">
      <c r="A2042" s="2">
        <v>44971</v>
      </c>
      <c r="B2042">
        <v>273.04000000000002</v>
      </c>
    </row>
    <row r="2043" spans="1:2" x14ac:dyDescent="0.25">
      <c r="A2043" s="2">
        <v>44970</v>
      </c>
      <c r="B2043">
        <v>272.36</v>
      </c>
    </row>
    <row r="2044" spans="1:2" x14ac:dyDescent="0.25">
      <c r="A2044" s="2">
        <v>44969</v>
      </c>
      <c r="B2044">
        <v>272.82</v>
      </c>
    </row>
    <row r="2045" spans="1:2" x14ac:dyDescent="0.25">
      <c r="A2045" s="2">
        <v>44968</v>
      </c>
      <c r="B2045">
        <v>272.77999999999997</v>
      </c>
    </row>
    <row r="2046" spans="1:2" x14ac:dyDescent="0.25">
      <c r="A2046" s="2">
        <v>44967</v>
      </c>
      <c r="B2046">
        <v>273.91000000000003</v>
      </c>
    </row>
    <row r="2047" spans="1:2" x14ac:dyDescent="0.25">
      <c r="A2047" s="2">
        <v>44966</v>
      </c>
      <c r="B2047">
        <v>274.62</v>
      </c>
    </row>
    <row r="2048" spans="1:2" x14ac:dyDescent="0.25">
      <c r="A2048" s="2">
        <v>44965</v>
      </c>
      <c r="B2048">
        <v>273.93</v>
      </c>
    </row>
    <row r="2049" spans="1:2" x14ac:dyDescent="0.25">
      <c r="A2049" s="2">
        <v>44964</v>
      </c>
      <c r="B2049">
        <v>273.16000000000003</v>
      </c>
    </row>
    <row r="2050" spans="1:2" x14ac:dyDescent="0.25">
      <c r="A2050" s="2">
        <v>44963</v>
      </c>
      <c r="B2050">
        <v>275.64999999999998</v>
      </c>
    </row>
    <row r="2051" spans="1:2" x14ac:dyDescent="0.25">
      <c r="A2051" s="2">
        <v>44962</v>
      </c>
      <c r="B2051">
        <v>277.62</v>
      </c>
    </row>
    <row r="2052" spans="1:2" x14ac:dyDescent="0.25">
      <c r="A2052" s="2">
        <v>44961</v>
      </c>
      <c r="B2052">
        <v>277.72000000000003</v>
      </c>
    </row>
    <row r="2053" spans="1:2" x14ac:dyDescent="0.25">
      <c r="A2053" s="2">
        <v>44960</v>
      </c>
      <c r="B2053">
        <v>280.51</v>
      </c>
    </row>
    <row r="2054" spans="1:2" x14ac:dyDescent="0.25">
      <c r="A2054" s="2">
        <v>44959</v>
      </c>
      <c r="B2054">
        <v>280.33999999999997</v>
      </c>
    </row>
    <row r="2055" spans="1:2" x14ac:dyDescent="0.25">
      <c r="A2055" s="2">
        <v>44958</v>
      </c>
      <c r="B2055">
        <v>277.77</v>
      </c>
    </row>
    <row r="2056" spans="1:2" x14ac:dyDescent="0.25">
      <c r="A2056" s="2">
        <v>44957</v>
      </c>
      <c r="B2056">
        <v>278.39</v>
      </c>
    </row>
    <row r="2057" spans="1:2" x14ac:dyDescent="0.25">
      <c r="A2057" s="2">
        <v>44956</v>
      </c>
      <c r="B2057">
        <v>279.92</v>
      </c>
    </row>
    <row r="2058" spans="1:2" x14ac:dyDescent="0.25">
      <c r="A2058" s="2">
        <v>44955</v>
      </c>
      <c r="B2058">
        <v>280.45</v>
      </c>
    </row>
    <row r="2059" spans="1:2" x14ac:dyDescent="0.25">
      <c r="A2059" s="2">
        <v>44954</v>
      </c>
      <c r="B2059">
        <v>280.51</v>
      </c>
    </row>
    <row r="2060" spans="1:2" x14ac:dyDescent="0.25">
      <c r="A2060" s="2">
        <v>44953</v>
      </c>
      <c r="B2060">
        <v>280.51</v>
      </c>
    </row>
    <row r="2061" spans="1:2" x14ac:dyDescent="0.25">
      <c r="A2061" s="2">
        <v>44952</v>
      </c>
      <c r="B2061">
        <v>279.82</v>
      </c>
    </row>
    <row r="2062" spans="1:2" x14ac:dyDescent="0.25">
      <c r="A2062" s="2">
        <v>44951</v>
      </c>
      <c r="B2062">
        <v>278.41000000000003</v>
      </c>
    </row>
    <row r="2063" spans="1:2" x14ac:dyDescent="0.25">
      <c r="A2063" s="2">
        <v>44950</v>
      </c>
      <c r="B2063">
        <v>276.81</v>
      </c>
    </row>
    <row r="2064" spans="1:2" x14ac:dyDescent="0.25">
      <c r="A2064" s="2">
        <v>44949</v>
      </c>
      <c r="B2064">
        <v>275.04000000000002</v>
      </c>
    </row>
    <row r="2065" spans="1:2" x14ac:dyDescent="0.25">
      <c r="A2065" s="2">
        <v>44948</v>
      </c>
      <c r="B2065">
        <v>274.08999999999997</v>
      </c>
    </row>
    <row r="2066" spans="1:2" x14ac:dyDescent="0.25">
      <c r="A2066" s="2">
        <v>44947</v>
      </c>
      <c r="B2066">
        <v>273.8</v>
      </c>
    </row>
    <row r="2067" spans="1:2" x14ac:dyDescent="0.25">
      <c r="A2067" s="2">
        <v>44946</v>
      </c>
      <c r="B2067">
        <v>272.91000000000003</v>
      </c>
    </row>
    <row r="2068" spans="1:2" x14ac:dyDescent="0.25">
      <c r="A2068" s="2">
        <v>44945</v>
      </c>
      <c r="B2068">
        <v>275.08999999999997</v>
      </c>
    </row>
    <row r="2069" spans="1:2" x14ac:dyDescent="0.25">
      <c r="A2069" s="2">
        <v>44944</v>
      </c>
      <c r="B2069">
        <v>275.69</v>
      </c>
    </row>
    <row r="2070" spans="1:2" x14ac:dyDescent="0.25">
      <c r="A2070" s="2">
        <v>44943</v>
      </c>
      <c r="B2070">
        <v>275.45</v>
      </c>
    </row>
    <row r="2071" spans="1:2" x14ac:dyDescent="0.25">
      <c r="A2071" s="2">
        <v>44942</v>
      </c>
      <c r="B2071">
        <v>275.58999999999997</v>
      </c>
    </row>
    <row r="2072" spans="1:2" x14ac:dyDescent="0.25">
      <c r="A2072" s="2">
        <v>44941</v>
      </c>
      <c r="B2072">
        <v>275.27</v>
      </c>
    </row>
    <row r="2073" spans="1:2" x14ac:dyDescent="0.25">
      <c r="A2073" s="2">
        <v>44940</v>
      </c>
      <c r="B2073">
        <v>275.27</v>
      </c>
    </row>
    <row r="2074" spans="1:2" x14ac:dyDescent="0.25">
      <c r="A2074" s="2">
        <v>44939</v>
      </c>
      <c r="B2074">
        <v>274.31</v>
      </c>
    </row>
    <row r="2075" spans="1:2" x14ac:dyDescent="0.25">
      <c r="A2075" s="2">
        <v>44938</v>
      </c>
      <c r="B2075">
        <v>273.02</v>
      </c>
    </row>
    <row r="2076" spans="1:2" x14ac:dyDescent="0.25">
      <c r="A2076" s="2">
        <v>44937</v>
      </c>
      <c r="B2076">
        <v>271.92</v>
      </c>
    </row>
    <row r="2077" spans="1:2" x14ac:dyDescent="0.25">
      <c r="A2077" s="2">
        <v>44936</v>
      </c>
      <c r="B2077">
        <v>272.27999999999997</v>
      </c>
    </row>
    <row r="2078" spans="1:2" x14ac:dyDescent="0.25">
      <c r="A2078" s="2">
        <v>44935</v>
      </c>
      <c r="B2078">
        <v>269.8</v>
      </c>
    </row>
    <row r="2079" spans="1:2" x14ac:dyDescent="0.25">
      <c r="A2079" s="2">
        <v>44934</v>
      </c>
      <c r="B2079">
        <v>266.52999999999997</v>
      </c>
    </row>
    <row r="2080" spans="1:2" x14ac:dyDescent="0.25">
      <c r="A2080" s="2">
        <v>44933</v>
      </c>
      <c r="B2080">
        <v>266.58999999999997</v>
      </c>
    </row>
    <row r="2081" spans="1:2" x14ac:dyDescent="0.25">
      <c r="A2081" s="2">
        <v>44932</v>
      </c>
      <c r="B2081">
        <v>267.07</v>
      </c>
    </row>
    <row r="2082" spans="1:2" x14ac:dyDescent="0.25">
      <c r="A2082" s="2">
        <v>44931</v>
      </c>
      <c r="B2082">
        <v>267.87</v>
      </c>
    </row>
    <row r="2083" spans="1:2" x14ac:dyDescent="0.25">
      <c r="A2083" s="2">
        <v>44930</v>
      </c>
      <c r="B2083">
        <v>265.94</v>
      </c>
    </row>
    <row r="2084" spans="1:2" x14ac:dyDescent="0.25">
      <c r="A2084" s="2">
        <v>44929</v>
      </c>
      <c r="B2084">
        <v>265.77999999999997</v>
      </c>
    </row>
    <row r="2085" spans="1:2" x14ac:dyDescent="0.25">
      <c r="A2085" s="2">
        <v>44928</v>
      </c>
      <c r="B2085">
        <v>266.25</v>
      </c>
    </row>
    <row r="2086" spans="1:2" x14ac:dyDescent="0.25">
      <c r="A2086" s="2">
        <v>44927</v>
      </c>
      <c r="B2086">
        <v>266.26</v>
      </c>
    </row>
  </sheetData>
  <phoneticPr fontId="3" type="noConversion"/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FDF7E-AA82-4B96-A259-11D751363D98}">
  <dimension ref="A1:Q36"/>
  <sheetViews>
    <sheetView workbookViewId="0">
      <selection activeCell="F5" sqref="F5"/>
    </sheetView>
  </sheetViews>
  <sheetFormatPr defaultRowHeight="15" x14ac:dyDescent="0.25"/>
  <cols>
    <col min="1" max="1" width="10.140625" bestFit="1" customWidth="1"/>
    <col min="2" max="2" width="10.7109375" bestFit="1" customWidth="1"/>
    <col min="5" max="5" width="26.7109375" bestFit="1" customWidth="1"/>
    <col min="8" max="8" width="16.7109375" bestFit="1" customWidth="1"/>
    <col min="9" max="9" width="19.140625" customWidth="1"/>
    <col min="10" max="10" width="20.85546875" customWidth="1"/>
  </cols>
  <sheetData>
    <row r="1" spans="1:17" x14ac:dyDescent="0.25">
      <c r="A1" t="s">
        <v>27</v>
      </c>
      <c r="B1" t="s">
        <v>28</v>
      </c>
      <c r="H1" s="10" t="s">
        <v>37</v>
      </c>
      <c r="I1" s="10" t="s">
        <v>38</v>
      </c>
      <c r="J1" s="10" t="s">
        <v>39</v>
      </c>
    </row>
    <row r="2" spans="1:17" x14ac:dyDescent="0.25">
      <c r="A2" s="2">
        <v>43927</v>
      </c>
      <c r="B2" s="1">
        <v>54.1</v>
      </c>
      <c r="H2" s="10">
        <f>IF(OR(KMAZ_200406_201130_1[[#This Row],[&lt;CLOSE&gt;]]&lt;$F$10,KMAZ_200406_201130_1[[#This Row],[&lt;CLOSE&gt;]]&gt;$F$11),1,0)</f>
        <v>0</v>
      </c>
      <c r="I2" s="10">
        <f>IF(H2=1,MEDIAN(KMAZ_200406_201130_1[&lt;CLOSE&gt;]),0)</f>
        <v>0</v>
      </c>
      <c r="J2" s="10">
        <f>IF(I2=0,KMAZ_200406_201130_1[[#This Row],[&lt;CLOSE&gt;]],I2)</f>
        <v>54.1</v>
      </c>
    </row>
    <row r="3" spans="1:17" x14ac:dyDescent="0.25">
      <c r="A3" s="2">
        <v>43934</v>
      </c>
      <c r="B3" s="1">
        <v>53</v>
      </c>
      <c r="H3" s="10">
        <f>IF(OR(KMAZ_200406_201130_1[[#This Row],[&lt;CLOSE&gt;]]&lt;$F$10,KMAZ_200406_201130_1[[#This Row],[&lt;CLOSE&gt;]]&gt;$F$11),1,0)</f>
        <v>0</v>
      </c>
      <c r="I3" s="10">
        <f>IF(H3=1,MEDIAN(KMAZ_200406_201130_1[&lt;CLOSE&gt;]),0)</f>
        <v>0</v>
      </c>
      <c r="J3" s="10">
        <f>IF(I3=0,KMAZ_200406_201130_1[[#This Row],[&lt;CLOSE&gt;]],I3)</f>
        <v>53</v>
      </c>
    </row>
    <row r="4" spans="1:17" x14ac:dyDescent="0.25">
      <c r="A4" s="2">
        <v>43941</v>
      </c>
      <c r="B4" s="1">
        <v>54.9</v>
      </c>
      <c r="E4" s="9" t="s">
        <v>29</v>
      </c>
      <c r="F4" s="10" t="s">
        <v>28</v>
      </c>
      <c r="H4" s="10">
        <f>IF(OR(KMAZ_200406_201130_1[[#This Row],[&lt;CLOSE&gt;]]&lt;$F$10,KMAZ_200406_201130_1[[#This Row],[&lt;CLOSE&gt;]]&gt;$F$11),1,0)</f>
        <v>0</v>
      </c>
      <c r="I4" s="10">
        <f>IF(H4=1,MEDIAN(KMAZ_200406_201130_1[&lt;CLOSE&gt;]),0)</f>
        <v>0</v>
      </c>
      <c r="J4" s="10">
        <f>IF(I4=0,KMAZ_200406_201130_1[[#This Row],[&lt;CLOSE&gt;]],I4)</f>
        <v>54.9</v>
      </c>
    </row>
    <row r="5" spans="1:17" x14ac:dyDescent="0.25">
      <c r="A5" s="2">
        <v>43948</v>
      </c>
      <c r="B5" s="1">
        <v>55.5</v>
      </c>
      <c r="E5" s="10" t="s">
        <v>30</v>
      </c>
      <c r="F5" s="10">
        <f>_xlfn.QUARTILE.INC(KMAZ_200406_201130_1[&lt;CLOSE&gt;],1)</f>
        <v>56.1</v>
      </c>
      <c r="H5" s="10">
        <f>IF(OR(KMAZ_200406_201130_1[[#This Row],[&lt;CLOSE&gt;]]&lt;$F$10,KMAZ_200406_201130_1[[#This Row],[&lt;CLOSE&gt;]]&gt;$F$11),1,0)</f>
        <v>0</v>
      </c>
      <c r="I5" s="10">
        <f>IF(H5=1,MEDIAN(KMAZ_200406_201130_1[&lt;CLOSE&gt;]),0)</f>
        <v>0</v>
      </c>
      <c r="J5" s="10">
        <f>IF(I5=0,KMAZ_200406_201130_1[[#This Row],[&lt;CLOSE&gt;]],I5)</f>
        <v>55.5</v>
      </c>
    </row>
    <row r="6" spans="1:17" x14ac:dyDescent="0.25">
      <c r="A6" s="2">
        <v>43955</v>
      </c>
      <c r="B6" s="1">
        <v>56</v>
      </c>
      <c r="E6" s="10" t="s">
        <v>31</v>
      </c>
      <c r="F6" s="10">
        <f>_xlfn.QUARTILE.INC(KMAZ_200406_201130_1[&lt;CLOSE&gt;],2)</f>
        <v>60</v>
      </c>
      <c r="H6" s="10">
        <f>IF(OR(KMAZ_200406_201130_1[[#This Row],[&lt;CLOSE&gt;]]&lt;$F$10,KMAZ_200406_201130_1[[#This Row],[&lt;CLOSE&gt;]]&gt;$F$11),1,0)</f>
        <v>0</v>
      </c>
      <c r="I6" s="10">
        <f>IF(H6=1,MEDIAN(KMAZ_200406_201130_1[&lt;CLOSE&gt;]),0)</f>
        <v>0</v>
      </c>
      <c r="J6" s="10">
        <f>IF(I6=0,KMAZ_200406_201130_1[[#This Row],[&lt;CLOSE&gt;]],I6)</f>
        <v>56</v>
      </c>
    </row>
    <row r="7" spans="1:17" x14ac:dyDescent="0.25">
      <c r="A7" s="2">
        <v>43962</v>
      </c>
      <c r="B7" s="1">
        <v>54.3</v>
      </c>
      <c r="E7" s="10" t="s">
        <v>32</v>
      </c>
      <c r="F7" s="10">
        <f>_xlfn.QUARTILE.INC(KMAZ_200406_201130_1[&lt;CLOSE&gt;],3)</f>
        <v>62.900000000000006</v>
      </c>
      <c r="H7" s="10">
        <f>IF(OR(KMAZ_200406_201130_1[[#This Row],[&lt;CLOSE&gt;]]&lt;$F$10,KMAZ_200406_201130_1[[#This Row],[&lt;CLOSE&gt;]]&gt;$F$11),1,0)</f>
        <v>0</v>
      </c>
      <c r="I7" s="10">
        <f>IF(H7=1,MEDIAN(KMAZ_200406_201130_1[&lt;CLOSE&gt;]),0)</f>
        <v>0</v>
      </c>
      <c r="J7" s="10">
        <f>IF(I7=0,KMAZ_200406_201130_1[[#This Row],[&lt;CLOSE&gt;]],I7)</f>
        <v>54.3</v>
      </c>
    </row>
    <row r="8" spans="1:17" x14ac:dyDescent="0.25">
      <c r="A8" s="2">
        <v>43969</v>
      </c>
      <c r="B8" s="1">
        <v>55</v>
      </c>
      <c r="E8" s="9" t="s">
        <v>33</v>
      </c>
      <c r="F8" s="10">
        <f>F7-F5</f>
        <v>6.8000000000000043</v>
      </c>
      <c r="H8" s="10">
        <f>IF(OR(KMAZ_200406_201130_1[[#This Row],[&lt;CLOSE&gt;]]&lt;$F$10,KMAZ_200406_201130_1[[#This Row],[&lt;CLOSE&gt;]]&gt;$F$11),1,0)</f>
        <v>0</v>
      </c>
      <c r="I8" s="10">
        <f>IF(H8=1,MEDIAN(KMAZ_200406_201130_1[&lt;CLOSE&gt;]),0)</f>
        <v>0</v>
      </c>
      <c r="J8" s="10">
        <f>IF(I8=0,KMAZ_200406_201130_1[[#This Row],[&lt;CLOSE&gt;]],I8)</f>
        <v>55</v>
      </c>
    </row>
    <row r="9" spans="1:17" x14ac:dyDescent="0.25">
      <c r="A9" s="2">
        <v>43976</v>
      </c>
      <c r="B9" s="1">
        <v>55.9</v>
      </c>
      <c r="E9" s="9" t="s">
        <v>36</v>
      </c>
      <c r="F9" s="10"/>
      <c r="H9" s="10">
        <f>IF(OR(KMAZ_200406_201130_1[[#This Row],[&lt;CLOSE&gt;]]&lt;$F$10,KMAZ_200406_201130_1[[#This Row],[&lt;CLOSE&gt;]]&gt;$F$11),1,0)</f>
        <v>0</v>
      </c>
      <c r="I9" s="10">
        <f>IF(H9=1,MEDIAN(KMAZ_200406_201130_1[&lt;CLOSE&gt;]),0)</f>
        <v>0</v>
      </c>
      <c r="J9" s="10">
        <f>IF(I9=0,KMAZ_200406_201130_1[[#This Row],[&lt;CLOSE&gt;]],I9)</f>
        <v>55.9</v>
      </c>
    </row>
    <row r="10" spans="1:17" x14ac:dyDescent="0.25">
      <c r="A10" s="2">
        <v>43983</v>
      </c>
      <c r="B10" s="1">
        <v>60</v>
      </c>
      <c r="E10" s="11" t="s">
        <v>34</v>
      </c>
      <c r="F10" s="10">
        <f>F5-1.5*F8</f>
        <v>45.899999999999991</v>
      </c>
      <c r="H10" s="10">
        <f>IF(OR(KMAZ_200406_201130_1[[#This Row],[&lt;CLOSE&gt;]]&lt;$F$10,KMAZ_200406_201130_1[[#This Row],[&lt;CLOSE&gt;]]&gt;$F$11),1,0)</f>
        <v>0</v>
      </c>
      <c r="I10" s="10">
        <f>IF(H10=1,MEDIAN(KMAZ_200406_201130_1[&lt;CLOSE&gt;]),0)</f>
        <v>0</v>
      </c>
      <c r="J10" s="10">
        <f>IF(I10=0,KMAZ_200406_201130_1[[#This Row],[&lt;CLOSE&gt;]],I10)</f>
        <v>60</v>
      </c>
    </row>
    <row r="11" spans="1:17" x14ac:dyDescent="0.25">
      <c r="A11" s="2">
        <v>43990</v>
      </c>
      <c r="B11" s="1">
        <v>57.3</v>
      </c>
      <c r="E11" s="10" t="s">
        <v>35</v>
      </c>
      <c r="F11" s="10">
        <f>F7+1.5*F8</f>
        <v>73.100000000000009</v>
      </c>
      <c r="H11" s="10">
        <f>IF(OR(KMAZ_200406_201130_1[[#This Row],[&lt;CLOSE&gt;]]&lt;$F$10,KMAZ_200406_201130_1[[#This Row],[&lt;CLOSE&gt;]]&gt;$F$11),1,0)</f>
        <v>0</v>
      </c>
      <c r="I11" s="10">
        <f>IF(H11=1,MEDIAN(KMAZ_200406_201130_1[&lt;CLOSE&gt;]),0)</f>
        <v>0</v>
      </c>
      <c r="J11" s="10">
        <f>IF(I11=0,KMAZ_200406_201130_1[[#This Row],[&lt;CLOSE&gt;]],I11)</f>
        <v>57.3</v>
      </c>
    </row>
    <row r="12" spans="1:17" x14ac:dyDescent="0.25">
      <c r="A12" s="2">
        <v>43997</v>
      </c>
      <c r="B12" s="1">
        <v>57.6</v>
      </c>
      <c r="H12" s="10">
        <f>IF(OR(KMAZ_200406_201130_1[[#This Row],[&lt;CLOSE&gt;]]&lt;$F$10,KMAZ_200406_201130_1[[#This Row],[&lt;CLOSE&gt;]]&gt;$F$11),1,0)</f>
        <v>0</v>
      </c>
      <c r="I12" s="10">
        <f>IF(H12=1,MEDIAN(KMAZ_200406_201130_1[&lt;CLOSE&gt;]),0)</f>
        <v>0</v>
      </c>
      <c r="J12" s="10">
        <f>IF(I12=0,KMAZ_200406_201130_1[[#This Row],[&lt;CLOSE&gt;]],I12)</f>
        <v>57.6</v>
      </c>
    </row>
    <row r="13" spans="1:17" x14ac:dyDescent="0.25">
      <c r="A13" s="2">
        <v>44004</v>
      </c>
      <c r="B13" s="1">
        <v>57</v>
      </c>
      <c r="H13" s="10">
        <f>IF(OR(KMAZ_200406_201130_1[[#This Row],[&lt;CLOSE&gt;]]&lt;$F$10,KMAZ_200406_201130_1[[#This Row],[&lt;CLOSE&gt;]]&gt;$F$11),1,0)</f>
        <v>0</v>
      </c>
      <c r="I13" s="10">
        <f>IF(H13=1,MEDIAN(KMAZ_200406_201130_1[&lt;CLOSE&gt;]),0)</f>
        <v>0</v>
      </c>
      <c r="J13" s="10">
        <f>IF(I13=0,KMAZ_200406_201130_1[[#This Row],[&lt;CLOSE&gt;]],I13)</f>
        <v>57</v>
      </c>
      <c r="Q13" s="8"/>
    </row>
    <row r="14" spans="1:17" x14ac:dyDescent="0.25">
      <c r="A14" s="2">
        <v>44011</v>
      </c>
      <c r="B14" s="1">
        <v>57.1</v>
      </c>
      <c r="H14" s="10">
        <f>IF(OR(KMAZ_200406_201130_1[[#This Row],[&lt;CLOSE&gt;]]&lt;$F$10,KMAZ_200406_201130_1[[#This Row],[&lt;CLOSE&gt;]]&gt;$F$11),1,0)</f>
        <v>0</v>
      </c>
      <c r="I14" s="10">
        <f>IF(H14=1,MEDIAN(KMAZ_200406_201130_1[&lt;CLOSE&gt;]),0)</f>
        <v>0</v>
      </c>
      <c r="J14" s="10">
        <f>IF(I14=0,KMAZ_200406_201130_1[[#This Row],[&lt;CLOSE&gt;]],I14)</f>
        <v>57.1</v>
      </c>
    </row>
    <row r="15" spans="1:17" x14ac:dyDescent="0.25">
      <c r="A15" s="2">
        <v>44018</v>
      </c>
      <c r="B15" s="1">
        <v>56.2</v>
      </c>
      <c r="H15" s="10">
        <f>IF(OR(KMAZ_200406_201130_1[[#This Row],[&lt;CLOSE&gt;]]&lt;$F$10,KMAZ_200406_201130_1[[#This Row],[&lt;CLOSE&gt;]]&gt;$F$11),1,0)</f>
        <v>0</v>
      </c>
      <c r="I15" s="10">
        <f>IF(H15=1,MEDIAN(KMAZ_200406_201130_1[&lt;CLOSE&gt;]),0)</f>
        <v>0</v>
      </c>
      <c r="J15" s="10">
        <f>IF(I15=0,KMAZ_200406_201130_1[[#This Row],[&lt;CLOSE&gt;]],I15)</f>
        <v>56.2</v>
      </c>
    </row>
    <row r="16" spans="1:17" x14ac:dyDescent="0.25">
      <c r="A16" s="2">
        <v>44025</v>
      </c>
      <c r="B16" s="1">
        <v>999.5</v>
      </c>
      <c r="H16" s="12">
        <f>IF(OR(KMAZ_200406_201130_1[[#This Row],[&lt;CLOSE&gt;]]&lt;$F$10,KMAZ_200406_201130_1[[#This Row],[&lt;CLOSE&gt;]]&gt;$F$11),1,0)</f>
        <v>1</v>
      </c>
      <c r="I16" s="12">
        <f>IF(H16=1,MEDIAN(KMAZ_200406_201130_1[&lt;CLOSE&gt;]),0)</f>
        <v>60</v>
      </c>
      <c r="J16" s="12">
        <f>IF(I16=0,KMAZ_200406_201130_1[[#This Row],[&lt;CLOSE&gt;]],I16)</f>
        <v>60</v>
      </c>
    </row>
    <row r="17" spans="1:10" x14ac:dyDescent="0.25">
      <c r="A17" s="2">
        <v>44032</v>
      </c>
      <c r="B17" s="1">
        <v>999.1</v>
      </c>
      <c r="H17" s="12">
        <f>IF(OR(KMAZ_200406_201130_1[[#This Row],[&lt;CLOSE&gt;]]&lt;$F$10,KMAZ_200406_201130_1[[#This Row],[&lt;CLOSE&gt;]]&gt;$F$11),1,0)</f>
        <v>1</v>
      </c>
      <c r="I17" s="12">
        <f>IF(H17=1,MEDIAN(KMAZ_200406_201130_1[&lt;CLOSE&gt;]),0)</f>
        <v>60</v>
      </c>
      <c r="J17" s="12">
        <f>IF(I17=0,KMAZ_200406_201130_1[[#This Row],[&lt;CLOSE&gt;]],I17)</f>
        <v>60</v>
      </c>
    </row>
    <row r="18" spans="1:10" x14ac:dyDescent="0.25">
      <c r="A18" s="2">
        <v>44039</v>
      </c>
      <c r="B18" s="1">
        <v>0.7</v>
      </c>
      <c r="H18" s="12">
        <f>IF(OR(KMAZ_200406_201130_1[[#This Row],[&lt;CLOSE&gt;]]&lt;$F$10,KMAZ_200406_201130_1[[#This Row],[&lt;CLOSE&gt;]]&gt;$F$11),1,0)</f>
        <v>1</v>
      </c>
      <c r="I18" s="12">
        <f>IF(H18=1,MEDIAN(KMAZ_200406_201130_1[&lt;CLOSE&gt;]),0)</f>
        <v>60</v>
      </c>
      <c r="J18" s="12">
        <f>IF(I18=0,KMAZ_200406_201130_1[[#This Row],[&lt;CLOSE&gt;]],I18)</f>
        <v>60</v>
      </c>
    </row>
    <row r="19" spans="1:10" x14ac:dyDescent="0.25">
      <c r="A19" s="2">
        <v>44046</v>
      </c>
      <c r="B19" s="1">
        <v>65.7</v>
      </c>
      <c r="H19" s="10">
        <f>IF(OR(KMAZ_200406_201130_1[[#This Row],[&lt;CLOSE&gt;]]&lt;$F$10,KMAZ_200406_201130_1[[#This Row],[&lt;CLOSE&gt;]]&gt;$F$11),1,0)</f>
        <v>0</v>
      </c>
      <c r="I19" s="10">
        <f>IF(H19=1,MEDIAN(KMAZ_200406_201130_1[&lt;CLOSE&gt;]),0)</f>
        <v>0</v>
      </c>
      <c r="J19" s="10">
        <f>IF(I19=0,KMAZ_200406_201130_1[[#This Row],[&lt;CLOSE&gt;]],I19)</f>
        <v>65.7</v>
      </c>
    </row>
    <row r="20" spans="1:10" x14ac:dyDescent="0.25">
      <c r="A20" s="2">
        <v>44053</v>
      </c>
      <c r="B20" s="1">
        <v>65.400000000000006</v>
      </c>
      <c r="H20" s="10">
        <f>IF(OR(KMAZ_200406_201130_1[[#This Row],[&lt;CLOSE&gt;]]&lt;$F$10,KMAZ_200406_201130_1[[#This Row],[&lt;CLOSE&gt;]]&gt;$F$11),1,0)</f>
        <v>0</v>
      </c>
      <c r="I20" s="10">
        <f>IF(H20=1,MEDIAN(KMAZ_200406_201130_1[&lt;CLOSE&gt;]),0)</f>
        <v>0</v>
      </c>
      <c r="J20" s="10">
        <f>IF(I20=0,KMAZ_200406_201130_1[[#This Row],[&lt;CLOSE&gt;]],I20)</f>
        <v>65.400000000000006</v>
      </c>
    </row>
    <row r="21" spans="1:10" x14ac:dyDescent="0.25">
      <c r="A21" s="2">
        <v>44060</v>
      </c>
      <c r="B21" s="1">
        <v>64.400000000000006</v>
      </c>
      <c r="H21" s="10">
        <f>IF(OR(KMAZ_200406_201130_1[[#This Row],[&lt;CLOSE&gt;]]&lt;$F$10,KMAZ_200406_201130_1[[#This Row],[&lt;CLOSE&gt;]]&gt;$F$11),1,0)</f>
        <v>0</v>
      </c>
      <c r="I21" s="10">
        <f>IF(H21=1,MEDIAN(KMAZ_200406_201130_1[&lt;CLOSE&gt;]),0)</f>
        <v>0</v>
      </c>
      <c r="J21" s="10">
        <f>IF(I21=0,KMAZ_200406_201130_1[[#This Row],[&lt;CLOSE&gt;]],I21)</f>
        <v>64.400000000000006</v>
      </c>
    </row>
    <row r="22" spans="1:10" x14ac:dyDescent="0.25">
      <c r="A22" s="2">
        <v>44067</v>
      </c>
      <c r="B22" s="1">
        <v>63.9</v>
      </c>
      <c r="H22" s="10">
        <f>IF(OR(KMAZ_200406_201130_1[[#This Row],[&lt;CLOSE&gt;]]&lt;$F$10,KMAZ_200406_201130_1[[#This Row],[&lt;CLOSE&gt;]]&gt;$F$11),1,0)</f>
        <v>0</v>
      </c>
      <c r="I22" s="10">
        <f>IF(H22=1,MEDIAN(KMAZ_200406_201130_1[&lt;CLOSE&gt;]),0)</f>
        <v>0</v>
      </c>
      <c r="J22" s="10">
        <f>IF(I22=0,KMAZ_200406_201130_1[[#This Row],[&lt;CLOSE&gt;]],I22)</f>
        <v>63.9</v>
      </c>
    </row>
    <row r="23" spans="1:10" x14ac:dyDescent="0.25">
      <c r="A23" s="2">
        <v>44074</v>
      </c>
      <c r="B23" s="1">
        <v>61.8</v>
      </c>
      <c r="H23" s="10">
        <f>IF(OR(KMAZ_200406_201130_1[[#This Row],[&lt;CLOSE&gt;]]&lt;$F$10,KMAZ_200406_201130_1[[#This Row],[&lt;CLOSE&gt;]]&gt;$F$11),1,0)</f>
        <v>0</v>
      </c>
      <c r="I23" s="10">
        <f>IF(H23=1,MEDIAN(KMAZ_200406_201130_1[&lt;CLOSE&gt;]),0)</f>
        <v>0</v>
      </c>
      <c r="J23" s="10">
        <f>IF(I23=0,KMAZ_200406_201130_1[[#This Row],[&lt;CLOSE&gt;]],I23)</f>
        <v>61.8</v>
      </c>
    </row>
    <row r="24" spans="1:10" x14ac:dyDescent="0.25">
      <c r="A24" s="2">
        <v>44081</v>
      </c>
      <c r="B24" s="1">
        <v>62.6</v>
      </c>
      <c r="H24" s="10">
        <f>IF(OR(KMAZ_200406_201130_1[[#This Row],[&lt;CLOSE&gt;]]&lt;$F$10,KMAZ_200406_201130_1[[#This Row],[&lt;CLOSE&gt;]]&gt;$F$11),1,0)</f>
        <v>0</v>
      </c>
      <c r="I24" s="10">
        <f>IF(H24=1,MEDIAN(KMAZ_200406_201130_1[&lt;CLOSE&gt;]),0)</f>
        <v>0</v>
      </c>
      <c r="J24" s="10">
        <f>IF(I24=0,KMAZ_200406_201130_1[[#This Row],[&lt;CLOSE&gt;]],I24)</f>
        <v>62.6</v>
      </c>
    </row>
    <row r="25" spans="1:10" x14ac:dyDescent="0.25">
      <c r="A25" s="2">
        <v>44088</v>
      </c>
      <c r="B25" s="1">
        <v>63.2</v>
      </c>
      <c r="H25" s="10">
        <f>IF(OR(KMAZ_200406_201130_1[[#This Row],[&lt;CLOSE&gt;]]&lt;$F$10,KMAZ_200406_201130_1[[#This Row],[&lt;CLOSE&gt;]]&gt;$F$11),1,0)</f>
        <v>0</v>
      </c>
      <c r="I25" s="10">
        <f>IF(H25=1,MEDIAN(KMAZ_200406_201130_1[&lt;CLOSE&gt;]),0)</f>
        <v>0</v>
      </c>
      <c r="J25" s="10">
        <f>IF(I25=0,KMAZ_200406_201130_1[[#This Row],[&lt;CLOSE&gt;]],I25)</f>
        <v>63.2</v>
      </c>
    </row>
    <row r="26" spans="1:10" x14ac:dyDescent="0.25">
      <c r="A26" s="2">
        <v>44095</v>
      </c>
      <c r="B26" s="1">
        <v>60.6</v>
      </c>
      <c r="H26" s="10">
        <f>IF(OR(KMAZ_200406_201130_1[[#This Row],[&lt;CLOSE&gt;]]&lt;$F$10,KMAZ_200406_201130_1[[#This Row],[&lt;CLOSE&gt;]]&gt;$F$11),1,0)</f>
        <v>0</v>
      </c>
      <c r="I26" s="10">
        <f>IF(H26=1,MEDIAN(KMAZ_200406_201130_1[&lt;CLOSE&gt;]),0)</f>
        <v>0</v>
      </c>
      <c r="J26" s="10">
        <f>IF(I26=0,KMAZ_200406_201130_1[[#This Row],[&lt;CLOSE&gt;]],I26)</f>
        <v>60.6</v>
      </c>
    </row>
    <row r="27" spans="1:10" x14ac:dyDescent="0.25">
      <c r="A27" s="2">
        <v>44102</v>
      </c>
      <c r="B27" s="1">
        <v>59.3</v>
      </c>
      <c r="H27" s="10">
        <f>IF(OR(KMAZ_200406_201130_1[[#This Row],[&lt;CLOSE&gt;]]&lt;$F$10,KMAZ_200406_201130_1[[#This Row],[&lt;CLOSE&gt;]]&gt;$F$11),1,0)</f>
        <v>0</v>
      </c>
      <c r="I27" s="10">
        <f>IF(H27=1,MEDIAN(KMAZ_200406_201130_1[&lt;CLOSE&gt;]),0)</f>
        <v>0</v>
      </c>
      <c r="J27" s="10">
        <f>IF(I27=0,KMAZ_200406_201130_1[[#This Row],[&lt;CLOSE&gt;]],I27)</f>
        <v>59.3</v>
      </c>
    </row>
    <row r="28" spans="1:10" x14ac:dyDescent="0.25">
      <c r="A28" s="2">
        <v>44109</v>
      </c>
      <c r="B28" s="1">
        <v>59.6</v>
      </c>
      <c r="H28" s="10">
        <f>IF(OR(KMAZ_200406_201130_1[[#This Row],[&lt;CLOSE&gt;]]&lt;$F$10,KMAZ_200406_201130_1[[#This Row],[&lt;CLOSE&gt;]]&gt;$F$11),1,0)</f>
        <v>0</v>
      </c>
      <c r="I28" s="10">
        <f>IF(H28=1,MEDIAN(KMAZ_200406_201130_1[&lt;CLOSE&gt;]),0)</f>
        <v>0</v>
      </c>
      <c r="J28" s="10">
        <f>IF(I28=0,KMAZ_200406_201130_1[[#This Row],[&lt;CLOSE&gt;]],I28)</f>
        <v>59.6</v>
      </c>
    </row>
    <row r="29" spans="1:10" x14ac:dyDescent="0.25">
      <c r="A29" s="2">
        <v>44116</v>
      </c>
      <c r="B29" s="1">
        <v>62</v>
      </c>
      <c r="H29" s="10">
        <f>IF(OR(KMAZ_200406_201130_1[[#This Row],[&lt;CLOSE&gt;]]&lt;$F$10,KMAZ_200406_201130_1[[#This Row],[&lt;CLOSE&gt;]]&gt;$F$11),1,0)</f>
        <v>0</v>
      </c>
      <c r="I29" s="10">
        <f>IF(H29=1,MEDIAN(KMAZ_200406_201130_1[&lt;CLOSE&gt;]),0)</f>
        <v>0</v>
      </c>
      <c r="J29" s="10">
        <f>IF(I29=0,KMAZ_200406_201130_1[[#This Row],[&lt;CLOSE&gt;]],I29)</f>
        <v>62</v>
      </c>
    </row>
    <row r="30" spans="1:10" x14ac:dyDescent="0.25">
      <c r="A30" s="2">
        <v>44123</v>
      </c>
      <c r="B30" s="1">
        <v>61.4</v>
      </c>
      <c r="H30" s="10">
        <f>IF(OR(KMAZ_200406_201130_1[[#This Row],[&lt;CLOSE&gt;]]&lt;$F$10,KMAZ_200406_201130_1[[#This Row],[&lt;CLOSE&gt;]]&gt;$F$11),1,0)</f>
        <v>0</v>
      </c>
      <c r="I30" s="10">
        <f>IF(H30=1,MEDIAN(KMAZ_200406_201130_1[&lt;CLOSE&gt;]),0)</f>
        <v>0</v>
      </c>
      <c r="J30" s="10">
        <f>IF(I30=0,KMAZ_200406_201130_1[[#This Row],[&lt;CLOSE&gt;]],I30)</f>
        <v>61.4</v>
      </c>
    </row>
    <row r="31" spans="1:10" x14ac:dyDescent="0.25">
      <c r="A31" s="2">
        <v>44130</v>
      </c>
      <c r="B31" s="1">
        <v>57.7</v>
      </c>
      <c r="H31" s="10">
        <f>IF(OR(KMAZ_200406_201130_1[[#This Row],[&lt;CLOSE&gt;]]&lt;$F$10,KMAZ_200406_201130_1[[#This Row],[&lt;CLOSE&gt;]]&gt;$F$11),1,0)</f>
        <v>0</v>
      </c>
      <c r="I31" s="10">
        <f>IF(H31=1,MEDIAN(KMAZ_200406_201130_1[&lt;CLOSE&gt;]),0)</f>
        <v>0</v>
      </c>
      <c r="J31" s="10">
        <f>IF(I31=0,KMAZ_200406_201130_1[[#This Row],[&lt;CLOSE&gt;]],I31)</f>
        <v>57.7</v>
      </c>
    </row>
    <row r="32" spans="1:10" x14ac:dyDescent="0.25">
      <c r="A32" s="2">
        <v>44137</v>
      </c>
      <c r="B32" s="1">
        <v>60.8</v>
      </c>
      <c r="H32" s="10">
        <f>IF(OR(KMAZ_200406_201130_1[[#This Row],[&lt;CLOSE&gt;]]&lt;$F$10,KMAZ_200406_201130_1[[#This Row],[&lt;CLOSE&gt;]]&gt;$F$11),1,0)</f>
        <v>0</v>
      </c>
      <c r="I32" s="10">
        <f>IF(H32=1,MEDIAN(KMAZ_200406_201130_1[&lt;CLOSE&gt;]),0)</f>
        <v>0</v>
      </c>
      <c r="J32" s="10">
        <f>IF(I32=0,KMAZ_200406_201130_1[[#This Row],[&lt;CLOSE&gt;]],I32)</f>
        <v>60.8</v>
      </c>
    </row>
    <row r="33" spans="1:10" x14ac:dyDescent="0.25">
      <c r="A33" s="2">
        <v>44144</v>
      </c>
      <c r="B33" s="1">
        <v>61.2</v>
      </c>
      <c r="H33" s="10">
        <f>IF(OR(KMAZ_200406_201130_1[[#This Row],[&lt;CLOSE&gt;]]&lt;$F$10,KMAZ_200406_201130_1[[#This Row],[&lt;CLOSE&gt;]]&gt;$F$11),1,0)</f>
        <v>0</v>
      </c>
      <c r="I33" s="10">
        <f>IF(H33=1,MEDIAN(KMAZ_200406_201130_1[&lt;CLOSE&gt;]),0)</f>
        <v>0</v>
      </c>
      <c r="J33" s="10">
        <f>IF(I33=0,KMAZ_200406_201130_1[[#This Row],[&lt;CLOSE&gt;]],I33)</f>
        <v>61.2</v>
      </c>
    </row>
    <row r="34" spans="1:10" x14ac:dyDescent="0.25">
      <c r="A34" s="2">
        <v>44151</v>
      </c>
      <c r="B34" s="1">
        <v>61.5</v>
      </c>
      <c r="H34" s="10">
        <f>IF(OR(KMAZ_200406_201130_1[[#This Row],[&lt;CLOSE&gt;]]&lt;$F$10,KMAZ_200406_201130_1[[#This Row],[&lt;CLOSE&gt;]]&gt;$F$11),1,0)</f>
        <v>0</v>
      </c>
      <c r="I34" s="10">
        <f>IF(H34=1,MEDIAN(KMAZ_200406_201130_1[&lt;CLOSE&gt;]),0)</f>
        <v>0</v>
      </c>
      <c r="J34" s="10">
        <f>IF(I34=0,KMAZ_200406_201130_1[[#This Row],[&lt;CLOSE&gt;]],I34)</f>
        <v>61.5</v>
      </c>
    </row>
    <row r="35" spans="1:10" x14ac:dyDescent="0.25">
      <c r="A35" s="2">
        <v>44158</v>
      </c>
      <c r="B35" s="1">
        <v>63.9</v>
      </c>
      <c r="H35" s="10">
        <f>IF(OR(KMAZ_200406_201130_1[[#This Row],[&lt;CLOSE&gt;]]&lt;$F$10,KMAZ_200406_201130_1[[#This Row],[&lt;CLOSE&gt;]]&gt;$F$11),1,0)</f>
        <v>0</v>
      </c>
      <c r="I35" s="10">
        <f>IF(H35=1,MEDIAN(KMAZ_200406_201130_1[&lt;CLOSE&gt;]),0)</f>
        <v>0</v>
      </c>
      <c r="J35" s="10">
        <f>IF(I35=0,KMAZ_200406_201130_1[[#This Row],[&lt;CLOSE&gt;]],I35)</f>
        <v>63.9</v>
      </c>
    </row>
    <row r="36" spans="1:10" x14ac:dyDescent="0.25">
      <c r="A36" s="2">
        <v>44165</v>
      </c>
      <c r="B36" s="1">
        <v>65.900000000000006</v>
      </c>
      <c r="H36" s="10">
        <f>IF(OR(KMAZ_200406_201130_1[[#This Row],[&lt;CLOSE&gt;]]&lt;$F$10,KMAZ_200406_201130_1[[#This Row],[&lt;CLOSE&gt;]]&gt;$F$11),1,0)</f>
        <v>0</v>
      </c>
      <c r="I36" s="10">
        <f>IF(H36=1,MEDIAN(KMAZ_200406_201130_1[&lt;CLOSE&gt;]),0)</f>
        <v>0</v>
      </c>
      <c r="J36" s="10">
        <f>IF(I36=0,KMAZ_200406_201130_1[[#This Row],[&lt;CLOSE&gt;]],I36)</f>
        <v>65.900000000000006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9 0 3 c d 9 9 - 0 1 4 f - 4 a 3 b - 9 9 8 2 - 6 3 8 8 8 b f 5 6 1 2 b "   x m l n s = " h t t p : / / s c h e m a s . m i c r o s o f t . c o m / D a t a M a s h u p " > A A A A A K w L A A B Q S w M E F A A C A A g A F q O + W G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F q O +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a j v l g 7 M H 6 Y o w g A A A V U A A A T A B w A R m 9 y b X V s Y X M v U 2 V j d G l v b j E u b S C i G A A o o B Q A A A A A A A A A A A A A A A A A A A A A A A A A A A D t W m 1 v 2 0 Y S / h 4 g / 2 H B f J E K V h X p 2 F c l k Q v X L 4 j R J p f a z h U 4 W T j Q E n s h S p E u S a U 2 D A N 2 X C T F u U i K u w A N i m v S o v f 9 f E m M K H 7 L X 1 j + o 5 t Z U t S S l C V a 9 l 2 J Y p M g s s n d 2 W e e m Z 1 d 7 T 6 u 3 v A M 2 y K L w a d y / f K l y 5 f c e 5 q j N w n 9 0 d / x t / x t U i W m 7 l 2 + R O A P f e Z v + w / o i f + I H t M O P Y B 3 c 7 b Z 1 J 3 S n G H q b k G a v r Z 8 1 9 U d d 1 l V l f L E + P K M / b V l 2 l r T X e 6 a k 4 p y Y O u K R J / 7 D / x v w M 6 h / x 3 8 t E V P 6 E u 6 B 5 a P / V 2 6 T / x t e g A 9 d u E V + / U b e P c W 2 u 4 q E o y 7 p K 2 Y e m l R N w H 6 g v 2 1 W 0 h i k 4 m u N e 6 R 2 p T n O c Z K 2 9 P d + k e 1 m 0 a z q V v 1 j 8 i N S e I 5 b Z 0 D 8 3 c Y 5 Q 0 C g P G + I 2 B j D + 0 B q j 2 w h r j 2 6 R G 4 8 B i A + D v w + s B / S D v + Y w 7 M V L M 5 b Z v t l l U 4 j 2 8 y k e g L 6 L A P X f 7 D h n 8 T d G a 4 u i 2 l 0 L 0 r m R o X a t O 2 5 e m W V y 9 y H r + g + 6 x r h x 7 B / 8 c p i M g m P Q S 7 D 2 O c L + i W 1 t I D T 9 3 C e Z i T y Y Z 0 G 2 y h z 4 t 2 2 2 n o J f b r J g f y K d C 0 Q 1 + B J Y C 0 Q 1 + D u U O G d g j K I D M 4 l G f z F q H x k D J G h U f + S 9 c i D P y Q Y B 8 Y 5 F v w f C v A D y / f E m i z B y 0 O 4 X E c / + z a q m Y 1 2 c + 9 p D o j G Z l T K R g y G A f d D Q j L k F d h M 8 a p v x W 9 o H t S k c + 0 Z 9 A 9 Y L 0 L l n n e o e 9 6 D i 8 5 m u V + Y T u t A M b S + m o A Y y Q a 5 Y 1 k + D y w R z x 9 z d v E 0 A Z j K K c 8 V 2 P P + Z j + O o R z f p a 0 7 P v 8 L B n A g d w b O J F A r H A c 0 A 4 M Q + i 7 L t O c j S O S q D J H f Y t j F u h h R S n U O O L q Y E y a u j v z / t S t G a K W l Q 9 L 3 p o n E d s h g 1 p V s r R S y 5 l a K Z l a q Z l a j b F W R Q I T i 2 B J Z D l Q x 7 V A k t j D + L P 3 6 D 9 Y u i H B G A P 8 9 5 q r G b D W b P c K i b / L S h + E i T 1 H o l + z Q E G Y H w Y x w + 7 H / h O C A U N j 2 D y w D h 0 6 / C L B k j r s / 7 K b 4 1 0 r B f 8 R B g 7 f n 7 B K u w N j Q p t i q Z 8 X 9 z x v 1 e 3 3 I l o w I a s Q F M z 0 M L l w v F c 4 w E G w Z g N M Y P E D Z L F A v 6 c v o / I O X t C 3 u J b h J 8 M D j 2 D 2 + 1 s f 0 O + h x Z H / B B z u v W e d j o o E p g I Q B Z b o K 5 Z V B I d D b k m h / G E J n x T z j b i S Q l z J K 2 K o G i m O r + a a 4 x B x J Y U 4 p x w / h c E O k h w r a o 4 5 j h B X U o h z y v E z / z E 9 T O X x H 3 L M c Y S 4 k k K c Y 4 6 P U x x P 5 J z j 4 x T H E z n m + J + 4 Q U 5 x P J 5 j j i P E l R T i / H L c Z 8 0 b y z f H f d a 8 s R x z / B O M / S S 1 5 i k 5 5 j h C X E k h z i n H z 8 H + g x T H 5 R x z H C G u p B D n l O N f c L B U r a j k m O M I c S W F O K c c / w u / x K Y 4 z v P + O E J c S S H O K c f / h o H S H O e 5 H k e I K y n E w H H x 3 O d g / W 8 J R j 9 W C 4 / H L N s j S / q a V 1 r 0 N M d z P z e 8 e 7 2 j J D n J a 8 y P p 4 z k P f o y O I X D Y 6 B j c H s f j 3 9 i t w j z V l N f 6 5 3 6 j u o / Q 8 M N I Z O y T B S Z z F v e x N U S H r D G r j + 2 2 S F q C I 6 e X C O s Y / A b O 3 D e J s F 5 E 5 4 C A 5 j Y W W P s 7 m O g o 4 j q e W Q G v E K r D 2 K D A W 8 h 2 7 f b r R X d K d 2 y m 4 U a 7 w s w r R b D Q 1 q L t e H z B Q b e Z y 2 j c 9 b o p B M P k X u o 7 x j 3 b a 8 w + P x 5 N G J k s r G R z U / u o B m o c d r v L 9 y V w L V P D d c r z c B / h t X I J c T a l S y d 6 8 W s 8 Y 7 O 5 L l I / g B O v W O B O 4 5 c Y e e h H f q m F 8 U 5 w z T x o r G Q J f b y h l S + g F N 2 9 b T q M h B y d M Q e F G G r b Z r F M 9 w u K A O u F 0 Z 1 A / i I F Q m e m p / Z v U 8 Q q E 5 w 8 x M j k 5 1 1 k / B 6 K G q G n / 5 j j p 9 V 0 / B 6 x W G 4 k 4 n b Q J k w C x 7 U A f Y D V t + P 1 2 d 0 0 2 g Z 8 L A g E W j y W d v 2 9 E V v H a + x 3 P v F x P V d K W m 0 F L 9 p O f 1 u R h l + Q X U u l h I X V a X 0 l V Q c 9 a g X U + p I N 1 N 4 k Z a A d 1 H 5 o Y y c I G o 6 l k N T p D Q 8 R d Q + S Z I 5 T d T / b Z q k L j R D t L 2 V P J 0 q 5 0 i W s Z G S R U 0 m S 5 K + 5 2 D 9 b 6 w 6 d 7 j u p 1 + h T t u t F c O K B h 9 M 7 3 C f 2 H q X 5 r D / + o u r R C o b I P v l E J T T R T e s G t 2 2 L d h m x R e m E y l T U o 0 N T 6 q M l G L 2 J B C E j j c 1 T 4 / l B q 5 f H B w w s o 8 b d h R 1 P O o u a H x 6 r J p a Q / + T Z r b 1 w d k B / O M s x L 9 h J 6 f b G y k E w u O 1 5 S x y j Q H a l E z u I D 3 B d v m H x B s 2 r V L M 4 Q 4 X N z N 7 0 m a 2 8 n B 1 e C T P 5 C + L Z x J r b D s M w C 5 f M q x M 2 H j V 1 + m C j v P p w H T 3 S 8 9 e T a v A 6 E 9 s 3 9 q B r 4 B 7 T B b 0 R A F j S f s b 5 c 1 I w d R z q 0 / f m I D t B X 4 V D e K P + x 0 0 P M C 9 l u 5 p p D b v 3 t E c S C G Y y p + 1 d W e 9 i i o x m X x s W J q z P t 8 E A M Y X h u 5 U T z c k E 4 x p V Q q 6 Y J F O m F z Q v 2 o b A J C Z r v c h v 7 / o p r e j O 1 N c Y K k r z d i N d g u g F 1 K U y L W o c l W l a w A 2 n D p V V S a z V s N u G t Z f q x P j 5 b L C F 7 V q o r 7 V u V x L Q m D + 1 c h c 2 2 I S Q 8 Y A U I O G U Z 2 x I U n 6 m t 6 C O u D M w a R o m x r b 8 w G W U b i Q N i V S z 0 Z n p G E a w l + a M 6 K 5 Z I U F t 0 i q k 7 3 O v 3 E A c P h u E P p B G R K i H m d d 3 W d B L Z 5 z 0 g v x p x B / n s q c E H 8 K 8 a c Q f w r x p x B / C v E n F e J P I f 4 U 4 s / / M 2 I h / h T i T y H + F O J P I f 7 M B 2 I h / h T i T y H + F O J P I f 7 M B 2 I h / h T i T 1 + I P 6 k Q f w r x p x B / C v G n E H 8 K 8 a c Q f w r x p x B / C v G n E H / + D s W f n 9 y a + v N f 1 H L 5 a n k C P h R l r H w W c S G q w E q h 1 G i w G i x h a D k 9 b q n h 3 o d 5 w o v j r n P i u H F O H K e o 4 0 O 0 c X x e A b P + r v 8 t N 1 v w C y n 7 D n r I a I c t F P c V w b F b Y O y m r j X B k z 4 q s 1 r Y Y s o 0 F x u a q T l u o O q 8 I P l L R r y Y E T e W 5 q c / m V 2 Y T G 0 h b t z p + 3 R m a m l 2 M l Y I 2 O O l + V v s c W J x u T H 9 6 R 8 X Z y d H X l R G l s Z E g C I / e p 5 e X O U a L o 8 Z U r 6 6 / F z Y v j J z 6 U p E 5 q w F Q J G u / x d Q S w E C L Q A U A A I A C A A W o 7 5 Y b i C 6 q a c A A A D 5 A A A A E g A A A A A A A A A A A A A A A A A A A A A A Q 2 9 u Z m l n L 1 B h Y 2 t h Z 2 U u e G 1 s U E s B A i 0 A F A A C A A g A F q O + W A / K 6 a u k A A A A 6 Q A A A B M A A A A A A A A A A A A A A A A A 8 w A A A F t D b 2 5 0 Z W 5 0 X 1 R 5 c G V z X S 5 4 b W x Q S w E C L Q A U A A I A C A A W o 7 5 Y O z B + m K M I A A A F V A A A E w A A A A A A A A A A A A A A A A D k A Q A A R m 9 y b X V s Y X M v U 2 V j d G l v b j E u b V B L B Q Y A A A A A A w A D A M I A A A D U C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4 a Q A A A A A A A J Z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R a T m x x Y k V t a W l U N G Z 1 U T l U N n N Q T 2 t N Z E N m M F l E U X R k Q y s w T E h S Z 0 5 D d z B M Z l F 2 d E N 5 M E x E U m d 0 R 0 1 J T k d F M E x E U X V k Q z d J T k M 0 M E x j Z z B K c l J n O U d B M F l F Q U F B Q U F B Q U F B Q U F B Q X V n d T N l K 0 Z Z U F V 1 R 2 h a Y W s 0 V 2 h x T 0 M z U W t 0 R 0 I w T C 9 R d n R D O D B M N 1 F z O U N 3 M F l M U X R k Q z c w W X p R d m R H T D B M V W c w T G Z R c 0 5 D L z B Z R F F 2 d E d C M F l z Q U F k a z J X c H N T Y U t K U G g r N U Q x U H F 3 O D Z R Q U F B Q U E i I C 8 + P C 9 T d G F i b G V F b n R y a W V z P j w v S X R l b T 4 8 S X R l b T 4 8 S X R l b U x v Y 2 F 0 a W 9 u P j x J d G V t V H l w Z T 5 G b 3 J t d W x h P C 9 J d G V t V H l w Z T 4 8 S X R l b V B h d G g + U 2 V j d G l v b j E v J U Q w J T l B J U Q x J T g z J U Q x J T g w J U Q x J T g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l k N 2 E z M T c t M W U 2 Y i 0 0 Y j E 3 L T l k Y m E t Z G N i O W Y z Z T h j Z T A w I i A v P j x F b n R y e S B U e X B l P S J G a W x s R W 5 h Y m x l Z C I g V m F s d W U 9 I m w x I i A v P j x F b n R y e S B U e X B l P S J G a W x s T G F z d F V w Z G F 0 Z W Q i I F Z h b H V l P S J k M j A y N C 0 w N S 0 z M F Q x N z o y N D o 0 M y 4 y M D A 1 M D I 1 W i I g L z 4 8 R W 5 0 c n k g V H l w Z T 0 i R m l s b E N v b H V t b l R 5 c G V z I i B W Y W x 1 Z T 0 i c 0 N R V T 0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Y P R g N G B L 9 C Y 0 L f Q v N C 1 0 L 3 Q t d C 9 0 L 3 R i 9 C 5 I N G C 0 L j Q v z M u e 9 C h 0 L L Q t d C 0 0 L X Q v d C + L D B 9 J n F 1 b 3 Q 7 L C Z x d W 9 0 O 1 N l Y 3 R p b 2 4 x L 9 C a 0 Y P R g N G B L 9 C Y 0 L f Q v N C 1 0 L 3 Q t d C 9 0 L 3 R i 9 C 5 I N G C 0 L j Q v z Q u e 9 C X 0 L 3 Q s N G H 0 L X Q v d C 4 0 L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0 J r R g 9 G A 0 Y E v 0 J j Q t 9 C 8 0 L X Q v d C 1 0 L 3 Q v d G L 0 L k g 0 Y L Q u N C / M y 5 7 0 K H Q s t C 1 0 L T Q t d C 9 0 L 4 s M H 0 m c X V v d D s s J n F 1 b 3 Q 7 U 2 V j d G l v b j E v 0 J r R g 9 G A 0 Y E v 0 J j Q t 9 C 8 0 L X Q v d C 1 0 L 3 Q v d G L 0 L k g 0 Y L Q u N C / N C 5 7 0 J f Q v d C w 0 Y f Q t d C 9 0 L j Q t S w x f S Z x d W 9 0 O 1 0 s J n F 1 b 3 Q 7 U m V s Y X R p b 2 5 z a G l w S W 5 m b y Z x d W 9 0 O z p b X X 0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v Q l N C w 0 Y L Q s C Z x d W 9 0 O y w m c X V v d D v Q l 9 C 9 0 L D R h 9 C 1 0 L 3 Q u N C 1 J n F 1 b 3 Q 7 X S I g L z 4 8 R W 5 0 c n k g V H l w Z T 0 i R m l s b F R h c m d l d C I g V m F s d W U 9 I n P Q m t G D 0 Y D R g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4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E M C U 5 Q S V E M S U 4 M y V E M S U 4 M C V E M S U 4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g l R D A l Q k M l R D A l Q j U l R D E l O D A l M j A l R D E l O D Q l R D A l Q j A l R D A l Q j k l R D A l Q k I l R D A l Q j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j l l N j Q 3 Y y 0 4 N D A 2 L T R j Z T E t Y j k 3 M S 0 z M z N k N z U x O G F m Z j Y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G 9 h Z F R v U m V w b 3 J 0 R G l z Y W J s Z W Q i I F Z h b H V l P S J s M S I g L z 4 8 R W 5 0 c n k g V H l w Z T 0 i U X V l c n l H c m 9 1 c E l E I i B W Y W x 1 Z T 0 i c z d i Y j c w Y m J h L T U 4 Z T E t N G I z Z C 0 4 N j g 1 L T k 2 Y T R l M T Y 4 N m E z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R m l s b E x h c 3 R V c G R h d G V k I i B W Y W x 1 Z T 0 i Z D I w M j Q t M D U t M z B U M T c 6 M j Q 6 N D I u M j E 0 N j Q x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T l G J U Q x J T g w J U Q w J U I 4 J U Q w J U J D J U Q w J U I 1 J U Q x J T g w J T I w J U Q x J T g 0 J U Q w J U I w J U Q w J U I 5 J U Q w J U J C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O C V E M C V C Q y V E M C V C N S V E M S U 4 M C U y M C V E M S U 4 N C V E M C V C M C V E M C V C O S V E M C V C Q i V E M C V C M C 8 l R D A l O U Q l R D A l Q j A l R D A l Q j I l R D A l Q j g l R D A l Q j M l R D A l Q j A l R D E l O D Y l R D A l Q j g l R D E l O E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I w J U Q x J T g w J U Q w J U I w J U Q w J U J D J U Q w J U I 1 J U Q x J T g y J U Q x J T g w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w M 2 Q 5 Y T N l L T k 3 N m U t N G F m Y S 0 5 N m N i L T F m N D k x N j E 5 Z W U 5 M C I g L z 4 8 R W 5 0 c n k g V H l w Z T 0 i T G 9 h Z F R v U m V w b 3 J 0 R G l z Y W J s Z W Q i I F Z h b H V l P S J s M S I g L z 4 8 R W 5 0 c n k g V H l w Z T 0 i U X V l c n l H c m 9 1 c E l E I i B W Y W x 1 Z T 0 i c z d i Y j c w Y m J h L T U 4 Z T E t N G I z Z C 0 4 N j g 1 L T k 2 Y T R l M T Y 4 N m E z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U t M z B U M T I 6 N T Y 6 N D M u M z Y x M j U w M F o i I C 8 + P E V u d H J 5 I F R 5 c G U 9 I k Z p b G x T d G F 0 d X M i I F Z h b H V l P S J z Q 2 9 t c G x l d G U i I C 8 + P E V u d H J 5 I F R 5 c G U 9 I l J l c 3 V s d F R 5 c G U i I F Z h b H V l P S J z Q m l u Y X J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E M C U 5 R i V E M S U 4 M C V E M C V C N S V E M C V C R S V E M C V C M S V E M S U 4 M C V E M C V C M C V E M C V C N y V E M C V C R S V E M C V C M i V E M C V C M C V E M S U 4 M i V E M S U 4 Q y U y M C V E M C V C R i V E M S U 4 M C V E M C V C O C V E M C V C Q y V E M C V C N S V E M S U 4 M C U y M C V E M S U 4 N C V E M C V C M C V E M C V C O S V E M C V C Q i V E M C V C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1 O D k 4 Y z V i L T c 3 Z W Q t N D Z m M y 0 5 Y m Q 4 L T Y w Y W Q y O T V m N T c y Y S I g L z 4 8 R W 5 0 c n k g V H l w Z T 0 i T G 9 h Z F R v U m V w b 3 J 0 R G l z Y W J s Z W Q i I F Z h b H V l P S J s M S I g L z 4 8 R W 5 0 c n k g V H l w Z T 0 i U X V l c n l H c m 9 1 c E l E I i B W Y W x 1 Z T 0 i c z l i N W E z N m Q 5 L T Y 4 M T I t N G Z h M i 0 4 N 2 V l L T Q z Z D R m Y W I w Z j N h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U t M z B U M T I 6 N T Y 6 N D M u M z Y 2 M j Y 1 O V o i I C 8 + P E V u d H J 5 I F R 5 c G U 9 I k Z p b G x T d G F 0 d X M i I F Z h b H V l P S J z Q 2 9 t c G x l d G U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Q w J T l G J U Q x J T g w J U Q w J U I 1 J U Q w J U J F J U Q w J U I x J U Q x J T g w J U Q w J U I w J U Q w J U I 3 J U Q w J U J F J U Q w J U I y J U Q w J U I w J U Q x J T g y J U Q x J T h D J T I w J U Q w J U J G J U Q x J T g w J U Q w J U I 4 J U Q w J U J D J U Q w J U I 1 J U Q x J T g w J T I w J U Q x J T g 0 J U Q w J U I w J U Q w J U I 5 J U Q w J U J C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N S V E M C V C R S V E M C V C M S V E M S U 4 M C V E M C V C M C V E M C V C N y V E M C V C R S V E M C V C M i V E M C V C M C V E M S U 4 M i V E M S U 4 Q y U y M C V E M S U 4 N C V E M C V C M C V E M C V C O S V E M C V C Q j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S U Q i I F Z h b H V l P S J z O W M x N z V m Z j Q t Z T h m N y 0 0 O T E 2 L T k 3 M D U t Z j k 0 N D h h M j R h O G I y I i A v P j x F b n R y e S B U e X B l P S J R d W V y e U d y b 3 V w S U Q i I F Z h b H V l P S J z N 2 J i N z B i Y m E t N T h l M S 0 0 Y j N k L T g 2 O D U t O T Z h N G U x N j g 2 Y T M 4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2 a W d h d G l v b l N 0 Z X B O Y W 1 l I i B W Y W x 1 Z T 0 i c 9 C d 0 L D Q s t C 4 0 L P Q s N G G 0 L j R j y I g L z 4 8 R W 5 0 c n k g V H l w Z T 0 i R m l s b E x h c 3 R V c G R h d G V k I i B W Y W x 1 Z T 0 i Z D I w M j Q t M D U t M z B U M T c 6 M j Q 6 N D I u M j U 2 N T I 5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T l G J U Q x J T g w J U Q w J U I 1 J U Q w J U J F J U Q w J U I x J U Q x J T g w J U Q w J U I w J U Q w J U I 3 J U Q w J U J F J U Q w J U I y J U Q w J U I w J U Q x J T g y J U Q x J T h D J T I w J U Q x J T g 0 J U Q w J U I w J U Q w J U I 5 J U Q w J U J C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y V E M S U 4 M C V E M S U 4 M S 8 l R D A l O U U l R D E l O D I l R D E l O D Q l R D A l Q j g l R D A l Q k I l R D E l O E M l R D E l O D I l R D E l O D A l R D A l Q k U l R D A l Q j I l R D A l Q j A l R D A l Q k Q l R D A l Q k Q l R D E l O E I l R D A l Q j U l M j A l R D E l O D E l R D A l Q k E l R D E l O D A l R D E l O E I l R D E l O D I l R D E l O E I l R D A l Q j U l M j A l R D E l O D Q l R D A l Q j A l R D A l Q j k l R D A l Q k I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z J U Q x J T g w J U Q x J T g x L y V E M C U 5 M i V E M S U 4 Q i V E M C V C N y V E M C V C M i V E M C V C M C V E M S U 4 M i V E M S U 4 Q y U y M C V E M C V C R C V E M C V C M C V E M S U 4 M S V E M S U 4 M i V E M S U 4 M C V E M C V C M C V E M C V C O C V E M C V C M i V E M C V C M C V E M C V C N S V E M C V C Q y V E M S U 4 M y V E M S U 4 R S U y M C V E M S U 4 N C V E M S U 4 M y V E M C V C R C V E M C V C Q S V E M S U 4 N i V E M C V C O C V E M S U 4 R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M l R D E l O D A l R D E l O D E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y V E M S U 4 M C V E M S U 4 M S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z J U Q x J T g w J U Q x J T g x L y V E M C V B M S V E M S U 4 M i V E M C V C R S V E M C V C Q i V E M C V C M S V E M C V C N S V E M S U 4 N i U y M C V E M S U 4 M C V E M C V C M C V E M S U 4 M S V E M S U 4 O C V E M C V C O C V E M S U 4 M C V E M C V C N S V E M C V C R C V E M C V C R C V E M C V C R S V E M C V C O S U y M C V E M S U 4 M i V E M C V C M C V E M C V C M S V E M C V C Q i V E M C V C O C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M l R D E l O D A l R D E l O D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z J U Q x J T g w J U Q x J T g x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y V E M S U 4 M C V E M S U 4 M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M l R D E l O D A l R D E l O D E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y V E M S U 4 M C V E M S U 4 M S 8 l R D A l O T Q l R D A l Q k U l R D A l Q j E l R D A l Q j A l R D A l Q j I l R D A l Q k I l R D A l Q j U l R D A l Q k Q l M j A l R D A l Q j g l R D A l Q k Q l R D A l Q j Q l R D A l Q j U l R D A l Q k E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M l R D E l O D A l R D E l O D E v J U Q w J T k y J U Q x J T g x J U Q x J T g y J U Q w J U I w J U Q w J U I y J U Q w J U J C J U Q w J U I 1 J U Q w J U J E J U Q w J U J F J T N B J T I w J U Q w J U I 0 J U Q w J U I 1 J U Q w J U J C J U Q w J U I 1 J U Q w J U J E J U Q w J U I 4 J U Q w J U I 1 J T I w J U Q x J T g x J T I w J U Q w J U J F J U Q x J T g x J U Q x J T g y J U Q w J U I w J U Q x J T g y J U Q w J U J B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z J U Q x J T g w J U Q x J T g x L y V E M C V B M S V E M C V C M i V E M C V C N S V E M C V C N C V E M C V C N S V E M C V C R C V E M C V C R C V E M S U 4 Q i V E M C V C O S U y M C V E M S U 4 M S V E M S U 4 M i V E M C V C R S V E M C V C Q i V E M C V C M S V E M C V C N S V E M S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y V E M S U 4 M C V E M S U 4 M S 8 l R D A l O T c l R D A l Q j A l R D A l Q k Y l R D A l Q k U l R D A l Q k I l R D A l Q k Q l R D A l Q j U l R D A l Q k Q l R D A l Q j g l R D A l Q j U l M j A l R D A l Q j I l R D A l Q k Q l R D A l Q j g l R D A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M l R D E l O D A l R D E l O D E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y V E M S U 4 M C V E M S U 4 M S 8 l R D A l Q T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z J U Q x J T g w J U Q x J T g x L y V E M C V B M C V E M C V C M C V E M C V C N y V E M C V C N C V E M C V C N S V E M C V C Q i V E M C V C O C V E M S U 4 M i V E M S U 4 Q y U y M C V E M S U 4 M S V E M S U 4 M i V E M C V C R S V E M C V C Q i V E M C V C M S V E M C V C N S V E M S U 4 N i U y M C V E M C V C R i V E M C V C R S U y M C V E M S U 4 M C V E M C V C M C V E M C V C N y V E M C V C N C V E M C V C N S V E M C V C Q i V E M C V C O C V E M S U 4 M i V E M C V C N S V E M C V C Q i V E M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y V E M S U 4 M C V E M S U 4 M S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z J U Q x J T g w J U Q x J T g x L y V E M C V B M y V E M C V C N C V E M C V C M C V E M C V C Q i V E M C V C N S V E M C V C R C V E M C V C R C V E M S U 4 Q i V E M C V C N S U y M C V E M S U 4 M S V E M S U 4 M i V E M C V C R S V E M C V C Q i V E M C V C M S V E M S U 4 N i V E M S U 4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M l R D E l O D A l R D E l O D E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x J T g w J U Q w J U I w J U Q w J U I 3 J U Q w J U I 0 J U Q w J U I 1 J U Q w J U J C J U Q w J U I 4 J U Q x J T g y J U Q w J U I 1 J U Q w J U J C J U Q x J T h F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y V E M S U 4 M C V E M S U 4 M S 8 l R D A l O T g l R D A l Q j c l R D A l Q k M l R D A l Q j U l R D A l Q k Q l R D A l Q j U l R D A l Q k Q l R D A l Q k Q l R D E l O E I l R D A l Q j k l M j A l R D E l O D I l R D A l Q j g l R D A l Q k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z J U Q x J T g w J U Q x J T g x L y V E M C V B M y V E M C V C N C V E M C V C M C V E M C V C Q i V E M C V C N S V E M C V C R C V E M C V C R C V E M S U 4 Q i V E M C V C N S U y M C V E M S U 4 M S V E M S U 4 M i V E M C V C R S V E M C V C Q i V E M C V C M S V E M S U 4 N i V E M S U 4 Q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M l R D E l O D A l R D E l O D E v J U Q w J T l F J U Q w J U I x J U Q x J T h B J U Q w J U I 1 J U Q w J U I 0 J U Q w J U I 4 J U Q w J U J E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z J U Q x J T g w J U Q x J T g x L y V E M C U 5 O C V E M C V C N y V E M C V C Q y V E M C V C N S V E M C V C R C V E M C V C N S V E M C V C R C V E M C V C R C V E M S U 4 Q i V E M C V C O S U y M C V E M S U 4 M i V E M C V C O C V E M C V C R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M l R D E l O D A l R D E l O D E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z J U Q x J T g w J U Q x J T g x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y V E M S U 4 M C V E M S U 4 M S 8 l R D A l O T g l R D A l Q j c l R D A l Q k M l R D A l Q j U l R D A l Q k Q l R D A l Q j U l R D A l Q k Q l R D A l Q k Q l R D E l O E I l R D A l Q j k l M j A l R D E l O D I l R D A l Q j g l R D A l Q k Y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z J U Q x J T g w J U Q x J T g x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2 Q w Z j d k Z T Q t N T U 3 Z i 0 0 M T R h L W E 2 N D k t Z W Y w O T I 3 N 2 M z Y W M y I i A v P j x F b n R y e S B U e X B l P S J G a W x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Y P R g N G B I C g y K S / Q m N C 3 0 L z Q t d C 9 0 L X Q v d C 9 0 Y v Q u S D R g t C 4 0 L 8 z L n v Q o d C y 0 L X Q t N C 1 0 L 3 Q v i w w f S Z x d W 9 0 O y w m c X V v d D t T Z W N 0 a W 9 u M S / Q m t G D 0 Y D R g S A o M i k v 0 J j Q t 9 C 8 0 L X Q v d C 1 0 L 3 Q v d G L 0 L k g 0 Y L Q u N C / N C 5 7 0 J f Q v d C w 0 Y f Q t d C 9 0 L j Q t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Q m t G D 0 Y D R g S A o M i k v 0 J j Q t 9 C 8 0 L X Q v d C 1 0 L 3 Q v d G L 0 L k g 0 Y L Q u N C / M y 5 7 0 K H Q s t C 1 0 L T Q t d C 9 0 L 4 s M H 0 m c X V v d D s s J n F 1 b 3 Q 7 U 2 V j d G l v b j E v 0 J r R g 9 G A 0 Y E g K D I p L 9 C Y 0 L f Q v N C 1 0 L 3 Q t d C 9 0 L 3 R i 9 C 5 I N G C 0 L j Q v z Q u e 9 C X 0 L 3 Q s N G H 0 L X Q v d C 4 0 L U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S Z W N v d m V y e V R h c m d l d F J v d y I g V m F s d W U 9 I m w 0 I i A v P j x F b n R y e S B U e X B l P S J S Z W N v d m V y e V R h c m d l d E N v b H V t b i I g V m F s d W U 9 I m w 2 I i A v P j x F b n R y e S B U e X B l P S J S Z W N v d m V y e V R h c m d l d F N o Z W V 0 I i B W Y W x 1 Z T 0 i c 9 C a 0 Y P R g N G B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Q 2 9 s d W 1 u T m F t Z X M i I F Z h b H V l P S J z W y Z x d W 9 0 O 9 C U 0 L D R g t C w J n F 1 b 3 Q 7 L C Z x d W 9 0 O 9 C X 0 L 3 Q s N G H 0 L X Q v d C 4 0 L U m c X V v d D t d I i A v P j x F b n R y e S B U e X B l P S J G a W x s Q 2 9 s d W 1 u V H l w Z X M i I F Z h b H V l P S J z Q 1 F V P S I g L z 4 8 R W 5 0 c n k g V H l w Z T 0 i R m l s b E x h c 3 R V c G R h d G V k I i B W Y W x 1 Z T 0 i Z D I w M j Q t M D U t M z B U M T c 6 M j Q 6 N D I u M j c 3 N T A x M l o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D A l O U E l R D E l O D M l R D E l O D A l R D E l O D E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z J U Q x J T g w J U Q x J T g x J T I w K D I p L y V E M C U 5 R S V E M S U 4 M i V E M S U 4 N C V E M C V C O C V E M C V C Q i V E M S U 4 Q y V E M S U 4 M i V E M S U 4 M C V E M C V C R S V E M C V C M i V E M C V C M C V E M C V C R C V E M C V C R C V E M S U 4 Q i V E M C V C N S U y M C V E M S U 4 M S V E M C V C Q S V E M S U 4 M C V E M S U 4 Q i V E M S U 4 M i V E M S U 4 Q i V E M C V C N S U y M C V E M S U 4 N C V E M C V C M C V E M C V C O S V E M C V C Q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M l R D E l O D A l R D E l O D E l M j A o M i k v J U Q w J T k y J U Q x J T h C J U Q w J U I 3 J U Q w J U I y J U Q w J U I w J U Q x J T g y J U Q x J T h D J T I w J U Q w J U J E J U Q w J U I w J U Q x J T g x J U Q x J T g y J U Q x J T g w J U Q w J U I w J U Q w J U I 4 J U Q w J U I y J U Q w J U I w J U Q w J U I 1 J U Q w J U J D J U Q x J T g z J U Q x J T h F J T I w J U Q x J T g 0 J U Q x J T g z J U Q w J U J E J U Q w J U J B J U Q x J T g 2 J U Q w J U I 4 J U Q x J T h F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y V E M S U 4 M C V E M S U 4 M S U y M C g y K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z J U Q x J T g w J U Q x J T g x J T I w K D I p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M l R D E l O D A l R D E l O D E l M j A o M i k v J U Q w J U E x J U Q x J T g y J U Q w J U J F J U Q w J U J C J U Q w J U I x J U Q w J U I 1 J U Q x J T g 2 J T I w J U Q x J T g w J U Q w J U I w J U Q x J T g x J U Q x J T g 4 J U Q w J U I 4 J U Q x J T g w J U Q w J U I 1 J U Q w J U J E J U Q w J U J E J U Q w J U J F J U Q w J U I 5 J T I w J U Q x J T g y J U Q w J U I w J U Q w J U I x J U Q w J U J C J U Q w J U I 4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y V E M S U 4 M C V E M S U 4 M S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M l R D E l O D A l R D E l O D E l M j A o M i k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z J U Q x J T g w J U Q x J T g x J T I w K D I p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y V E M S U 4 M C V E M S U 4 M S U y M C g y K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z J U Q x J T g w J U Q x J T g x J T I w K D I p L y V E M C U 5 N C V E M C V C R S V E M C V C M S V E M C V C M C V E M C V C M i V E M C V C Q i V E M C V C N S V E M C V C R C U y M C V E M C V C O C V E M C V C R C V E M C V C N C V E M C V C N S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y V E M S U 4 M C V E M S U 4 M S U y M C g y K S 8 l R D A l O T I l R D E l O D E l R D E l O D I l R D A l Q j A l R D A l Q j I l R D A l Q k I l R D A l Q j U l R D A l Q k Q l R D A l Q k U l M 0 E l M j A l R D A l Q j Q l R D A l Q j U l R D A l Q k I l R D A l Q j U l R D A l Q k Q l R D A l Q j g l R D A l Q j U l M j A l R D E l O D E l M j A l R D A l Q k U l R D E l O D E l R D E l O D I l R D A l Q j A l R D E l O D I l R D A l Q k E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M l R D E l O D A l R D E l O D E l M j A o M i k v J U Q w J U E x J U Q w J U I y J U Q w J U I 1 J U Q w J U I 0 J U Q w J U I 1 J U Q w J U J E J U Q w J U J E J U Q x J T h C J U Q w J U I 5 J T I w J U Q x J T g x J U Q x J T g y J U Q w J U J F J U Q w J U J C J U Q w J U I x J U Q w J U I 1 J U Q x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z J U Q x J T g w J U Q x J T g x J T I w K D I p L y V E M C U 5 N y V E M C V C M C V E M C V C R i V E M C V C R S V E M C V C Q i V E M C V C R C V E M C V C N S V E M C V C R C V E M C V C O C V E M C V C N S U y M C V E M C V C M i V E M C V C R C V E M C V C O C V E M C V C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y V E M S U 4 M C V E M S U 4 M S U y M C g y K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z J U Q x J T g w J U Q x J T g x J T I w K D I p L y V E M C V B M y V E M C V C N C V E M C V C M C V E M C V C Q i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M l R D E l O D A l R D E l O D E l M j A o M i k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x J T g w J U Q w J U I w J U Q w J U I 3 J U Q w J U I 0 J U Q w J U I 1 J U Q w J U J C J U Q w J U I 4 J U Q x J T g y J U Q w J U I 1 J U Q w J U J C J U Q x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z J U Q x J T g w J U Q x J T g x J T I w K D I p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M l R D E l O D A l R D E l O D E l M j A o M i k v J U Q w J U E z J U Q w J U I 0 J U Q w J U I w J U Q w J U J C J U Q w J U I 1 J U Q w J U J E J U Q w J U J E J U Q x J T h C J U Q w J U I 1 J T I w J U Q x J T g x J U Q x J T g y J U Q w J U J F J U Q w J U J C J U Q w J U I x J U Q x J T g 2 J U Q x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y V E M S U 4 M C V E M S U 4 M S U y M C g y K S 8 l R D A l Q T A l R D A l Q j A l R D A l Q j c l R D A l Q j Q l R D A l Q j U l R D A l Q k I l R D A l Q j g l R D E l O D I l R D E l O E M l M j A l R D E l O D E l R D E l O D I l R D A l Q k U l R D A l Q k I l R D A l Q j E l R D A l Q j U l R D E l O D Y l M j A l R D A l Q k Y l R D A l Q k U l M j A l R D E l O D A l R D A l Q j A l R D A l Q j c l R D A l Q j Q l R D A l Q j U l R D A l Q k I l R D A l Q j g l R D E l O D I l R D A l Q j U l R D A l Q k I l R D E l O E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z J U Q x J T g w J U Q x J T g x J T I w K D I p L y V E M C U 5 O C V E M C V C N y V E M C V C Q y V E M C V C N S V E M C V C R C V E M C V C N S V E M C V C R C V E M C V C R C V E M S U 4 Q i V E M C V C O S U y M C V E M S U 4 M i V E M C V C O C V E M C V C R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M l R D E l O D A l R D E l O D E l M j A o M i k v J U Q w J U E z J U Q w J U I 0 J U Q w J U I w J U Q w J U J C J U Q w J U I 1 J U Q w J U J E J U Q w J U J E J U Q x J T h C J U Q w J U I 1 J T I w J U Q x J T g x J U Q x J T g y J U Q w J U J F J U Q w J U J C J U Q w J U I x J U Q x J T g 2 J U Q x J T h C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y V E M S U 4 M C V E M S U 4 M S U y M C g y K S 8 l R D A l O U U l R D A l Q j E l R D E l O E E l R D A l Q j U l R D A l Q j Q l R D A l Q j g l R D A l Q k Q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M l R D E l O D A l R D E l O D E l M j A o M i k v J U Q w J T k 4 J U Q w J U I 3 J U Q w J U J D J U Q w J U I 1 J U Q w J U J E J U Q w J U I 1 J U Q w J U J E J U Q w J U J E J U Q x J T h C J U Q w J U I 5 J T I w J U Q x J T g y J U Q w J U I 4 J U Q w J U J G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y V E M S U 4 M C V E M S U 4 M S U y M C g y K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M l R D E l O D A l R D E l O D E l M j A o M i k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z J U Q x J T g w J U Q x J T g x J T I w K D I p L y V E M C U 5 O C V E M C V C N y V E M C V C Q y V E M C V C N S V E M C V C R C V E M C V C N S V E M C V C R C V E M C V C R C V E M S U 4 Q i V E M C V C O S U y M C V E M S U 4 M i V E M C V C O C V E M C V C R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T U F a X z I w M D Q w N l 8 y M D E x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Y T N m M D d l M i 0 1 Y j R j L T Q 5 O T Q t Y m M 2 Y S 1 m N W M 5 O T N k Y T I 1 Y j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T d G F 0 d X M i I F Z h b H V l P S J z Q 2 9 t c G x l d G U i I C 8 + P E V u d H J 5 I F R 5 c G U 9 I k Z p b G x D b 2 x 1 b W 5 O Y W 1 l c y I g V m F s d W U 9 I n N b J n F 1 b 3 Q 7 X H U w M D N j R E F U R V x 1 M D A z Z S Z x d W 9 0 O y w m c X V v d D t c d T A w M 2 N D T E 9 T R V x 1 M D A z Z S Z x d W 9 0 O 1 0 i I C 8 + P E V u d H J 5 I F R 5 c G U 9 I k Z p b G x D b 2 x 1 b W 5 U e X B l c y I g V m F s d W U 9 I n N D U V U 9 I i A v P j x F b n R y e S B U e X B l P S J G a W x s T G F z d F V w Z G F 0 Z W Q i I F Z h b H V l P S J k M j A y N C 0 w N S 0 z M F Q x N z o y N D o 0 N C 4 y M z I 2 N j Y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U i I C 8 + P E V u d H J 5 I F R 5 c G U 9 I k F k Z G V k V G 9 E Y X R h T W 9 k Z W w i I F Z h b H V l P S J s M C I g L z 4 8 R W 5 0 c n k g V H l w Z T 0 i R m l s b F R h c m d l d C I g V m F s d W U 9 I n N L T U F a X z I w M D Q w N l 8 y M D E x M z B f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T U F a X z I w M D Q w N l 8 y M D E x M z A v 0 J j Q t 9 C 8 0 L X Q v d C 1 0 L 3 Q v d G L 0 L k g 0 Y L Q u N C / L n t c d T A w M 2 N E Q V R F X H U w M D N l L D J 9 J n F 1 b 3 Q 7 L C Z x d W 9 0 O 1 N l Y 3 R p b 2 4 x L 0 t N Q V p f M j A w N D A 2 X z I w M T E z M C / Q m N C 3 0 L z Q t d C 9 0 L X Q v d C 9 0 Y v Q u S D R g t C 4 0 L 8 x L n t c d T A w M 2 N D T E 9 T R V x 1 M D A z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T U F a X z I w M D Q w N l 8 y M D E x M z A v 0 J j Q t 9 C 8 0 L X Q v d C 1 0 L 3 Q v d G L 0 L k g 0 Y L Q u N C / L n t c d T A w M 2 N E Q V R F X H U w M D N l L D J 9 J n F 1 b 3 Q 7 L C Z x d W 9 0 O 1 N l Y 3 R p b 2 4 x L 0 t N Q V p f M j A w N D A 2 X z I w M T E z M C / Q m N C 3 0 L z Q t d C 9 0 L X Q v d C 9 0 Y v Q u S D R g t C 4 0 L 8 x L n t c d T A w M 2 N D T E 9 T R V x 1 M D A z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0 1 B W l 8 y M D A 0 M D Z f M j A x M T M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N Q V p f M j A w N D A 2 X z I w M T E z M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T U F a X z I w M D Q w N l 8 y M D E x M z A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1 B W l 8 y M D A 0 M D Z f M j A x M T M w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N Q V p f M j A w N D A 2 X z I w M T E z M C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T U F a X z I w M D Q w N l 8 y M D E x M z A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s L K a k S G V g S 7 j W 0 f 3 S w r r K A A A A A A I A A A A A A A N m A A D A A A A A E A A A A I R w i 8 u O G 6 E 3 w 3 I q T j l a 2 v w A A A A A B I A A A K A A A A A Q A A A A r Y p u / 9 H O f m j r i G f i 3 A u b I 1 A A A A C Z Z P c q g / w o b C y u f k h x a g z X v c 3 B F 2 9 C u e + M m 9 N o 2 C c q B 4 S y d t t b 8 C m P 0 u Z T 1 h Z 4 c X p Z d 8 B 6 0 J r 0 g T M 4 D 7 Y O 8 T U 3 b c G T R D X J Q 2 T B 3 4 C U / E o v P h Q A A A A 6 + B u 7 z p / P R 2 l c j A l q y 7 j 4 6 e W 7 o A = = < / D a t a M a s h u p > 
</file>

<file path=customXml/itemProps1.xml><?xml version="1.0" encoding="utf-8"?>
<ds:datastoreItem xmlns:ds="http://schemas.openxmlformats.org/officeDocument/2006/customXml" ds:itemID="{F5301748-EF28-4C7A-A729-50A3AD540B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zxfursed</dc:creator>
  <cp:lastModifiedBy>Сергушов Павел Андреевич</cp:lastModifiedBy>
  <dcterms:created xsi:type="dcterms:W3CDTF">2015-06-05T18:19:34Z</dcterms:created>
  <dcterms:modified xsi:type="dcterms:W3CDTF">2024-05-30T17:26:26Z</dcterms:modified>
</cp:coreProperties>
</file>