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pavel\Данные цк\"/>
    </mc:Choice>
  </mc:AlternateContent>
  <xr:revisionPtr revIDLastSave="0" documentId="8_{3CDCADB1-71FC-4FDB-B001-BFB125EBAD6C}" xr6:coauthVersionLast="47" xr6:coauthVersionMax="47" xr10:uidLastSave="{00000000-0000-0000-0000-000000000000}"/>
  <bookViews>
    <workbookView xWindow="-108" yWindow="-108" windowWidth="23256" windowHeight="12456" firstSheet="20" activeTab="21" xr2:uid="{00000000-000D-0000-FFFF-FFFF00000000}"/>
  </bookViews>
  <sheets>
    <sheet name="Население" sheetId="1" r:id="rId1"/>
    <sheet name="Занятые" sheetId="2" r:id="rId2"/>
    <sheet name="В1_Инд произ ДПИ" sheetId="3" state="hidden" r:id="rId3"/>
    <sheet name="Инд произ Добыч" sheetId="4" state="hidden" r:id="rId4"/>
    <sheet name="В1_Инд произ ОП" sheetId="5" state="hidden" r:id="rId5"/>
    <sheet name="ВРП" sheetId="6" state="hidden" r:id="rId6"/>
    <sheet name="В1_Доля ВДС ДПИ" sheetId="7" state="hidden" r:id="rId7"/>
    <sheet name="Р4_Доля отгр ДПИ" sheetId="8" state="hidden" r:id="rId8"/>
    <sheet name="Р2_Имп" sheetId="9" state="hidden" r:id="rId9"/>
    <sheet name="Р2_Эксп" sheetId="10" state="hidden" r:id="rId10"/>
    <sheet name="Р6_Ин инв" sheetId="11" state="hidden" r:id="rId11"/>
    <sheet name="ИндФизОбИнв" sheetId="12" state="hidden" r:id="rId12"/>
    <sheet name="Р1_Объем ВП ин кап" sheetId="13" state="hidden" r:id="rId13"/>
    <sheet name="Р1_Доля ИТ" sheetId="14" state="hidden" r:id="rId14"/>
    <sheet name="Р1_УВ орг тех иннов" sheetId="15" state="hidden" r:id="rId15"/>
    <sheet name="Р3_Доля орг НИР" sheetId="16" state="hidden" r:id="rId16"/>
    <sheet name="Р3_Затраты НИР" sheetId="17" state="hidden" r:id="rId17"/>
    <sheet name="Р3_Затраты на ТИ" sheetId="18" state="hidden" r:id="rId18"/>
    <sheet name="Р3_Объем ИТ" sheetId="19" state="hidden" r:id="rId19"/>
    <sheet name="Р3_Перед технолог" sheetId="20" state="hidden" r:id="rId20"/>
    <sheet name="Р7_Коэф миграц " sheetId="21" r:id="rId21"/>
    <sheet name="Р7_Уровень бедности" sheetId="22" r:id="rId22"/>
    <sheet name="Р7_Коэф фондов" sheetId="23" r:id="rId23"/>
    <sheet name="Р8_Реал ДД" sheetId="24" r:id="rId24"/>
    <sheet name="Лист1" sheetId="28" r:id="rId25"/>
    <sheet name="Р9_Ур безраб" sheetId="25" r:id="rId26"/>
    <sheet name="Р9_Коэф напряж" sheetId="26" r:id="rId27"/>
    <sheet name="Р9_Ср вр поиска раб" sheetId="27" r:id="rId2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4" i="1" l="1"/>
  <c r="C84" i="21"/>
  <c r="D84" i="21"/>
  <c r="E84" i="21"/>
  <c r="F84" i="21"/>
  <c r="G84" i="21"/>
  <c r="H84" i="21"/>
  <c r="I84" i="21"/>
  <c r="J84" i="21"/>
  <c r="K84" i="21"/>
  <c r="L84" i="21"/>
  <c r="M84" i="21"/>
  <c r="C84" i="1"/>
  <c r="D84" i="1"/>
  <c r="E84" i="1"/>
  <c r="F84" i="1"/>
  <c r="G84" i="1"/>
  <c r="H84" i="1"/>
  <c r="I84" i="1"/>
  <c r="J84" i="1"/>
  <c r="K84" i="1"/>
  <c r="L84" i="1"/>
  <c r="M84" i="1"/>
  <c r="N84" i="1"/>
  <c r="B84" i="21"/>
  <c r="M82" i="17"/>
  <c r="L82" i="17"/>
  <c r="K82" i="17"/>
  <c r="J82" i="17"/>
  <c r="I82" i="17"/>
  <c r="H82" i="17"/>
  <c r="G82" i="17"/>
  <c r="F82" i="17"/>
  <c r="E82" i="17"/>
  <c r="D82" i="17"/>
  <c r="C82" i="17"/>
  <c r="B82" i="17"/>
  <c r="M81" i="17"/>
  <c r="L81" i="17"/>
  <c r="K81" i="17"/>
  <c r="J81" i="17"/>
  <c r="I81" i="17"/>
  <c r="H81" i="17"/>
  <c r="G81" i="17"/>
  <c r="F81" i="17"/>
  <c r="E81" i="17"/>
  <c r="D81" i="17"/>
  <c r="C81" i="17"/>
  <c r="B81" i="17"/>
  <c r="M80" i="17"/>
  <c r="L80" i="17"/>
  <c r="K80" i="17"/>
  <c r="J80" i="17"/>
  <c r="I80" i="17"/>
  <c r="H80" i="17"/>
  <c r="G80" i="17"/>
  <c r="F80" i="17"/>
  <c r="E80" i="17"/>
  <c r="D80" i="17"/>
  <c r="C80" i="17"/>
  <c r="B80" i="17"/>
  <c r="M79" i="17"/>
  <c r="L79" i="17"/>
  <c r="K79" i="17"/>
  <c r="J79" i="17"/>
  <c r="I79" i="17"/>
  <c r="H79" i="17"/>
  <c r="G79" i="17"/>
  <c r="F79" i="17"/>
  <c r="E79" i="17"/>
  <c r="D79" i="17"/>
  <c r="C79" i="17"/>
  <c r="B79" i="17"/>
  <c r="M78" i="17"/>
  <c r="L78" i="17"/>
  <c r="K78" i="17"/>
  <c r="J78" i="17"/>
  <c r="I78" i="17"/>
  <c r="H78" i="17"/>
  <c r="G78" i="17"/>
  <c r="F78" i="17"/>
  <c r="E78" i="17"/>
  <c r="D78" i="17"/>
  <c r="C78" i="17"/>
  <c r="B78" i="17"/>
  <c r="M77" i="17"/>
  <c r="L77" i="17"/>
  <c r="K77" i="17"/>
  <c r="J77" i="17"/>
  <c r="I77" i="17"/>
  <c r="H77" i="17"/>
  <c r="G77" i="17"/>
  <c r="F77" i="17"/>
  <c r="E77" i="17"/>
  <c r="D77" i="17"/>
  <c r="C77" i="17"/>
  <c r="B77" i="17"/>
  <c r="M76" i="17"/>
  <c r="L76" i="17"/>
  <c r="K76" i="17"/>
  <c r="J76" i="17"/>
  <c r="I76" i="17"/>
  <c r="H76" i="17"/>
  <c r="G76" i="17"/>
  <c r="F76" i="17"/>
  <c r="E76" i="17"/>
  <c r="D76" i="17"/>
  <c r="C76" i="17"/>
  <c r="B76" i="17"/>
  <c r="M75" i="17"/>
  <c r="L75" i="17"/>
  <c r="K75" i="17"/>
  <c r="J75" i="17"/>
  <c r="I75" i="17"/>
  <c r="H75" i="17"/>
  <c r="G75" i="17"/>
  <c r="F75" i="17"/>
  <c r="E75" i="17"/>
  <c r="D75" i="17"/>
  <c r="C75" i="17"/>
  <c r="B75" i="17"/>
  <c r="M74" i="17"/>
  <c r="L74" i="17"/>
  <c r="K74" i="17"/>
  <c r="J74" i="17"/>
  <c r="I74" i="17"/>
  <c r="H74" i="17"/>
  <c r="G74" i="17"/>
  <c r="F74" i="17"/>
  <c r="E74" i="17"/>
  <c r="D74" i="17"/>
  <c r="C74" i="17"/>
  <c r="B74" i="17"/>
  <c r="M73" i="17"/>
  <c r="L73" i="17"/>
  <c r="K73" i="17"/>
  <c r="J73" i="17"/>
  <c r="I73" i="17"/>
  <c r="H73" i="17"/>
  <c r="G73" i="17"/>
  <c r="F73" i="17"/>
  <c r="E73" i="17"/>
  <c r="D73" i="17"/>
  <c r="C73" i="17"/>
  <c r="B73" i="17"/>
  <c r="M72" i="17"/>
  <c r="L72" i="17"/>
  <c r="K72" i="17"/>
  <c r="J72" i="17"/>
  <c r="I72" i="17"/>
  <c r="H72" i="17"/>
  <c r="G72" i="17"/>
  <c r="F72" i="17"/>
  <c r="E72" i="17"/>
  <c r="D72" i="17"/>
  <c r="C72" i="17"/>
  <c r="B72" i="17"/>
  <c r="M71" i="17"/>
  <c r="L71" i="17"/>
  <c r="K71" i="17"/>
  <c r="J71" i="17"/>
  <c r="I71" i="17"/>
  <c r="H71" i="17"/>
  <c r="G71" i="17"/>
  <c r="F71" i="17"/>
  <c r="E71" i="17"/>
  <c r="D71" i="17"/>
  <c r="C71" i="17"/>
  <c r="B71" i="17"/>
  <c r="M70" i="17"/>
  <c r="L70" i="17"/>
  <c r="K70" i="17"/>
  <c r="J70" i="17"/>
  <c r="I70" i="17"/>
  <c r="H70" i="17"/>
  <c r="G70" i="17"/>
  <c r="F70" i="17"/>
  <c r="E70" i="17"/>
  <c r="D70" i="17"/>
  <c r="C70" i="17"/>
  <c r="B70" i="17"/>
  <c r="M69" i="17"/>
  <c r="L69" i="17"/>
  <c r="K69" i="17"/>
  <c r="J69" i="17"/>
  <c r="I69" i="17"/>
  <c r="H69" i="17"/>
  <c r="G69" i="17"/>
  <c r="F69" i="17"/>
  <c r="E69" i="17"/>
  <c r="D69" i="17"/>
  <c r="C69" i="17"/>
  <c r="B69" i="17"/>
  <c r="M68" i="17"/>
  <c r="L68" i="17"/>
  <c r="K68" i="17"/>
  <c r="J68" i="17"/>
  <c r="I68" i="17"/>
  <c r="H68" i="17"/>
  <c r="G68" i="17"/>
  <c r="F68" i="17"/>
  <c r="E68" i="17"/>
  <c r="D68" i="17"/>
  <c r="C68" i="17"/>
  <c r="B68" i="17"/>
  <c r="M67" i="17"/>
  <c r="L67" i="17"/>
  <c r="K67" i="17"/>
  <c r="J67" i="17"/>
  <c r="I67" i="17"/>
  <c r="H67" i="17"/>
  <c r="G67" i="17"/>
  <c r="F67" i="17"/>
  <c r="E67" i="17"/>
  <c r="D67" i="17"/>
  <c r="C67" i="17"/>
  <c r="B67" i="17"/>
  <c r="M66" i="17"/>
  <c r="L66" i="17"/>
  <c r="K66" i="17"/>
  <c r="J66" i="17"/>
  <c r="I66" i="17"/>
  <c r="H66" i="17"/>
  <c r="G66" i="17"/>
  <c r="F66" i="17"/>
  <c r="E66" i="17"/>
  <c r="D66" i="17"/>
  <c r="C66" i="17"/>
  <c r="B66" i="17"/>
  <c r="M65" i="17"/>
  <c r="L65" i="17"/>
  <c r="K65" i="17"/>
  <c r="J65" i="17"/>
  <c r="I65" i="17"/>
  <c r="H65" i="17"/>
  <c r="G65" i="17"/>
  <c r="F65" i="17"/>
  <c r="E65" i="17"/>
  <c r="D65" i="17"/>
  <c r="C65" i="17"/>
  <c r="B65" i="17"/>
  <c r="M64" i="17"/>
  <c r="L64" i="17"/>
  <c r="K64" i="17"/>
  <c r="J64" i="17"/>
  <c r="I64" i="17"/>
  <c r="H64" i="17"/>
  <c r="G64" i="17"/>
  <c r="F64" i="17"/>
  <c r="E64" i="17"/>
  <c r="D64" i="17"/>
  <c r="C64" i="17"/>
  <c r="B64" i="17"/>
  <c r="M63" i="17"/>
  <c r="L63" i="17"/>
  <c r="K63" i="17"/>
  <c r="J63" i="17"/>
  <c r="I63" i="17"/>
  <c r="H63" i="17"/>
  <c r="G63" i="17"/>
  <c r="F63" i="17"/>
  <c r="E63" i="17"/>
  <c r="D63" i="17"/>
  <c r="C63" i="17"/>
  <c r="B63" i="17"/>
  <c r="M62" i="17"/>
  <c r="L62" i="17"/>
  <c r="K62" i="17"/>
  <c r="J62" i="17"/>
  <c r="I62" i="17"/>
  <c r="H62" i="17"/>
  <c r="G62" i="17"/>
  <c r="F62" i="17"/>
  <c r="E62" i="17"/>
  <c r="D62" i="17"/>
  <c r="C62" i="17"/>
  <c r="B62" i="17"/>
  <c r="M61" i="17"/>
  <c r="L61" i="17"/>
  <c r="K61" i="17"/>
  <c r="J61" i="17"/>
  <c r="I61" i="17"/>
  <c r="H61" i="17"/>
  <c r="G61" i="17"/>
  <c r="F61" i="17"/>
  <c r="E61" i="17"/>
  <c r="D61" i="17"/>
  <c r="C61" i="17"/>
  <c r="B61" i="17"/>
  <c r="M60" i="17"/>
  <c r="L60" i="17"/>
  <c r="K60" i="17"/>
  <c r="J60" i="17"/>
  <c r="I60" i="17"/>
  <c r="H60" i="17"/>
  <c r="G60" i="17"/>
  <c r="F60" i="17"/>
  <c r="E60" i="17"/>
  <c r="D60" i="17"/>
  <c r="C60" i="17"/>
  <c r="B60" i="17"/>
  <c r="M59" i="17"/>
  <c r="L59" i="17"/>
  <c r="K59" i="17"/>
  <c r="J59" i="17"/>
  <c r="I59" i="17"/>
  <c r="H59" i="17"/>
  <c r="G59" i="17"/>
  <c r="F59" i="17"/>
  <c r="E59" i="17"/>
  <c r="D59" i="17"/>
  <c r="C59" i="17"/>
  <c r="B59" i="17"/>
  <c r="M58" i="17"/>
  <c r="L58" i="17"/>
  <c r="K58" i="17"/>
  <c r="J58" i="17"/>
  <c r="I58" i="17"/>
  <c r="H58" i="17"/>
  <c r="G58" i="17"/>
  <c r="F58" i="17"/>
  <c r="E58" i="17"/>
  <c r="D58" i="17"/>
  <c r="C58" i="17"/>
  <c r="B58" i="17"/>
  <c r="M57" i="17"/>
  <c r="L57" i="17"/>
  <c r="K57" i="17"/>
  <c r="J57" i="17"/>
  <c r="I57" i="17"/>
  <c r="H57" i="17"/>
  <c r="G57" i="17"/>
  <c r="F57" i="17"/>
  <c r="E57" i="17"/>
  <c r="D57" i="17"/>
  <c r="C57" i="17"/>
  <c r="B57" i="17"/>
  <c r="M56" i="17"/>
  <c r="L56" i="17"/>
  <c r="K56" i="17"/>
  <c r="J56" i="17"/>
  <c r="I56" i="17"/>
  <c r="H56" i="17"/>
  <c r="G56" i="17"/>
  <c r="F56" i="17"/>
  <c r="E56" i="17"/>
  <c r="D56" i="17"/>
  <c r="C56" i="17"/>
  <c r="B56" i="17"/>
  <c r="M55" i="17"/>
  <c r="L55" i="17"/>
  <c r="K55" i="17"/>
  <c r="J55" i="17"/>
  <c r="I55" i="17"/>
  <c r="H55" i="17"/>
  <c r="G55" i="17"/>
  <c r="F55" i="17"/>
  <c r="E55" i="17"/>
  <c r="D55" i="17"/>
  <c r="C55" i="17"/>
  <c r="B55" i="17"/>
  <c r="M54" i="17"/>
  <c r="L54" i="17"/>
  <c r="K54" i="17"/>
  <c r="J54" i="17"/>
  <c r="I54" i="17"/>
  <c r="H54" i="17"/>
  <c r="G54" i="17"/>
  <c r="F54" i="17"/>
  <c r="E54" i="17"/>
  <c r="D54" i="17"/>
  <c r="C54" i="17"/>
  <c r="B54" i="17"/>
  <c r="M53" i="17"/>
  <c r="L53" i="17"/>
  <c r="K53" i="17"/>
  <c r="J53" i="17"/>
  <c r="I53" i="17"/>
  <c r="H53" i="17"/>
  <c r="G53" i="17"/>
  <c r="F53" i="17"/>
  <c r="E53" i="17"/>
  <c r="D53" i="17"/>
  <c r="C53" i="17"/>
  <c r="B53" i="17"/>
  <c r="M52" i="17"/>
  <c r="L52" i="17"/>
  <c r="K52" i="17"/>
  <c r="J52" i="17"/>
  <c r="I52" i="17"/>
  <c r="H52" i="17"/>
  <c r="G52" i="17"/>
  <c r="F52" i="17"/>
  <c r="E52" i="17"/>
  <c r="D52" i="17"/>
  <c r="C52" i="17"/>
  <c r="B52" i="17"/>
  <c r="M51" i="17"/>
  <c r="L51" i="17"/>
  <c r="K51" i="17"/>
  <c r="J51" i="17"/>
  <c r="I51" i="17"/>
  <c r="H51" i="17"/>
  <c r="G51" i="17"/>
  <c r="F51" i="17"/>
  <c r="E51" i="17"/>
  <c r="D51" i="17"/>
  <c r="C51" i="17"/>
  <c r="B51" i="17"/>
  <c r="M50" i="17"/>
  <c r="L50" i="17"/>
  <c r="K50" i="17"/>
  <c r="J50" i="17"/>
  <c r="I50" i="17"/>
  <c r="H50" i="17"/>
  <c r="G50" i="17"/>
  <c r="F50" i="17"/>
  <c r="E50" i="17"/>
  <c r="D50" i="17"/>
  <c r="C50" i="17"/>
  <c r="B50" i="17"/>
  <c r="M49" i="17"/>
  <c r="L49" i="17"/>
  <c r="K49" i="17"/>
  <c r="J49" i="17"/>
  <c r="I49" i="17"/>
  <c r="H49" i="17"/>
  <c r="G49" i="17"/>
  <c r="F49" i="17"/>
  <c r="E49" i="17"/>
  <c r="D49" i="17"/>
  <c r="C49" i="17"/>
  <c r="B49" i="17"/>
  <c r="M48" i="17"/>
  <c r="L48" i="17"/>
  <c r="K48" i="17"/>
  <c r="J48" i="17"/>
  <c r="I48" i="17"/>
  <c r="H48" i="17"/>
  <c r="G48" i="17"/>
  <c r="F48" i="17"/>
  <c r="E48" i="17"/>
  <c r="D48" i="17"/>
  <c r="C48" i="17"/>
  <c r="B48" i="17"/>
  <c r="M47" i="17"/>
  <c r="L47" i="17"/>
  <c r="K47" i="17"/>
  <c r="J47" i="17"/>
  <c r="I47" i="17"/>
  <c r="H47" i="17"/>
  <c r="G47" i="17"/>
  <c r="F47" i="17"/>
  <c r="E47" i="17"/>
  <c r="D47" i="17"/>
  <c r="C47" i="17"/>
  <c r="B47" i="17"/>
  <c r="M46" i="17"/>
  <c r="L46" i="17"/>
  <c r="K46" i="17"/>
  <c r="J46" i="17"/>
  <c r="I46" i="17"/>
  <c r="H46" i="17"/>
  <c r="G46" i="17"/>
  <c r="F46" i="17"/>
  <c r="E46" i="17"/>
  <c r="D46" i="17"/>
  <c r="C46" i="17"/>
  <c r="B46" i="17"/>
  <c r="M45" i="17"/>
  <c r="L45" i="17"/>
  <c r="K45" i="17"/>
  <c r="J45" i="17"/>
  <c r="I45" i="17"/>
  <c r="H45" i="17"/>
  <c r="G45" i="17"/>
  <c r="F45" i="17"/>
  <c r="E45" i="17"/>
  <c r="D45" i="17"/>
  <c r="C45" i="17"/>
  <c r="B45" i="17"/>
  <c r="M44" i="17"/>
  <c r="L44" i="17"/>
  <c r="K44" i="17"/>
  <c r="J44" i="17"/>
  <c r="I44" i="17"/>
  <c r="H44" i="17"/>
  <c r="G44" i="17"/>
  <c r="F44" i="17"/>
  <c r="E44" i="17"/>
  <c r="D44" i="17"/>
  <c r="C44" i="17"/>
  <c r="B44" i="17"/>
  <c r="M43" i="17"/>
  <c r="L43" i="17"/>
  <c r="K43" i="17"/>
  <c r="J43" i="17"/>
  <c r="I43" i="17"/>
  <c r="H43" i="17"/>
  <c r="G43" i="17"/>
  <c r="F43" i="17"/>
  <c r="E43" i="17"/>
  <c r="D43" i="17"/>
  <c r="C43" i="17"/>
  <c r="B43" i="17"/>
  <c r="M42" i="17"/>
  <c r="L42" i="17"/>
  <c r="K42" i="17"/>
  <c r="J42" i="17"/>
  <c r="I42" i="17"/>
  <c r="H42" i="17"/>
  <c r="G42" i="17"/>
  <c r="F42" i="17"/>
  <c r="E42" i="17"/>
  <c r="D42" i="17"/>
  <c r="C42" i="17"/>
  <c r="B42" i="17"/>
  <c r="M41" i="17"/>
  <c r="L41" i="17"/>
  <c r="K41" i="17"/>
  <c r="J41" i="17"/>
  <c r="I41" i="17"/>
  <c r="H41" i="17"/>
  <c r="G41" i="17"/>
  <c r="F41" i="17"/>
  <c r="E41" i="17"/>
  <c r="D41" i="17"/>
  <c r="C41" i="17"/>
  <c r="B41" i="17"/>
  <c r="M40" i="17"/>
  <c r="L40" i="17"/>
  <c r="K40" i="17"/>
  <c r="J40" i="17"/>
  <c r="I40" i="17"/>
  <c r="H40" i="17"/>
  <c r="G40" i="17"/>
  <c r="F40" i="17"/>
  <c r="E40" i="17"/>
  <c r="D40" i="17"/>
  <c r="C40" i="17"/>
  <c r="B40" i="17"/>
  <c r="M39" i="17"/>
  <c r="L39" i="17"/>
  <c r="K39" i="17"/>
  <c r="J39" i="17"/>
  <c r="I39" i="17"/>
  <c r="H39" i="17"/>
  <c r="G39" i="17"/>
  <c r="F39" i="17"/>
  <c r="E39" i="17"/>
  <c r="D39" i="17"/>
  <c r="C39" i="17"/>
  <c r="B39" i="17"/>
  <c r="M38" i="17"/>
  <c r="L38" i="17"/>
  <c r="K38" i="17"/>
  <c r="J38" i="17"/>
  <c r="I38" i="17"/>
  <c r="H38" i="17"/>
  <c r="G38" i="17"/>
  <c r="F38" i="17"/>
  <c r="E38" i="17"/>
  <c r="D38" i="17"/>
  <c r="C38" i="17"/>
  <c r="B38" i="17"/>
  <c r="M37" i="17"/>
  <c r="L37" i="17"/>
  <c r="K37" i="17"/>
  <c r="J37" i="17"/>
  <c r="I37" i="17"/>
  <c r="H37" i="17"/>
  <c r="G37" i="17"/>
  <c r="F37" i="17"/>
  <c r="E37" i="17"/>
  <c r="D37" i="17"/>
  <c r="C37" i="17"/>
  <c r="B37" i="17"/>
  <c r="M36" i="17"/>
  <c r="L36" i="17"/>
  <c r="K36" i="17"/>
  <c r="J36" i="17"/>
  <c r="I36" i="17"/>
  <c r="H36" i="17"/>
  <c r="G36" i="17"/>
  <c r="F36" i="17"/>
  <c r="E36" i="17"/>
  <c r="D36" i="17"/>
  <c r="C36" i="17"/>
  <c r="B36" i="17"/>
  <c r="M35" i="17"/>
  <c r="L35" i="17"/>
  <c r="K35" i="17"/>
  <c r="J35" i="17"/>
  <c r="I35" i="17"/>
  <c r="H35" i="17"/>
  <c r="G35" i="17"/>
  <c r="F35" i="17"/>
  <c r="E35" i="17"/>
  <c r="D35" i="17"/>
  <c r="C35" i="17"/>
  <c r="B35" i="17"/>
  <c r="M34" i="17"/>
  <c r="L34" i="17"/>
  <c r="K34" i="17"/>
  <c r="J34" i="17"/>
  <c r="I34" i="17"/>
  <c r="H34" i="17"/>
  <c r="G34" i="17"/>
  <c r="F34" i="17"/>
  <c r="E34" i="17"/>
  <c r="D34" i="17"/>
  <c r="C34" i="17"/>
  <c r="B34" i="17"/>
  <c r="M33" i="17"/>
  <c r="L33" i="17"/>
  <c r="K33" i="17"/>
  <c r="J33" i="17"/>
  <c r="I33" i="17"/>
  <c r="H33" i="17"/>
  <c r="G33" i="17"/>
  <c r="F33" i="17"/>
  <c r="E33" i="17"/>
  <c r="D33" i="17"/>
  <c r="C33" i="17"/>
  <c r="B33" i="17"/>
  <c r="M32" i="17"/>
  <c r="L32" i="17"/>
  <c r="K32" i="17"/>
  <c r="J32" i="17"/>
  <c r="I32" i="17"/>
  <c r="H32" i="17"/>
  <c r="G32" i="17"/>
  <c r="F32" i="17"/>
  <c r="E32" i="17"/>
  <c r="D32" i="17"/>
  <c r="C32" i="17"/>
  <c r="B32" i="17"/>
  <c r="M31" i="17"/>
  <c r="L31" i="17"/>
  <c r="K31" i="17"/>
  <c r="J31" i="17"/>
  <c r="I31" i="17"/>
  <c r="H31" i="17"/>
  <c r="G31" i="17"/>
  <c r="F31" i="17"/>
  <c r="E31" i="17"/>
  <c r="D31" i="17"/>
  <c r="C31" i="17"/>
  <c r="B31" i="17"/>
  <c r="M30" i="17"/>
  <c r="L30" i="17"/>
  <c r="K30" i="17"/>
  <c r="J30" i="17"/>
  <c r="I30" i="17"/>
  <c r="H30" i="17"/>
  <c r="G30" i="17"/>
  <c r="F30" i="17"/>
  <c r="E30" i="17"/>
  <c r="D30" i="17"/>
  <c r="C30" i="17"/>
  <c r="B30" i="17"/>
  <c r="M29" i="17"/>
  <c r="L29" i="17"/>
  <c r="K29" i="17"/>
  <c r="J29" i="17"/>
  <c r="I29" i="17"/>
  <c r="H29" i="17"/>
  <c r="G29" i="17"/>
  <c r="F29" i="17"/>
  <c r="E29" i="17"/>
  <c r="D29" i="17"/>
  <c r="C29" i="17"/>
  <c r="B29" i="17"/>
  <c r="M28" i="17"/>
  <c r="L28" i="17"/>
  <c r="K28" i="17"/>
  <c r="J28" i="17"/>
  <c r="I28" i="17"/>
  <c r="H28" i="17"/>
  <c r="G28" i="17"/>
  <c r="F28" i="17"/>
  <c r="E28" i="17"/>
  <c r="D28" i="17"/>
  <c r="C28" i="17"/>
  <c r="B28" i="17"/>
  <c r="M27" i="17"/>
  <c r="L27" i="17"/>
  <c r="K27" i="17"/>
  <c r="J27" i="17"/>
  <c r="I27" i="17"/>
  <c r="H27" i="17"/>
  <c r="G27" i="17"/>
  <c r="F27" i="17"/>
  <c r="E27" i="17"/>
  <c r="D27" i="17"/>
  <c r="C27" i="17"/>
  <c r="B27" i="17"/>
  <c r="M26" i="17"/>
  <c r="L26" i="17"/>
  <c r="K26" i="17"/>
  <c r="J26" i="17"/>
  <c r="I26" i="17"/>
  <c r="H26" i="17"/>
  <c r="G26" i="17"/>
  <c r="F26" i="17"/>
  <c r="E26" i="17"/>
  <c r="D26" i="17"/>
  <c r="C26" i="17"/>
  <c r="B26" i="17"/>
  <c r="M25" i="17"/>
  <c r="L25" i="17"/>
  <c r="K25" i="17"/>
  <c r="J25" i="17"/>
  <c r="I25" i="17"/>
  <c r="H25" i="17"/>
  <c r="G25" i="17"/>
  <c r="F25" i="17"/>
  <c r="E25" i="17"/>
  <c r="D25" i="17"/>
  <c r="C25" i="17"/>
  <c r="B25" i="17"/>
  <c r="M24" i="17"/>
  <c r="L24" i="17"/>
  <c r="K24" i="17"/>
  <c r="J24" i="17"/>
  <c r="I24" i="17"/>
  <c r="H24" i="17"/>
  <c r="G24" i="17"/>
  <c r="F24" i="17"/>
  <c r="E24" i="17"/>
  <c r="D24" i="17"/>
  <c r="C24" i="17"/>
  <c r="B24" i="17"/>
  <c r="M23" i="17"/>
  <c r="L23" i="17"/>
  <c r="K23" i="17"/>
  <c r="J23" i="17"/>
  <c r="I23" i="17"/>
  <c r="H23" i="17"/>
  <c r="G23" i="17"/>
  <c r="F23" i="17"/>
  <c r="E23" i="17"/>
  <c r="D23" i="17"/>
  <c r="C23" i="17"/>
  <c r="B23" i="17"/>
  <c r="M22" i="17"/>
  <c r="L22" i="17"/>
  <c r="K22" i="17"/>
  <c r="J22" i="17"/>
  <c r="I22" i="17"/>
  <c r="H22" i="17"/>
  <c r="G22" i="17"/>
  <c r="F22" i="17"/>
  <c r="E22" i="17"/>
  <c r="D22" i="17"/>
  <c r="C22" i="17"/>
  <c r="B22" i="17"/>
  <c r="M21" i="17"/>
  <c r="L21" i="17"/>
  <c r="K21" i="17"/>
  <c r="J21" i="17"/>
  <c r="I21" i="17"/>
  <c r="H21" i="17"/>
  <c r="G21" i="17"/>
  <c r="F21" i="17"/>
  <c r="E21" i="17"/>
  <c r="D21" i="17"/>
  <c r="C21" i="17"/>
  <c r="B21" i="17"/>
  <c r="M20" i="17"/>
  <c r="L20" i="17"/>
  <c r="K20" i="17"/>
  <c r="J20" i="17"/>
  <c r="I20" i="17"/>
  <c r="H20" i="17"/>
  <c r="G20" i="17"/>
  <c r="F20" i="17"/>
  <c r="E20" i="17"/>
  <c r="D20" i="17"/>
  <c r="C20" i="17"/>
  <c r="B20" i="17"/>
  <c r="M19" i="17"/>
  <c r="L19" i="17"/>
  <c r="K19" i="17"/>
  <c r="J19" i="17"/>
  <c r="I19" i="17"/>
  <c r="H19" i="17"/>
  <c r="G19" i="17"/>
  <c r="F19" i="17"/>
  <c r="E19" i="17"/>
  <c r="D19" i="17"/>
  <c r="C19" i="17"/>
  <c r="B19" i="17"/>
  <c r="M18" i="17"/>
  <c r="L18" i="17"/>
  <c r="K18" i="17"/>
  <c r="J18" i="17"/>
  <c r="I18" i="17"/>
  <c r="H18" i="17"/>
  <c r="G18" i="17"/>
  <c r="F18" i="17"/>
  <c r="E18" i="17"/>
  <c r="D18" i="17"/>
  <c r="C18" i="17"/>
  <c r="B18" i="17"/>
  <c r="M17" i="17"/>
  <c r="L17" i="17"/>
  <c r="K17" i="17"/>
  <c r="J17" i="17"/>
  <c r="I17" i="17"/>
  <c r="H17" i="17"/>
  <c r="G17" i="17"/>
  <c r="F17" i="17"/>
  <c r="E17" i="17"/>
  <c r="D17" i="17"/>
  <c r="C17" i="17"/>
  <c r="B17" i="17"/>
  <c r="M16" i="17"/>
  <c r="L16" i="17"/>
  <c r="K16" i="17"/>
  <c r="J16" i="17"/>
  <c r="I16" i="17"/>
  <c r="H16" i="17"/>
  <c r="G16" i="17"/>
  <c r="F16" i="17"/>
  <c r="E16" i="17"/>
  <c r="D16" i="17"/>
  <c r="C16" i="17"/>
  <c r="B16" i="17"/>
  <c r="M15" i="17"/>
  <c r="L15" i="17"/>
  <c r="K15" i="17"/>
  <c r="J15" i="17"/>
  <c r="I15" i="17"/>
  <c r="H15" i="17"/>
  <c r="G15" i="17"/>
  <c r="F15" i="17"/>
  <c r="E15" i="17"/>
  <c r="D15" i="17"/>
  <c r="C15" i="17"/>
  <c r="B15" i="17"/>
  <c r="M14" i="17"/>
  <c r="L14" i="17"/>
  <c r="K14" i="17"/>
  <c r="J14" i="17"/>
  <c r="I14" i="17"/>
  <c r="H14" i="17"/>
  <c r="G14" i="17"/>
  <c r="F14" i="17"/>
  <c r="E14" i="17"/>
  <c r="D14" i="17"/>
  <c r="C14" i="17"/>
  <c r="B14" i="17"/>
  <c r="M13" i="17"/>
  <c r="L13" i="17"/>
  <c r="K13" i="17"/>
  <c r="J13" i="17"/>
  <c r="I13" i="17"/>
  <c r="H13" i="17"/>
  <c r="G13" i="17"/>
  <c r="F13" i="17"/>
  <c r="E13" i="17"/>
  <c r="D13" i="17"/>
  <c r="C13" i="17"/>
  <c r="B13" i="17"/>
  <c r="M12" i="17"/>
  <c r="L12" i="17"/>
  <c r="K12" i="17"/>
  <c r="J12" i="17"/>
  <c r="I12" i="17"/>
  <c r="H12" i="17"/>
  <c r="G12" i="17"/>
  <c r="F12" i="17"/>
  <c r="E12" i="17"/>
  <c r="D12" i="17"/>
  <c r="C12" i="17"/>
  <c r="B12" i="17"/>
  <c r="M11" i="17"/>
  <c r="L11" i="17"/>
  <c r="K11" i="17"/>
  <c r="J11" i="17"/>
  <c r="I11" i="17"/>
  <c r="H11" i="17"/>
  <c r="G11" i="17"/>
  <c r="F11" i="17"/>
  <c r="E11" i="17"/>
  <c r="D11" i="17"/>
  <c r="C11" i="17"/>
  <c r="B11" i="17"/>
  <c r="M10" i="17"/>
  <c r="L10" i="17"/>
  <c r="K10" i="17"/>
  <c r="J10" i="17"/>
  <c r="I10" i="17"/>
  <c r="H10" i="17"/>
  <c r="G10" i="17"/>
  <c r="F10" i="17"/>
  <c r="E10" i="17"/>
  <c r="D10" i="17"/>
  <c r="C10" i="17"/>
  <c r="B10" i="17"/>
  <c r="M9" i="17"/>
  <c r="L9" i="17"/>
  <c r="K9" i="17"/>
  <c r="J9" i="17"/>
  <c r="I9" i="17"/>
  <c r="H9" i="17"/>
  <c r="G9" i="17"/>
  <c r="F9" i="17"/>
  <c r="E9" i="17"/>
  <c r="D9" i="17"/>
  <c r="C9" i="17"/>
  <c r="B9" i="17"/>
  <c r="M8" i="17"/>
  <c r="L8" i="17"/>
  <c r="K8" i="17"/>
  <c r="J8" i="17"/>
  <c r="I8" i="17"/>
  <c r="H8" i="17"/>
  <c r="G8" i="17"/>
  <c r="F8" i="17"/>
  <c r="E8" i="17"/>
  <c r="D8" i="17"/>
  <c r="C8" i="17"/>
  <c r="B8" i="17"/>
  <c r="M7" i="17"/>
  <c r="L7" i="17"/>
  <c r="K7" i="17"/>
  <c r="J7" i="17"/>
  <c r="I7" i="17"/>
  <c r="H7" i="17"/>
  <c r="G7" i="17"/>
  <c r="F7" i="17"/>
  <c r="E7" i="17"/>
  <c r="D7" i="17"/>
  <c r="C7" i="17"/>
  <c r="B7" i="17"/>
  <c r="M6" i="17"/>
  <c r="L6" i="17"/>
  <c r="K6" i="17"/>
  <c r="J6" i="17"/>
  <c r="I6" i="17"/>
  <c r="H6" i="17"/>
  <c r="G6" i="17"/>
  <c r="F6" i="17"/>
  <c r="E6" i="17"/>
  <c r="D6" i="17"/>
  <c r="C6" i="17"/>
  <c r="B6" i="17"/>
  <c r="M5" i="17"/>
  <c r="L5" i="17"/>
  <c r="K5" i="17"/>
  <c r="J5" i="17"/>
  <c r="I5" i="17"/>
  <c r="H5" i="17"/>
  <c r="G5" i="17"/>
  <c r="F5" i="17"/>
  <c r="E5" i="17"/>
  <c r="D5" i="17"/>
  <c r="C5" i="17"/>
  <c r="B5" i="17"/>
  <c r="M4" i="17"/>
  <c r="L4" i="17"/>
  <c r="K4" i="17"/>
  <c r="J4" i="17"/>
  <c r="I4" i="17"/>
  <c r="H4" i="17"/>
  <c r="G4" i="17"/>
  <c r="F4" i="17"/>
  <c r="E4" i="17"/>
  <c r="D4" i="17"/>
  <c r="C4" i="17"/>
  <c r="B4" i="17"/>
  <c r="M3" i="17"/>
  <c r="L3" i="17"/>
  <c r="K3" i="17"/>
  <c r="J3" i="17"/>
  <c r="I3" i="17"/>
  <c r="H3" i="17"/>
  <c r="G3" i="17"/>
  <c r="F3" i="17"/>
  <c r="E3" i="17"/>
  <c r="D3" i="17"/>
  <c r="C3" i="17"/>
  <c r="B3" i="17"/>
  <c r="I82" i="13"/>
  <c r="H82" i="13"/>
  <c r="G82" i="13"/>
  <c r="F82" i="13"/>
  <c r="E82" i="13"/>
  <c r="D82" i="13"/>
  <c r="C82" i="13"/>
  <c r="B82" i="13"/>
  <c r="I81" i="13"/>
  <c r="H81" i="13"/>
  <c r="G81" i="13"/>
  <c r="F81" i="13"/>
  <c r="E81" i="13"/>
  <c r="D81" i="13"/>
  <c r="C81" i="13"/>
  <c r="B81" i="13"/>
  <c r="I80" i="13"/>
  <c r="H80" i="13"/>
  <c r="G80" i="13"/>
  <c r="F80" i="13"/>
  <c r="E80" i="13"/>
  <c r="D80" i="13"/>
  <c r="C80" i="13"/>
  <c r="B80" i="13"/>
  <c r="I79" i="13"/>
  <c r="H79" i="13"/>
  <c r="G79" i="13"/>
  <c r="F79" i="13"/>
  <c r="E79" i="13"/>
  <c r="D79" i="13"/>
  <c r="C79" i="13"/>
  <c r="B79" i="13"/>
  <c r="I78" i="13"/>
  <c r="H78" i="13"/>
  <c r="G78" i="13"/>
  <c r="F78" i="13"/>
  <c r="E78" i="13"/>
  <c r="D78" i="13"/>
  <c r="C78" i="13"/>
  <c r="B78" i="13"/>
  <c r="I77" i="13"/>
  <c r="H77" i="13"/>
  <c r="G77" i="13"/>
  <c r="F77" i="13"/>
  <c r="E77" i="13"/>
  <c r="D77" i="13"/>
  <c r="C77" i="13"/>
  <c r="B77" i="13"/>
  <c r="I76" i="13"/>
  <c r="H76" i="13"/>
  <c r="G76" i="13"/>
  <c r="F76" i="13"/>
  <c r="E76" i="13"/>
  <c r="D76" i="13"/>
  <c r="C76" i="13"/>
  <c r="B76" i="13"/>
  <c r="I75" i="13"/>
  <c r="H75" i="13"/>
  <c r="G75" i="13"/>
  <c r="F75" i="13"/>
  <c r="E75" i="13"/>
  <c r="D75" i="13"/>
  <c r="C75" i="13"/>
  <c r="B75" i="13"/>
  <c r="I74" i="13"/>
  <c r="H74" i="13"/>
  <c r="G74" i="13"/>
  <c r="F74" i="13"/>
  <c r="E74" i="13"/>
  <c r="D74" i="13"/>
  <c r="C74" i="13"/>
  <c r="B74" i="13"/>
  <c r="I73" i="13"/>
  <c r="H73" i="13"/>
  <c r="G73" i="13"/>
  <c r="F73" i="13"/>
  <c r="E73" i="13"/>
  <c r="D73" i="13"/>
  <c r="C73" i="13"/>
  <c r="B73" i="13"/>
  <c r="I72" i="13"/>
  <c r="H72" i="13"/>
  <c r="G72" i="13"/>
  <c r="F72" i="13"/>
  <c r="E72" i="13"/>
  <c r="D72" i="13"/>
  <c r="C72" i="13"/>
  <c r="B72" i="13"/>
  <c r="I71" i="13"/>
  <c r="H71" i="13"/>
  <c r="G71" i="13"/>
  <c r="F71" i="13"/>
  <c r="E71" i="13"/>
  <c r="D71" i="13"/>
  <c r="C71" i="13"/>
  <c r="B71" i="13"/>
  <c r="I70" i="13"/>
  <c r="H70" i="13"/>
  <c r="G70" i="13"/>
  <c r="F70" i="13"/>
  <c r="E70" i="13"/>
  <c r="D70" i="13"/>
  <c r="C70" i="13"/>
  <c r="B70" i="13"/>
  <c r="I69" i="13"/>
  <c r="H69" i="13"/>
  <c r="G69" i="13"/>
  <c r="F69" i="13"/>
  <c r="E69" i="13"/>
  <c r="D69" i="13"/>
  <c r="C69" i="13"/>
  <c r="B69" i="13"/>
  <c r="I68" i="13"/>
  <c r="H68" i="13"/>
  <c r="G68" i="13"/>
  <c r="F68" i="13"/>
  <c r="E68" i="13"/>
  <c r="D68" i="13"/>
  <c r="C68" i="13"/>
  <c r="B68" i="13"/>
  <c r="I67" i="13"/>
  <c r="H67" i="13"/>
  <c r="G67" i="13"/>
  <c r="F67" i="13"/>
  <c r="E67" i="13"/>
  <c r="D67" i="13"/>
  <c r="C67" i="13"/>
  <c r="B67" i="13"/>
  <c r="I66" i="13"/>
  <c r="H66" i="13"/>
  <c r="G66" i="13"/>
  <c r="F66" i="13"/>
  <c r="E66" i="13"/>
  <c r="D66" i="13"/>
  <c r="C66" i="13"/>
  <c r="B66" i="13"/>
  <c r="I65" i="13"/>
  <c r="H65" i="13"/>
  <c r="G65" i="13"/>
  <c r="F65" i="13"/>
  <c r="E65" i="13"/>
  <c r="D65" i="13"/>
  <c r="C65" i="13"/>
  <c r="B65" i="13"/>
  <c r="I64" i="13"/>
  <c r="H64" i="13"/>
  <c r="G64" i="13"/>
  <c r="F64" i="13"/>
  <c r="E64" i="13"/>
  <c r="D64" i="13"/>
  <c r="C64" i="13"/>
  <c r="B64" i="13"/>
  <c r="I63" i="13"/>
  <c r="H63" i="13"/>
  <c r="G63" i="13"/>
  <c r="F63" i="13"/>
  <c r="E63" i="13"/>
  <c r="D63" i="13"/>
  <c r="C63" i="13"/>
  <c r="B63" i="13"/>
  <c r="I62" i="13"/>
  <c r="H62" i="13"/>
  <c r="G62" i="13"/>
  <c r="E62" i="13"/>
  <c r="F62" i="13" s="1"/>
  <c r="D62" i="13"/>
  <c r="C62" i="13"/>
  <c r="B62" i="13"/>
  <c r="I61" i="13"/>
  <c r="H61" i="13"/>
  <c r="G61" i="13"/>
  <c r="F61" i="13"/>
  <c r="E61" i="13"/>
  <c r="D61" i="13"/>
  <c r="C61" i="13"/>
  <c r="B61" i="13"/>
  <c r="I60" i="13"/>
  <c r="H60" i="13"/>
  <c r="G60" i="13"/>
  <c r="F60" i="13"/>
  <c r="E60" i="13"/>
  <c r="D60" i="13"/>
  <c r="C60" i="13"/>
  <c r="B60" i="13"/>
  <c r="I59" i="13"/>
  <c r="H59" i="13"/>
  <c r="G59" i="13"/>
  <c r="F59" i="13"/>
  <c r="E59" i="13"/>
  <c r="D59" i="13"/>
  <c r="C59" i="13"/>
  <c r="B59" i="13"/>
  <c r="I58" i="13"/>
  <c r="H58" i="13"/>
  <c r="G58" i="13"/>
  <c r="F58" i="13"/>
  <c r="E58" i="13"/>
  <c r="D58" i="13"/>
  <c r="C58" i="13"/>
  <c r="B58" i="13"/>
  <c r="I57" i="13"/>
  <c r="H57" i="13"/>
  <c r="G57" i="13"/>
  <c r="F57" i="13"/>
  <c r="E57" i="13"/>
  <c r="D57" i="13"/>
  <c r="C57" i="13"/>
  <c r="B57" i="13"/>
  <c r="I56" i="13"/>
  <c r="H56" i="13"/>
  <c r="G56" i="13"/>
  <c r="F56" i="13"/>
  <c r="E56" i="13"/>
  <c r="D56" i="13"/>
  <c r="C56" i="13"/>
  <c r="B56" i="13"/>
  <c r="I55" i="13"/>
  <c r="H55" i="13"/>
  <c r="G55" i="13"/>
  <c r="F55" i="13"/>
  <c r="E55" i="13"/>
  <c r="D55" i="13"/>
  <c r="C55" i="13"/>
  <c r="B55" i="13"/>
  <c r="I54" i="13"/>
  <c r="H54" i="13"/>
  <c r="G54" i="13"/>
  <c r="F54" i="13"/>
  <c r="E54" i="13"/>
  <c r="D54" i="13"/>
  <c r="C54" i="13"/>
  <c r="B54" i="13"/>
  <c r="I53" i="13"/>
  <c r="H53" i="13"/>
  <c r="G53" i="13"/>
  <c r="F53" i="13"/>
  <c r="E53" i="13"/>
  <c r="D53" i="13"/>
  <c r="C53" i="13"/>
  <c r="B53" i="13"/>
  <c r="I52" i="13"/>
  <c r="H52" i="13"/>
  <c r="G52" i="13"/>
  <c r="F52" i="13"/>
  <c r="E52" i="13"/>
  <c r="D52" i="13"/>
  <c r="C52" i="13"/>
  <c r="B52" i="13"/>
  <c r="I51" i="13"/>
  <c r="H51" i="13"/>
  <c r="G51" i="13"/>
  <c r="F51" i="13"/>
  <c r="E51" i="13"/>
  <c r="D51" i="13"/>
  <c r="C51" i="13"/>
  <c r="B51" i="13"/>
  <c r="I50" i="13"/>
  <c r="H50" i="13"/>
  <c r="G50" i="13"/>
  <c r="F50" i="13"/>
  <c r="E50" i="13"/>
  <c r="D50" i="13"/>
  <c r="C50" i="13"/>
  <c r="B50" i="13"/>
  <c r="I49" i="13"/>
  <c r="H49" i="13"/>
  <c r="G49" i="13"/>
  <c r="F49" i="13"/>
  <c r="E49" i="13"/>
  <c r="D49" i="13"/>
  <c r="C49" i="13"/>
  <c r="B49" i="13"/>
  <c r="I48" i="13"/>
  <c r="H48" i="13"/>
  <c r="G48" i="13"/>
  <c r="F48" i="13"/>
  <c r="E48" i="13"/>
  <c r="D48" i="13"/>
  <c r="C48" i="13"/>
  <c r="B48" i="13"/>
  <c r="I47" i="13"/>
  <c r="H47" i="13"/>
  <c r="G47" i="13"/>
  <c r="F47" i="13"/>
  <c r="E47" i="13"/>
  <c r="D47" i="13"/>
  <c r="C47" i="13"/>
  <c r="B47" i="13"/>
  <c r="I46" i="13"/>
  <c r="H46" i="13"/>
  <c r="G46" i="13"/>
  <c r="F46" i="13"/>
  <c r="E46" i="13"/>
  <c r="D46" i="13"/>
  <c r="C46" i="13"/>
  <c r="B46" i="13"/>
  <c r="I45" i="13"/>
  <c r="H45" i="13"/>
  <c r="G45" i="13"/>
  <c r="F45" i="13"/>
  <c r="E45" i="13"/>
  <c r="D45" i="13"/>
  <c r="C45" i="13"/>
  <c r="B45" i="13"/>
  <c r="I44" i="13"/>
  <c r="H44" i="13"/>
  <c r="G44" i="13"/>
  <c r="F44" i="13"/>
  <c r="E44" i="13"/>
  <c r="D44" i="13"/>
  <c r="C44" i="13"/>
  <c r="B44" i="13"/>
  <c r="I43" i="13"/>
  <c r="H43" i="13"/>
  <c r="G43" i="13"/>
  <c r="F43" i="13"/>
  <c r="E43" i="13"/>
  <c r="D43" i="13"/>
  <c r="C43" i="13"/>
  <c r="B43" i="13"/>
  <c r="I42" i="13"/>
  <c r="H42" i="13"/>
  <c r="G42" i="13"/>
  <c r="F42" i="13"/>
  <c r="E42" i="13"/>
  <c r="D42" i="13"/>
  <c r="C42" i="13"/>
  <c r="B42" i="13"/>
  <c r="I41" i="13"/>
  <c r="H41" i="13"/>
  <c r="G41" i="13"/>
  <c r="F41" i="13"/>
  <c r="E41" i="13"/>
  <c r="D41" i="13"/>
  <c r="C41" i="13"/>
  <c r="B41" i="13"/>
  <c r="I40" i="13"/>
  <c r="H40" i="13"/>
  <c r="G40" i="13"/>
  <c r="F40" i="13"/>
  <c r="E40" i="13"/>
  <c r="D40" i="13"/>
  <c r="C40" i="13"/>
  <c r="B40" i="13"/>
  <c r="I39" i="13"/>
  <c r="H39" i="13"/>
  <c r="G39" i="13"/>
  <c r="F39" i="13"/>
  <c r="E39" i="13"/>
  <c r="D39" i="13"/>
  <c r="C39" i="13"/>
  <c r="B39" i="13"/>
  <c r="I38" i="13"/>
  <c r="H38" i="13"/>
  <c r="G38" i="13"/>
  <c r="F38" i="13"/>
  <c r="E38" i="13"/>
  <c r="D38" i="13"/>
  <c r="C38" i="13"/>
  <c r="B38" i="13"/>
  <c r="I37" i="13"/>
  <c r="H37" i="13"/>
  <c r="G37" i="13"/>
  <c r="F37" i="13"/>
  <c r="E37" i="13"/>
  <c r="D37" i="13"/>
  <c r="C37" i="13"/>
  <c r="B37" i="13"/>
  <c r="I36" i="13"/>
  <c r="H36" i="13"/>
  <c r="G36" i="13"/>
  <c r="F36" i="13"/>
  <c r="E36" i="13"/>
  <c r="D36" i="13"/>
  <c r="C36" i="13"/>
  <c r="B36" i="13"/>
  <c r="I35" i="13"/>
  <c r="H35" i="13"/>
  <c r="G35" i="13"/>
  <c r="F35" i="13"/>
  <c r="E35" i="13"/>
  <c r="D35" i="13"/>
  <c r="C35" i="13"/>
  <c r="B35" i="13"/>
  <c r="I34" i="13"/>
  <c r="H34" i="13"/>
  <c r="G34" i="13"/>
  <c r="F34" i="13"/>
  <c r="E34" i="13"/>
  <c r="D34" i="13"/>
  <c r="C34" i="13"/>
  <c r="B34" i="13"/>
  <c r="I33" i="13"/>
  <c r="H33" i="13"/>
  <c r="G33" i="13"/>
  <c r="F33" i="13"/>
  <c r="E33" i="13"/>
  <c r="D33" i="13"/>
  <c r="C33" i="13"/>
  <c r="B33" i="13"/>
  <c r="H32" i="13"/>
  <c r="I32" i="13" s="1"/>
  <c r="G32" i="13"/>
  <c r="F32" i="13"/>
  <c r="E32" i="13"/>
  <c r="D32" i="13"/>
  <c r="C32" i="13"/>
  <c r="B32" i="13"/>
  <c r="I31" i="13"/>
  <c r="H31" i="13"/>
  <c r="G31" i="13"/>
  <c r="F31" i="13"/>
  <c r="E31" i="13"/>
  <c r="D31" i="13"/>
  <c r="C31" i="13"/>
  <c r="B31" i="13"/>
  <c r="I30" i="13"/>
  <c r="H30" i="13"/>
  <c r="G30" i="13"/>
  <c r="F30" i="13"/>
  <c r="E30" i="13"/>
  <c r="D30" i="13"/>
  <c r="C30" i="13"/>
  <c r="B30" i="13"/>
  <c r="I29" i="13"/>
  <c r="H29" i="13"/>
  <c r="G29" i="13"/>
  <c r="F29" i="13"/>
  <c r="E29" i="13"/>
  <c r="D29" i="13"/>
  <c r="C29" i="13"/>
  <c r="B29" i="13"/>
  <c r="I28" i="13"/>
  <c r="H28" i="13"/>
  <c r="G28" i="13"/>
  <c r="F28" i="13"/>
  <c r="E28" i="13"/>
  <c r="D28" i="13"/>
  <c r="C28" i="13"/>
  <c r="B28" i="13"/>
  <c r="I27" i="13"/>
  <c r="H27" i="13"/>
  <c r="G27" i="13"/>
  <c r="F27" i="13"/>
  <c r="E27" i="13"/>
  <c r="D27" i="13"/>
  <c r="C27" i="13"/>
  <c r="B27" i="13"/>
  <c r="I26" i="13"/>
  <c r="H26" i="13"/>
  <c r="G26" i="13"/>
  <c r="F26" i="13"/>
  <c r="E26" i="13"/>
  <c r="D26" i="13"/>
  <c r="C26" i="13"/>
  <c r="B26" i="13"/>
  <c r="I25" i="13"/>
  <c r="H25" i="13"/>
  <c r="G25" i="13"/>
  <c r="F25" i="13"/>
  <c r="E25" i="13"/>
  <c r="D25" i="13"/>
  <c r="C25" i="13"/>
  <c r="B25" i="13"/>
  <c r="I24" i="13"/>
  <c r="H24" i="13"/>
  <c r="G24" i="13"/>
  <c r="F24" i="13"/>
  <c r="E24" i="13"/>
  <c r="D24" i="13"/>
  <c r="C24" i="13"/>
  <c r="B24" i="13"/>
  <c r="I23" i="13"/>
  <c r="H23" i="13"/>
  <c r="G23" i="13"/>
  <c r="F23" i="13"/>
  <c r="E23" i="13"/>
  <c r="D23" i="13"/>
  <c r="C23" i="13"/>
  <c r="B23" i="13"/>
  <c r="I22" i="13"/>
  <c r="H22" i="13"/>
  <c r="G22" i="13"/>
  <c r="F22" i="13"/>
  <c r="E22" i="13"/>
  <c r="D22" i="13"/>
  <c r="C22" i="13"/>
  <c r="B22" i="13"/>
  <c r="I21" i="13"/>
  <c r="H21" i="13"/>
  <c r="G21" i="13"/>
  <c r="F21" i="13"/>
  <c r="E21" i="13"/>
  <c r="D21" i="13"/>
  <c r="C21" i="13"/>
  <c r="B21" i="13"/>
  <c r="I20" i="13"/>
  <c r="H20" i="13"/>
  <c r="G20" i="13"/>
  <c r="F20" i="13"/>
  <c r="E20" i="13"/>
  <c r="D20" i="13"/>
  <c r="C20" i="13"/>
  <c r="B20" i="13"/>
  <c r="I19" i="13"/>
  <c r="H19" i="13"/>
  <c r="G19" i="13"/>
  <c r="F19" i="13"/>
  <c r="E19" i="13"/>
  <c r="D19" i="13"/>
  <c r="C19" i="13"/>
  <c r="B19" i="13"/>
  <c r="I18" i="13"/>
  <c r="H18" i="13"/>
  <c r="G18" i="13"/>
  <c r="F18" i="13"/>
  <c r="E18" i="13"/>
  <c r="D18" i="13"/>
  <c r="C18" i="13"/>
  <c r="B18" i="13"/>
  <c r="I17" i="13"/>
  <c r="H17" i="13"/>
  <c r="G17" i="13"/>
  <c r="F17" i="13"/>
  <c r="E17" i="13"/>
  <c r="D17" i="13"/>
  <c r="C17" i="13"/>
  <c r="B17" i="13"/>
  <c r="I16" i="13"/>
  <c r="H16" i="13"/>
  <c r="G16" i="13"/>
  <c r="F16" i="13"/>
  <c r="E16" i="13"/>
  <c r="D16" i="13"/>
  <c r="C16" i="13"/>
  <c r="B16" i="13"/>
  <c r="I15" i="13"/>
  <c r="H15" i="13"/>
  <c r="G15" i="13"/>
  <c r="F15" i="13"/>
  <c r="E15" i="13"/>
  <c r="D15" i="13"/>
  <c r="C15" i="13"/>
  <c r="B15" i="13"/>
  <c r="I14" i="13"/>
  <c r="H14" i="13"/>
  <c r="G14" i="13"/>
  <c r="F14" i="13"/>
  <c r="E14" i="13"/>
  <c r="D14" i="13"/>
  <c r="C14" i="13"/>
  <c r="B14" i="13"/>
  <c r="I13" i="13"/>
  <c r="H13" i="13"/>
  <c r="G13" i="13"/>
  <c r="F13" i="13"/>
  <c r="E13" i="13"/>
  <c r="D13" i="13"/>
  <c r="C13" i="13"/>
  <c r="B13" i="13"/>
  <c r="I12" i="13"/>
  <c r="H12" i="13"/>
  <c r="G12" i="13"/>
  <c r="F12" i="13"/>
  <c r="E12" i="13"/>
  <c r="D12" i="13"/>
  <c r="C12" i="13"/>
  <c r="B12" i="13"/>
  <c r="I11" i="13"/>
  <c r="H11" i="13"/>
  <c r="G11" i="13"/>
  <c r="F11" i="13"/>
  <c r="E11" i="13"/>
  <c r="D11" i="13"/>
  <c r="C11" i="13"/>
  <c r="B11" i="13"/>
  <c r="I10" i="13"/>
  <c r="H10" i="13"/>
  <c r="G10" i="13"/>
  <c r="F10" i="13"/>
  <c r="E10" i="13"/>
  <c r="D10" i="13"/>
  <c r="C10" i="13"/>
  <c r="B10" i="13"/>
  <c r="I9" i="13"/>
  <c r="H9" i="13"/>
  <c r="G9" i="13"/>
  <c r="F9" i="13"/>
  <c r="E9" i="13"/>
  <c r="D9" i="13"/>
  <c r="C9" i="13"/>
  <c r="B9" i="13"/>
  <c r="I8" i="13"/>
  <c r="H8" i="13"/>
  <c r="G8" i="13"/>
  <c r="F8" i="13"/>
  <c r="E8" i="13"/>
  <c r="D8" i="13"/>
  <c r="C8" i="13"/>
  <c r="B8" i="13"/>
  <c r="I7" i="13"/>
  <c r="H7" i="13"/>
  <c r="G7" i="13"/>
  <c r="F7" i="13"/>
  <c r="E7" i="13"/>
  <c r="D7" i="13"/>
  <c r="C7" i="13"/>
  <c r="B7" i="13"/>
  <c r="I6" i="13"/>
  <c r="H6" i="13"/>
  <c r="G6" i="13"/>
  <c r="F6" i="13"/>
  <c r="E6" i="13"/>
  <c r="D6" i="13"/>
  <c r="C6" i="13"/>
  <c r="B6" i="13"/>
  <c r="I5" i="13"/>
  <c r="H5" i="13"/>
  <c r="G5" i="13"/>
  <c r="F5" i="13"/>
  <c r="E5" i="13"/>
  <c r="D5" i="13"/>
  <c r="C5" i="13"/>
  <c r="B5" i="13"/>
  <c r="I4" i="13"/>
  <c r="H4" i="13"/>
  <c r="G4" i="13"/>
  <c r="F4" i="13"/>
  <c r="E4" i="13"/>
  <c r="D4" i="13"/>
  <c r="C4" i="13"/>
  <c r="B4" i="13"/>
  <c r="M3" i="13"/>
  <c r="L3" i="13"/>
  <c r="K3" i="13"/>
  <c r="J3" i="13"/>
  <c r="I3" i="13"/>
  <c r="H3" i="13"/>
  <c r="G3" i="13"/>
  <c r="F3" i="13"/>
  <c r="E3" i="13"/>
  <c r="D3" i="13"/>
  <c r="C3" i="13"/>
  <c r="B3" i="13"/>
  <c r="B165" i="11"/>
  <c r="B164" i="11"/>
  <c r="B163" i="11"/>
  <c r="B162" i="11"/>
  <c r="B161" i="11"/>
  <c r="B160" i="11"/>
  <c r="B159" i="11"/>
  <c r="B158" i="11"/>
  <c r="B157" i="11"/>
  <c r="B156" i="11"/>
  <c r="B155" i="11"/>
  <c r="B154" i="11"/>
  <c r="B153" i="11"/>
  <c r="B152" i="11"/>
  <c r="B151" i="11"/>
  <c r="B150" i="11"/>
  <c r="B149" i="11"/>
  <c r="B148" i="11"/>
  <c r="B147" i="11"/>
  <c r="B146" i="11"/>
  <c r="B145" i="11"/>
  <c r="B144" i="11"/>
  <c r="B143" i="11"/>
  <c r="B142" i="11"/>
  <c r="B141" i="11"/>
  <c r="B140" i="11"/>
  <c r="B139" i="11"/>
  <c r="B138" i="11"/>
  <c r="B137" i="11"/>
  <c r="B136" i="11"/>
  <c r="B135" i="11"/>
  <c r="B134" i="11"/>
  <c r="B133" i="11"/>
  <c r="B132" i="11"/>
  <c r="B131" i="11"/>
  <c r="B130" i="11"/>
  <c r="B129" i="11"/>
  <c r="B128" i="11"/>
  <c r="B127" i="11"/>
  <c r="B126" i="11"/>
  <c r="B125" i="11"/>
  <c r="B124" i="11"/>
  <c r="B123" i="11"/>
  <c r="B122" i="11"/>
  <c r="B121" i="11"/>
  <c r="B120" i="11"/>
  <c r="B119" i="11"/>
  <c r="B118" i="11"/>
  <c r="B117" i="11"/>
  <c r="B116" i="11"/>
  <c r="B115" i="11"/>
  <c r="B114" i="11"/>
  <c r="B113" i="11"/>
  <c r="B112" i="11"/>
  <c r="B111" i="11"/>
  <c r="B110" i="11"/>
  <c r="B109" i="11"/>
  <c r="B108" i="11"/>
  <c r="B107" i="11"/>
  <c r="B106" i="11"/>
  <c r="B105" i="11"/>
  <c r="B104" i="11"/>
  <c r="B103" i="11"/>
  <c r="B102" i="11"/>
  <c r="B101" i="11"/>
  <c r="B100" i="11"/>
  <c r="B99" i="11"/>
  <c r="B98" i="11"/>
  <c r="B97" i="11"/>
  <c r="B96" i="11"/>
  <c r="B95" i="11"/>
  <c r="B94" i="11"/>
  <c r="B93" i="11"/>
  <c r="B92" i="11"/>
  <c r="B91" i="11"/>
  <c r="B90" i="11"/>
  <c r="B89" i="11"/>
  <c r="B88" i="11"/>
  <c r="B87" i="11"/>
  <c r="B86" i="11"/>
  <c r="M82" i="11"/>
  <c r="L82" i="11"/>
  <c r="K82" i="11"/>
  <c r="J82" i="11"/>
  <c r="M81" i="11"/>
  <c r="L81" i="11"/>
  <c r="K81" i="11"/>
  <c r="J81" i="11"/>
  <c r="M80" i="11"/>
  <c r="L80" i="11"/>
  <c r="K80" i="11"/>
  <c r="J80" i="11"/>
  <c r="M79" i="11"/>
  <c r="L79" i="11"/>
  <c r="K79" i="11"/>
  <c r="J79" i="11"/>
  <c r="M78" i="11"/>
  <c r="L78" i="11"/>
  <c r="K78" i="11"/>
  <c r="J78" i="11"/>
  <c r="M77" i="11"/>
  <c r="L77" i="11"/>
  <c r="K77" i="11"/>
  <c r="J77" i="11"/>
  <c r="M76" i="11"/>
  <c r="L76" i="11"/>
  <c r="K76" i="11"/>
  <c r="J76" i="11"/>
  <c r="M75" i="11"/>
  <c r="L75" i="11"/>
  <c r="K75" i="11"/>
  <c r="J75" i="11"/>
  <c r="M74" i="11"/>
  <c r="L74" i="11"/>
  <c r="K74" i="11"/>
  <c r="J74" i="11"/>
  <c r="M73" i="11"/>
  <c r="L73" i="11"/>
  <c r="K73" i="11"/>
  <c r="J73" i="11"/>
  <c r="M72" i="11"/>
  <c r="L72" i="11"/>
  <c r="K72" i="11"/>
  <c r="J72" i="11"/>
  <c r="M71" i="11"/>
  <c r="L71" i="11"/>
  <c r="K71" i="11"/>
  <c r="J71" i="11"/>
  <c r="M70" i="11"/>
  <c r="L70" i="11"/>
  <c r="K70" i="11"/>
  <c r="J70" i="11"/>
  <c r="M69" i="11"/>
  <c r="L69" i="11"/>
  <c r="K69" i="11"/>
  <c r="J69" i="11"/>
  <c r="M68" i="11"/>
  <c r="L68" i="11"/>
  <c r="K68" i="11"/>
  <c r="J68" i="11"/>
  <c r="M67" i="11"/>
  <c r="L67" i="11"/>
  <c r="K67" i="11"/>
  <c r="J67" i="11"/>
  <c r="M66" i="11"/>
  <c r="L66" i="11"/>
  <c r="K66" i="11"/>
  <c r="J66" i="11"/>
  <c r="M65" i="11"/>
  <c r="L65" i="11"/>
  <c r="K65" i="11"/>
  <c r="J65" i="11"/>
  <c r="M64" i="11"/>
  <c r="L64" i="11"/>
  <c r="K64" i="11"/>
  <c r="J64" i="11"/>
  <c r="M63" i="11"/>
  <c r="L63" i="11"/>
  <c r="K63" i="11"/>
  <c r="J63" i="11"/>
  <c r="M62" i="11"/>
  <c r="L62" i="11"/>
  <c r="K62" i="11"/>
  <c r="J62" i="11"/>
  <c r="M61" i="11"/>
  <c r="L61" i="11"/>
  <c r="K61" i="11"/>
  <c r="J61" i="11"/>
  <c r="M60" i="11"/>
  <c r="L60" i="11"/>
  <c r="K60" i="11"/>
  <c r="J60" i="11"/>
  <c r="M59" i="11"/>
  <c r="L59" i="11"/>
  <c r="K59" i="11"/>
  <c r="J59" i="11"/>
  <c r="M58" i="11"/>
  <c r="L58" i="11"/>
  <c r="K58" i="11"/>
  <c r="J58" i="11"/>
  <c r="M57" i="11"/>
  <c r="L57" i="11"/>
  <c r="K57" i="11"/>
  <c r="J57" i="11"/>
  <c r="M56" i="11"/>
  <c r="L56" i="11"/>
  <c r="K56" i="11"/>
  <c r="J56" i="11"/>
  <c r="M55" i="11"/>
  <c r="L55" i="11"/>
  <c r="K55" i="11"/>
  <c r="J55" i="11"/>
  <c r="M54" i="11"/>
  <c r="L54" i="11"/>
  <c r="K54" i="11"/>
  <c r="J54" i="11"/>
  <c r="M53" i="11"/>
  <c r="L53" i="11"/>
  <c r="K53" i="11"/>
  <c r="J53" i="11"/>
  <c r="M52" i="11"/>
  <c r="L52" i="11"/>
  <c r="K52" i="11"/>
  <c r="J52" i="11"/>
  <c r="M51" i="11"/>
  <c r="L51" i="11"/>
  <c r="K51" i="11"/>
  <c r="J51" i="11"/>
  <c r="M50" i="11"/>
  <c r="L50" i="11"/>
  <c r="K50" i="11"/>
  <c r="J50" i="11"/>
  <c r="M49" i="11"/>
  <c r="L49" i="11"/>
  <c r="K49" i="11"/>
  <c r="J49" i="11"/>
  <c r="M48" i="11"/>
  <c r="L48" i="11"/>
  <c r="K48" i="11"/>
  <c r="J48" i="11"/>
  <c r="M47" i="11"/>
  <c r="L47" i="11"/>
  <c r="K47" i="11"/>
  <c r="J47" i="11"/>
  <c r="M46" i="11"/>
  <c r="L46" i="11"/>
  <c r="K46" i="11"/>
  <c r="J46" i="11"/>
  <c r="M45" i="11"/>
  <c r="L45" i="11"/>
  <c r="K45" i="11"/>
  <c r="J45" i="11"/>
  <c r="M44" i="11"/>
  <c r="L44" i="11"/>
  <c r="K44" i="11"/>
  <c r="J44" i="11"/>
  <c r="M43" i="11"/>
  <c r="L43" i="11"/>
  <c r="K43" i="11"/>
  <c r="J43" i="11"/>
  <c r="M42" i="11"/>
  <c r="L42" i="11"/>
  <c r="K42" i="11"/>
  <c r="J42" i="11"/>
  <c r="M41" i="11"/>
  <c r="L41" i="11"/>
  <c r="K41" i="11"/>
  <c r="J41" i="11"/>
  <c r="M40" i="11"/>
  <c r="L40" i="11"/>
  <c r="K40" i="11"/>
  <c r="J40" i="11"/>
  <c r="M39" i="11"/>
  <c r="L39" i="11"/>
  <c r="K39" i="11"/>
  <c r="J39" i="11"/>
  <c r="M38" i="11"/>
  <c r="L38" i="11"/>
  <c r="K38" i="11"/>
  <c r="J38" i="11"/>
  <c r="M37" i="11"/>
  <c r="L37" i="11"/>
  <c r="K37" i="11"/>
  <c r="J37" i="11"/>
  <c r="M36" i="11"/>
  <c r="L36" i="11"/>
  <c r="K36" i="11"/>
  <c r="J36" i="11"/>
  <c r="M35" i="11"/>
  <c r="L35" i="11"/>
  <c r="K35" i="11"/>
  <c r="J35" i="11"/>
  <c r="M34" i="11"/>
  <c r="L34" i="11"/>
  <c r="K34" i="11"/>
  <c r="J34" i="11"/>
  <c r="M33" i="11"/>
  <c r="L33" i="11"/>
  <c r="K33" i="11"/>
  <c r="J33" i="11"/>
  <c r="M32" i="11"/>
  <c r="L32" i="11"/>
  <c r="K32" i="11"/>
  <c r="J32" i="11"/>
  <c r="M31" i="11"/>
  <c r="L31" i="11"/>
  <c r="K31" i="11"/>
  <c r="J31" i="11"/>
  <c r="M30" i="11"/>
  <c r="L30" i="11"/>
  <c r="K30" i="11"/>
  <c r="J30" i="11"/>
  <c r="M29" i="11"/>
  <c r="L29" i="11"/>
  <c r="K29" i="11"/>
  <c r="J29" i="11"/>
  <c r="M28" i="11"/>
  <c r="L28" i="11"/>
  <c r="K28" i="11"/>
  <c r="J28" i="11"/>
  <c r="M27" i="11"/>
  <c r="L27" i="11"/>
  <c r="K27" i="11"/>
  <c r="J27" i="11"/>
  <c r="M26" i="11"/>
  <c r="L26" i="11"/>
  <c r="K26" i="11"/>
  <c r="J26" i="11"/>
  <c r="M25" i="11"/>
  <c r="L25" i="11"/>
  <c r="K25" i="11"/>
  <c r="J25" i="11"/>
  <c r="M24" i="11"/>
  <c r="L24" i="11"/>
  <c r="K24" i="11"/>
  <c r="J24" i="11"/>
  <c r="M23" i="11"/>
  <c r="L23" i="11"/>
  <c r="K23" i="11"/>
  <c r="J23" i="11"/>
  <c r="M22" i="11"/>
  <c r="L22" i="11"/>
  <c r="K22" i="11"/>
  <c r="J22" i="11"/>
  <c r="M21" i="11"/>
  <c r="L21" i="11"/>
  <c r="K21" i="11"/>
  <c r="J21" i="11"/>
  <c r="M20" i="11"/>
  <c r="L20" i="11"/>
  <c r="K20" i="11"/>
  <c r="J20" i="11"/>
  <c r="M19" i="11"/>
  <c r="L19" i="11"/>
  <c r="K19" i="11"/>
  <c r="J19" i="11"/>
  <c r="M18" i="11"/>
  <c r="L18" i="11"/>
  <c r="K18" i="11"/>
  <c r="J18" i="11"/>
  <c r="M17" i="11"/>
  <c r="L17" i="11"/>
  <c r="K17" i="11"/>
  <c r="J17" i="11"/>
  <c r="M16" i="11"/>
  <c r="L16" i="11"/>
  <c r="K16" i="11"/>
  <c r="J16" i="11"/>
  <c r="M15" i="11"/>
  <c r="L15" i="11"/>
  <c r="K15" i="11"/>
  <c r="J15" i="11"/>
  <c r="M14" i="11"/>
  <c r="L14" i="11"/>
  <c r="K14" i="11"/>
  <c r="J14" i="11"/>
  <c r="M13" i="11"/>
  <c r="L13" i="11"/>
  <c r="K13" i="11"/>
  <c r="J13" i="11"/>
  <c r="M12" i="11"/>
  <c r="L12" i="11"/>
  <c r="K12" i="11"/>
  <c r="J12" i="11"/>
  <c r="M11" i="11"/>
  <c r="L11" i="11"/>
  <c r="K11" i="11"/>
  <c r="J11" i="11"/>
  <c r="M10" i="11"/>
  <c r="L10" i="11"/>
  <c r="K10" i="11"/>
  <c r="J10" i="11"/>
  <c r="M9" i="11"/>
  <c r="L9" i="11"/>
  <c r="K9" i="11"/>
  <c r="J9" i="11"/>
  <c r="M8" i="11"/>
  <c r="L8" i="11"/>
  <c r="K8" i="11"/>
  <c r="J8" i="11"/>
  <c r="M7" i="11"/>
  <c r="L7" i="11"/>
  <c r="K7" i="11"/>
  <c r="J7" i="11"/>
  <c r="M6" i="11"/>
  <c r="L6" i="11"/>
  <c r="K6" i="11"/>
  <c r="J6" i="11"/>
  <c r="M5" i="11"/>
  <c r="L5" i="11"/>
  <c r="K5" i="11"/>
  <c r="J5" i="11"/>
  <c r="M4" i="11"/>
  <c r="L4" i="11"/>
  <c r="K4" i="11"/>
  <c r="J4" i="11"/>
  <c r="M3" i="11"/>
  <c r="L3" i="11"/>
  <c r="K3" i="11"/>
  <c r="J3" i="11"/>
  <c r="M82" i="10"/>
  <c r="L82" i="10"/>
  <c r="K82" i="10"/>
  <c r="J82" i="10"/>
  <c r="I82" i="10"/>
  <c r="H82" i="10"/>
  <c r="G82" i="10"/>
  <c r="F82" i="10"/>
  <c r="E82" i="10"/>
  <c r="D82" i="10"/>
  <c r="C82" i="10"/>
  <c r="B82" i="10"/>
  <c r="M81" i="10"/>
  <c r="L81" i="10"/>
  <c r="K81" i="10"/>
  <c r="J81" i="10"/>
  <c r="I81" i="10"/>
  <c r="H81" i="10"/>
  <c r="G81" i="10"/>
  <c r="F81" i="10"/>
  <c r="E81" i="10"/>
  <c r="D81" i="10"/>
  <c r="C81" i="10"/>
  <c r="B81" i="10"/>
  <c r="M80" i="10"/>
  <c r="L80" i="10"/>
  <c r="K80" i="10"/>
  <c r="J80" i="10"/>
  <c r="I80" i="10"/>
  <c r="H80" i="10"/>
  <c r="G80" i="10"/>
  <c r="F80" i="10"/>
  <c r="E80" i="10"/>
  <c r="D80" i="10"/>
  <c r="C80" i="10"/>
  <c r="B80" i="10"/>
  <c r="M79" i="10"/>
  <c r="L79" i="10"/>
  <c r="K79" i="10"/>
  <c r="J79" i="10"/>
  <c r="I79" i="10"/>
  <c r="H79" i="10"/>
  <c r="G79" i="10"/>
  <c r="F79" i="10"/>
  <c r="E79" i="10"/>
  <c r="D79" i="10"/>
  <c r="C79" i="10"/>
  <c r="B79" i="10"/>
  <c r="M78" i="10"/>
  <c r="L78" i="10"/>
  <c r="K78" i="10"/>
  <c r="J78" i="10"/>
  <c r="I78" i="10"/>
  <c r="H78" i="10"/>
  <c r="G78" i="10"/>
  <c r="F78" i="10"/>
  <c r="E78" i="10"/>
  <c r="D78" i="10"/>
  <c r="C78" i="10"/>
  <c r="B78" i="10"/>
  <c r="M77" i="10"/>
  <c r="L77" i="10"/>
  <c r="K77" i="10"/>
  <c r="J77" i="10"/>
  <c r="I77" i="10"/>
  <c r="H77" i="10"/>
  <c r="G77" i="10"/>
  <c r="F77" i="10"/>
  <c r="E77" i="10"/>
  <c r="D77" i="10"/>
  <c r="C77" i="10"/>
  <c r="B77" i="10"/>
  <c r="M76" i="10"/>
  <c r="L76" i="10"/>
  <c r="K76" i="10"/>
  <c r="J76" i="10"/>
  <c r="I76" i="10"/>
  <c r="H76" i="10"/>
  <c r="G76" i="10"/>
  <c r="F76" i="10"/>
  <c r="E76" i="10"/>
  <c r="D76" i="10"/>
  <c r="C76" i="10"/>
  <c r="B76" i="10"/>
  <c r="M75" i="10"/>
  <c r="L75" i="10"/>
  <c r="K75" i="10"/>
  <c r="J75" i="10"/>
  <c r="I75" i="10"/>
  <c r="H75" i="10"/>
  <c r="G75" i="10"/>
  <c r="F75" i="10"/>
  <c r="E75" i="10"/>
  <c r="D75" i="10"/>
  <c r="C75" i="10"/>
  <c r="B75" i="10"/>
  <c r="M74" i="10"/>
  <c r="L74" i="10"/>
  <c r="K74" i="10"/>
  <c r="J74" i="10"/>
  <c r="I74" i="10"/>
  <c r="H74" i="10"/>
  <c r="G74" i="10"/>
  <c r="F74" i="10"/>
  <c r="E74" i="10"/>
  <c r="D74" i="10"/>
  <c r="C74" i="10"/>
  <c r="B74" i="10"/>
  <c r="M73" i="10"/>
  <c r="L73" i="10"/>
  <c r="K73" i="10"/>
  <c r="J73" i="10"/>
  <c r="I73" i="10"/>
  <c r="H73" i="10"/>
  <c r="G73" i="10"/>
  <c r="F73" i="10"/>
  <c r="E73" i="10"/>
  <c r="D73" i="10"/>
  <c r="C73" i="10"/>
  <c r="B73" i="10"/>
  <c r="M72" i="10"/>
  <c r="L72" i="10"/>
  <c r="K72" i="10"/>
  <c r="J72" i="10"/>
  <c r="I72" i="10"/>
  <c r="H72" i="10"/>
  <c r="G72" i="10"/>
  <c r="F72" i="10"/>
  <c r="E72" i="10"/>
  <c r="D72" i="10"/>
  <c r="C72" i="10"/>
  <c r="B72" i="10"/>
  <c r="M71" i="10"/>
  <c r="L71" i="10"/>
  <c r="K71" i="10"/>
  <c r="J71" i="10"/>
  <c r="I71" i="10"/>
  <c r="H71" i="10"/>
  <c r="G71" i="10"/>
  <c r="F71" i="10"/>
  <c r="E71" i="10"/>
  <c r="D71" i="10"/>
  <c r="C71" i="10"/>
  <c r="B71" i="10"/>
  <c r="M70" i="10"/>
  <c r="L70" i="10"/>
  <c r="K70" i="10"/>
  <c r="J70" i="10"/>
  <c r="I70" i="10"/>
  <c r="H70" i="10"/>
  <c r="G70" i="10"/>
  <c r="F70" i="10"/>
  <c r="E70" i="10"/>
  <c r="D70" i="10"/>
  <c r="C70" i="10"/>
  <c r="B70" i="10"/>
  <c r="M69" i="10"/>
  <c r="L69" i="10"/>
  <c r="K69" i="10"/>
  <c r="J69" i="10"/>
  <c r="I69" i="10"/>
  <c r="H69" i="10"/>
  <c r="G69" i="10"/>
  <c r="F69" i="10"/>
  <c r="E69" i="10"/>
  <c r="D69" i="10"/>
  <c r="C69" i="10"/>
  <c r="B69" i="10"/>
  <c r="M68" i="10"/>
  <c r="L68" i="10"/>
  <c r="K68" i="10"/>
  <c r="J68" i="10"/>
  <c r="I68" i="10"/>
  <c r="H68" i="10"/>
  <c r="G68" i="10"/>
  <c r="F68" i="10"/>
  <c r="E68" i="10"/>
  <c r="D68" i="10"/>
  <c r="C68" i="10"/>
  <c r="B68" i="10"/>
  <c r="M67" i="10"/>
  <c r="L67" i="10"/>
  <c r="K67" i="10"/>
  <c r="J67" i="10"/>
  <c r="I67" i="10"/>
  <c r="H67" i="10"/>
  <c r="G67" i="10"/>
  <c r="F67" i="10"/>
  <c r="E67" i="10"/>
  <c r="D67" i="10"/>
  <c r="C67" i="10"/>
  <c r="B67" i="10"/>
  <c r="M66" i="10"/>
  <c r="L66" i="10"/>
  <c r="K66" i="10"/>
  <c r="J66" i="10"/>
  <c r="I66" i="10"/>
  <c r="H66" i="10"/>
  <c r="G66" i="10"/>
  <c r="F66" i="10"/>
  <c r="E66" i="10"/>
  <c r="D66" i="10"/>
  <c r="C66" i="10"/>
  <c r="B66" i="10"/>
  <c r="M65" i="10"/>
  <c r="L65" i="10"/>
  <c r="K65" i="10"/>
  <c r="J65" i="10"/>
  <c r="I65" i="10"/>
  <c r="H65" i="10"/>
  <c r="G65" i="10"/>
  <c r="F65" i="10"/>
  <c r="E65" i="10"/>
  <c r="D65" i="10"/>
  <c r="C65" i="10"/>
  <c r="B65" i="10"/>
  <c r="M64" i="10"/>
  <c r="L64" i="10"/>
  <c r="K64" i="10"/>
  <c r="J64" i="10"/>
  <c r="I64" i="10"/>
  <c r="H64" i="10"/>
  <c r="G64" i="10"/>
  <c r="F64" i="10"/>
  <c r="E64" i="10"/>
  <c r="D64" i="10"/>
  <c r="C64" i="10"/>
  <c r="B64" i="10"/>
  <c r="M63" i="10"/>
  <c r="L63" i="10"/>
  <c r="K63" i="10"/>
  <c r="J63" i="10"/>
  <c r="I63" i="10"/>
  <c r="H63" i="10"/>
  <c r="G63" i="10"/>
  <c r="F63" i="10"/>
  <c r="E63" i="10"/>
  <c r="D63" i="10"/>
  <c r="C63" i="10"/>
  <c r="B63" i="10"/>
  <c r="M62" i="10"/>
  <c r="L62" i="10"/>
  <c r="K62" i="10"/>
  <c r="J62" i="10"/>
  <c r="I62" i="10"/>
  <c r="H62" i="10"/>
  <c r="G62" i="10"/>
  <c r="F62" i="10"/>
  <c r="E62" i="10"/>
  <c r="D62" i="10"/>
  <c r="C62" i="10"/>
  <c r="B62" i="10"/>
  <c r="M61" i="10"/>
  <c r="L61" i="10"/>
  <c r="K61" i="10"/>
  <c r="J61" i="10"/>
  <c r="I61" i="10"/>
  <c r="H61" i="10"/>
  <c r="G61" i="10"/>
  <c r="F61" i="10"/>
  <c r="E61" i="10"/>
  <c r="D61" i="10"/>
  <c r="C61" i="10"/>
  <c r="B61" i="10"/>
  <c r="M60" i="10"/>
  <c r="L60" i="10"/>
  <c r="K60" i="10"/>
  <c r="J60" i="10"/>
  <c r="I60" i="10"/>
  <c r="H60" i="10"/>
  <c r="G60" i="10"/>
  <c r="F60" i="10"/>
  <c r="E60" i="10"/>
  <c r="D60" i="10"/>
  <c r="C60" i="10"/>
  <c r="B60" i="10"/>
  <c r="M59" i="10"/>
  <c r="L59" i="10"/>
  <c r="K59" i="10"/>
  <c r="J59" i="10"/>
  <c r="I59" i="10"/>
  <c r="H59" i="10"/>
  <c r="G59" i="10"/>
  <c r="F59" i="10"/>
  <c r="E59" i="10"/>
  <c r="D59" i="10"/>
  <c r="C59" i="10"/>
  <c r="B59" i="10"/>
  <c r="M58" i="10"/>
  <c r="L58" i="10"/>
  <c r="K58" i="10"/>
  <c r="J58" i="10"/>
  <c r="I58" i="10"/>
  <c r="H58" i="10"/>
  <c r="G58" i="10"/>
  <c r="F58" i="10"/>
  <c r="E58" i="10"/>
  <c r="D58" i="10"/>
  <c r="C58" i="10"/>
  <c r="B58" i="10"/>
  <c r="M57" i="10"/>
  <c r="L57" i="10"/>
  <c r="K57" i="10"/>
  <c r="J57" i="10"/>
  <c r="I57" i="10"/>
  <c r="H57" i="10"/>
  <c r="G57" i="10"/>
  <c r="F57" i="10"/>
  <c r="E57" i="10"/>
  <c r="D57" i="10"/>
  <c r="C57" i="10"/>
  <c r="B57" i="10"/>
  <c r="M56" i="10"/>
  <c r="L56" i="10"/>
  <c r="K56" i="10"/>
  <c r="J56" i="10"/>
  <c r="I56" i="10"/>
  <c r="H56" i="10"/>
  <c r="G56" i="10"/>
  <c r="F56" i="10"/>
  <c r="E56" i="10"/>
  <c r="D56" i="10"/>
  <c r="C56" i="10"/>
  <c r="B56" i="10"/>
  <c r="M55" i="10"/>
  <c r="L55" i="10"/>
  <c r="K55" i="10"/>
  <c r="J55" i="10"/>
  <c r="I55" i="10"/>
  <c r="H55" i="10"/>
  <c r="G55" i="10"/>
  <c r="F55" i="10"/>
  <c r="E55" i="10"/>
  <c r="D55" i="10"/>
  <c r="C55" i="10"/>
  <c r="B55" i="10"/>
  <c r="M54" i="10"/>
  <c r="L54" i="10"/>
  <c r="K54" i="10"/>
  <c r="J54" i="10"/>
  <c r="I54" i="10"/>
  <c r="H54" i="10"/>
  <c r="G54" i="10"/>
  <c r="F54" i="10"/>
  <c r="E54" i="10"/>
  <c r="D54" i="10"/>
  <c r="C54" i="10"/>
  <c r="B54" i="10"/>
  <c r="M53" i="10"/>
  <c r="L53" i="10"/>
  <c r="K53" i="10"/>
  <c r="J53" i="10"/>
  <c r="I53" i="10"/>
  <c r="H53" i="10"/>
  <c r="G53" i="10"/>
  <c r="F53" i="10"/>
  <c r="E53" i="10"/>
  <c r="D53" i="10"/>
  <c r="C53" i="10"/>
  <c r="B53" i="10"/>
  <c r="M52" i="10"/>
  <c r="L52" i="10"/>
  <c r="K52" i="10"/>
  <c r="J52" i="10"/>
  <c r="I52" i="10"/>
  <c r="H52" i="10"/>
  <c r="G52" i="10"/>
  <c r="F52" i="10"/>
  <c r="E52" i="10"/>
  <c r="D52" i="10"/>
  <c r="C52" i="10"/>
  <c r="B52" i="10"/>
  <c r="M51" i="10"/>
  <c r="L51" i="10"/>
  <c r="K51" i="10"/>
  <c r="J51" i="10"/>
  <c r="I51" i="10"/>
  <c r="H51" i="10"/>
  <c r="G51" i="10"/>
  <c r="F51" i="10"/>
  <c r="E51" i="10"/>
  <c r="D51" i="10"/>
  <c r="C51" i="10"/>
  <c r="B51" i="10"/>
  <c r="M50" i="10"/>
  <c r="L50" i="10"/>
  <c r="K50" i="10"/>
  <c r="J50" i="10"/>
  <c r="I50" i="10"/>
  <c r="H50" i="10"/>
  <c r="G50" i="10"/>
  <c r="F50" i="10"/>
  <c r="E50" i="10"/>
  <c r="D50" i="10"/>
  <c r="C50" i="10"/>
  <c r="B50" i="10"/>
  <c r="M49" i="10"/>
  <c r="L49" i="10"/>
  <c r="K49" i="10"/>
  <c r="J49" i="10"/>
  <c r="I49" i="10"/>
  <c r="H49" i="10"/>
  <c r="G49" i="10"/>
  <c r="F49" i="10"/>
  <c r="E49" i="10"/>
  <c r="D49" i="10"/>
  <c r="C49" i="10"/>
  <c r="B49" i="10"/>
  <c r="M48" i="10"/>
  <c r="L48" i="10"/>
  <c r="K48" i="10"/>
  <c r="J48" i="10"/>
  <c r="I48" i="10"/>
  <c r="H48" i="10"/>
  <c r="G48" i="10"/>
  <c r="F48" i="10"/>
  <c r="E48" i="10"/>
  <c r="D48" i="10"/>
  <c r="C48" i="10"/>
  <c r="B48" i="10"/>
  <c r="M47" i="10"/>
  <c r="L47" i="10"/>
  <c r="K47" i="10"/>
  <c r="J47" i="10"/>
  <c r="I47" i="10"/>
  <c r="H47" i="10"/>
  <c r="G47" i="10"/>
  <c r="F47" i="10"/>
  <c r="E47" i="10"/>
  <c r="D47" i="10"/>
  <c r="C47" i="10"/>
  <c r="B47" i="10"/>
  <c r="M46" i="10"/>
  <c r="L46" i="10"/>
  <c r="K46" i="10"/>
  <c r="J46" i="10"/>
  <c r="I46" i="10"/>
  <c r="H46" i="10"/>
  <c r="G46" i="10"/>
  <c r="F46" i="10"/>
  <c r="E46" i="10"/>
  <c r="D46" i="10"/>
  <c r="C46" i="10"/>
  <c r="B46" i="10"/>
  <c r="M45" i="10"/>
  <c r="L45" i="10"/>
  <c r="K45" i="10"/>
  <c r="J45" i="10"/>
  <c r="I45" i="10"/>
  <c r="H45" i="10"/>
  <c r="G45" i="10"/>
  <c r="F45" i="10"/>
  <c r="E45" i="10"/>
  <c r="D45" i="10"/>
  <c r="C45" i="10"/>
  <c r="B45" i="10"/>
  <c r="M44" i="10"/>
  <c r="L44" i="10"/>
  <c r="K44" i="10"/>
  <c r="J44" i="10"/>
  <c r="I44" i="10"/>
  <c r="H44" i="10"/>
  <c r="G44" i="10"/>
  <c r="F44" i="10"/>
  <c r="E44" i="10"/>
  <c r="D44" i="10"/>
  <c r="C44" i="10"/>
  <c r="B44" i="10"/>
  <c r="M43" i="10"/>
  <c r="L43" i="10"/>
  <c r="K43" i="10"/>
  <c r="J43" i="10"/>
  <c r="I43" i="10"/>
  <c r="H43" i="10"/>
  <c r="G43" i="10"/>
  <c r="F43" i="10"/>
  <c r="E43" i="10"/>
  <c r="D43" i="10"/>
  <c r="C43" i="10"/>
  <c r="B43" i="10"/>
  <c r="M42" i="10"/>
  <c r="L42" i="10"/>
  <c r="K42" i="10"/>
  <c r="J42" i="10"/>
  <c r="I42" i="10"/>
  <c r="H42" i="10"/>
  <c r="G42" i="10"/>
  <c r="F42" i="10"/>
  <c r="E42" i="10"/>
  <c r="D42" i="10"/>
  <c r="C42" i="10"/>
  <c r="B42" i="10"/>
  <c r="M41" i="10"/>
  <c r="L41" i="10"/>
  <c r="K41" i="10"/>
  <c r="J41" i="10"/>
  <c r="I41" i="10"/>
  <c r="H41" i="10"/>
  <c r="G41" i="10"/>
  <c r="F41" i="10"/>
  <c r="E41" i="10"/>
  <c r="D41" i="10"/>
  <c r="C41" i="10"/>
  <c r="B41" i="10"/>
  <c r="M40" i="10"/>
  <c r="L40" i="10"/>
  <c r="K40" i="10"/>
  <c r="J40" i="10"/>
  <c r="I40" i="10"/>
  <c r="H40" i="10"/>
  <c r="G40" i="10"/>
  <c r="F40" i="10"/>
  <c r="E40" i="10"/>
  <c r="D40" i="10"/>
  <c r="C40" i="10"/>
  <c r="B40" i="10"/>
  <c r="M39" i="10"/>
  <c r="L39" i="10"/>
  <c r="K39" i="10"/>
  <c r="J39" i="10"/>
  <c r="I39" i="10"/>
  <c r="H39" i="10"/>
  <c r="G39" i="10"/>
  <c r="F39" i="10"/>
  <c r="E39" i="10"/>
  <c r="D39" i="10"/>
  <c r="C39" i="10"/>
  <c r="B39" i="10"/>
  <c r="M38" i="10"/>
  <c r="L38" i="10"/>
  <c r="K38" i="10"/>
  <c r="J38" i="10"/>
  <c r="I38" i="10"/>
  <c r="H38" i="10"/>
  <c r="G38" i="10"/>
  <c r="F38" i="10"/>
  <c r="E38" i="10"/>
  <c r="D38" i="10"/>
  <c r="C38" i="10"/>
  <c r="B38" i="10"/>
  <c r="M37" i="10"/>
  <c r="L37" i="10"/>
  <c r="K37" i="10"/>
  <c r="J37" i="10"/>
  <c r="I37" i="10"/>
  <c r="H37" i="10"/>
  <c r="G37" i="10"/>
  <c r="F37" i="10"/>
  <c r="E37" i="10"/>
  <c r="D37" i="10"/>
  <c r="C37" i="10"/>
  <c r="B37" i="10"/>
  <c r="M36" i="10"/>
  <c r="L36" i="10"/>
  <c r="K36" i="10"/>
  <c r="J36" i="10"/>
  <c r="I36" i="10"/>
  <c r="H36" i="10"/>
  <c r="G36" i="10"/>
  <c r="F36" i="10"/>
  <c r="E36" i="10"/>
  <c r="D36" i="10"/>
  <c r="C36" i="10"/>
  <c r="B36" i="10"/>
  <c r="M35" i="10"/>
  <c r="L35" i="10"/>
  <c r="K35" i="10"/>
  <c r="J35" i="10"/>
  <c r="I35" i="10"/>
  <c r="H35" i="10"/>
  <c r="G35" i="10"/>
  <c r="F35" i="10"/>
  <c r="E35" i="10"/>
  <c r="D35" i="10"/>
  <c r="C35" i="10"/>
  <c r="B35" i="10"/>
  <c r="M34" i="10"/>
  <c r="L34" i="10"/>
  <c r="K34" i="10"/>
  <c r="J34" i="10"/>
  <c r="I34" i="10"/>
  <c r="H34" i="10"/>
  <c r="G34" i="10"/>
  <c r="F34" i="10"/>
  <c r="E34" i="10"/>
  <c r="D34" i="10"/>
  <c r="C34" i="10"/>
  <c r="B34" i="10"/>
  <c r="M33" i="10"/>
  <c r="L33" i="10"/>
  <c r="K33" i="10"/>
  <c r="J33" i="10"/>
  <c r="I33" i="10"/>
  <c r="H33" i="10"/>
  <c r="G33" i="10"/>
  <c r="F33" i="10"/>
  <c r="E33" i="10"/>
  <c r="D33" i="10"/>
  <c r="C33" i="10"/>
  <c r="B33" i="10"/>
  <c r="M32" i="10"/>
  <c r="L32" i="10"/>
  <c r="K32" i="10"/>
  <c r="J32" i="10"/>
  <c r="I32" i="10"/>
  <c r="H32" i="10"/>
  <c r="G32" i="10"/>
  <c r="F32" i="10"/>
  <c r="E32" i="10"/>
  <c r="D32" i="10"/>
  <c r="C32" i="10"/>
  <c r="B32" i="10"/>
  <c r="M31" i="10"/>
  <c r="L31" i="10"/>
  <c r="K31" i="10"/>
  <c r="J31" i="10"/>
  <c r="I31" i="10"/>
  <c r="H31" i="10"/>
  <c r="G31" i="10"/>
  <c r="F31" i="10"/>
  <c r="E31" i="10"/>
  <c r="D31" i="10"/>
  <c r="C31" i="10"/>
  <c r="B31" i="10"/>
  <c r="M30" i="10"/>
  <c r="L30" i="10"/>
  <c r="K30" i="10"/>
  <c r="J30" i="10"/>
  <c r="I30" i="10"/>
  <c r="H30" i="10"/>
  <c r="G30" i="10"/>
  <c r="F30" i="10"/>
  <c r="E30" i="10"/>
  <c r="D30" i="10"/>
  <c r="C30" i="10"/>
  <c r="B30" i="10"/>
  <c r="M29" i="10"/>
  <c r="L29" i="10"/>
  <c r="K29" i="10"/>
  <c r="J29" i="10"/>
  <c r="I29" i="10"/>
  <c r="H29" i="10"/>
  <c r="G29" i="10"/>
  <c r="F29" i="10"/>
  <c r="E29" i="10"/>
  <c r="D29" i="10"/>
  <c r="C29" i="10"/>
  <c r="B29" i="10"/>
  <c r="M28" i="10"/>
  <c r="L28" i="10"/>
  <c r="K28" i="10"/>
  <c r="J28" i="10"/>
  <c r="I28" i="10"/>
  <c r="H28" i="10"/>
  <c r="G28" i="10"/>
  <c r="F28" i="10"/>
  <c r="E28" i="10"/>
  <c r="D28" i="10"/>
  <c r="C28" i="10"/>
  <c r="B28" i="10"/>
  <c r="M27" i="10"/>
  <c r="L27" i="10"/>
  <c r="K27" i="10"/>
  <c r="J27" i="10"/>
  <c r="I27" i="10"/>
  <c r="H27" i="10"/>
  <c r="G27" i="10"/>
  <c r="F27" i="10"/>
  <c r="E27" i="10"/>
  <c r="D27" i="10"/>
  <c r="C27" i="10"/>
  <c r="B27" i="10"/>
  <c r="M26" i="10"/>
  <c r="L26" i="10"/>
  <c r="K26" i="10"/>
  <c r="J26" i="10"/>
  <c r="I26" i="10"/>
  <c r="H26" i="10"/>
  <c r="G26" i="10"/>
  <c r="F26" i="10"/>
  <c r="E26" i="10"/>
  <c r="D26" i="10"/>
  <c r="C26" i="10"/>
  <c r="B26" i="10"/>
  <c r="M25" i="10"/>
  <c r="L25" i="10"/>
  <c r="K25" i="10"/>
  <c r="J25" i="10"/>
  <c r="I25" i="10"/>
  <c r="H25" i="10"/>
  <c r="G25" i="10"/>
  <c r="F25" i="10"/>
  <c r="E25" i="10"/>
  <c r="D25" i="10"/>
  <c r="C25" i="10"/>
  <c r="B25" i="10"/>
  <c r="M24" i="10"/>
  <c r="L24" i="10"/>
  <c r="K24" i="10"/>
  <c r="J24" i="10"/>
  <c r="I24" i="10"/>
  <c r="H24" i="10"/>
  <c r="G24" i="10"/>
  <c r="F24" i="10"/>
  <c r="E24" i="10"/>
  <c r="D24" i="10"/>
  <c r="C24" i="10"/>
  <c r="B24" i="10"/>
  <c r="M23" i="10"/>
  <c r="L23" i="10"/>
  <c r="K23" i="10"/>
  <c r="J23" i="10"/>
  <c r="I23" i="10"/>
  <c r="H23" i="10"/>
  <c r="G23" i="10"/>
  <c r="F23" i="10"/>
  <c r="E23" i="10"/>
  <c r="D23" i="10"/>
  <c r="C23" i="10"/>
  <c r="B23" i="10"/>
  <c r="M22" i="10"/>
  <c r="L22" i="10"/>
  <c r="K22" i="10"/>
  <c r="J22" i="10"/>
  <c r="I22" i="10"/>
  <c r="H22" i="10"/>
  <c r="G22" i="10"/>
  <c r="F22" i="10"/>
  <c r="E22" i="10"/>
  <c r="D22" i="10"/>
  <c r="C22" i="10"/>
  <c r="B22" i="10"/>
  <c r="M21" i="10"/>
  <c r="L21" i="10"/>
  <c r="K21" i="10"/>
  <c r="J21" i="10"/>
  <c r="I21" i="10"/>
  <c r="H21" i="10"/>
  <c r="G21" i="10"/>
  <c r="F21" i="10"/>
  <c r="E21" i="10"/>
  <c r="D21" i="10"/>
  <c r="C21" i="10"/>
  <c r="B21" i="10"/>
  <c r="M20" i="10"/>
  <c r="L20" i="10"/>
  <c r="K20" i="10"/>
  <c r="J20" i="10"/>
  <c r="I20" i="10"/>
  <c r="H20" i="10"/>
  <c r="G20" i="10"/>
  <c r="F20" i="10"/>
  <c r="E20" i="10"/>
  <c r="D20" i="10"/>
  <c r="C20" i="10"/>
  <c r="B20" i="10"/>
  <c r="M19" i="10"/>
  <c r="L19" i="10"/>
  <c r="K19" i="10"/>
  <c r="J19" i="10"/>
  <c r="I19" i="10"/>
  <c r="H19" i="10"/>
  <c r="G19" i="10"/>
  <c r="F19" i="10"/>
  <c r="E19" i="10"/>
  <c r="D19" i="10"/>
  <c r="C19" i="10"/>
  <c r="B19" i="10"/>
  <c r="M18" i="10"/>
  <c r="L18" i="10"/>
  <c r="K18" i="10"/>
  <c r="J18" i="10"/>
  <c r="I18" i="10"/>
  <c r="H18" i="10"/>
  <c r="G18" i="10"/>
  <c r="F18" i="10"/>
  <c r="E18" i="10"/>
  <c r="D18" i="10"/>
  <c r="C18" i="10"/>
  <c r="B18" i="10"/>
  <c r="M17" i="10"/>
  <c r="L17" i="10"/>
  <c r="K17" i="10"/>
  <c r="J17" i="10"/>
  <c r="I17" i="10"/>
  <c r="H17" i="10"/>
  <c r="G17" i="10"/>
  <c r="F17" i="10"/>
  <c r="E17" i="10"/>
  <c r="D17" i="10"/>
  <c r="C17" i="10"/>
  <c r="B17" i="10"/>
  <c r="M16" i="10"/>
  <c r="L16" i="10"/>
  <c r="K16" i="10"/>
  <c r="J16" i="10"/>
  <c r="I16" i="10"/>
  <c r="H16" i="10"/>
  <c r="G16" i="10"/>
  <c r="F16" i="10"/>
  <c r="E16" i="10"/>
  <c r="D16" i="10"/>
  <c r="C16" i="10"/>
  <c r="B16" i="10"/>
  <c r="M15" i="10"/>
  <c r="L15" i="10"/>
  <c r="K15" i="10"/>
  <c r="J15" i="10"/>
  <c r="I15" i="10"/>
  <c r="H15" i="10"/>
  <c r="G15" i="10"/>
  <c r="F15" i="10"/>
  <c r="E15" i="10"/>
  <c r="D15" i="10"/>
  <c r="C15" i="10"/>
  <c r="B15" i="10"/>
  <c r="M14" i="10"/>
  <c r="L14" i="10"/>
  <c r="K14" i="10"/>
  <c r="J14" i="10"/>
  <c r="I14" i="10"/>
  <c r="H14" i="10"/>
  <c r="G14" i="10"/>
  <c r="F14" i="10"/>
  <c r="E14" i="10"/>
  <c r="D14" i="10"/>
  <c r="C14" i="10"/>
  <c r="B14" i="10"/>
  <c r="M13" i="10"/>
  <c r="L13" i="10"/>
  <c r="K13" i="10"/>
  <c r="J13" i="10"/>
  <c r="I13" i="10"/>
  <c r="H13" i="10"/>
  <c r="G13" i="10"/>
  <c r="F13" i="10"/>
  <c r="E13" i="10"/>
  <c r="D13" i="10"/>
  <c r="C13" i="10"/>
  <c r="B13" i="10"/>
  <c r="M12" i="10"/>
  <c r="L12" i="10"/>
  <c r="K12" i="10"/>
  <c r="J12" i="10"/>
  <c r="I12" i="10"/>
  <c r="H12" i="10"/>
  <c r="G12" i="10"/>
  <c r="F12" i="10"/>
  <c r="E12" i="10"/>
  <c r="D12" i="10"/>
  <c r="C12" i="10"/>
  <c r="B12" i="10"/>
  <c r="M11" i="10"/>
  <c r="L11" i="10"/>
  <c r="K11" i="10"/>
  <c r="J11" i="10"/>
  <c r="I11" i="10"/>
  <c r="H11" i="10"/>
  <c r="G11" i="10"/>
  <c r="F11" i="10"/>
  <c r="E11" i="10"/>
  <c r="D11" i="10"/>
  <c r="C11" i="10"/>
  <c r="B11" i="10"/>
  <c r="M10" i="10"/>
  <c r="L10" i="10"/>
  <c r="K10" i="10"/>
  <c r="J10" i="10"/>
  <c r="I10" i="10"/>
  <c r="H10" i="10"/>
  <c r="G10" i="10"/>
  <c r="F10" i="10"/>
  <c r="E10" i="10"/>
  <c r="D10" i="10"/>
  <c r="C10" i="10"/>
  <c r="B10" i="10"/>
  <c r="M9" i="10"/>
  <c r="L9" i="10"/>
  <c r="K9" i="10"/>
  <c r="J9" i="10"/>
  <c r="I9" i="10"/>
  <c r="H9" i="10"/>
  <c r="G9" i="10"/>
  <c r="F9" i="10"/>
  <c r="E9" i="10"/>
  <c r="D9" i="10"/>
  <c r="C9" i="10"/>
  <c r="B9" i="10"/>
  <c r="M8" i="10"/>
  <c r="L8" i="10"/>
  <c r="K8" i="10"/>
  <c r="J8" i="10"/>
  <c r="I8" i="10"/>
  <c r="H8" i="10"/>
  <c r="G8" i="10"/>
  <c r="F8" i="10"/>
  <c r="E8" i="10"/>
  <c r="D8" i="10"/>
  <c r="C8" i="10"/>
  <c r="B8" i="10"/>
  <c r="M7" i="10"/>
  <c r="L7" i="10"/>
  <c r="K7" i="10"/>
  <c r="J7" i="10"/>
  <c r="I7" i="10"/>
  <c r="H7" i="10"/>
  <c r="G7" i="10"/>
  <c r="F7" i="10"/>
  <c r="E7" i="10"/>
  <c r="D7" i="10"/>
  <c r="C7" i="10"/>
  <c r="B7" i="10"/>
  <c r="M6" i="10"/>
  <c r="L6" i="10"/>
  <c r="K6" i="10"/>
  <c r="J6" i="10"/>
  <c r="I6" i="10"/>
  <c r="H6" i="10"/>
  <c r="G6" i="10"/>
  <c r="F6" i="10"/>
  <c r="E6" i="10"/>
  <c r="D6" i="10"/>
  <c r="C6" i="10"/>
  <c r="B6" i="10"/>
  <c r="M5" i="10"/>
  <c r="L5" i="10"/>
  <c r="K5" i="10"/>
  <c r="J5" i="10"/>
  <c r="I5" i="10"/>
  <c r="H5" i="10"/>
  <c r="G5" i="10"/>
  <c r="F5" i="10"/>
  <c r="E5" i="10"/>
  <c r="D5" i="10"/>
  <c r="C5" i="10"/>
  <c r="B5" i="10"/>
  <c r="M4" i="10"/>
  <c r="L4" i="10"/>
  <c r="K4" i="10"/>
  <c r="J4" i="10"/>
  <c r="I4" i="10"/>
  <c r="H4" i="10"/>
  <c r="G4" i="10"/>
  <c r="F4" i="10"/>
  <c r="E4" i="10"/>
  <c r="D4" i="10"/>
  <c r="C4" i="10"/>
  <c r="B4" i="10"/>
  <c r="M3" i="10"/>
  <c r="L3" i="10"/>
  <c r="K3" i="10"/>
  <c r="J3" i="10"/>
  <c r="I3" i="10"/>
  <c r="H3" i="10"/>
  <c r="G3" i="10"/>
  <c r="F3" i="10"/>
  <c r="E3" i="10"/>
  <c r="D3" i="10"/>
  <c r="C3" i="10"/>
  <c r="B3" i="10"/>
  <c r="M82" i="9"/>
  <c r="L82" i="9"/>
  <c r="K82" i="9"/>
  <c r="J82" i="9"/>
  <c r="I82" i="9"/>
  <c r="H82" i="9"/>
  <c r="G82" i="9"/>
  <c r="F82" i="9"/>
  <c r="E82" i="9"/>
  <c r="D82" i="9"/>
  <c r="C82" i="9"/>
  <c r="B82" i="9"/>
  <c r="M81" i="9"/>
  <c r="L81" i="9"/>
  <c r="K81" i="9"/>
  <c r="J81" i="9"/>
  <c r="I81" i="9"/>
  <c r="H81" i="9"/>
  <c r="G81" i="9"/>
  <c r="F81" i="9"/>
  <c r="E81" i="9"/>
  <c r="D81" i="9"/>
  <c r="C81" i="9"/>
  <c r="B81" i="9"/>
  <c r="M80" i="9"/>
  <c r="L80" i="9"/>
  <c r="K80" i="9"/>
  <c r="J80" i="9"/>
  <c r="I80" i="9"/>
  <c r="H80" i="9"/>
  <c r="G80" i="9"/>
  <c r="F80" i="9"/>
  <c r="E80" i="9"/>
  <c r="D80" i="9"/>
  <c r="C80" i="9"/>
  <c r="B80" i="9"/>
  <c r="M79" i="9"/>
  <c r="L79" i="9"/>
  <c r="K79" i="9"/>
  <c r="J79" i="9"/>
  <c r="I79" i="9"/>
  <c r="H79" i="9"/>
  <c r="G79" i="9"/>
  <c r="F79" i="9"/>
  <c r="E79" i="9"/>
  <c r="D79" i="9"/>
  <c r="C79" i="9"/>
  <c r="B79" i="9"/>
  <c r="M78" i="9"/>
  <c r="L78" i="9"/>
  <c r="K78" i="9"/>
  <c r="J78" i="9"/>
  <c r="I78" i="9"/>
  <c r="H78" i="9"/>
  <c r="G78" i="9"/>
  <c r="F78" i="9"/>
  <c r="E78" i="9"/>
  <c r="D78" i="9"/>
  <c r="C78" i="9"/>
  <c r="B78" i="9"/>
  <c r="M77" i="9"/>
  <c r="L77" i="9"/>
  <c r="K77" i="9"/>
  <c r="J77" i="9"/>
  <c r="I77" i="9"/>
  <c r="H77" i="9"/>
  <c r="G77" i="9"/>
  <c r="F77" i="9"/>
  <c r="E77" i="9"/>
  <c r="D77" i="9"/>
  <c r="C77" i="9"/>
  <c r="B77" i="9"/>
  <c r="M76" i="9"/>
  <c r="L76" i="9"/>
  <c r="K76" i="9"/>
  <c r="J76" i="9"/>
  <c r="I76" i="9"/>
  <c r="H76" i="9"/>
  <c r="G76" i="9"/>
  <c r="F76" i="9"/>
  <c r="E76" i="9"/>
  <c r="D76" i="9"/>
  <c r="C76" i="9"/>
  <c r="B76" i="9"/>
  <c r="M75" i="9"/>
  <c r="L75" i="9"/>
  <c r="K75" i="9"/>
  <c r="J75" i="9"/>
  <c r="I75" i="9"/>
  <c r="H75" i="9"/>
  <c r="G75" i="9"/>
  <c r="F75" i="9"/>
  <c r="E75" i="9"/>
  <c r="D75" i="9"/>
  <c r="C75" i="9"/>
  <c r="B75" i="9"/>
  <c r="M74" i="9"/>
  <c r="L74" i="9"/>
  <c r="K74" i="9"/>
  <c r="J74" i="9"/>
  <c r="I74" i="9"/>
  <c r="H74" i="9"/>
  <c r="G74" i="9"/>
  <c r="F74" i="9"/>
  <c r="E74" i="9"/>
  <c r="D74" i="9"/>
  <c r="C74" i="9"/>
  <c r="B74" i="9"/>
  <c r="M73" i="9"/>
  <c r="L73" i="9"/>
  <c r="K73" i="9"/>
  <c r="J73" i="9"/>
  <c r="I73" i="9"/>
  <c r="H73" i="9"/>
  <c r="G73" i="9"/>
  <c r="F73" i="9"/>
  <c r="E73" i="9"/>
  <c r="D73" i="9"/>
  <c r="C73" i="9"/>
  <c r="B73" i="9"/>
  <c r="M72" i="9"/>
  <c r="L72" i="9"/>
  <c r="K72" i="9"/>
  <c r="J72" i="9"/>
  <c r="I72" i="9"/>
  <c r="H72" i="9"/>
  <c r="G72" i="9"/>
  <c r="F72" i="9"/>
  <c r="E72" i="9"/>
  <c r="D72" i="9"/>
  <c r="C72" i="9"/>
  <c r="B72" i="9"/>
  <c r="M71" i="9"/>
  <c r="L71" i="9"/>
  <c r="K71" i="9"/>
  <c r="J71" i="9"/>
  <c r="I71" i="9"/>
  <c r="H71" i="9"/>
  <c r="G71" i="9"/>
  <c r="F71" i="9"/>
  <c r="E71" i="9"/>
  <c r="D71" i="9"/>
  <c r="C71" i="9"/>
  <c r="B71" i="9"/>
  <c r="M70" i="9"/>
  <c r="L70" i="9"/>
  <c r="K70" i="9"/>
  <c r="J70" i="9"/>
  <c r="I70" i="9"/>
  <c r="H70" i="9"/>
  <c r="G70" i="9"/>
  <c r="F70" i="9"/>
  <c r="E70" i="9"/>
  <c r="D70" i="9"/>
  <c r="C70" i="9"/>
  <c r="B70" i="9"/>
  <c r="M69" i="9"/>
  <c r="L69" i="9"/>
  <c r="K69" i="9"/>
  <c r="J69" i="9"/>
  <c r="I69" i="9"/>
  <c r="H69" i="9"/>
  <c r="G69" i="9"/>
  <c r="F69" i="9"/>
  <c r="E69" i="9"/>
  <c r="D69" i="9"/>
  <c r="C69" i="9"/>
  <c r="B69" i="9"/>
  <c r="M68" i="9"/>
  <c r="L68" i="9"/>
  <c r="K68" i="9"/>
  <c r="J68" i="9"/>
  <c r="I68" i="9"/>
  <c r="H68" i="9"/>
  <c r="G68" i="9"/>
  <c r="F68" i="9"/>
  <c r="E68" i="9"/>
  <c r="D68" i="9"/>
  <c r="C68" i="9"/>
  <c r="B68" i="9"/>
  <c r="M67" i="9"/>
  <c r="L67" i="9"/>
  <c r="K67" i="9"/>
  <c r="J67" i="9"/>
  <c r="I67" i="9"/>
  <c r="H67" i="9"/>
  <c r="G67" i="9"/>
  <c r="F67" i="9"/>
  <c r="E67" i="9"/>
  <c r="D67" i="9"/>
  <c r="C67" i="9"/>
  <c r="B67" i="9"/>
  <c r="M66" i="9"/>
  <c r="L66" i="9"/>
  <c r="K66" i="9"/>
  <c r="J66" i="9"/>
  <c r="I66" i="9"/>
  <c r="H66" i="9"/>
  <c r="G66" i="9"/>
  <c r="F66" i="9"/>
  <c r="E66" i="9"/>
  <c r="D66" i="9"/>
  <c r="C66" i="9"/>
  <c r="B66" i="9"/>
  <c r="M65" i="9"/>
  <c r="L65" i="9"/>
  <c r="K65" i="9"/>
  <c r="J65" i="9"/>
  <c r="I65" i="9"/>
  <c r="H65" i="9"/>
  <c r="G65" i="9"/>
  <c r="F65" i="9"/>
  <c r="E65" i="9"/>
  <c r="D65" i="9"/>
  <c r="C65" i="9"/>
  <c r="B65" i="9"/>
  <c r="M64" i="9"/>
  <c r="L64" i="9"/>
  <c r="K64" i="9"/>
  <c r="J64" i="9"/>
  <c r="I64" i="9"/>
  <c r="H64" i="9"/>
  <c r="G64" i="9"/>
  <c r="F64" i="9"/>
  <c r="E64" i="9"/>
  <c r="D64" i="9"/>
  <c r="C64" i="9"/>
  <c r="B64" i="9"/>
  <c r="M63" i="9"/>
  <c r="L63" i="9"/>
  <c r="K63" i="9"/>
  <c r="J63" i="9"/>
  <c r="I63" i="9"/>
  <c r="H63" i="9"/>
  <c r="G63" i="9"/>
  <c r="F63" i="9"/>
  <c r="E63" i="9"/>
  <c r="D63" i="9"/>
  <c r="C63" i="9"/>
  <c r="B63" i="9"/>
  <c r="M62" i="9"/>
  <c r="L62" i="9"/>
  <c r="K62" i="9"/>
  <c r="J62" i="9"/>
  <c r="I62" i="9"/>
  <c r="H62" i="9"/>
  <c r="G62" i="9"/>
  <c r="F62" i="9"/>
  <c r="E62" i="9"/>
  <c r="D62" i="9"/>
  <c r="C62" i="9"/>
  <c r="B62" i="9"/>
  <c r="M61" i="9"/>
  <c r="L61" i="9"/>
  <c r="K61" i="9"/>
  <c r="J61" i="9"/>
  <c r="I61" i="9"/>
  <c r="H61" i="9"/>
  <c r="G61" i="9"/>
  <c r="F61" i="9"/>
  <c r="E61" i="9"/>
  <c r="D61" i="9"/>
  <c r="C61" i="9"/>
  <c r="B61" i="9"/>
  <c r="M60" i="9"/>
  <c r="L60" i="9"/>
  <c r="K60" i="9"/>
  <c r="J60" i="9"/>
  <c r="I60" i="9"/>
  <c r="H60" i="9"/>
  <c r="G60" i="9"/>
  <c r="F60" i="9"/>
  <c r="E60" i="9"/>
  <c r="D60" i="9"/>
  <c r="C60" i="9"/>
  <c r="B60" i="9"/>
  <c r="M59" i="9"/>
  <c r="L59" i="9"/>
  <c r="K59" i="9"/>
  <c r="J59" i="9"/>
  <c r="I59" i="9"/>
  <c r="H59" i="9"/>
  <c r="G59" i="9"/>
  <c r="F59" i="9"/>
  <c r="E59" i="9"/>
  <c r="D59" i="9"/>
  <c r="C59" i="9"/>
  <c r="B59" i="9"/>
  <c r="M58" i="9"/>
  <c r="L58" i="9"/>
  <c r="K58" i="9"/>
  <c r="J58" i="9"/>
  <c r="I58" i="9"/>
  <c r="H58" i="9"/>
  <c r="G58" i="9"/>
  <c r="F58" i="9"/>
  <c r="E58" i="9"/>
  <c r="D58" i="9"/>
  <c r="C58" i="9"/>
  <c r="B58" i="9"/>
  <c r="M57" i="9"/>
  <c r="L57" i="9"/>
  <c r="K57" i="9"/>
  <c r="J57" i="9"/>
  <c r="I57" i="9"/>
  <c r="H57" i="9"/>
  <c r="G57" i="9"/>
  <c r="F57" i="9"/>
  <c r="E57" i="9"/>
  <c r="D57" i="9"/>
  <c r="C57" i="9"/>
  <c r="B57" i="9"/>
  <c r="M56" i="9"/>
  <c r="L56" i="9"/>
  <c r="K56" i="9"/>
  <c r="J56" i="9"/>
  <c r="I56" i="9"/>
  <c r="H56" i="9"/>
  <c r="G56" i="9"/>
  <c r="F56" i="9"/>
  <c r="E56" i="9"/>
  <c r="D56" i="9"/>
  <c r="C56" i="9"/>
  <c r="B56" i="9"/>
  <c r="M55" i="9"/>
  <c r="L55" i="9"/>
  <c r="K55" i="9"/>
  <c r="J55" i="9"/>
  <c r="I55" i="9"/>
  <c r="H55" i="9"/>
  <c r="G55" i="9"/>
  <c r="F55" i="9"/>
  <c r="E55" i="9"/>
  <c r="D55" i="9"/>
  <c r="C55" i="9"/>
  <c r="B55" i="9"/>
  <c r="M54" i="9"/>
  <c r="L54" i="9"/>
  <c r="K54" i="9"/>
  <c r="J54" i="9"/>
  <c r="I54" i="9"/>
  <c r="H54" i="9"/>
  <c r="G54" i="9"/>
  <c r="F54" i="9"/>
  <c r="E54" i="9"/>
  <c r="D54" i="9"/>
  <c r="C54" i="9"/>
  <c r="B54" i="9"/>
  <c r="M53" i="9"/>
  <c r="L53" i="9"/>
  <c r="K53" i="9"/>
  <c r="J53" i="9"/>
  <c r="I53" i="9"/>
  <c r="H53" i="9"/>
  <c r="G53" i="9"/>
  <c r="F53" i="9"/>
  <c r="E53" i="9"/>
  <c r="D53" i="9"/>
  <c r="C53" i="9"/>
  <c r="B53" i="9"/>
  <c r="M52" i="9"/>
  <c r="L52" i="9"/>
  <c r="K52" i="9"/>
  <c r="J52" i="9"/>
  <c r="I52" i="9"/>
  <c r="H52" i="9"/>
  <c r="G52" i="9"/>
  <c r="F52" i="9"/>
  <c r="E52" i="9"/>
  <c r="D52" i="9"/>
  <c r="C52" i="9"/>
  <c r="B52" i="9"/>
  <c r="M51" i="9"/>
  <c r="L51" i="9"/>
  <c r="K51" i="9"/>
  <c r="J51" i="9"/>
  <c r="I51" i="9"/>
  <c r="H51" i="9"/>
  <c r="G51" i="9"/>
  <c r="F51" i="9"/>
  <c r="E51" i="9"/>
  <c r="D51" i="9"/>
  <c r="C51" i="9"/>
  <c r="B51" i="9"/>
  <c r="M50" i="9"/>
  <c r="L50" i="9"/>
  <c r="K50" i="9"/>
  <c r="J50" i="9"/>
  <c r="I50" i="9"/>
  <c r="H50" i="9"/>
  <c r="G50" i="9"/>
  <c r="F50" i="9"/>
  <c r="E50" i="9"/>
  <c r="D50" i="9"/>
  <c r="C50" i="9"/>
  <c r="B50" i="9"/>
  <c r="M49" i="9"/>
  <c r="L49" i="9"/>
  <c r="K49" i="9"/>
  <c r="J49" i="9"/>
  <c r="I49" i="9"/>
  <c r="H49" i="9"/>
  <c r="G49" i="9"/>
  <c r="F49" i="9"/>
  <c r="E49" i="9"/>
  <c r="D49" i="9"/>
  <c r="C49" i="9"/>
  <c r="B49" i="9"/>
  <c r="M48" i="9"/>
  <c r="L48" i="9"/>
  <c r="K48" i="9"/>
  <c r="J48" i="9"/>
  <c r="I48" i="9"/>
  <c r="H48" i="9"/>
  <c r="G48" i="9"/>
  <c r="F48" i="9"/>
  <c r="E48" i="9"/>
  <c r="D48" i="9"/>
  <c r="C48" i="9"/>
  <c r="B48" i="9"/>
  <c r="M47" i="9"/>
  <c r="L47" i="9"/>
  <c r="K47" i="9"/>
  <c r="J47" i="9"/>
  <c r="I47" i="9"/>
  <c r="H47" i="9"/>
  <c r="G47" i="9"/>
  <c r="F47" i="9"/>
  <c r="E47" i="9"/>
  <c r="D47" i="9"/>
  <c r="C47" i="9"/>
  <c r="B47" i="9"/>
  <c r="M46" i="9"/>
  <c r="L46" i="9"/>
  <c r="K46" i="9"/>
  <c r="J46" i="9"/>
  <c r="I46" i="9"/>
  <c r="H46" i="9"/>
  <c r="G46" i="9"/>
  <c r="F46" i="9"/>
  <c r="E46" i="9"/>
  <c r="D46" i="9"/>
  <c r="C46" i="9"/>
  <c r="B46" i="9"/>
  <c r="M45" i="9"/>
  <c r="L45" i="9"/>
  <c r="K45" i="9"/>
  <c r="J45" i="9"/>
  <c r="I45" i="9"/>
  <c r="H45" i="9"/>
  <c r="G45" i="9"/>
  <c r="F45" i="9"/>
  <c r="E45" i="9"/>
  <c r="D45" i="9"/>
  <c r="C45" i="9"/>
  <c r="B45" i="9"/>
  <c r="M44" i="9"/>
  <c r="L44" i="9"/>
  <c r="K44" i="9"/>
  <c r="J44" i="9"/>
  <c r="I44" i="9"/>
  <c r="H44" i="9"/>
  <c r="G44" i="9"/>
  <c r="F44" i="9"/>
  <c r="E44" i="9"/>
  <c r="D44" i="9"/>
  <c r="C44" i="9"/>
  <c r="B44" i="9"/>
  <c r="M43" i="9"/>
  <c r="L43" i="9"/>
  <c r="K43" i="9"/>
  <c r="J43" i="9"/>
  <c r="I43" i="9"/>
  <c r="H43" i="9"/>
  <c r="G43" i="9"/>
  <c r="F43" i="9"/>
  <c r="E43" i="9"/>
  <c r="D43" i="9"/>
  <c r="C43" i="9"/>
  <c r="B43" i="9"/>
  <c r="M42" i="9"/>
  <c r="L42" i="9"/>
  <c r="K42" i="9"/>
  <c r="J42" i="9"/>
  <c r="I42" i="9"/>
  <c r="H42" i="9"/>
  <c r="G42" i="9"/>
  <c r="F42" i="9"/>
  <c r="E42" i="9"/>
  <c r="D42" i="9"/>
  <c r="C42" i="9"/>
  <c r="B42" i="9"/>
  <c r="M41" i="9"/>
  <c r="L41" i="9"/>
  <c r="K41" i="9"/>
  <c r="J41" i="9"/>
  <c r="I41" i="9"/>
  <c r="H41" i="9"/>
  <c r="G41" i="9"/>
  <c r="F41" i="9"/>
  <c r="E41" i="9"/>
  <c r="D41" i="9"/>
  <c r="C41" i="9"/>
  <c r="B41" i="9"/>
  <c r="M40" i="9"/>
  <c r="L40" i="9"/>
  <c r="K40" i="9"/>
  <c r="J40" i="9"/>
  <c r="I40" i="9"/>
  <c r="H40" i="9"/>
  <c r="G40" i="9"/>
  <c r="F40" i="9"/>
  <c r="E40" i="9"/>
  <c r="D40" i="9"/>
  <c r="C40" i="9"/>
  <c r="B40" i="9"/>
  <c r="M39" i="9"/>
  <c r="L39" i="9"/>
  <c r="K39" i="9"/>
  <c r="J39" i="9"/>
  <c r="I39" i="9"/>
  <c r="H39" i="9"/>
  <c r="G39" i="9"/>
  <c r="F39" i="9"/>
  <c r="E39" i="9"/>
  <c r="D39" i="9"/>
  <c r="C39" i="9"/>
  <c r="B39" i="9"/>
  <c r="M38" i="9"/>
  <c r="L38" i="9"/>
  <c r="K38" i="9"/>
  <c r="J38" i="9"/>
  <c r="I38" i="9"/>
  <c r="H38" i="9"/>
  <c r="G38" i="9"/>
  <c r="F38" i="9"/>
  <c r="E38" i="9"/>
  <c r="D38" i="9"/>
  <c r="C38" i="9"/>
  <c r="B38" i="9"/>
  <c r="M37" i="9"/>
  <c r="L37" i="9"/>
  <c r="K37" i="9"/>
  <c r="J37" i="9"/>
  <c r="I37" i="9"/>
  <c r="H37" i="9"/>
  <c r="G37" i="9"/>
  <c r="F37" i="9"/>
  <c r="E37" i="9"/>
  <c r="D37" i="9"/>
  <c r="C37" i="9"/>
  <c r="B37" i="9"/>
  <c r="M36" i="9"/>
  <c r="L36" i="9"/>
  <c r="K36" i="9"/>
  <c r="J36" i="9"/>
  <c r="I36" i="9"/>
  <c r="H36" i="9"/>
  <c r="G36" i="9"/>
  <c r="F36" i="9"/>
  <c r="E36" i="9"/>
  <c r="D36" i="9"/>
  <c r="C36" i="9"/>
  <c r="B36" i="9"/>
  <c r="M35" i="9"/>
  <c r="L35" i="9"/>
  <c r="K35" i="9"/>
  <c r="J35" i="9"/>
  <c r="I35" i="9"/>
  <c r="H35" i="9"/>
  <c r="G35" i="9"/>
  <c r="F35" i="9"/>
  <c r="E35" i="9"/>
  <c r="D35" i="9"/>
  <c r="C35" i="9"/>
  <c r="B35" i="9"/>
  <c r="M34" i="9"/>
  <c r="L34" i="9"/>
  <c r="K34" i="9"/>
  <c r="J34" i="9"/>
  <c r="I34" i="9"/>
  <c r="H34" i="9"/>
  <c r="G34" i="9"/>
  <c r="F34" i="9"/>
  <c r="E34" i="9"/>
  <c r="D34" i="9"/>
  <c r="C34" i="9"/>
  <c r="B34" i="9"/>
  <c r="M33" i="9"/>
  <c r="L33" i="9"/>
  <c r="K33" i="9"/>
  <c r="J33" i="9"/>
  <c r="I33" i="9"/>
  <c r="H33" i="9"/>
  <c r="G33" i="9"/>
  <c r="F33" i="9"/>
  <c r="E33" i="9"/>
  <c r="D33" i="9"/>
  <c r="C33" i="9"/>
  <c r="B33" i="9"/>
  <c r="M32" i="9"/>
  <c r="L32" i="9"/>
  <c r="K32" i="9"/>
  <c r="J32" i="9"/>
  <c r="I32" i="9"/>
  <c r="H32" i="9"/>
  <c r="G32" i="9"/>
  <c r="F32" i="9"/>
  <c r="E32" i="9"/>
  <c r="D32" i="9"/>
  <c r="C32" i="9"/>
  <c r="B32" i="9"/>
  <c r="M31" i="9"/>
  <c r="L31" i="9"/>
  <c r="K31" i="9"/>
  <c r="J31" i="9"/>
  <c r="I31" i="9"/>
  <c r="H31" i="9"/>
  <c r="G31" i="9"/>
  <c r="F31" i="9"/>
  <c r="E31" i="9"/>
  <c r="D31" i="9"/>
  <c r="C31" i="9"/>
  <c r="B31" i="9"/>
  <c r="M30" i="9"/>
  <c r="L30" i="9"/>
  <c r="K30" i="9"/>
  <c r="J30" i="9"/>
  <c r="I30" i="9"/>
  <c r="H30" i="9"/>
  <c r="G30" i="9"/>
  <c r="F30" i="9"/>
  <c r="E30" i="9"/>
  <c r="D30" i="9"/>
  <c r="C30" i="9"/>
  <c r="B30" i="9"/>
  <c r="M29" i="9"/>
  <c r="L29" i="9"/>
  <c r="K29" i="9"/>
  <c r="J29" i="9"/>
  <c r="I29" i="9"/>
  <c r="H29" i="9"/>
  <c r="G29" i="9"/>
  <c r="F29" i="9"/>
  <c r="E29" i="9"/>
  <c r="D29" i="9"/>
  <c r="C29" i="9"/>
  <c r="B29" i="9"/>
  <c r="M28" i="9"/>
  <c r="L28" i="9"/>
  <c r="K28" i="9"/>
  <c r="J28" i="9"/>
  <c r="I28" i="9"/>
  <c r="H28" i="9"/>
  <c r="G28" i="9"/>
  <c r="F28" i="9"/>
  <c r="E28" i="9"/>
  <c r="D28" i="9"/>
  <c r="C28" i="9"/>
  <c r="B28" i="9"/>
  <c r="M27" i="9"/>
  <c r="L27" i="9"/>
  <c r="K27" i="9"/>
  <c r="J27" i="9"/>
  <c r="I27" i="9"/>
  <c r="H27" i="9"/>
  <c r="G27" i="9"/>
  <c r="F27" i="9"/>
  <c r="E27" i="9"/>
  <c r="D27" i="9"/>
  <c r="C27" i="9"/>
  <c r="B27" i="9"/>
  <c r="M26" i="9"/>
  <c r="L26" i="9"/>
  <c r="K26" i="9"/>
  <c r="J26" i="9"/>
  <c r="I26" i="9"/>
  <c r="H26" i="9"/>
  <c r="G26" i="9"/>
  <c r="F26" i="9"/>
  <c r="E26" i="9"/>
  <c r="D26" i="9"/>
  <c r="C26" i="9"/>
  <c r="B26" i="9"/>
  <c r="M25" i="9"/>
  <c r="L25" i="9"/>
  <c r="K25" i="9"/>
  <c r="J25" i="9"/>
  <c r="I25" i="9"/>
  <c r="H25" i="9"/>
  <c r="G25" i="9"/>
  <c r="F25" i="9"/>
  <c r="E25" i="9"/>
  <c r="D25" i="9"/>
  <c r="C25" i="9"/>
  <c r="B25" i="9"/>
  <c r="M24" i="9"/>
  <c r="L24" i="9"/>
  <c r="K24" i="9"/>
  <c r="J24" i="9"/>
  <c r="I24" i="9"/>
  <c r="H24" i="9"/>
  <c r="G24" i="9"/>
  <c r="F24" i="9"/>
  <c r="E24" i="9"/>
  <c r="D24" i="9"/>
  <c r="C24" i="9"/>
  <c r="B24" i="9"/>
  <c r="M23" i="9"/>
  <c r="L23" i="9"/>
  <c r="K23" i="9"/>
  <c r="J23" i="9"/>
  <c r="I23" i="9"/>
  <c r="H23" i="9"/>
  <c r="G23" i="9"/>
  <c r="F23" i="9"/>
  <c r="E23" i="9"/>
  <c r="D23" i="9"/>
  <c r="C23" i="9"/>
  <c r="B23" i="9"/>
  <c r="M22" i="9"/>
  <c r="L22" i="9"/>
  <c r="K22" i="9"/>
  <c r="J22" i="9"/>
  <c r="I22" i="9"/>
  <c r="H22" i="9"/>
  <c r="G22" i="9"/>
  <c r="F22" i="9"/>
  <c r="E22" i="9"/>
  <c r="D22" i="9"/>
  <c r="C22" i="9"/>
  <c r="B22" i="9"/>
  <c r="M21" i="9"/>
  <c r="L21" i="9"/>
  <c r="K21" i="9"/>
  <c r="J21" i="9"/>
  <c r="I21" i="9"/>
  <c r="H21" i="9"/>
  <c r="G21" i="9"/>
  <c r="F21" i="9"/>
  <c r="E21" i="9"/>
  <c r="D21" i="9"/>
  <c r="C21" i="9"/>
  <c r="B21" i="9"/>
  <c r="M20" i="9"/>
  <c r="L20" i="9"/>
  <c r="K20" i="9"/>
  <c r="J20" i="9"/>
  <c r="I20" i="9"/>
  <c r="H20" i="9"/>
  <c r="G20" i="9"/>
  <c r="F20" i="9"/>
  <c r="E20" i="9"/>
  <c r="D20" i="9"/>
  <c r="C20" i="9"/>
  <c r="B20" i="9"/>
  <c r="M19" i="9"/>
  <c r="L19" i="9"/>
  <c r="K19" i="9"/>
  <c r="J19" i="9"/>
  <c r="I19" i="9"/>
  <c r="H19" i="9"/>
  <c r="G19" i="9"/>
  <c r="F19" i="9"/>
  <c r="E19" i="9"/>
  <c r="D19" i="9"/>
  <c r="C19" i="9"/>
  <c r="B19" i="9"/>
  <c r="M18" i="9"/>
  <c r="L18" i="9"/>
  <c r="K18" i="9"/>
  <c r="J18" i="9"/>
  <c r="I18" i="9"/>
  <c r="H18" i="9"/>
  <c r="G18" i="9"/>
  <c r="F18" i="9"/>
  <c r="E18" i="9"/>
  <c r="D18" i="9"/>
  <c r="C18" i="9"/>
  <c r="B18" i="9"/>
  <c r="M17" i="9"/>
  <c r="L17" i="9"/>
  <c r="K17" i="9"/>
  <c r="J17" i="9"/>
  <c r="I17" i="9"/>
  <c r="H17" i="9"/>
  <c r="G17" i="9"/>
  <c r="F17" i="9"/>
  <c r="E17" i="9"/>
  <c r="D17" i="9"/>
  <c r="C17" i="9"/>
  <c r="B17" i="9"/>
  <c r="M16" i="9"/>
  <c r="L16" i="9"/>
  <c r="K16" i="9"/>
  <c r="J16" i="9"/>
  <c r="I16" i="9"/>
  <c r="H16" i="9"/>
  <c r="G16" i="9"/>
  <c r="F16" i="9"/>
  <c r="E16" i="9"/>
  <c r="D16" i="9"/>
  <c r="C16" i="9"/>
  <c r="B16" i="9"/>
  <c r="M15" i="9"/>
  <c r="L15" i="9"/>
  <c r="K15" i="9"/>
  <c r="J15" i="9"/>
  <c r="I15" i="9"/>
  <c r="H15" i="9"/>
  <c r="G15" i="9"/>
  <c r="F15" i="9"/>
  <c r="E15" i="9"/>
  <c r="D15" i="9"/>
  <c r="C15" i="9"/>
  <c r="B15" i="9"/>
  <c r="M14" i="9"/>
  <c r="L14" i="9"/>
  <c r="K14" i="9"/>
  <c r="J14" i="9"/>
  <c r="I14" i="9"/>
  <c r="H14" i="9"/>
  <c r="G14" i="9"/>
  <c r="F14" i="9"/>
  <c r="E14" i="9"/>
  <c r="D14" i="9"/>
  <c r="C14" i="9"/>
  <c r="B14" i="9"/>
  <c r="M13" i="9"/>
  <c r="L13" i="9"/>
  <c r="K13" i="9"/>
  <c r="J13" i="9"/>
  <c r="I13" i="9"/>
  <c r="H13" i="9"/>
  <c r="G13" i="9"/>
  <c r="F13" i="9"/>
  <c r="E13" i="9"/>
  <c r="D13" i="9"/>
  <c r="C13" i="9"/>
  <c r="B13" i="9"/>
  <c r="M12" i="9"/>
  <c r="L12" i="9"/>
  <c r="K12" i="9"/>
  <c r="J12" i="9"/>
  <c r="I12" i="9"/>
  <c r="H12" i="9"/>
  <c r="G12" i="9"/>
  <c r="F12" i="9"/>
  <c r="E12" i="9"/>
  <c r="D12" i="9"/>
  <c r="C12" i="9"/>
  <c r="B12" i="9"/>
  <c r="M11" i="9"/>
  <c r="L11" i="9"/>
  <c r="K11" i="9"/>
  <c r="J11" i="9"/>
  <c r="I11" i="9"/>
  <c r="H11" i="9"/>
  <c r="G11" i="9"/>
  <c r="F11" i="9"/>
  <c r="E11" i="9"/>
  <c r="D11" i="9"/>
  <c r="C11" i="9"/>
  <c r="B11" i="9"/>
  <c r="M10" i="9"/>
  <c r="L10" i="9"/>
  <c r="K10" i="9"/>
  <c r="J10" i="9"/>
  <c r="I10" i="9"/>
  <c r="H10" i="9"/>
  <c r="G10" i="9"/>
  <c r="F10" i="9"/>
  <c r="E10" i="9"/>
  <c r="D10" i="9"/>
  <c r="C10" i="9"/>
  <c r="B10" i="9"/>
  <c r="M9" i="9"/>
  <c r="L9" i="9"/>
  <c r="K9" i="9"/>
  <c r="J9" i="9"/>
  <c r="I9" i="9"/>
  <c r="H9" i="9"/>
  <c r="G9" i="9"/>
  <c r="F9" i="9"/>
  <c r="E9" i="9"/>
  <c r="D9" i="9"/>
  <c r="C9" i="9"/>
  <c r="B9" i="9"/>
  <c r="M8" i="9"/>
  <c r="L8" i="9"/>
  <c r="K8" i="9"/>
  <c r="J8" i="9"/>
  <c r="I8" i="9"/>
  <c r="H8" i="9"/>
  <c r="G8" i="9"/>
  <c r="F8" i="9"/>
  <c r="E8" i="9"/>
  <c r="D8" i="9"/>
  <c r="C8" i="9"/>
  <c r="B8" i="9"/>
  <c r="M7" i="9"/>
  <c r="L7" i="9"/>
  <c r="K7" i="9"/>
  <c r="J7" i="9"/>
  <c r="I7" i="9"/>
  <c r="H7" i="9"/>
  <c r="G7" i="9"/>
  <c r="F7" i="9"/>
  <c r="E7" i="9"/>
  <c r="D7" i="9"/>
  <c r="C7" i="9"/>
  <c r="B7" i="9"/>
  <c r="M6" i="9"/>
  <c r="L6" i="9"/>
  <c r="K6" i="9"/>
  <c r="J6" i="9"/>
  <c r="I6" i="9"/>
  <c r="H6" i="9"/>
  <c r="G6" i="9"/>
  <c r="F6" i="9"/>
  <c r="E6" i="9"/>
  <c r="D6" i="9"/>
  <c r="C6" i="9"/>
  <c r="B6" i="9"/>
  <c r="M5" i="9"/>
  <c r="L5" i="9"/>
  <c r="K5" i="9"/>
  <c r="J5" i="9"/>
  <c r="I5" i="9"/>
  <c r="H5" i="9"/>
  <c r="G5" i="9"/>
  <c r="F5" i="9"/>
  <c r="E5" i="9"/>
  <c r="D5" i="9"/>
  <c r="C5" i="9"/>
  <c r="B5" i="9"/>
  <c r="M4" i="9"/>
  <c r="L4" i="9"/>
  <c r="K4" i="9"/>
  <c r="J4" i="9"/>
  <c r="I4" i="9"/>
  <c r="H4" i="9"/>
  <c r="G4" i="9"/>
  <c r="F4" i="9"/>
  <c r="E4" i="9"/>
  <c r="D4" i="9"/>
  <c r="C4" i="9"/>
  <c r="B4" i="9"/>
  <c r="M3" i="9"/>
  <c r="L3" i="9"/>
  <c r="K3" i="9"/>
  <c r="J3" i="9"/>
  <c r="I3" i="9"/>
  <c r="H3" i="9"/>
  <c r="G3" i="9"/>
  <c r="F3" i="9"/>
  <c r="E3" i="9"/>
  <c r="D3" i="9"/>
  <c r="C3" i="9"/>
  <c r="B3" i="9"/>
</calcChain>
</file>

<file path=xl/sharedStrings.xml><?xml version="1.0" encoding="utf-8"?>
<sst xmlns="http://schemas.openxmlformats.org/spreadsheetml/2006/main" count="3318" uniqueCount="252">
  <si>
    <t>Население, тыс человек</t>
  </si>
  <si>
    <t>Субъект</t>
  </si>
  <si>
    <t>Белгородская область</t>
  </si>
  <si>
    <t>Брянская область</t>
  </si>
  <si>
    <t>Владимирская область</t>
  </si>
  <si>
    <t>Воронежская область</t>
  </si>
  <si>
    <t>Ивановская область</t>
  </si>
  <si>
    <t>Калужская область</t>
  </si>
  <si>
    <t>Костромская область</t>
  </si>
  <si>
    <t>Курская область</t>
  </si>
  <si>
    <t>Липецкая область</t>
  </si>
  <si>
    <t>Московская область</t>
  </si>
  <si>
    <t>Орловская область</t>
  </si>
  <si>
    <t>Рязанская область</t>
  </si>
  <si>
    <t>Смоленская область</t>
  </si>
  <si>
    <t>Тамбовская область</t>
  </si>
  <si>
    <t>Тверская область</t>
  </si>
  <si>
    <t>Тульская область</t>
  </si>
  <si>
    <t>Ярославская область</t>
  </si>
  <si>
    <t>г. Москва</t>
  </si>
  <si>
    <t>Республика Карелия</t>
  </si>
  <si>
    <t>Республика Коми</t>
  </si>
  <si>
    <t>Архангельская область</t>
  </si>
  <si>
    <t>Вологодская область</t>
  </si>
  <si>
    <t>Калинингpадская область</t>
  </si>
  <si>
    <t>Ленинградская область</t>
  </si>
  <si>
    <t>Мурманская область</t>
  </si>
  <si>
    <t>Новгородская область</t>
  </si>
  <si>
    <t>Псковская область</t>
  </si>
  <si>
    <t>г. Санкт-Петербург</t>
  </si>
  <si>
    <t>Республика Адыгея</t>
  </si>
  <si>
    <t>Республика Калмыкия</t>
  </si>
  <si>
    <t>Краснодарский край</t>
  </si>
  <si>
    <t>Астраханская область</t>
  </si>
  <si>
    <t>Волгоградская область</t>
  </si>
  <si>
    <t>Ростовская область</t>
  </si>
  <si>
    <t>Республика Дагестан</t>
  </si>
  <si>
    <t>Республика Ингушетия</t>
  </si>
  <si>
    <t>Кабардино-Балкарская Республика</t>
  </si>
  <si>
    <t>Карачаево-Черкесская Республика</t>
  </si>
  <si>
    <t>Республика Северная Осетия – Алания</t>
  </si>
  <si>
    <t>Чеченская Республика</t>
  </si>
  <si>
    <t>Ставропольский край</t>
  </si>
  <si>
    <t>Республика Башкортостан</t>
  </si>
  <si>
    <t>Республика Марий Эл</t>
  </si>
  <si>
    <t>Республика Мордовия</t>
  </si>
  <si>
    <t>Республика Татарстан</t>
  </si>
  <si>
    <t>Удмуртская Республика</t>
  </si>
  <si>
    <t>Чувашская Республика</t>
  </si>
  <si>
    <t>Пермский край</t>
  </si>
  <si>
    <t>Кировская область</t>
  </si>
  <si>
    <t>Нижегородская область</t>
  </si>
  <si>
    <t>Оренбургская область</t>
  </si>
  <si>
    <t>Пензенская область</t>
  </si>
  <si>
    <t>Самарская область</t>
  </si>
  <si>
    <t>Саратовская область</t>
  </si>
  <si>
    <t>Ульяновская область</t>
  </si>
  <si>
    <t>Курганская область</t>
  </si>
  <si>
    <t>Свердловская область</t>
  </si>
  <si>
    <t>Тюменская область</t>
  </si>
  <si>
    <t>Челябинская область</t>
  </si>
  <si>
    <t>Республика Алтай</t>
  </si>
  <si>
    <t>Республика Бурятия</t>
  </si>
  <si>
    <t>Республика Тыва</t>
  </si>
  <si>
    <t>Республика Хакасия</t>
  </si>
  <si>
    <t>Алтайский край</t>
  </si>
  <si>
    <t>Забайкальский край</t>
  </si>
  <si>
    <t>Красноярский край</t>
  </si>
  <si>
    <t>Иркутская область</t>
  </si>
  <si>
    <t>Кемеровская область</t>
  </si>
  <si>
    <t>Новосибирская область</t>
  </si>
  <si>
    <t>Омская область</t>
  </si>
  <si>
    <t>Томская область</t>
  </si>
  <si>
    <t>Республика Саха (Якутия)</t>
  </si>
  <si>
    <t>Камчатский край</t>
  </si>
  <si>
    <t>Приморский край</t>
  </si>
  <si>
    <t>Хабаровский край</t>
  </si>
  <si>
    <t>Амурская область</t>
  </si>
  <si>
    <t>Магаданская область</t>
  </si>
  <si>
    <t>Сахалинская область</t>
  </si>
  <si>
    <t>Еврейская автономная область</t>
  </si>
  <si>
    <t>Чукотский автономный округ</t>
  </si>
  <si>
    <t>Занятые, тыс человек</t>
  </si>
  <si>
    <t>Индекс производства ДПИ (процент, значение показателя за год)</t>
  </si>
  <si>
    <t>Индекс производства добычи (процент, значение показателя за год)</t>
  </si>
  <si>
    <t>Индекс производства обрабатывающие производства (процент, значение показателя за год)</t>
  </si>
  <si>
    <t>Валовой региональный продукт субъектов РФ в основных ценах (значение показателя за год в тысячах рублей)</t>
  </si>
  <si>
    <t>Доля ВДС добывающих производств в общем объеме</t>
  </si>
  <si>
    <t>нет данных еще</t>
  </si>
  <si>
    <t>Доля отгруженных товаров ДПИ в общем объеме</t>
  </si>
  <si>
    <t>ЗНАЧ_ Данные не публикуются в целях обеспечения конфиденциальности первичных статистических данных</t>
  </si>
  <si>
    <t>#VALUE!</t>
  </si>
  <si>
    <t>Объем импорта на душу населения, долларов США</t>
  </si>
  <si>
    <t>Объем импорта, млн долларов США</t>
  </si>
  <si>
    <t>2010 ДЗ импорт</t>
  </si>
  <si>
    <t>2010 СНГ импорт</t>
  </si>
  <si>
    <t>2011 ДЗ импорт</t>
  </si>
  <si>
    <t>2011 СНГ импорт</t>
  </si>
  <si>
    <t>2012 ДЗ импорт</t>
  </si>
  <si>
    <t>2012 СНГ импорт</t>
  </si>
  <si>
    <t>2013 ДЗ импорт</t>
  </si>
  <si>
    <t>2013 СНГ импорт</t>
  </si>
  <si>
    <t>2014 ДЗ импорт</t>
  </si>
  <si>
    <t>2014 СНГ импорт</t>
  </si>
  <si>
    <t>2015 ДЗ импорт</t>
  </si>
  <si>
    <t>2015 СНГ импорт</t>
  </si>
  <si>
    <t>2016 ДЗ импорт</t>
  </si>
  <si>
    <t>2016 СНГ импорт</t>
  </si>
  <si>
    <t>2017 ДЗ импорт</t>
  </si>
  <si>
    <t>2017 СНГ импорт</t>
  </si>
  <si>
    <t>2018 ДЗ импорт</t>
  </si>
  <si>
    <t>2018 СНГ импорт</t>
  </si>
  <si>
    <t>2019 ДЗ импорт</t>
  </si>
  <si>
    <t>2019 СНГ импорт</t>
  </si>
  <si>
    <t>2020 ДЗ импорт</t>
  </si>
  <si>
    <t>2020 СНГ импорт</t>
  </si>
  <si>
    <t>2021 ДЗ импорт</t>
  </si>
  <si>
    <t>2021 СНГ импорт</t>
  </si>
  <si>
    <t>2 841,3</t>
  </si>
  <si>
    <t>1 436,7</t>
  </si>
  <si>
    <t>1 193,7</t>
  </si>
  <si>
    <t>-</t>
  </si>
  <si>
    <t>1 083,1</t>
  </si>
  <si>
    <t>1 151,2</t>
  </si>
  <si>
    <t>1 034,7</t>
  </si>
  <si>
    <t>–</t>
  </si>
  <si>
    <t>Объем экспорта на душу населения, долларов США</t>
  </si>
  <si>
    <t>Объем экспорта, млн долларов США</t>
  </si>
  <si>
    <t>2010 ДЗ экспорт</t>
  </si>
  <si>
    <t>2010 СНГ экспорт</t>
  </si>
  <si>
    <t>2011 ДЗ экспорт</t>
  </si>
  <si>
    <t>2011 СНГ экспорт</t>
  </si>
  <si>
    <t>2012 ДЗ экспорт</t>
  </si>
  <si>
    <t>2012 СНГ экспорт</t>
  </si>
  <si>
    <t>2013 ДЗ экспорт</t>
  </si>
  <si>
    <t>2013 СНГ экспорт</t>
  </si>
  <si>
    <t>2014 ДЗ экспорт</t>
  </si>
  <si>
    <t>2014 СНГ экспорт</t>
  </si>
  <si>
    <t>2015 ДЗ экспорт</t>
  </si>
  <si>
    <t>2015 СНГ экспорт</t>
  </si>
  <si>
    <t>2016 ДЗ экспорт</t>
  </si>
  <si>
    <t>2016 СНГ экспорт</t>
  </si>
  <si>
    <t>2017 ДЗ экспорт</t>
  </si>
  <si>
    <t>2017 СНГ экспорт</t>
  </si>
  <si>
    <t>2018 ДЗ экспорт</t>
  </si>
  <si>
    <t>2018 СНГ экспорт</t>
  </si>
  <si>
    <t>2019 ДЗ экспорт</t>
  </si>
  <si>
    <t>2019 СНГ экспорт</t>
  </si>
  <si>
    <t>2020 ДЗ экспорт</t>
  </si>
  <si>
    <t>2020 СНГ экспорт</t>
  </si>
  <si>
    <t>2021 ДЗ экспорт</t>
  </si>
  <si>
    <t>2021 СНГ экспорт</t>
  </si>
  <si>
    <t>2 446,9</t>
  </si>
  <si>
    <t>1 000,2</t>
  </si>
  <si>
    <t>5 187,6</t>
  </si>
  <si>
    <t>3 556,4</t>
  </si>
  <si>
    <t>3 184,9</t>
  </si>
  <si>
    <t>179 208,8</t>
  </si>
  <si>
    <t>1 184,5</t>
  </si>
  <si>
    <t>2 814,4</t>
  </si>
  <si>
    <t>4 001,7</t>
  </si>
  <si>
    <t>1 779,9</t>
  </si>
  <si>
    <t>6 625,3</t>
  </si>
  <si>
    <t>3 621,7</t>
  </si>
  <si>
    <t>1 208,2</t>
  </si>
  <si>
    <t>23 415,2</t>
  </si>
  <si>
    <t>7 855,9</t>
  </si>
  <si>
    <t>1 167,2</t>
  </si>
  <si>
    <t>7 421,2</t>
  </si>
  <si>
    <t>3 236,2</t>
  </si>
  <si>
    <t>13 452,2</t>
  </si>
  <si>
    <t>4 828,9</t>
  </si>
  <si>
    <t>3 441,5</t>
  </si>
  <si>
    <t>1 433,4</t>
  </si>
  <si>
    <t>3 518,7</t>
  </si>
  <si>
    <t>1 251,8</t>
  </si>
  <si>
    <t>7 164,2</t>
  </si>
  <si>
    <t>25 551,4</t>
  </si>
  <si>
    <t>3 130,0</t>
  </si>
  <si>
    <t>2 192,1</t>
  </si>
  <si>
    <t>6 583,4</t>
  </si>
  <si>
    <t>6 808,2</t>
  </si>
  <si>
    <t>14 596,3</t>
  </si>
  <si>
    <t>1 909,4</t>
  </si>
  <si>
    <t>4 593,9</t>
  </si>
  <si>
    <t>3 405,6</t>
  </si>
  <si>
    <t>2 566,9</t>
  </si>
  <si>
    <t>Поступление прямых иностранных инвестиции на душу населения, тыс долл США</t>
  </si>
  <si>
    <t>Прямые иностранные инвестиции, млн. долл. США</t>
  </si>
  <si>
    <t>Индекс физического объема инвестиций в основной капитал (процент, значение показателя за год)</t>
  </si>
  <si>
    <t>Объем выпущенной продукции организаций с участием иностранного капитала, на душу населения, млн.рублей</t>
  </si>
  <si>
    <t>не могу найти</t>
  </si>
  <si>
    <t>Калининградская область</t>
  </si>
  <si>
    <t xml:space="preserve">Республика Башкортостан </t>
  </si>
  <si>
    <t xml:space="preserve">Удмуртская Республика </t>
  </si>
  <si>
    <t xml:space="preserve">Пермский край </t>
  </si>
  <si>
    <t xml:space="preserve">Оренбургская область </t>
  </si>
  <si>
    <t xml:space="preserve">Курганская область </t>
  </si>
  <si>
    <t xml:space="preserve">Свердловская область </t>
  </si>
  <si>
    <t xml:space="preserve">Челябинская область </t>
  </si>
  <si>
    <t xml:space="preserve">Республика Алтай </t>
  </si>
  <si>
    <t xml:space="preserve">Алтайский край </t>
  </si>
  <si>
    <t xml:space="preserve">Кемеровская область </t>
  </si>
  <si>
    <t xml:space="preserve">Новосибирская область </t>
  </si>
  <si>
    <t xml:space="preserve">Омская область </t>
  </si>
  <si>
    <t xml:space="preserve">Томская область </t>
  </si>
  <si>
    <t>Доля инновационных товаров, работ, услуг в общем объеме, %</t>
  </si>
  <si>
    <t>Удельный вес организаций, осуществляющих технологические инновации, %</t>
  </si>
  <si>
    <t>Доля организаций, выполняющих НИР, в общем количестве, в %</t>
  </si>
  <si>
    <t>Всего предприятий</t>
  </si>
  <si>
    <t>Затраты на НИР, на душу населения, рублей</t>
  </si>
  <si>
    <t>#ЗНАЧ Данные не публикуются в целях обеспечения конфиденциальности первичных статистических данных</t>
  </si>
  <si>
    <t>Внутренние затраты на НИР, млн рублей</t>
  </si>
  <si>
    <t>…1)</t>
  </si>
  <si>
    <t>Затраты на технологические инновации на душу населения, тыс. рублей</t>
  </si>
  <si>
    <t>Затраты на технологические инновации , млн. рублей</t>
  </si>
  <si>
    <t>Объем инновационных товаров в общем объеме, в %</t>
  </si>
  <si>
    <t>7.0</t>
  </si>
  <si>
    <t>4.0</t>
  </si>
  <si>
    <t>0.6</t>
  </si>
  <si>
    <t>1.0</t>
  </si>
  <si>
    <t>3.0</t>
  </si>
  <si>
    <t>0.8</t>
  </si>
  <si>
    <t>12.0</t>
  </si>
  <si>
    <t>0.5</t>
  </si>
  <si>
    <t>6.0</t>
  </si>
  <si>
    <t>5.0</t>
  </si>
  <si>
    <t>0.4</t>
  </si>
  <si>
    <t>2.0</t>
  </si>
  <si>
    <t>0.3</t>
  </si>
  <si>
    <t>0.2</t>
  </si>
  <si>
    <t>0.9</t>
  </si>
  <si>
    <t>8.0</t>
  </si>
  <si>
    <t>0.1</t>
  </si>
  <si>
    <t>0.0</t>
  </si>
  <si>
    <t>9.0</t>
  </si>
  <si>
    <t>11.0</t>
  </si>
  <si>
    <t>0.7</t>
  </si>
  <si>
    <t>Число передовых производственных технологий</t>
  </si>
  <si>
    <t>Коэффициент миграционного прироста, на 10 000 чел населения</t>
  </si>
  <si>
    <t>Коэффициент фондов, раз</t>
  </si>
  <si>
    <t>Реальные денежные доходы населения, в % к предыдущему году</t>
  </si>
  <si>
    <t>13.0</t>
  </si>
  <si>
    <t>30.0</t>
  </si>
  <si>
    <t>10.0</t>
  </si>
  <si>
    <t>14.0</t>
  </si>
  <si>
    <t>18.0</t>
  </si>
  <si>
    <t>Коэффициент напряженности на рынке труда</t>
  </si>
  <si>
    <t>Среднее время поиска работы безработными, месяцев</t>
  </si>
  <si>
    <t>сводный по ДФО</t>
  </si>
  <si>
    <t>ДФО</t>
  </si>
  <si>
    <t>РФ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</si>
</sst>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"/>
    <numFmt numFmtId="166" formatCode="m\ yyyy"/>
    <numFmt numFmtId="167" formatCode="d\.m"/>
  </numFmts>
  <fonts count="22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i/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theme="1"/>
      <name val="Arimo"/>
    </font>
    <font>
      <sz val="6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&quot;Times New Roman&quot;"/>
    </font>
    <font>
      <sz val="9"/>
      <color theme="1"/>
      <name val="&quot;Arial Cyr&quot;"/>
    </font>
    <font>
      <sz val="9"/>
      <color theme="1"/>
      <name val="Arial"/>
      <family val="2"/>
    </font>
    <font>
      <sz val="9"/>
      <name val="Arial Cyr"/>
      <charset val="204"/>
    </font>
    <font>
      <sz val="10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double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 style="thin">
        <color indexed="22"/>
      </top>
      <bottom style="double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double">
        <color indexed="64"/>
      </bottom>
      <diagonal/>
    </border>
    <border>
      <left/>
      <right style="double">
        <color indexed="64"/>
      </right>
      <top style="thin">
        <color indexed="22"/>
      </top>
      <bottom style="double">
        <color indexed="64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0" fontId="19" fillId="0" borderId="0"/>
  </cellStyleXfs>
  <cellXfs count="41">
    <xf numFmtId="0" fontId="0" fillId="0" borderId="0" xfId="0"/>
    <xf numFmtId="0" fontId="5" fillId="0" borderId="0" xfId="0" applyFont="1" applyAlignment="1">
      <alignment horizontal="center"/>
    </xf>
    <xf numFmtId="0" fontId="6" fillId="0" borderId="0" xfId="0" applyFont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9" fillId="0" borderId="0" xfId="0" applyFont="1" applyAlignment="1">
      <alignment horizontal="right"/>
    </xf>
    <xf numFmtId="164" fontId="10" fillId="0" borderId="0" xfId="0" applyNumberFormat="1" applyFont="1"/>
    <xf numFmtId="165" fontId="7" fillId="0" borderId="0" xfId="0" applyNumberFormat="1" applyFont="1"/>
    <xf numFmtId="0" fontId="11" fillId="0" borderId="0" xfId="0" applyFont="1" applyAlignment="1">
      <alignment horizontal="right" vertical="center" wrapText="1"/>
    </xf>
    <xf numFmtId="166" fontId="9" fillId="0" borderId="0" xfId="0" applyNumberFormat="1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right"/>
    </xf>
    <xf numFmtId="0" fontId="14" fillId="0" borderId="0" xfId="0" applyFont="1"/>
    <xf numFmtId="167" fontId="15" fillId="0" borderId="0" xfId="0" applyNumberFormat="1" applyFont="1" applyAlignment="1">
      <alignment horizontal="right"/>
    </xf>
    <xf numFmtId="0" fontId="15" fillId="0" borderId="0" xfId="0" applyFont="1" applyAlignment="1">
      <alignment horizontal="right"/>
    </xf>
    <xf numFmtId="165" fontId="7" fillId="0" borderId="0" xfId="0" applyNumberFormat="1" applyFont="1" applyAlignment="1">
      <alignment horizontal="center"/>
    </xf>
    <xf numFmtId="1" fontId="9" fillId="0" borderId="0" xfId="0" applyNumberFormat="1" applyFont="1" applyAlignment="1">
      <alignment horizontal="right"/>
    </xf>
    <xf numFmtId="0" fontId="9" fillId="0" borderId="0" xfId="0" applyFont="1" applyAlignment="1">
      <alignment horizontal="right" vertical="top"/>
    </xf>
    <xf numFmtId="0" fontId="16" fillId="0" borderId="0" xfId="0" applyFont="1" applyAlignment="1">
      <alignment horizontal="right"/>
    </xf>
    <xf numFmtId="167" fontId="16" fillId="0" borderId="0" xfId="0" applyNumberFormat="1" applyFont="1" applyAlignment="1">
      <alignment horizontal="right"/>
    </xf>
    <xf numFmtId="167" fontId="17" fillId="0" borderId="0" xfId="0" applyNumberFormat="1" applyFont="1" applyAlignment="1">
      <alignment horizontal="right"/>
    </xf>
    <xf numFmtId="0" fontId="3" fillId="0" borderId="0" xfId="0" applyFont="1"/>
    <xf numFmtId="164" fontId="18" fillId="0" borderId="1" xfId="0" applyNumberFormat="1" applyFont="1" applyBorder="1" applyAlignment="1">
      <alignment horizontal="right" indent="1"/>
    </xf>
    <xf numFmtId="164" fontId="18" fillId="0" borderId="2" xfId="0" applyNumberFormat="1" applyFont="1" applyBorder="1" applyAlignment="1">
      <alignment horizontal="right" indent="1"/>
    </xf>
    <xf numFmtId="164" fontId="18" fillId="0" borderId="3" xfId="0" applyNumberFormat="1" applyFont="1" applyBorder="1" applyAlignment="1">
      <alignment horizontal="right" indent="1"/>
    </xf>
    <xf numFmtId="164" fontId="18" fillId="0" borderId="4" xfId="0" applyNumberFormat="1" applyFont="1" applyBorder="1" applyAlignment="1">
      <alignment horizontal="right" indent="1"/>
    </xf>
    <xf numFmtId="164" fontId="18" fillId="0" borderId="5" xfId="0" applyNumberFormat="1" applyFont="1" applyBorder="1" applyAlignment="1">
      <alignment horizontal="right" indent="1"/>
    </xf>
    <xf numFmtId="164" fontId="18" fillId="0" borderId="6" xfId="0" applyNumberFormat="1" applyFont="1" applyBorder="1" applyAlignment="1">
      <alignment horizontal="right" indent="1"/>
    </xf>
    <xf numFmtId="0" fontId="2" fillId="0" borderId="0" xfId="0" applyFont="1"/>
    <xf numFmtId="164" fontId="20" fillId="0" borderId="7" xfId="1" applyNumberFormat="1" applyFont="1" applyBorder="1" applyAlignment="1">
      <alignment horizontal="center"/>
    </xf>
    <xf numFmtId="164" fontId="21" fillId="0" borderId="7" xfId="1" applyNumberFormat="1" applyFont="1" applyBorder="1" applyAlignment="1">
      <alignment horizontal="center"/>
    </xf>
    <xf numFmtId="0" fontId="21" fillId="0" borderId="0" xfId="1" applyFont="1" applyAlignment="1">
      <alignment horizontal="center"/>
    </xf>
    <xf numFmtId="164" fontId="20" fillId="0" borderId="0" xfId="1" applyNumberFormat="1" applyFont="1" applyAlignment="1">
      <alignment horizontal="center"/>
    </xf>
    <xf numFmtId="164" fontId="21" fillId="0" borderId="0" xfId="1" applyNumberFormat="1" applyFont="1" applyAlignment="1">
      <alignment horizontal="center"/>
    </xf>
    <xf numFmtId="0" fontId="1" fillId="0" borderId="0" xfId="0" applyFont="1"/>
    <xf numFmtId="0" fontId="4" fillId="0" borderId="0" xfId="0" applyFont="1" applyAlignment="1">
      <alignment horizontal="center"/>
    </xf>
    <xf numFmtId="0" fontId="0" fillId="0" borderId="0" xfId="0"/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 wrapText="1"/>
    </xf>
  </cellXfs>
  <cellStyles count="2">
    <cellStyle name="Обычный" xfId="0" builtinId="0"/>
    <cellStyle name="Обычный 2" xfId="1" xr:uid="{A77F68A8-607E-41C1-BBD3-DC8F2C8897C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2400">
                <a:solidFill>
                  <a:schemeClr val="tx1"/>
                </a:solidFill>
              </a:rPr>
              <a:t>Динаимка коэффициента миграции в 2010 и 2021 годах по регионам ДФО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6.7230757030506558E-2"/>
          <c:y val="0.10084024908065385"/>
          <c:w val="0.91193203570217563"/>
          <c:h val="0.70850466053471028"/>
        </c:manualLayout>
      </c:layout>
      <c:barChart>
        <c:barDir val="col"/>
        <c:grouping val="clustered"/>
        <c:varyColors val="0"/>
        <c:ser>
          <c:idx val="0"/>
          <c:order val="0"/>
          <c:tx>
            <c:v>2010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'Р7_Коэф миграц '!$A$72:$A$82</c:f>
              <c:strCache>
                <c:ptCount val="11"/>
                <c:pt idx="0">
                  <c:v>Республика Бурятия</c:v>
                </c:pt>
                <c:pt idx="1">
                  <c:v>Республика Саха (Якутия)</c:v>
                </c:pt>
                <c:pt idx="2">
                  <c:v>Забайкальский край</c:v>
                </c:pt>
                <c:pt idx="3">
                  <c:v>Камчатский край</c:v>
                </c:pt>
                <c:pt idx="4">
                  <c:v>Приморский край</c:v>
                </c:pt>
                <c:pt idx="5">
                  <c:v>Хабаровский край</c:v>
                </c:pt>
                <c:pt idx="6">
                  <c:v>Амурская область</c:v>
                </c:pt>
                <c:pt idx="7">
                  <c:v>Магаданская область</c:v>
                </c:pt>
                <c:pt idx="8">
                  <c:v>Сахалинская область</c:v>
                </c:pt>
                <c:pt idx="9">
                  <c:v>Еврейская автономная область</c:v>
                </c:pt>
                <c:pt idx="10">
                  <c:v>Чукотский автономный округ</c:v>
                </c:pt>
              </c:strCache>
            </c:strRef>
          </c:cat>
          <c:val>
            <c:numRef>
              <c:f>'Р7_Коэф миграц '!$B$72:$B$82</c:f>
              <c:numCache>
                <c:formatCode>General</c:formatCode>
                <c:ptCount val="11"/>
                <c:pt idx="0">
                  <c:v>-24.14</c:v>
                </c:pt>
                <c:pt idx="1">
                  <c:v>-70.819999999999993</c:v>
                </c:pt>
                <c:pt idx="2">
                  <c:v>-45.72</c:v>
                </c:pt>
                <c:pt idx="3">
                  <c:v>-40.909999999999997</c:v>
                </c:pt>
                <c:pt idx="4">
                  <c:v>-34.82</c:v>
                </c:pt>
                <c:pt idx="5">
                  <c:v>-30.75</c:v>
                </c:pt>
                <c:pt idx="6">
                  <c:v>-59.92</c:v>
                </c:pt>
                <c:pt idx="7">
                  <c:v>-140.9</c:v>
                </c:pt>
                <c:pt idx="8">
                  <c:v>-62.8</c:v>
                </c:pt>
                <c:pt idx="9">
                  <c:v>-49.07</c:v>
                </c:pt>
                <c:pt idx="10">
                  <c:v>-173.55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B2-4BA0-81D2-72B1D8647967}"/>
            </c:ext>
          </c:extLst>
        </c:ser>
        <c:ser>
          <c:idx val="1"/>
          <c:order val="1"/>
          <c:tx>
            <c:v>2021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'Р7_Коэф миграц '!$A$72:$A$82</c:f>
              <c:strCache>
                <c:ptCount val="11"/>
                <c:pt idx="0">
                  <c:v>Республика Бурятия</c:v>
                </c:pt>
                <c:pt idx="1">
                  <c:v>Республика Саха (Якутия)</c:v>
                </c:pt>
                <c:pt idx="2">
                  <c:v>Забайкальский край</c:v>
                </c:pt>
                <c:pt idx="3">
                  <c:v>Камчатский край</c:v>
                </c:pt>
                <c:pt idx="4">
                  <c:v>Приморский край</c:v>
                </c:pt>
                <c:pt idx="5">
                  <c:v>Хабаровский край</c:v>
                </c:pt>
                <c:pt idx="6">
                  <c:v>Амурская область</c:v>
                </c:pt>
                <c:pt idx="7">
                  <c:v>Магаданская область</c:v>
                </c:pt>
                <c:pt idx="8">
                  <c:v>Сахалинская область</c:v>
                </c:pt>
                <c:pt idx="9">
                  <c:v>Еврейская автономная область</c:v>
                </c:pt>
                <c:pt idx="10">
                  <c:v>Чукотский автономный округ</c:v>
                </c:pt>
              </c:strCache>
            </c:strRef>
          </c:cat>
          <c:val>
            <c:numRef>
              <c:f>'Р7_Коэф миграц '!$M$72:$M$82</c:f>
              <c:numCache>
                <c:formatCode>General</c:formatCode>
                <c:ptCount val="11"/>
                <c:pt idx="0">
                  <c:v>-13.3</c:v>
                </c:pt>
                <c:pt idx="1">
                  <c:v>86.2</c:v>
                </c:pt>
                <c:pt idx="2">
                  <c:v>-52.4</c:v>
                </c:pt>
                <c:pt idx="3">
                  <c:v>77.8</c:v>
                </c:pt>
                <c:pt idx="4">
                  <c:v>-1.7</c:v>
                </c:pt>
                <c:pt idx="5">
                  <c:v>50</c:v>
                </c:pt>
                <c:pt idx="6">
                  <c:v>-30.2</c:v>
                </c:pt>
                <c:pt idx="7">
                  <c:v>-28.2</c:v>
                </c:pt>
                <c:pt idx="8">
                  <c:v>14.5</c:v>
                </c:pt>
                <c:pt idx="9">
                  <c:v>-90.9</c:v>
                </c:pt>
                <c:pt idx="10">
                  <c:v>110.7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B2-4BA0-81D2-72B1D864796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82169472"/>
        <c:axId val="1582167552"/>
      </c:barChart>
      <c:catAx>
        <c:axId val="1582169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82167552"/>
        <c:crosses val="autoZero"/>
        <c:auto val="1"/>
        <c:lblAlgn val="ctr"/>
        <c:lblOffset val="100"/>
        <c:tickLblSkip val="1"/>
        <c:noMultiLvlLbl val="0"/>
      </c:catAx>
      <c:valAx>
        <c:axId val="158216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82169472"/>
        <c:crosses val="autoZero"/>
        <c:crossBetween val="midCat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Уровень безработицы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'Р9_Ур безраб'!$A$79</c:f>
              <c:strCache>
                <c:ptCount val="1"/>
                <c:pt idx="0">
                  <c:v>Республика Саха (Якутия)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'Р9_Ур безраб'!$B$1:$N$1</c:f>
              <c:numCache>
                <c:formatCode>General</c:formatCod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numCache>
            </c:numRef>
          </c:cat>
          <c:val>
            <c:numRef>
              <c:f>'Р9_Ур безраб'!$B$79:$N$79</c:f>
              <c:numCache>
                <c:formatCode>General</c:formatCode>
                <c:ptCount val="13"/>
                <c:pt idx="0">
                  <c:v>9.1999999999999993</c:v>
                </c:pt>
                <c:pt idx="1">
                  <c:v>8.9</c:v>
                </c:pt>
                <c:pt idx="2">
                  <c:v>8.6999999999999993</c:v>
                </c:pt>
                <c:pt idx="3">
                  <c:v>7.4</c:v>
                </c:pt>
                <c:pt idx="4">
                  <c:v>7.4</c:v>
                </c:pt>
                <c:pt idx="5">
                  <c:v>7.3</c:v>
                </c:pt>
                <c:pt idx="6">
                  <c:v>7.2</c:v>
                </c:pt>
                <c:pt idx="7">
                  <c:v>7.1</c:v>
                </c:pt>
                <c:pt idx="8" formatCode="0.0">
                  <c:v>10.199999999999999</c:v>
                </c:pt>
                <c:pt idx="9" formatCode="0.0">
                  <c:v>9.3000000000000007</c:v>
                </c:pt>
                <c:pt idx="10" formatCode="0.0">
                  <c:v>9.8000000000000007</c:v>
                </c:pt>
                <c:pt idx="11" formatCode="0.0">
                  <c:v>9.3000000000000007</c:v>
                </c:pt>
                <c:pt idx="12" formatCode="0.0">
                  <c:v>8.6999999999999993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23-4EFF-8393-62F9B6093F51}"/>
            </c:ext>
          </c:extLst>
        </c:ser>
        <c:ser>
          <c:idx val="1"/>
          <c:order val="1"/>
          <c:tx>
            <c:strRef>
              <c:f>'Р9_Ур безраб'!$A$81</c:f>
              <c:strCache>
                <c:ptCount val="1"/>
                <c:pt idx="0">
                  <c:v>Приморский край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'Р9_Ур безраб'!$B$1:$N$1</c:f>
              <c:numCache>
                <c:formatCode>General</c:formatCod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numCache>
            </c:numRef>
          </c:cat>
          <c:val>
            <c:numRef>
              <c:f>'Р9_Ур безраб'!$B$81:$N$81</c:f>
              <c:numCache>
                <c:formatCode>General</c:formatCode>
                <c:ptCount val="13"/>
                <c:pt idx="0">
                  <c:v>8</c:v>
                </c:pt>
                <c:pt idx="1">
                  <c:v>9.5</c:v>
                </c:pt>
                <c:pt idx="2">
                  <c:v>9.3000000000000007</c:v>
                </c:pt>
                <c:pt idx="3">
                  <c:v>7.1</c:v>
                </c:pt>
                <c:pt idx="4">
                  <c:v>6.9</c:v>
                </c:pt>
                <c:pt idx="5">
                  <c:v>6.9</c:v>
                </c:pt>
                <c:pt idx="6">
                  <c:v>6</c:v>
                </c:pt>
                <c:pt idx="7">
                  <c:v>5.4</c:v>
                </c:pt>
                <c:pt idx="8" formatCode="0.0">
                  <c:v>5.4</c:v>
                </c:pt>
                <c:pt idx="9" formatCode="0.0">
                  <c:v>5.2</c:v>
                </c:pt>
                <c:pt idx="10" formatCode="0.0">
                  <c:v>5.5</c:v>
                </c:pt>
                <c:pt idx="11" formatCode="0.0">
                  <c:v>4.2</c:v>
                </c:pt>
                <c:pt idx="12" formatCode="0.0">
                  <c:v>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23-4EFF-8393-62F9B6093F51}"/>
            </c:ext>
          </c:extLst>
        </c:ser>
        <c:ser>
          <c:idx val="2"/>
          <c:order val="2"/>
          <c:tx>
            <c:strRef>
              <c:f>'Р9_Ур безраб'!$A$82</c:f>
              <c:strCache>
                <c:ptCount val="1"/>
                <c:pt idx="0">
                  <c:v>Хабаровский край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'Р9_Ур безраб'!$B$1:$N$1</c:f>
              <c:numCache>
                <c:formatCode>General</c:formatCod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numCache>
            </c:numRef>
          </c:cat>
          <c:val>
            <c:numRef>
              <c:f>'Р9_Ур безраб'!$B$82:$N$82</c:f>
              <c:numCache>
                <c:formatCode>General</c:formatCode>
                <c:ptCount val="13"/>
                <c:pt idx="0">
                  <c:v>5.8</c:v>
                </c:pt>
                <c:pt idx="1">
                  <c:v>8.9</c:v>
                </c:pt>
                <c:pt idx="2">
                  <c:v>8.6999999999999993</c:v>
                </c:pt>
                <c:pt idx="3">
                  <c:v>5.7</c:v>
                </c:pt>
                <c:pt idx="4">
                  <c:v>5.9</c:v>
                </c:pt>
                <c:pt idx="5">
                  <c:v>5.3</c:v>
                </c:pt>
                <c:pt idx="6">
                  <c:v>5</c:v>
                </c:pt>
                <c:pt idx="7">
                  <c:v>4.9000000000000004</c:v>
                </c:pt>
                <c:pt idx="8" formatCode="0.0">
                  <c:v>3.8</c:v>
                </c:pt>
                <c:pt idx="9" formatCode="0.0">
                  <c:v>3.8</c:v>
                </c:pt>
                <c:pt idx="10" formatCode="0.0">
                  <c:v>4</c:v>
                </c:pt>
                <c:pt idx="11" formatCode="0.0">
                  <c:v>3.1</c:v>
                </c:pt>
                <c:pt idx="12" formatCode="0.0">
                  <c:v>2.6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23-4EFF-8393-62F9B6093F51}"/>
            </c:ext>
          </c:extLst>
        </c:ser>
        <c:ser>
          <c:idx val="3"/>
          <c:order val="3"/>
          <c:tx>
            <c:strRef>
              <c:f>'Р9_Ур безраб'!$A$83</c:f>
              <c:strCache>
                <c:ptCount val="1"/>
                <c:pt idx="0">
                  <c:v>Амурская область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'Р9_Ур безраб'!$B$1:$N$1</c:f>
              <c:numCache>
                <c:formatCode>General</c:formatCod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numCache>
            </c:numRef>
          </c:cat>
          <c:val>
            <c:numRef>
              <c:f>'Р9_Ур безраб'!$B$83:$N$83</c:f>
              <c:numCache>
                <c:formatCode>General</c:formatCode>
                <c:ptCount val="13"/>
                <c:pt idx="0">
                  <c:v>9.9</c:v>
                </c:pt>
                <c:pt idx="1">
                  <c:v>6.9</c:v>
                </c:pt>
                <c:pt idx="2">
                  <c:v>6.8</c:v>
                </c:pt>
                <c:pt idx="3">
                  <c:v>6.1</c:v>
                </c:pt>
                <c:pt idx="4">
                  <c:v>5.6</c:v>
                </c:pt>
                <c:pt idx="5">
                  <c:v>5.8</c:v>
                </c:pt>
                <c:pt idx="6">
                  <c:v>5.9</c:v>
                </c:pt>
                <c:pt idx="7">
                  <c:v>5.9</c:v>
                </c:pt>
                <c:pt idx="8" formatCode="0.0">
                  <c:v>5.6</c:v>
                </c:pt>
                <c:pt idx="9" formatCode="0.0">
                  <c:v>5.4</c:v>
                </c:pt>
                <c:pt idx="10" formatCode="0.0">
                  <c:v>6</c:v>
                </c:pt>
                <c:pt idx="11" formatCode="0.0">
                  <c:v>5.2</c:v>
                </c:pt>
                <c:pt idx="12" formatCode="0.0">
                  <c:v>4.2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723-4EFF-8393-62F9B6093F51}"/>
            </c:ext>
          </c:extLst>
        </c:ser>
        <c:ser>
          <c:idx val="4"/>
          <c:order val="4"/>
          <c:tx>
            <c:strRef>
              <c:f>'Р9_Ур безраб'!$A$86</c:f>
              <c:strCache>
                <c:ptCount val="1"/>
                <c:pt idx="0">
                  <c:v>Еврейская автономная область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'Р9_Ур безраб'!$B$1:$N$1</c:f>
              <c:numCache>
                <c:formatCode>General</c:formatCod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numCache>
            </c:numRef>
          </c:cat>
          <c:val>
            <c:numRef>
              <c:f>'Р9_Ур безраб'!$B$86:$N$86</c:f>
              <c:numCache>
                <c:formatCode>General</c:formatCode>
                <c:ptCount val="13"/>
                <c:pt idx="0">
                  <c:v>7.9</c:v>
                </c:pt>
                <c:pt idx="1">
                  <c:v>9.3000000000000007</c:v>
                </c:pt>
                <c:pt idx="2">
                  <c:v>9.1</c:v>
                </c:pt>
                <c:pt idx="3">
                  <c:v>8.3000000000000007</c:v>
                </c:pt>
                <c:pt idx="4">
                  <c:v>8.6999999999999993</c:v>
                </c:pt>
                <c:pt idx="5">
                  <c:v>7.9</c:v>
                </c:pt>
                <c:pt idx="6">
                  <c:v>8.1999999999999993</c:v>
                </c:pt>
                <c:pt idx="7">
                  <c:v>8.3000000000000007</c:v>
                </c:pt>
                <c:pt idx="8" formatCode="0.0">
                  <c:v>7</c:v>
                </c:pt>
                <c:pt idx="9" formatCode="0.0">
                  <c:v>6.2</c:v>
                </c:pt>
                <c:pt idx="10" formatCode="0.0">
                  <c:v>6.3</c:v>
                </c:pt>
                <c:pt idx="11" formatCode="0.0">
                  <c:v>5.7</c:v>
                </c:pt>
                <c:pt idx="12" formatCode="0.0">
                  <c:v>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723-4EFF-8393-62F9B6093F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08762672"/>
        <c:axId val="908754032"/>
      </c:barChart>
      <c:catAx>
        <c:axId val="908762672"/>
        <c:scaling>
          <c:orientation val="minMax"/>
        </c:scaling>
        <c:delete val="0"/>
        <c:axPos val="l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08754032"/>
        <c:crosses val="autoZero"/>
        <c:auto val="0"/>
        <c:lblAlgn val="ctr"/>
        <c:lblOffset val="100"/>
        <c:noMultiLvlLbl val="0"/>
      </c:catAx>
      <c:valAx>
        <c:axId val="908754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08762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Уровень</a:t>
            </a:r>
            <a:r>
              <a:rPr lang="ru-RU" baseline="0"/>
              <a:t> безработицы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'Р9_Ур безраб'!$A$77:$A$87</c:f>
              <c:strCache>
                <c:ptCount val="11"/>
                <c:pt idx="0">
                  <c:v>Республика Бурятия</c:v>
                </c:pt>
                <c:pt idx="1">
                  <c:v>Забайкальский край</c:v>
                </c:pt>
                <c:pt idx="2">
                  <c:v>Республика Саха (Якутия)</c:v>
                </c:pt>
                <c:pt idx="3">
                  <c:v>Камчатский край</c:v>
                </c:pt>
                <c:pt idx="4">
                  <c:v>Приморский край</c:v>
                </c:pt>
                <c:pt idx="5">
                  <c:v>Хабаровский край</c:v>
                </c:pt>
                <c:pt idx="6">
                  <c:v>Амурская область</c:v>
                </c:pt>
                <c:pt idx="7">
                  <c:v>Магаданская область</c:v>
                </c:pt>
                <c:pt idx="8">
                  <c:v>Сахалинская область</c:v>
                </c:pt>
                <c:pt idx="9">
                  <c:v>Еврейская автономная область</c:v>
                </c:pt>
                <c:pt idx="10">
                  <c:v>Чукотский автономный округ</c:v>
                </c:pt>
              </c:strCache>
            </c:strRef>
          </c:cat>
          <c:val>
            <c:numRef>
              <c:f>'Р9_Ур безраб'!$B$77:$B$87</c:f>
              <c:numCache>
                <c:formatCode>General</c:formatCode>
                <c:ptCount val="11"/>
                <c:pt idx="0">
                  <c:v>12.2</c:v>
                </c:pt>
                <c:pt idx="1">
                  <c:v>8.6</c:v>
                </c:pt>
                <c:pt idx="2">
                  <c:v>9.1999999999999993</c:v>
                </c:pt>
                <c:pt idx="3">
                  <c:v>8.4</c:v>
                </c:pt>
                <c:pt idx="4">
                  <c:v>8</c:v>
                </c:pt>
                <c:pt idx="5">
                  <c:v>5.8</c:v>
                </c:pt>
                <c:pt idx="6">
                  <c:v>9.9</c:v>
                </c:pt>
                <c:pt idx="7">
                  <c:v>6.9</c:v>
                </c:pt>
                <c:pt idx="8">
                  <c:v>7.7</c:v>
                </c:pt>
                <c:pt idx="9">
                  <c:v>7.9</c:v>
                </c:pt>
                <c:pt idx="10">
                  <c:v>4.2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26-488D-AE5A-EBFCA9C1C6F9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'Р9_Ур безраб'!$A$77:$A$87</c:f>
              <c:strCache>
                <c:ptCount val="11"/>
                <c:pt idx="0">
                  <c:v>Республика Бурятия</c:v>
                </c:pt>
                <c:pt idx="1">
                  <c:v>Забайкальский край</c:v>
                </c:pt>
                <c:pt idx="2">
                  <c:v>Республика Саха (Якутия)</c:v>
                </c:pt>
                <c:pt idx="3">
                  <c:v>Камчатский край</c:v>
                </c:pt>
                <c:pt idx="4">
                  <c:v>Приморский край</c:v>
                </c:pt>
                <c:pt idx="5">
                  <c:v>Хабаровский край</c:v>
                </c:pt>
                <c:pt idx="6">
                  <c:v>Амурская область</c:v>
                </c:pt>
                <c:pt idx="7">
                  <c:v>Магаданская область</c:v>
                </c:pt>
                <c:pt idx="8">
                  <c:v>Сахалинская область</c:v>
                </c:pt>
                <c:pt idx="9">
                  <c:v>Еврейская автономная область</c:v>
                </c:pt>
                <c:pt idx="10">
                  <c:v>Чукотский автономный округ</c:v>
                </c:pt>
              </c:strCache>
            </c:strRef>
          </c:cat>
          <c:val>
            <c:numRef>
              <c:f>'Р9_Ур безраб'!$N$77:$N$87</c:f>
              <c:numCache>
                <c:formatCode>0.0</c:formatCode>
                <c:ptCount val="11"/>
                <c:pt idx="0">
                  <c:v>7.4</c:v>
                </c:pt>
                <c:pt idx="1">
                  <c:v>6.5</c:v>
                </c:pt>
                <c:pt idx="2">
                  <c:v>8.6999999999999993</c:v>
                </c:pt>
                <c:pt idx="3">
                  <c:v>2.9</c:v>
                </c:pt>
                <c:pt idx="4">
                  <c:v>3.4</c:v>
                </c:pt>
                <c:pt idx="5">
                  <c:v>2.6</c:v>
                </c:pt>
                <c:pt idx="6">
                  <c:v>4.2</c:v>
                </c:pt>
                <c:pt idx="7">
                  <c:v>4.0999999999999996</c:v>
                </c:pt>
                <c:pt idx="8">
                  <c:v>4.2</c:v>
                </c:pt>
                <c:pt idx="9">
                  <c:v>5.2</c:v>
                </c:pt>
                <c:pt idx="10">
                  <c:v>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26-488D-AE5A-EBFCA9C1C6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8766992"/>
        <c:axId val="908760272"/>
      </c:barChart>
      <c:catAx>
        <c:axId val="908766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08760272"/>
        <c:crosses val="autoZero"/>
        <c:auto val="1"/>
        <c:lblAlgn val="ctr"/>
        <c:lblOffset val="100"/>
        <c:noMultiLvlLbl val="0"/>
      </c:catAx>
      <c:valAx>
        <c:axId val="90876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08766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Уровень</a:t>
            </a:r>
            <a:r>
              <a:rPr lang="ru-RU" baseline="0"/>
              <a:t> бедности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550-4A01-AA7F-C23D54EB4B0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550-4A01-AA7F-C23D54EB4B0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550-4A01-AA7F-C23D54EB4B0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550-4A01-AA7F-C23D54EB4B0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550-4A01-AA7F-C23D54EB4B0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A550-4A01-AA7F-C23D54EB4B0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A550-4A01-AA7F-C23D54EB4B0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A550-4A01-AA7F-C23D54EB4B0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A550-4A01-AA7F-C23D54EB4B04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A550-4A01-AA7F-C23D54EB4B04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A550-4A01-AA7F-C23D54EB4B04}"/>
              </c:ext>
            </c:extLst>
          </c:dPt>
          <c:cat>
            <c:strRef>
              <c:f>'Р9_Ур безраб'!$A$77:$A$87</c:f>
              <c:strCache>
                <c:ptCount val="11"/>
                <c:pt idx="0">
                  <c:v>Республика Бурятия</c:v>
                </c:pt>
                <c:pt idx="1">
                  <c:v>Забайкальский край</c:v>
                </c:pt>
                <c:pt idx="2">
                  <c:v>Республика Саха (Якутия)</c:v>
                </c:pt>
                <c:pt idx="3">
                  <c:v>Камчатский край</c:v>
                </c:pt>
                <c:pt idx="4">
                  <c:v>Приморский край</c:v>
                </c:pt>
                <c:pt idx="5">
                  <c:v>Хабаровский край</c:v>
                </c:pt>
                <c:pt idx="6">
                  <c:v>Амурская область</c:v>
                </c:pt>
                <c:pt idx="7">
                  <c:v>Магаданская область</c:v>
                </c:pt>
                <c:pt idx="8">
                  <c:v>Сахалинская область</c:v>
                </c:pt>
                <c:pt idx="9">
                  <c:v>Еврейская автономная область</c:v>
                </c:pt>
                <c:pt idx="10">
                  <c:v>Чукотский автономный округ</c:v>
                </c:pt>
              </c:strCache>
            </c:strRef>
          </c:cat>
          <c:val>
            <c:numRef>
              <c:f>'Р9_Ур безраб'!$B$77:$B$87</c:f>
              <c:numCache>
                <c:formatCode>General</c:formatCode>
                <c:ptCount val="11"/>
                <c:pt idx="0">
                  <c:v>12.2</c:v>
                </c:pt>
                <c:pt idx="1">
                  <c:v>8.6</c:v>
                </c:pt>
                <c:pt idx="2">
                  <c:v>9.1999999999999993</c:v>
                </c:pt>
                <c:pt idx="3">
                  <c:v>8.4</c:v>
                </c:pt>
                <c:pt idx="4">
                  <c:v>8</c:v>
                </c:pt>
                <c:pt idx="5">
                  <c:v>5.8</c:v>
                </c:pt>
                <c:pt idx="6">
                  <c:v>9.9</c:v>
                </c:pt>
                <c:pt idx="7">
                  <c:v>6.9</c:v>
                </c:pt>
                <c:pt idx="8">
                  <c:v>7.7</c:v>
                </c:pt>
                <c:pt idx="9">
                  <c:v>7.9</c:v>
                </c:pt>
                <c:pt idx="10">
                  <c:v>4.2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39-4C7B-B128-1B88FC1B95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131517935258092"/>
          <c:y val="0.67245042286380874"/>
          <c:w val="0.82292519685039378"/>
          <c:h val="0.2997717993584134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EE1-40E9-9ADF-80448E8129A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EE1-40E9-9ADF-80448E8129A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EE1-40E9-9ADF-80448E8129A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EE1-40E9-9ADF-80448E8129A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EE1-40E9-9ADF-80448E8129A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6EE1-40E9-9ADF-80448E8129A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6EE1-40E9-9ADF-80448E8129A3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6EE1-40E9-9ADF-80448E8129A3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6EE1-40E9-9ADF-80448E8129A3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6EE1-40E9-9ADF-80448E8129A3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6EE1-40E9-9ADF-80448E8129A3}"/>
              </c:ext>
            </c:extLst>
          </c:dPt>
          <c:cat>
            <c:strRef>
              <c:f>'Р9_Ур безраб'!$A$77:$A$87</c:f>
              <c:strCache>
                <c:ptCount val="11"/>
                <c:pt idx="0">
                  <c:v>Республика Бурятия</c:v>
                </c:pt>
                <c:pt idx="1">
                  <c:v>Забайкальский край</c:v>
                </c:pt>
                <c:pt idx="2">
                  <c:v>Республика Саха (Якутия)</c:v>
                </c:pt>
                <c:pt idx="3">
                  <c:v>Камчатский край</c:v>
                </c:pt>
                <c:pt idx="4">
                  <c:v>Приморский край</c:v>
                </c:pt>
                <c:pt idx="5">
                  <c:v>Хабаровский край</c:v>
                </c:pt>
                <c:pt idx="6">
                  <c:v>Амурская область</c:v>
                </c:pt>
                <c:pt idx="7">
                  <c:v>Магаданская область</c:v>
                </c:pt>
                <c:pt idx="8">
                  <c:v>Сахалинская область</c:v>
                </c:pt>
                <c:pt idx="9">
                  <c:v>Еврейская автономная область</c:v>
                </c:pt>
                <c:pt idx="10">
                  <c:v>Чукотский автономный округ</c:v>
                </c:pt>
              </c:strCache>
            </c:strRef>
          </c:cat>
          <c:val>
            <c:numRef>
              <c:f>'Р9_Ур безраб'!$N$77:$N$87</c:f>
              <c:numCache>
                <c:formatCode>0.0</c:formatCode>
                <c:ptCount val="11"/>
                <c:pt idx="0">
                  <c:v>7.4</c:v>
                </c:pt>
                <c:pt idx="1">
                  <c:v>6.5</c:v>
                </c:pt>
                <c:pt idx="2">
                  <c:v>8.6999999999999993</c:v>
                </c:pt>
                <c:pt idx="3">
                  <c:v>2.9</c:v>
                </c:pt>
                <c:pt idx="4">
                  <c:v>3.4</c:v>
                </c:pt>
                <c:pt idx="5">
                  <c:v>2.6</c:v>
                </c:pt>
                <c:pt idx="6">
                  <c:v>4.2</c:v>
                </c:pt>
                <c:pt idx="7">
                  <c:v>4.0999999999999996</c:v>
                </c:pt>
                <c:pt idx="8">
                  <c:v>4.2</c:v>
                </c:pt>
                <c:pt idx="9">
                  <c:v>5.2</c:v>
                </c:pt>
                <c:pt idx="10">
                  <c:v>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00-4BD2-BA6C-9030E7FF46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2000"/>
              <a:t>Динамика уровня бедности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6.054614641313797E-2"/>
          <c:y val="5.9852750262356022E-2"/>
          <c:w val="0.93344796636577054"/>
          <c:h val="0.64938257549430234"/>
        </c:manualLayout>
      </c:layout>
      <c:barChart>
        <c:barDir val="col"/>
        <c:grouping val="clustered"/>
        <c:varyColors val="0"/>
        <c:ser>
          <c:idx val="0"/>
          <c:order val="0"/>
          <c:tx>
            <c:v>2010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'Р7_Уровень бедности'!$A$71:$A$81</c:f>
              <c:strCache>
                <c:ptCount val="11"/>
                <c:pt idx="0">
                  <c:v>Республика Бурятия</c:v>
                </c:pt>
                <c:pt idx="1">
                  <c:v>Забайкальский край</c:v>
                </c:pt>
                <c:pt idx="2">
                  <c:v>Республика Саха (Якутия)</c:v>
                </c:pt>
                <c:pt idx="3">
                  <c:v>Камчатский край</c:v>
                </c:pt>
                <c:pt idx="4">
                  <c:v>Приморский край</c:v>
                </c:pt>
                <c:pt idx="5">
                  <c:v>Хабаровский край</c:v>
                </c:pt>
                <c:pt idx="6">
                  <c:v>Амурская область</c:v>
                </c:pt>
                <c:pt idx="7">
                  <c:v>Магаданская область</c:v>
                </c:pt>
                <c:pt idx="8">
                  <c:v>Сахалинская область</c:v>
                </c:pt>
                <c:pt idx="9">
                  <c:v>Еврейская автономная область</c:v>
                </c:pt>
                <c:pt idx="10">
                  <c:v>Чукотский автономный округ</c:v>
                </c:pt>
              </c:strCache>
            </c:strRef>
          </c:cat>
          <c:val>
            <c:numRef>
              <c:f>'Р7_Уровень бедности'!$B$71:$B$81</c:f>
              <c:numCache>
                <c:formatCode>General</c:formatCode>
                <c:ptCount val="11"/>
                <c:pt idx="0">
                  <c:v>19.2</c:v>
                </c:pt>
                <c:pt idx="1">
                  <c:v>19</c:v>
                </c:pt>
                <c:pt idx="2">
                  <c:v>19</c:v>
                </c:pt>
                <c:pt idx="3">
                  <c:v>19.5</c:v>
                </c:pt>
                <c:pt idx="4">
                  <c:v>16.3</c:v>
                </c:pt>
                <c:pt idx="5">
                  <c:v>15.9</c:v>
                </c:pt>
                <c:pt idx="6">
                  <c:v>23.7</c:v>
                </c:pt>
                <c:pt idx="7">
                  <c:v>13.6</c:v>
                </c:pt>
                <c:pt idx="8">
                  <c:v>11</c:v>
                </c:pt>
                <c:pt idx="9">
                  <c:v>19.5</c:v>
                </c:pt>
                <c:pt idx="10">
                  <c:v>10.3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11-4790-AF21-F78A8B340091}"/>
            </c:ext>
          </c:extLst>
        </c:ser>
        <c:ser>
          <c:idx val="1"/>
          <c:order val="1"/>
          <c:tx>
            <c:v>2016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'Р7_Уровень бедности'!$A$71:$A$81</c:f>
              <c:strCache>
                <c:ptCount val="11"/>
                <c:pt idx="0">
                  <c:v>Республика Бурятия</c:v>
                </c:pt>
                <c:pt idx="1">
                  <c:v>Забайкальский край</c:v>
                </c:pt>
                <c:pt idx="2">
                  <c:v>Республика Саха (Якутия)</c:v>
                </c:pt>
                <c:pt idx="3">
                  <c:v>Камчатский край</c:v>
                </c:pt>
                <c:pt idx="4">
                  <c:v>Приморский край</c:v>
                </c:pt>
                <c:pt idx="5">
                  <c:v>Хабаровский край</c:v>
                </c:pt>
                <c:pt idx="6">
                  <c:v>Амурская область</c:v>
                </c:pt>
                <c:pt idx="7">
                  <c:v>Магаданская область</c:v>
                </c:pt>
                <c:pt idx="8">
                  <c:v>Сахалинская область</c:v>
                </c:pt>
                <c:pt idx="9">
                  <c:v>Еврейская автономная область</c:v>
                </c:pt>
                <c:pt idx="10">
                  <c:v>Чукотский автономный округ</c:v>
                </c:pt>
              </c:strCache>
            </c:strRef>
          </c:cat>
          <c:val>
            <c:numRef>
              <c:f>'Р7_Уровень бедности'!$H$71:$H$81</c:f>
              <c:numCache>
                <c:formatCode>General</c:formatCode>
                <c:ptCount val="11"/>
                <c:pt idx="0">
                  <c:v>18.2</c:v>
                </c:pt>
                <c:pt idx="1">
                  <c:v>21.3</c:v>
                </c:pt>
                <c:pt idx="2">
                  <c:v>19.8</c:v>
                </c:pt>
                <c:pt idx="3">
                  <c:v>18.399999999999999</c:v>
                </c:pt>
                <c:pt idx="4">
                  <c:v>15.7</c:v>
                </c:pt>
                <c:pt idx="5">
                  <c:v>12.7</c:v>
                </c:pt>
                <c:pt idx="6">
                  <c:v>16</c:v>
                </c:pt>
                <c:pt idx="7">
                  <c:v>13.3</c:v>
                </c:pt>
                <c:pt idx="8">
                  <c:v>9.9</c:v>
                </c:pt>
                <c:pt idx="9">
                  <c:v>24.8</c:v>
                </c:pt>
                <c:pt idx="10">
                  <c:v>9.1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11-4790-AF21-F78A8B340091}"/>
            </c:ext>
          </c:extLst>
        </c:ser>
        <c:ser>
          <c:idx val="2"/>
          <c:order val="2"/>
          <c:tx>
            <c:v>2022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'Р7_Уровень бедности'!$A$71:$A$81</c:f>
              <c:strCache>
                <c:ptCount val="11"/>
                <c:pt idx="0">
                  <c:v>Республика Бурятия</c:v>
                </c:pt>
                <c:pt idx="1">
                  <c:v>Забайкальский край</c:v>
                </c:pt>
                <c:pt idx="2">
                  <c:v>Республика Саха (Якутия)</c:v>
                </c:pt>
                <c:pt idx="3">
                  <c:v>Камчатский край</c:v>
                </c:pt>
                <c:pt idx="4">
                  <c:v>Приморский край</c:v>
                </c:pt>
                <c:pt idx="5">
                  <c:v>Хабаровский край</c:v>
                </c:pt>
                <c:pt idx="6">
                  <c:v>Амурская область</c:v>
                </c:pt>
                <c:pt idx="7">
                  <c:v>Магаданская область</c:v>
                </c:pt>
                <c:pt idx="8">
                  <c:v>Сахалинская область</c:v>
                </c:pt>
                <c:pt idx="9">
                  <c:v>Еврейская автономная область</c:v>
                </c:pt>
                <c:pt idx="10">
                  <c:v>Чукотский автономный округ</c:v>
                </c:pt>
              </c:strCache>
            </c:strRef>
          </c:cat>
          <c:val>
            <c:numRef>
              <c:f>'Р7_Уровень бедности'!$N$71:$N$81</c:f>
              <c:numCache>
                <c:formatCode>General</c:formatCode>
                <c:ptCount val="11"/>
                <c:pt idx="0">
                  <c:v>19</c:v>
                </c:pt>
                <c:pt idx="1">
                  <c:v>18</c:v>
                </c:pt>
                <c:pt idx="2">
                  <c:v>15.6</c:v>
                </c:pt>
                <c:pt idx="3">
                  <c:v>12.8</c:v>
                </c:pt>
                <c:pt idx="4">
                  <c:v>11.5</c:v>
                </c:pt>
                <c:pt idx="5">
                  <c:v>10.5</c:v>
                </c:pt>
                <c:pt idx="6">
                  <c:v>13.3</c:v>
                </c:pt>
                <c:pt idx="7">
                  <c:v>7.4</c:v>
                </c:pt>
                <c:pt idx="8">
                  <c:v>7</c:v>
                </c:pt>
                <c:pt idx="9">
                  <c:v>20.3</c:v>
                </c:pt>
                <c:pt idx="10">
                  <c:v>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A11-4790-AF21-F78A8B34009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20"/>
        <c:axId val="1673710832"/>
        <c:axId val="1673708912"/>
      </c:barChart>
      <c:catAx>
        <c:axId val="1673710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73708912"/>
        <c:crosses val="autoZero"/>
        <c:auto val="1"/>
        <c:lblAlgn val="ctr"/>
        <c:lblOffset val="100"/>
        <c:noMultiLvlLbl val="0"/>
      </c:catAx>
      <c:valAx>
        <c:axId val="167370891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673710832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/>
              <a:t>Динамика коэффициента фондов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1.1226692558510998E-2"/>
          <c:y val="9.618879751168552E-2"/>
          <c:w val="0.977546614882978"/>
          <c:h val="0.61423309476224985"/>
        </c:manualLayout>
      </c:layout>
      <c:barChart>
        <c:barDir val="col"/>
        <c:grouping val="clustered"/>
        <c:varyColors val="0"/>
        <c:ser>
          <c:idx val="0"/>
          <c:order val="0"/>
          <c:tx>
            <c:v>2010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'Р7_Коэф фондов'!$A$79:$A$89</c:f>
              <c:strCache>
                <c:ptCount val="11"/>
                <c:pt idx="0">
                  <c:v>Республика Бурятия</c:v>
                </c:pt>
                <c:pt idx="1">
                  <c:v>Забайкальский край</c:v>
                </c:pt>
                <c:pt idx="2">
                  <c:v>Республика Саха (Якутия)</c:v>
                </c:pt>
                <c:pt idx="3">
                  <c:v>Камчатский край</c:v>
                </c:pt>
                <c:pt idx="4">
                  <c:v>Приморский край</c:v>
                </c:pt>
                <c:pt idx="5">
                  <c:v>Хабаровский край</c:v>
                </c:pt>
                <c:pt idx="6">
                  <c:v>Амурская область</c:v>
                </c:pt>
                <c:pt idx="7">
                  <c:v>Магаданская область</c:v>
                </c:pt>
                <c:pt idx="8">
                  <c:v>Сахалинская область</c:v>
                </c:pt>
                <c:pt idx="9">
                  <c:v>Еврейская автономная область</c:v>
                </c:pt>
                <c:pt idx="10">
                  <c:v>Чукотский автономный округ</c:v>
                </c:pt>
              </c:strCache>
            </c:strRef>
          </c:cat>
          <c:val>
            <c:numRef>
              <c:f>'Р7_Коэф фондов'!$B$79:$B$89</c:f>
              <c:numCache>
                <c:formatCode>General</c:formatCode>
                <c:ptCount val="11"/>
                <c:pt idx="0">
                  <c:v>15.2</c:v>
                </c:pt>
                <c:pt idx="1">
                  <c:v>14.1</c:v>
                </c:pt>
                <c:pt idx="2">
                  <c:v>14.4</c:v>
                </c:pt>
                <c:pt idx="3">
                  <c:v>11.9</c:v>
                </c:pt>
                <c:pt idx="4">
                  <c:v>12.9</c:v>
                </c:pt>
                <c:pt idx="5">
                  <c:v>13</c:v>
                </c:pt>
                <c:pt idx="6">
                  <c:v>11.1</c:v>
                </c:pt>
                <c:pt idx="7">
                  <c:v>14.9</c:v>
                </c:pt>
                <c:pt idx="8">
                  <c:v>16</c:v>
                </c:pt>
                <c:pt idx="9">
                  <c:v>12.1</c:v>
                </c:pt>
                <c:pt idx="10">
                  <c:v>14.7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48-4F4F-A029-6C40A0AD68C6}"/>
            </c:ext>
          </c:extLst>
        </c:ser>
        <c:ser>
          <c:idx val="1"/>
          <c:order val="1"/>
          <c:tx>
            <c:v>2022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'Р7_Коэф фондов'!$A$79:$A$89</c:f>
              <c:strCache>
                <c:ptCount val="11"/>
                <c:pt idx="0">
                  <c:v>Республика Бурятия</c:v>
                </c:pt>
                <c:pt idx="1">
                  <c:v>Забайкальский край</c:v>
                </c:pt>
                <c:pt idx="2">
                  <c:v>Республика Саха (Якутия)</c:v>
                </c:pt>
                <c:pt idx="3">
                  <c:v>Камчатский край</c:v>
                </c:pt>
                <c:pt idx="4">
                  <c:v>Приморский край</c:v>
                </c:pt>
                <c:pt idx="5">
                  <c:v>Хабаровский край</c:v>
                </c:pt>
                <c:pt idx="6">
                  <c:v>Амурская область</c:v>
                </c:pt>
                <c:pt idx="7">
                  <c:v>Магаданская область</c:v>
                </c:pt>
                <c:pt idx="8">
                  <c:v>Сахалинская область</c:v>
                </c:pt>
                <c:pt idx="9">
                  <c:v>Еврейская автономная область</c:v>
                </c:pt>
                <c:pt idx="10">
                  <c:v>Чукотский автономный округ</c:v>
                </c:pt>
              </c:strCache>
            </c:strRef>
          </c:cat>
          <c:val>
            <c:numRef>
              <c:f>'Р7_Коэф фондов'!$N$79:$N$89</c:f>
              <c:numCache>
                <c:formatCode>General</c:formatCode>
                <c:ptCount val="11"/>
                <c:pt idx="0">
                  <c:v>10.3</c:v>
                </c:pt>
                <c:pt idx="1">
                  <c:v>9.6</c:v>
                </c:pt>
                <c:pt idx="2">
                  <c:v>14.5</c:v>
                </c:pt>
                <c:pt idx="3">
                  <c:v>10.9</c:v>
                </c:pt>
                <c:pt idx="4">
                  <c:v>10.7</c:v>
                </c:pt>
                <c:pt idx="5">
                  <c:v>10</c:v>
                </c:pt>
                <c:pt idx="6">
                  <c:v>12.7</c:v>
                </c:pt>
                <c:pt idx="7">
                  <c:v>13.8</c:v>
                </c:pt>
                <c:pt idx="8">
                  <c:v>13.5</c:v>
                </c:pt>
                <c:pt idx="9">
                  <c:v>7.4</c:v>
                </c:pt>
                <c:pt idx="10">
                  <c:v>15.2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48-4F4F-A029-6C40A0AD68C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583240304"/>
        <c:axId val="1583240784"/>
      </c:barChart>
      <c:catAx>
        <c:axId val="1583240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83240784"/>
        <c:crosses val="autoZero"/>
        <c:auto val="1"/>
        <c:lblAlgn val="ctr"/>
        <c:lblOffset val="100"/>
        <c:noMultiLvlLbl val="0"/>
      </c:catAx>
      <c:valAx>
        <c:axId val="158324078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583240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2000"/>
              <a:t>Динамика коэффициента фондов Российской Федерации и Дальневосточного Федерального Округа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3.1704191156457402E-2"/>
          <c:y val="0.12284598422727905"/>
          <c:w val="0.93638484893236484"/>
          <c:h val="0.80617417426493176"/>
        </c:manualLayout>
      </c:layout>
      <c:lineChart>
        <c:grouping val="standard"/>
        <c:varyColors val="0"/>
        <c:ser>
          <c:idx val="0"/>
          <c:order val="0"/>
          <c:tx>
            <c:strRef>
              <c:f>'Р7_Коэф фондов'!$A$92</c:f>
              <c:strCache>
                <c:ptCount val="1"/>
                <c:pt idx="0">
                  <c:v>ДФО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cat>
            <c:numRef>
              <c:f>'Р7_Коэф фондов'!$B$2:$N$2</c:f>
              <c:numCache>
                <c:formatCode>General</c:formatCod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numCache>
            </c:numRef>
          </c:cat>
          <c:val>
            <c:numRef>
              <c:f>'Р7_Коэф фондов'!$B$92:$N$92</c:f>
              <c:numCache>
                <c:formatCode>0.0</c:formatCode>
                <c:ptCount val="13"/>
                <c:pt idx="0">
                  <c:v>15.2</c:v>
                </c:pt>
                <c:pt idx="1">
                  <c:v>14.9</c:v>
                </c:pt>
                <c:pt idx="2">
                  <c:v>15.3</c:v>
                </c:pt>
                <c:pt idx="3">
                  <c:v>14.4</c:v>
                </c:pt>
                <c:pt idx="4">
                  <c:v>14.4</c:v>
                </c:pt>
                <c:pt idx="5">
                  <c:v>14.1</c:v>
                </c:pt>
                <c:pt idx="6">
                  <c:v>14.1</c:v>
                </c:pt>
                <c:pt idx="7">
                  <c:v>13.4</c:v>
                </c:pt>
                <c:pt idx="8">
                  <c:v>12.2</c:v>
                </c:pt>
                <c:pt idx="9">
                  <c:v>11.5</c:v>
                </c:pt>
                <c:pt idx="10">
                  <c:v>10.4</c:v>
                </c:pt>
                <c:pt idx="11">
                  <c:v>10.7</c:v>
                </c:pt>
                <c:pt idx="12">
                  <c:v>10.3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52-4EEA-BA35-991BC788D5F3}"/>
            </c:ext>
          </c:extLst>
        </c:ser>
        <c:ser>
          <c:idx val="1"/>
          <c:order val="1"/>
          <c:tx>
            <c:strRef>
              <c:f>'Р7_Коэф фондов'!$A$93</c:f>
              <c:strCache>
                <c:ptCount val="1"/>
                <c:pt idx="0">
                  <c:v>РФ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cat>
            <c:numRef>
              <c:f>'Р7_Коэф фондов'!$B$2:$N$2</c:f>
              <c:numCache>
                <c:formatCode>General</c:formatCod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numCache>
            </c:numRef>
          </c:cat>
          <c:val>
            <c:numRef>
              <c:f>'Р7_Коэф фондов'!$B$93:$N$93</c:f>
              <c:numCache>
                <c:formatCode>0.0</c:formatCode>
                <c:ptCount val="13"/>
                <c:pt idx="0">
                  <c:v>16.600000000000001</c:v>
                </c:pt>
                <c:pt idx="1">
                  <c:v>16.2</c:v>
                </c:pt>
                <c:pt idx="2">
                  <c:v>16.399999999999999</c:v>
                </c:pt>
                <c:pt idx="3">
                  <c:v>16.100000000000001</c:v>
                </c:pt>
                <c:pt idx="4">
                  <c:v>15.8</c:v>
                </c:pt>
                <c:pt idx="5">
                  <c:v>15.5</c:v>
                </c:pt>
                <c:pt idx="6">
                  <c:v>15.5</c:v>
                </c:pt>
                <c:pt idx="7">
                  <c:v>15.4</c:v>
                </c:pt>
                <c:pt idx="8">
                  <c:v>15.8</c:v>
                </c:pt>
                <c:pt idx="9">
                  <c:v>15.6</c:v>
                </c:pt>
                <c:pt idx="10">
                  <c:v>14.9</c:v>
                </c:pt>
                <c:pt idx="11" formatCode="General">
                  <c:v>15.2</c:v>
                </c:pt>
                <c:pt idx="12" formatCode="General">
                  <c:v>13.8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52-4EEA-BA35-991BC788D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3085792"/>
        <c:axId val="953109312"/>
      </c:lineChart>
      <c:catAx>
        <c:axId val="953085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3109312"/>
        <c:crosses val="autoZero"/>
        <c:auto val="1"/>
        <c:lblAlgn val="ctr"/>
        <c:lblOffset val="100"/>
        <c:noMultiLvlLbl val="0"/>
      </c:catAx>
      <c:valAx>
        <c:axId val="953109312"/>
        <c:scaling>
          <c:orientation val="minMax"/>
          <c:min val="8"/>
        </c:scaling>
        <c:delete val="0"/>
        <c:axPos val="l"/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3085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ru-RU" sz="2400" b="1">
                <a:solidFill>
                  <a:schemeClr val="tx1"/>
                </a:solidFill>
              </a:rPr>
              <a:t>Динаимка коэффициента миграции в 2010 и 2021 годах по регионам ДФО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6.7230757030506558E-2"/>
          <c:y val="0.10084024908065385"/>
          <c:w val="0.91193203570217563"/>
          <c:h val="0.70850466053471028"/>
        </c:manualLayout>
      </c:layout>
      <c:barChart>
        <c:barDir val="col"/>
        <c:grouping val="clustered"/>
        <c:varyColors val="0"/>
        <c:ser>
          <c:idx val="0"/>
          <c:order val="0"/>
          <c:tx>
            <c:v>2010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'Р7_Коэф миграц '!$A$72:$A$82</c:f>
              <c:strCache>
                <c:ptCount val="11"/>
                <c:pt idx="0">
                  <c:v>Республика Бурятия</c:v>
                </c:pt>
                <c:pt idx="1">
                  <c:v>Республика Саха (Якутия)</c:v>
                </c:pt>
                <c:pt idx="2">
                  <c:v>Забайкальский край</c:v>
                </c:pt>
                <c:pt idx="3">
                  <c:v>Камчатский край</c:v>
                </c:pt>
                <c:pt idx="4">
                  <c:v>Приморский край</c:v>
                </c:pt>
                <c:pt idx="5">
                  <c:v>Хабаровский край</c:v>
                </c:pt>
                <c:pt idx="6">
                  <c:v>Амурская область</c:v>
                </c:pt>
                <c:pt idx="7">
                  <c:v>Магаданская область</c:v>
                </c:pt>
                <c:pt idx="8">
                  <c:v>Сахалинская область</c:v>
                </c:pt>
                <c:pt idx="9">
                  <c:v>Еврейская автономная область</c:v>
                </c:pt>
                <c:pt idx="10">
                  <c:v>Чукотский автономный округ</c:v>
                </c:pt>
              </c:strCache>
            </c:strRef>
          </c:cat>
          <c:val>
            <c:numRef>
              <c:f>'Р7_Коэф миграц '!$B$72:$B$82</c:f>
              <c:numCache>
                <c:formatCode>General</c:formatCode>
                <c:ptCount val="11"/>
                <c:pt idx="0">
                  <c:v>-24.14</c:v>
                </c:pt>
                <c:pt idx="1">
                  <c:v>-70.819999999999993</c:v>
                </c:pt>
                <c:pt idx="2">
                  <c:v>-45.72</c:v>
                </c:pt>
                <c:pt idx="3">
                  <c:v>-40.909999999999997</c:v>
                </c:pt>
                <c:pt idx="4">
                  <c:v>-34.82</c:v>
                </c:pt>
                <c:pt idx="5">
                  <c:v>-30.75</c:v>
                </c:pt>
                <c:pt idx="6">
                  <c:v>-59.92</c:v>
                </c:pt>
                <c:pt idx="7">
                  <c:v>-140.9</c:v>
                </c:pt>
                <c:pt idx="8">
                  <c:v>-62.8</c:v>
                </c:pt>
                <c:pt idx="9">
                  <c:v>-49.07</c:v>
                </c:pt>
                <c:pt idx="10">
                  <c:v>-173.55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67-4579-BDEF-6181EF77CEF1}"/>
            </c:ext>
          </c:extLst>
        </c:ser>
        <c:ser>
          <c:idx val="1"/>
          <c:order val="1"/>
          <c:tx>
            <c:v>2021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'Р7_Коэф миграц '!$A$72:$A$82</c:f>
              <c:strCache>
                <c:ptCount val="11"/>
                <c:pt idx="0">
                  <c:v>Республика Бурятия</c:v>
                </c:pt>
                <c:pt idx="1">
                  <c:v>Республика Саха (Якутия)</c:v>
                </c:pt>
                <c:pt idx="2">
                  <c:v>Забайкальский край</c:v>
                </c:pt>
                <c:pt idx="3">
                  <c:v>Камчатский край</c:v>
                </c:pt>
                <c:pt idx="4">
                  <c:v>Приморский край</c:v>
                </c:pt>
                <c:pt idx="5">
                  <c:v>Хабаровский край</c:v>
                </c:pt>
                <c:pt idx="6">
                  <c:v>Амурская область</c:v>
                </c:pt>
                <c:pt idx="7">
                  <c:v>Магаданская область</c:v>
                </c:pt>
                <c:pt idx="8">
                  <c:v>Сахалинская область</c:v>
                </c:pt>
                <c:pt idx="9">
                  <c:v>Еврейская автономная область</c:v>
                </c:pt>
                <c:pt idx="10">
                  <c:v>Чукотский автономный округ</c:v>
                </c:pt>
              </c:strCache>
            </c:strRef>
          </c:cat>
          <c:val>
            <c:numRef>
              <c:f>'Р7_Коэф миграц '!$M$72:$M$82</c:f>
              <c:numCache>
                <c:formatCode>General</c:formatCode>
                <c:ptCount val="11"/>
                <c:pt idx="0">
                  <c:v>-13.3</c:v>
                </c:pt>
                <c:pt idx="1">
                  <c:v>86.2</c:v>
                </c:pt>
                <c:pt idx="2">
                  <c:v>-52.4</c:v>
                </c:pt>
                <c:pt idx="3">
                  <c:v>77.8</c:v>
                </c:pt>
                <c:pt idx="4">
                  <c:v>-1.7</c:v>
                </c:pt>
                <c:pt idx="5">
                  <c:v>50</c:v>
                </c:pt>
                <c:pt idx="6">
                  <c:v>-30.2</c:v>
                </c:pt>
                <c:pt idx="7">
                  <c:v>-28.2</c:v>
                </c:pt>
                <c:pt idx="8">
                  <c:v>14.5</c:v>
                </c:pt>
                <c:pt idx="9">
                  <c:v>-90.9</c:v>
                </c:pt>
                <c:pt idx="10">
                  <c:v>110.7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67-4579-BDEF-6181EF77CEF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82169472"/>
        <c:axId val="1582167552"/>
      </c:barChart>
      <c:catAx>
        <c:axId val="1582169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82167552"/>
        <c:crosses val="autoZero"/>
        <c:auto val="1"/>
        <c:lblAlgn val="ctr"/>
        <c:lblOffset val="100"/>
        <c:tickLblSkip val="1"/>
        <c:noMultiLvlLbl val="0"/>
      </c:catAx>
      <c:valAx>
        <c:axId val="158216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82169472"/>
        <c:crosses val="autoZero"/>
        <c:crossBetween val="midCat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ru-RU" sz="2400">
                <a:solidFill>
                  <a:schemeClr val="tx1"/>
                </a:solidFill>
              </a:rPr>
              <a:t>Динамика уровня бедности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cap="all" spc="120" normalizeH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6.054614641313797E-2"/>
          <c:y val="5.9852750262356022E-2"/>
          <c:w val="0.93344796636577054"/>
          <c:h val="0.64938257549430234"/>
        </c:manualLayout>
      </c:layout>
      <c:barChart>
        <c:barDir val="col"/>
        <c:grouping val="clustered"/>
        <c:varyColors val="0"/>
        <c:ser>
          <c:idx val="0"/>
          <c:order val="0"/>
          <c:tx>
            <c:v>2010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'Р7_Уровень бедности'!$A$71:$A$81</c:f>
              <c:strCache>
                <c:ptCount val="11"/>
                <c:pt idx="0">
                  <c:v>Республика Бурятия</c:v>
                </c:pt>
                <c:pt idx="1">
                  <c:v>Забайкальский край</c:v>
                </c:pt>
                <c:pt idx="2">
                  <c:v>Республика Саха (Якутия)</c:v>
                </c:pt>
                <c:pt idx="3">
                  <c:v>Камчатский край</c:v>
                </c:pt>
                <c:pt idx="4">
                  <c:v>Приморский край</c:v>
                </c:pt>
                <c:pt idx="5">
                  <c:v>Хабаровский край</c:v>
                </c:pt>
                <c:pt idx="6">
                  <c:v>Амурская область</c:v>
                </c:pt>
                <c:pt idx="7">
                  <c:v>Магаданская область</c:v>
                </c:pt>
                <c:pt idx="8">
                  <c:v>Сахалинская область</c:v>
                </c:pt>
                <c:pt idx="9">
                  <c:v>Еврейская автономная область</c:v>
                </c:pt>
                <c:pt idx="10">
                  <c:v>Чукотский автономный округ</c:v>
                </c:pt>
              </c:strCache>
            </c:strRef>
          </c:cat>
          <c:val>
            <c:numRef>
              <c:f>'Р7_Уровень бедности'!$B$71:$B$81</c:f>
              <c:numCache>
                <c:formatCode>General</c:formatCode>
                <c:ptCount val="11"/>
                <c:pt idx="0">
                  <c:v>19.2</c:v>
                </c:pt>
                <c:pt idx="1">
                  <c:v>19</c:v>
                </c:pt>
                <c:pt idx="2">
                  <c:v>19</c:v>
                </c:pt>
                <c:pt idx="3">
                  <c:v>19.5</c:v>
                </c:pt>
                <c:pt idx="4">
                  <c:v>16.3</c:v>
                </c:pt>
                <c:pt idx="5">
                  <c:v>15.9</c:v>
                </c:pt>
                <c:pt idx="6">
                  <c:v>23.7</c:v>
                </c:pt>
                <c:pt idx="7">
                  <c:v>13.6</c:v>
                </c:pt>
                <c:pt idx="8">
                  <c:v>11</c:v>
                </c:pt>
                <c:pt idx="9">
                  <c:v>19.5</c:v>
                </c:pt>
                <c:pt idx="10">
                  <c:v>10.3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B0-43B7-B538-08A302C79EDB}"/>
            </c:ext>
          </c:extLst>
        </c:ser>
        <c:ser>
          <c:idx val="1"/>
          <c:order val="1"/>
          <c:tx>
            <c:v>2016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'Р7_Уровень бедности'!$A$71:$A$81</c:f>
              <c:strCache>
                <c:ptCount val="11"/>
                <c:pt idx="0">
                  <c:v>Республика Бурятия</c:v>
                </c:pt>
                <c:pt idx="1">
                  <c:v>Забайкальский край</c:v>
                </c:pt>
                <c:pt idx="2">
                  <c:v>Республика Саха (Якутия)</c:v>
                </c:pt>
                <c:pt idx="3">
                  <c:v>Камчатский край</c:v>
                </c:pt>
                <c:pt idx="4">
                  <c:v>Приморский край</c:v>
                </c:pt>
                <c:pt idx="5">
                  <c:v>Хабаровский край</c:v>
                </c:pt>
                <c:pt idx="6">
                  <c:v>Амурская область</c:v>
                </c:pt>
                <c:pt idx="7">
                  <c:v>Магаданская область</c:v>
                </c:pt>
                <c:pt idx="8">
                  <c:v>Сахалинская область</c:v>
                </c:pt>
                <c:pt idx="9">
                  <c:v>Еврейская автономная область</c:v>
                </c:pt>
                <c:pt idx="10">
                  <c:v>Чукотский автономный округ</c:v>
                </c:pt>
              </c:strCache>
            </c:strRef>
          </c:cat>
          <c:val>
            <c:numRef>
              <c:f>'Р7_Уровень бедности'!$H$71:$H$81</c:f>
              <c:numCache>
                <c:formatCode>General</c:formatCode>
                <c:ptCount val="11"/>
                <c:pt idx="0">
                  <c:v>18.2</c:v>
                </c:pt>
                <c:pt idx="1">
                  <c:v>21.3</c:v>
                </c:pt>
                <c:pt idx="2">
                  <c:v>19.8</c:v>
                </c:pt>
                <c:pt idx="3">
                  <c:v>18.399999999999999</c:v>
                </c:pt>
                <c:pt idx="4">
                  <c:v>15.7</c:v>
                </c:pt>
                <c:pt idx="5">
                  <c:v>12.7</c:v>
                </c:pt>
                <c:pt idx="6">
                  <c:v>16</c:v>
                </c:pt>
                <c:pt idx="7">
                  <c:v>13.3</c:v>
                </c:pt>
                <c:pt idx="8">
                  <c:v>9.9</c:v>
                </c:pt>
                <c:pt idx="9">
                  <c:v>24.8</c:v>
                </c:pt>
                <c:pt idx="10">
                  <c:v>9.1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B0-43B7-B538-08A302C79EDB}"/>
            </c:ext>
          </c:extLst>
        </c:ser>
        <c:ser>
          <c:idx val="2"/>
          <c:order val="2"/>
          <c:tx>
            <c:v>2022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'Р7_Уровень бедности'!$A$71:$A$81</c:f>
              <c:strCache>
                <c:ptCount val="11"/>
                <c:pt idx="0">
                  <c:v>Республика Бурятия</c:v>
                </c:pt>
                <c:pt idx="1">
                  <c:v>Забайкальский край</c:v>
                </c:pt>
                <c:pt idx="2">
                  <c:v>Республика Саха (Якутия)</c:v>
                </c:pt>
                <c:pt idx="3">
                  <c:v>Камчатский край</c:v>
                </c:pt>
                <c:pt idx="4">
                  <c:v>Приморский край</c:v>
                </c:pt>
                <c:pt idx="5">
                  <c:v>Хабаровский край</c:v>
                </c:pt>
                <c:pt idx="6">
                  <c:v>Амурская область</c:v>
                </c:pt>
                <c:pt idx="7">
                  <c:v>Магаданская область</c:v>
                </c:pt>
                <c:pt idx="8">
                  <c:v>Сахалинская область</c:v>
                </c:pt>
                <c:pt idx="9">
                  <c:v>Еврейская автономная область</c:v>
                </c:pt>
                <c:pt idx="10">
                  <c:v>Чукотский автономный округ</c:v>
                </c:pt>
              </c:strCache>
            </c:strRef>
          </c:cat>
          <c:val>
            <c:numRef>
              <c:f>'Р7_Уровень бедности'!$N$71:$N$81</c:f>
              <c:numCache>
                <c:formatCode>General</c:formatCode>
                <c:ptCount val="11"/>
                <c:pt idx="0">
                  <c:v>19</c:v>
                </c:pt>
                <c:pt idx="1">
                  <c:v>18</c:v>
                </c:pt>
                <c:pt idx="2">
                  <c:v>15.6</c:v>
                </c:pt>
                <c:pt idx="3">
                  <c:v>12.8</c:v>
                </c:pt>
                <c:pt idx="4">
                  <c:v>11.5</c:v>
                </c:pt>
                <c:pt idx="5">
                  <c:v>10.5</c:v>
                </c:pt>
                <c:pt idx="6">
                  <c:v>13.3</c:v>
                </c:pt>
                <c:pt idx="7">
                  <c:v>7.4</c:v>
                </c:pt>
                <c:pt idx="8">
                  <c:v>7</c:v>
                </c:pt>
                <c:pt idx="9">
                  <c:v>20.3</c:v>
                </c:pt>
                <c:pt idx="10">
                  <c:v>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B0-43B7-B538-08A302C79ED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20"/>
        <c:axId val="1673710832"/>
        <c:axId val="1673708912"/>
      </c:barChart>
      <c:catAx>
        <c:axId val="1673710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73708912"/>
        <c:crosses val="autoZero"/>
        <c:auto val="1"/>
        <c:lblAlgn val="ctr"/>
        <c:lblOffset val="100"/>
        <c:noMultiLvlLbl val="0"/>
      </c:catAx>
      <c:valAx>
        <c:axId val="167370891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673710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ru-RU" sz="2000">
                <a:solidFill>
                  <a:schemeClr val="tx1"/>
                </a:solidFill>
              </a:rPr>
              <a:t>Динамика коэффициента фондов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cap="all" spc="120" normalizeH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1.1226692558510998E-2"/>
          <c:y val="9.618879751168552E-2"/>
          <c:w val="0.977546614882978"/>
          <c:h val="0.61423309476224985"/>
        </c:manualLayout>
      </c:layout>
      <c:barChart>
        <c:barDir val="col"/>
        <c:grouping val="clustered"/>
        <c:varyColors val="0"/>
        <c:ser>
          <c:idx val="0"/>
          <c:order val="0"/>
          <c:tx>
            <c:v>2010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'Р7_Коэф фондов'!$A$79:$A$89</c:f>
              <c:strCache>
                <c:ptCount val="11"/>
                <c:pt idx="0">
                  <c:v>Республика Бурятия</c:v>
                </c:pt>
                <c:pt idx="1">
                  <c:v>Забайкальский край</c:v>
                </c:pt>
                <c:pt idx="2">
                  <c:v>Республика Саха (Якутия)</c:v>
                </c:pt>
                <c:pt idx="3">
                  <c:v>Камчатский край</c:v>
                </c:pt>
                <c:pt idx="4">
                  <c:v>Приморский край</c:v>
                </c:pt>
                <c:pt idx="5">
                  <c:v>Хабаровский край</c:v>
                </c:pt>
                <c:pt idx="6">
                  <c:v>Амурская область</c:v>
                </c:pt>
                <c:pt idx="7">
                  <c:v>Магаданская область</c:v>
                </c:pt>
                <c:pt idx="8">
                  <c:v>Сахалинская область</c:v>
                </c:pt>
                <c:pt idx="9">
                  <c:v>Еврейская автономная область</c:v>
                </c:pt>
                <c:pt idx="10">
                  <c:v>Чукотский автономный округ</c:v>
                </c:pt>
              </c:strCache>
            </c:strRef>
          </c:cat>
          <c:val>
            <c:numRef>
              <c:f>'Р7_Коэф фондов'!$B$79:$B$89</c:f>
              <c:numCache>
                <c:formatCode>General</c:formatCode>
                <c:ptCount val="11"/>
                <c:pt idx="0">
                  <c:v>15.2</c:v>
                </c:pt>
                <c:pt idx="1">
                  <c:v>14.1</c:v>
                </c:pt>
                <c:pt idx="2">
                  <c:v>14.4</c:v>
                </c:pt>
                <c:pt idx="3">
                  <c:v>11.9</c:v>
                </c:pt>
                <c:pt idx="4">
                  <c:v>12.9</c:v>
                </c:pt>
                <c:pt idx="5">
                  <c:v>13</c:v>
                </c:pt>
                <c:pt idx="6">
                  <c:v>11.1</c:v>
                </c:pt>
                <c:pt idx="7">
                  <c:v>14.9</c:v>
                </c:pt>
                <c:pt idx="8">
                  <c:v>16</c:v>
                </c:pt>
                <c:pt idx="9">
                  <c:v>12.1</c:v>
                </c:pt>
                <c:pt idx="10">
                  <c:v>14.7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D9-468E-AD5F-01209D003C88}"/>
            </c:ext>
          </c:extLst>
        </c:ser>
        <c:ser>
          <c:idx val="1"/>
          <c:order val="1"/>
          <c:tx>
            <c:v>2022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'Р7_Коэф фондов'!$A$79:$A$89</c:f>
              <c:strCache>
                <c:ptCount val="11"/>
                <c:pt idx="0">
                  <c:v>Республика Бурятия</c:v>
                </c:pt>
                <c:pt idx="1">
                  <c:v>Забайкальский край</c:v>
                </c:pt>
                <c:pt idx="2">
                  <c:v>Республика Саха (Якутия)</c:v>
                </c:pt>
                <c:pt idx="3">
                  <c:v>Камчатский край</c:v>
                </c:pt>
                <c:pt idx="4">
                  <c:v>Приморский край</c:v>
                </c:pt>
                <c:pt idx="5">
                  <c:v>Хабаровский край</c:v>
                </c:pt>
                <c:pt idx="6">
                  <c:v>Амурская область</c:v>
                </c:pt>
                <c:pt idx="7">
                  <c:v>Магаданская область</c:v>
                </c:pt>
                <c:pt idx="8">
                  <c:v>Сахалинская область</c:v>
                </c:pt>
                <c:pt idx="9">
                  <c:v>Еврейская автономная область</c:v>
                </c:pt>
                <c:pt idx="10">
                  <c:v>Чукотский автономный округ</c:v>
                </c:pt>
              </c:strCache>
            </c:strRef>
          </c:cat>
          <c:val>
            <c:numRef>
              <c:f>'Р7_Коэф фондов'!$N$79:$N$89</c:f>
              <c:numCache>
                <c:formatCode>General</c:formatCode>
                <c:ptCount val="11"/>
                <c:pt idx="0">
                  <c:v>10.3</c:v>
                </c:pt>
                <c:pt idx="1">
                  <c:v>9.6</c:v>
                </c:pt>
                <c:pt idx="2">
                  <c:v>14.5</c:v>
                </c:pt>
                <c:pt idx="3">
                  <c:v>10.9</c:v>
                </c:pt>
                <c:pt idx="4">
                  <c:v>10.7</c:v>
                </c:pt>
                <c:pt idx="5">
                  <c:v>10</c:v>
                </c:pt>
                <c:pt idx="6">
                  <c:v>12.7</c:v>
                </c:pt>
                <c:pt idx="7">
                  <c:v>13.8</c:v>
                </c:pt>
                <c:pt idx="8">
                  <c:v>13.5</c:v>
                </c:pt>
                <c:pt idx="9">
                  <c:v>7.4</c:v>
                </c:pt>
                <c:pt idx="10">
                  <c:v>15.2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D9-468E-AD5F-01209D003C8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583240304"/>
        <c:axId val="1583240784"/>
      </c:barChart>
      <c:catAx>
        <c:axId val="1583240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83240784"/>
        <c:crosses val="autoZero"/>
        <c:auto val="1"/>
        <c:lblAlgn val="ctr"/>
        <c:lblOffset val="100"/>
        <c:noMultiLvlLbl val="0"/>
      </c:catAx>
      <c:valAx>
        <c:axId val="158324078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583240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ru-RU" sz="2000">
                <a:solidFill>
                  <a:schemeClr val="tx1"/>
                </a:solidFill>
              </a:rPr>
              <a:t>Динамика коэффициента фондов Российской Федерации и Дальневосточного Федерального Округа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cap="all" spc="120" normalizeH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3.1704191156457402E-2"/>
          <c:y val="0.12284598422727905"/>
          <c:w val="0.93638484893236484"/>
          <c:h val="0.80617417426493176"/>
        </c:manualLayout>
      </c:layout>
      <c:lineChart>
        <c:grouping val="standard"/>
        <c:varyColors val="0"/>
        <c:ser>
          <c:idx val="0"/>
          <c:order val="0"/>
          <c:tx>
            <c:strRef>
              <c:f>'Р7_Коэф фондов'!$A$92</c:f>
              <c:strCache>
                <c:ptCount val="1"/>
                <c:pt idx="0">
                  <c:v>ДФО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cat>
            <c:numRef>
              <c:f>'Р7_Коэф фондов'!$B$2:$N$2</c:f>
              <c:numCache>
                <c:formatCode>General</c:formatCod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numCache>
            </c:numRef>
          </c:cat>
          <c:val>
            <c:numRef>
              <c:f>'Р7_Коэф фондов'!$B$92:$N$92</c:f>
              <c:numCache>
                <c:formatCode>0.0</c:formatCode>
                <c:ptCount val="13"/>
                <c:pt idx="0">
                  <c:v>15.2</c:v>
                </c:pt>
                <c:pt idx="1">
                  <c:v>14.9</c:v>
                </c:pt>
                <c:pt idx="2">
                  <c:v>15.3</c:v>
                </c:pt>
                <c:pt idx="3">
                  <c:v>14.4</c:v>
                </c:pt>
                <c:pt idx="4">
                  <c:v>14.4</c:v>
                </c:pt>
                <c:pt idx="5">
                  <c:v>14.1</c:v>
                </c:pt>
                <c:pt idx="6">
                  <c:v>14.1</c:v>
                </c:pt>
                <c:pt idx="7">
                  <c:v>13.4</c:v>
                </c:pt>
                <c:pt idx="8">
                  <c:v>12.2</c:v>
                </c:pt>
                <c:pt idx="9">
                  <c:v>11.5</c:v>
                </c:pt>
                <c:pt idx="10">
                  <c:v>10.4</c:v>
                </c:pt>
                <c:pt idx="11">
                  <c:v>10.7</c:v>
                </c:pt>
                <c:pt idx="12">
                  <c:v>10.3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EC-4A24-A73C-CD6BF0018EB5}"/>
            </c:ext>
          </c:extLst>
        </c:ser>
        <c:ser>
          <c:idx val="1"/>
          <c:order val="1"/>
          <c:tx>
            <c:strRef>
              <c:f>'Р7_Коэф фондов'!$A$93</c:f>
              <c:strCache>
                <c:ptCount val="1"/>
                <c:pt idx="0">
                  <c:v>РФ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cat>
            <c:numRef>
              <c:f>'Р7_Коэф фондов'!$B$2:$N$2</c:f>
              <c:numCache>
                <c:formatCode>General</c:formatCod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numCache>
            </c:numRef>
          </c:cat>
          <c:val>
            <c:numRef>
              <c:f>'Р7_Коэф фондов'!$B$93:$N$93</c:f>
              <c:numCache>
                <c:formatCode>0.0</c:formatCode>
                <c:ptCount val="13"/>
                <c:pt idx="0">
                  <c:v>16.600000000000001</c:v>
                </c:pt>
                <c:pt idx="1">
                  <c:v>16.2</c:v>
                </c:pt>
                <c:pt idx="2">
                  <c:v>16.399999999999999</c:v>
                </c:pt>
                <c:pt idx="3">
                  <c:v>16.100000000000001</c:v>
                </c:pt>
                <c:pt idx="4">
                  <c:v>15.8</c:v>
                </c:pt>
                <c:pt idx="5">
                  <c:v>15.5</c:v>
                </c:pt>
                <c:pt idx="6">
                  <c:v>15.5</c:v>
                </c:pt>
                <c:pt idx="7">
                  <c:v>15.4</c:v>
                </c:pt>
                <c:pt idx="8">
                  <c:v>15.8</c:v>
                </c:pt>
                <c:pt idx="9">
                  <c:v>15.6</c:v>
                </c:pt>
                <c:pt idx="10">
                  <c:v>14.9</c:v>
                </c:pt>
                <c:pt idx="11" formatCode="General">
                  <c:v>15.2</c:v>
                </c:pt>
                <c:pt idx="12" formatCode="General">
                  <c:v>13.8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1EC-4A24-A73C-CD6BF0018E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3085792"/>
        <c:axId val="953109312"/>
      </c:lineChart>
      <c:catAx>
        <c:axId val="953085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3109312"/>
        <c:crosses val="autoZero"/>
        <c:auto val="1"/>
        <c:lblAlgn val="ctr"/>
        <c:lblOffset val="100"/>
        <c:noMultiLvlLbl val="0"/>
      </c:catAx>
      <c:valAx>
        <c:axId val="953109312"/>
        <c:scaling>
          <c:orientation val="minMax"/>
          <c:min val="8"/>
        </c:scaling>
        <c:delete val="0"/>
        <c:axPos val="l"/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3085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ru-RU" sz="3200">
                <a:solidFill>
                  <a:schemeClr val="tx1"/>
                </a:solidFill>
              </a:rPr>
              <a:t>Уровень безработицы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3.158964184595036E-2"/>
          <c:y val="0.13557238307349667"/>
          <c:w val="0.94892479384958772"/>
          <c:h val="0.56852848850463844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'Р9_Ур безраб'!$A$79</c:f>
              <c:strCache>
                <c:ptCount val="1"/>
                <c:pt idx="0">
                  <c:v>Республика Саха (Якутия)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'Р9_Ур безраб'!$B$1:$N$1</c:f>
              <c:numCache>
                <c:formatCode>General</c:formatCod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numCache>
            </c:numRef>
          </c:cat>
          <c:val>
            <c:numRef>
              <c:f>'Р9_Ур безраб'!$B$79:$N$79</c:f>
              <c:numCache>
                <c:formatCode>General</c:formatCode>
                <c:ptCount val="13"/>
                <c:pt idx="0">
                  <c:v>9.1999999999999993</c:v>
                </c:pt>
                <c:pt idx="1">
                  <c:v>8.9</c:v>
                </c:pt>
                <c:pt idx="2">
                  <c:v>8.6999999999999993</c:v>
                </c:pt>
                <c:pt idx="3">
                  <c:v>7.4</c:v>
                </c:pt>
                <c:pt idx="4">
                  <c:v>7.4</c:v>
                </c:pt>
                <c:pt idx="5">
                  <c:v>7.3</c:v>
                </c:pt>
                <c:pt idx="6">
                  <c:v>7.2</c:v>
                </c:pt>
                <c:pt idx="7">
                  <c:v>7.1</c:v>
                </c:pt>
                <c:pt idx="8" formatCode="0.0">
                  <c:v>10.199999999999999</c:v>
                </c:pt>
                <c:pt idx="9" formatCode="0.0">
                  <c:v>9.3000000000000007</c:v>
                </c:pt>
                <c:pt idx="10" formatCode="0.0">
                  <c:v>9.8000000000000007</c:v>
                </c:pt>
                <c:pt idx="11" formatCode="0.0">
                  <c:v>9.3000000000000007</c:v>
                </c:pt>
                <c:pt idx="12" formatCode="0.0">
                  <c:v>8.6999999999999993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6A-4D7A-A1D3-D647E2B1C6FD}"/>
            </c:ext>
          </c:extLst>
        </c:ser>
        <c:ser>
          <c:idx val="1"/>
          <c:order val="1"/>
          <c:tx>
            <c:strRef>
              <c:f>'Р9_Ур безраб'!$A$81</c:f>
              <c:strCache>
                <c:ptCount val="1"/>
                <c:pt idx="0">
                  <c:v>Приморский край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'Р9_Ур безраб'!$B$1:$N$1</c:f>
              <c:numCache>
                <c:formatCode>General</c:formatCod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numCache>
            </c:numRef>
          </c:cat>
          <c:val>
            <c:numRef>
              <c:f>'Р9_Ур безраб'!$B$81:$N$81</c:f>
              <c:numCache>
                <c:formatCode>General</c:formatCode>
                <c:ptCount val="13"/>
                <c:pt idx="0">
                  <c:v>8</c:v>
                </c:pt>
                <c:pt idx="1">
                  <c:v>9.5</c:v>
                </c:pt>
                <c:pt idx="2">
                  <c:v>9.3000000000000007</c:v>
                </c:pt>
                <c:pt idx="3">
                  <c:v>7.1</c:v>
                </c:pt>
                <c:pt idx="4">
                  <c:v>6.9</c:v>
                </c:pt>
                <c:pt idx="5">
                  <c:v>6.9</c:v>
                </c:pt>
                <c:pt idx="6">
                  <c:v>6</c:v>
                </c:pt>
                <c:pt idx="7">
                  <c:v>5.4</c:v>
                </c:pt>
                <c:pt idx="8" formatCode="0.0">
                  <c:v>5.4</c:v>
                </c:pt>
                <c:pt idx="9" formatCode="0.0">
                  <c:v>5.2</c:v>
                </c:pt>
                <c:pt idx="10" formatCode="0.0">
                  <c:v>5.5</c:v>
                </c:pt>
                <c:pt idx="11" formatCode="0.0">
                  <c:v>4.2</c:v>
                </c:pt>
                <c:pt idx="12" formatCode="0.0">
                  <c:v>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6A-4D7A-A1D3-D647E2B1C6FD}"/>
            </c:ext>
          </c:extLst>
        </c:ser>
        <c:ser>
          <c:idx val="2"/>
          <c:order val="2"/>
          <c:tx>
            <c:strRef>
              <c:f>'Р9_Ур безраб'!$A$82</c:f>
              <c:strCache>
                <c:ptCount val="1"/>
                <c:pt idx="0">
                  <c:v>Хабаровский край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'Р9_Ур безраб'!$B$1:$N$1</c:f>
              <c:numCache>
                <c:formatCode>General</c:formatCod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numCache>
            </c:numRef>
          </c:cat>
          <c:val>
            <c:numRef>
              <c:f>'Р9_Ур безраб'!$B$82:$N$82</c:f>
              <c:numCache>
                <c:formatCode>General</c:formatCode>
                <c:ptCount val="13"/>
                <c:pt idx="0">
                  <c:v>5.8</c:v>
                </c:pt>
                <c:pt idx="1">
                  <c:v>8.9</c:v>
                </c:pt>
                <c:pt idx="2">
                  <c:v>8.6999999999999993</c:v>
                </c:pt>
                <c:pt idx="3">
                  <c:v>5.7</c:v>
                </c:pt>
                <c:pt idx="4">
                  <c:v>5.9</c:v>
                </c:pt>
                <c:pt idx="5">
                  <c:v>5.3</c:v>
                </c:pt>
                <c:pt idx="6">
                  <c:v>5</c:v>
                </c:pt>
                <c:pt idx="7">
                  <c:v>4.9000000000000004</c:v>
                </c:pt>
                <c:pt idx="8" formatCode="0.0">
                  <c:v>3.8</c:v>
                </c:pt>
                <c:pt idx="9" formatCode="0.0">
                  <c:v>3.8</c:v>
                </c:pt>
                <c:pt idx="10" formatCode="0.0">
                  <c:v>4</c:v>
                </c:pt>
                <c:pt idx="11" formatCode="0.0">
                  <c:v>3.1</c:v>
                </c:pt>
                <c:pt idx="12" formatCode="0.0">
                  <c:v>2.6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6A-4D7A-A1D3-D647E2B1C6FD}"/>
            </c:ext>
          </c:extLst>
        </c:ser>
        <c:ser>
          <c:idx val="3"/>
          <c:order val="3"/>
          <c:tx>
            <c:strRef>
              <c:f>'Р9_Ур безраб'!$A$83</c:f>
              <c:strCache>
                <c:ptCount val="1"/>
                <c:pt idx="0">
                  <c:v>Амурская область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'Р9_Ур безраб'!$B$1:$N$1</c:f>
              <c:numCache>
                <c:formatCode>General</c:formatCod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numCache>
            </c:numRef>
          </c:cat>
          <c:val>
            <c:numRef>
              <c:f>'Р9_Ур безраб'!$B$83:$N$83</c:f>
              <c:numCache>
                <c:formatCode>General</c:formatCode>
                <c:ptCount val="13"/>
                <c:pt idx="0">
                  <c:v>9.9</c:v>
                </c:pt>
                <c:pt idx="1">
                  <c:v>6.9</c:v>
                </c:pt>
                <c:pt idx="2">
                  <c:v>6.8</c:v>
                </c:pt>
                <c:pt idx="3">
                  <c:v>6.1</c:v>
                </c:pt>
                <c:pt idx="4">
                  <c:v>5.6</c:v>
                </c:pt>
                <c:pt idx="5">
                  <c:v>5.8</c:v>
                </c:pt>
                <c:pt idx="6">
                  <c:v>5.9</c:v>
                </c:pt>
                <c:pt idx="7">
                  <c:v>5.9</c:v>
                </c:pt>
                <c:pt idx="8" formatCode="0.0">
                  <c:v>5.6</c:v>
                </c:pt>
                <c:pt idx="9" formatCode="0.0">
                  <c:v>5.4</c:v>
                </c:pt>
                <c:pt idx="10" formatCode="0.0">
                  <c:v>6</c:v>
                </c:pt>
                <c:pt idx="11" formatCode="0.0">
                  <c:v>5.2</c:v>
                </c:pt>
                <c:pt idx="12" formatCode="0.0">
                  <c:v>4.2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76A-4D7A-A1D3-D647E2B1C6FD}"/>
            </c:ext>
          </c:extLst>
        </c:ser>
        <c:ser>
          <c:idx val="4"/>
          <c:order val="4"/>
          <c:tx>
            <c:strRef>
              <c:f>'Р9_Ур безраб'!$A$86</c:f>
              <c:strCache>
                <c:ptCount val="1"/>
                <c:pt idx="0">
                  <c:v>Еврейская автономная область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'Р9_Ур безраб'!$B$1:$N$1</c:f>
              <c:numCache>
                <c:formatCode>General</c:formatCod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numCache>
            </c:numRef>
          </c:cat>
          <c:val>
            <c:numRef>
              <c:f>'Р9_Ур безраб'!$B$86:$N$86</c:f>
              <c:numCache>
                <c:formatCode>General</c:formatCode>
                <c:ptCount val="13"/>
                <c:pt idx="0">
                  <c:v>7.9</c:v>
                </c:pt>
                <c:pt idx="1">
                  <c:v>9.3000000000000007</c:v>
                </c:pt>
                <c:pt idx="2">
                  <c:v>9.1</c:v>
                </c:pt>
                <c:pt idx="3">
                  <c:v>8.3000000000000007</c:v>
                </c:pt>
                <c:pt idx="4">
                  <c:v>8.6999999999999993</c:v>
                </c:pt>
                <c:pt idx="5">
                  <c:v>7.9</c:v>
                </c:pt>
                <c:pt idx="6">
                  <c:v>8.1999999999999993</c:v>
                </c:pt>
                <c:pt idx="7">
                  <c:v>8.3000000000000007</c:v>
                </c:pt>
                <c:pt idx="8" formatCode="0.0">
                  <c:v>7</c:v>
                </c:pt>
                <c:pt idx="9" formatCode="0.0">
                  <c:v>6.2</c:v>
                </c:pt>
                <c:pt idx="10" formatCode="0.0">
                  <c:v>6.3</c:v>
                </c:pt>
                <c:pt idx="11" formatCode="0.0">
                  <c:v>5.7</c:v>
                </c:pt>
                <c:pt idx="12" formatCode="0.0">
                  <c:v>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76A-4D7A-A1D3-D647E2B1C6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08762672"/>
        <c:axId val="908754032"/>
      </c:barChart>
      <c:catAx>
        <c:axId val="908762672"/>
        <c:scaling>
          <c:orientation val="minMax"/>
        </c:scaling>
        <c:delete val="0"/>
        <c:axPos val="l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08754032"/>
        <c:crosses val="autoZero"/>
        <c:auto val="0"/>
        <c:lblAlgn val="ctr"/>
        <c:lblOffset val="100"/>
        <c:noMultiLvlLbl val="0"/>
      </c:catAx>
      <c:valAx>
        <c:axId val="908754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08762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91752743505487E-2"/>
          <c:y val="0.74252803254826982"/>
          <c:w val="0.82479905759811523"/>
          <c:h val="0.184420742507409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13607</xdr:colOff>
      <xdr:row>46</xdr:row>
      <xdr:rowOff>43542</xdr:rowOff>
    </xdr:from>
    <xdr:to>
      <xdr:col>24</xdr:col>
      <xdr:colOff>421821</xdr:colOff>
      <xdr:row>86</xdr:row>
      <xdr:rowOff>108856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D46BA140-0C6D-FAEE-978A-22CAABDD91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535781</xdr:colOff>
      <xdr:row>30</xdr:row>
      <xdr:rowOff>83344</xdr:rowOff>
    </xdr:from>
    <xdr:to>
      <xdr:col>33</xdr:col>
      <xdr:colOff>642937</xdr:colOff>
      <xdr:row>67</xdr:row>
      <xdr:rowOff>95250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20029313-0007-7640-9477-AD5A65A299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390769</xdr:colOff>
      <xdr:row>27</xdr:row>
      <xdr:rowOff>48846</xdr:rowOff>
    </xdr:from>
    <xdr:to>
      <xdr:col>35</xdr:col>
      <xdr:colOff>635000</xdr:colOff>
      <xdr:row>69</xdr:row>
      <xdr:rowOff>82166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D22BF849-2EED-6A86-14B1-B8E0291CEC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472450</xdr:colOff>
      <xdr:row>25</xdr:row>
      <xdr:rowOff>28657</xdr:rowOff>
    </xdr:from>
    <xdr:to>
      <xdr:col>20</xdr:col>
      <xdr:colOff>170962</xdr:colOff>
      <xdr:row>68</xdr:row>
      <xdr:rowOff>97692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B4ACB6A6-A39D-D3EC-4C78-FFA5014D33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20</xdr:col>
      <xdr:colOff>54428</xdr:colOff>
      <xdr:row>43</xdr:row>
      <xdr:rowOff>10885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60EB0C6A-96A4-4758-AAF8-B73039D9DC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349250</xdr:colOff>
      <xdr:row>0</xdr:row>
      <xdr:rowOff>0</xdr:rowOff>
    </xdr:from>
    <xdr:to>
      <xdr:col>42</xdr:col>
      <xdr:colOff>138906</xdr:colOff>
      <xdr:row>39</xdr:row>
      <xdr:rowOff>11906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A8D3CEF2-4B96-4042-A119-F0A8008453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46</xdr:row>
      <xdr:rowOff>0</xdr:rowOff>
    </xdr:from>
    <xdr:to>
      <xdr:col>20</xdr:col>
      <xdr:colOff>418856</xdr:colOff>
      <xdr:row>91</xdr:row>
      <xdr:rowOff>96820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E853870C-C458-498F-807D-DA569B01F2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0</xdr:colOff>
      <xdr:row>45</xdr:row>
      <xdr:rowOff>0</xdr:rowOff>
    </xdr:from>
    <xdr:to>
      <xdr:col>45</xdr:col>
      <xdr:colOff>301762</xdr:colOff>
      <xdr:row>91</xdr:row>
      <xdr:rowOff>148410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2334E2B8-AEDE-4DC1-8663-2AB303B8D9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95</xdr:row>
      <xdr:rowOff>0</xdr:rowOff>
    </xdr:from>
    <xdr:to>
      <xdr:col>20</xdr:col>
      <xdr:colOff>31750</xdr:colOff>
      <xdr:row>132</xdr:row>
      <xdr:rowOff>79375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736A79F2-D54F-443E-9D3B-A003F2A63A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430212</xdr:colOff>
      <xdr:row>64</xdr:row>
      <xdr:rowOff>125412</xdr:rowOff>
    </xdr:from>
    <xdr:to>
      <xdr:col>22</xdr:col>
      <xdr:colOff>358775</xdr:colOff>
      <xdr:row>78</xdr:row>
      <xdr:rowOff>112711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93F39F7-4817-E0E8-15E7-8691944AE4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454025</xdr:colOff>
      <xdr:row>50</xdr:row>
      <xdr:rowOff>20637</xdr:rowOff>
    </xdr:from>
    <xdr:to>
      <xdr:col>22</xdr:col>
      <xdr:colOff>377825</xdr:colOff>
      <xdr:row>63</xdr:row>
      <xdr:rowOff>173037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74892F2E-3E62-81E7-17C4-0FBF769A4E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452004</xdr:colOff>
      <xdr:row>19</xdr:row>
      <xdr:rowOff>185160</xdr:rowOff>
    </xdr:from>
    <xdr:to>
      <xdr:col>22</xdr:col>
      <xdr:colOff>388215</xdr:colOff>
      <xdr:row>33</xdr:row>
      <xdr:rowOff>112424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2E802B14-8FB1-CF9A-7FE1-C241A25779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460375</xdr:colOff>
      <xdr:row>35</xdr:row>
      <xdr:rowOff>152400</xdr:rowOff>
    </xdr:from>
    <xdr:to>
      <xdr:col>22</xdr:col>
      <xdr:colOff>321829</xdr:colOff>
      <xdr:row>48</xdr:row>
      <xdr:rowOff>193964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C0CB4099-8EAC-4F97-7967-1FD4198760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00"/>
  <sheetViews>
    <sheetView topLeftCell="A56" workbookViewId="0">
      <selection activeCell="F70" sqref="F70"/>
    </sheetView>
  </sheetViews>
  <sheetFormatPr defaultColWidth="14.44140625" defaultRowHeight="15" customHeight="1"/>
  <cols>
    <col min="1" max="1" width="25.109375" customWidth="1"/>
    <col min="2" max="26" width="8.6640625" customWidth="1"/>
  </cols>
  <sheetData>
    <row r="1" spans="1:14" ht="14.4">
      <c r="A1" s="37" t="s">
        <v>0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</row>
    <row r="2" spans="1:14" ht="14.4">
      <c r="A2" s="1" t="s">
        <v>1</v>
      </c>
      <c r="B2" s="1">
        <v>2010</v>
      </c>
      <c r="C2" s="1">
        <v>2011</v>
      </c>
      <c r="D2" s="1">
        <v>2012</v>
      </c>
      <c r="E2" s="1">
        <v>2013</v>
      </c>
      <c r="F2" s="1">
        <v>2014</v>
      </c>
      <c r="G2" s="1">
        <v>2015</v>
      </c>
      <c r="H2" s="1">
        <v>2016</v>
      </c>
      <c r="I2" s="1">
        <v>2017</v>
      </c>
      <c r="J2" s="1">
        <v>2018</v>
      </c>
      <c r="K2" s="1">
        <v>2019</v>
      </c>
      <c r="L2" s="1">
        <v>2020</v>
      </c>
      <c r="M2" s="1">
        <v>2021</v>
      </c>
      <c r="N2" s="1">
        <v>2022</v>
      </c>
    </row>
    <row r="3" spans="1:14" ht="14.4">
      <c r="A3" s="2" t="s">
        <v>2</v>
      </c>
      <c r="B3" s="2">
        <v>1532</v>
      </c>
      <c r="C3" s="2">
        <v>1536</v>
      </c>
      <c r="D3" s="2">
        <v>1541</v>
      </c>
      <c r="E3" s="2">
        <v>1544</v>
      </c>
      <c r="F3" s="2">
        <v>1548</v>
      </c>
      <c r="G3" s="2">
        <v>1550</v>
      </c>
      <c r="H3" s="2">
        <v>1553</v>
      </c>
      <c r="I3" s="2">
        <v>1550</v>
      </c>
      <c r="J3" s="2">
        <v>1548.6469999999999</v>
      </c>
      <c r="K3" s="2">
        <v>1548.2840000000001</v>
      </c>
      <c r="L3" s="2">
        <v>1545.2049999999999</v>
      </c>
      <c r="M3" s="2">
        <v>1536.588</v>
      </c>
      <c r="N3" s="2">
        <v>1525.4960000000001</v>
      </c>
    </row>
    <row r="4" spans="1:14" ht="14.4">
      <c r="A4" s="2" t="s">
        <v>3</v>
      </c>
      <c r="B4" s="2">
        <v>1275</v>
      </c>
      <c r="C4" s="2">
        <v>1264</v>
      </c>
      <c r="D4" s="2">
        <v>1254</v>
      </c>
      <c r="E4" s="2">
        <v>1242</v>
      </c>
      <c r="F4" s="2">
        <v>1233</v>
      </c>
      <c r="G4" s="2">
        <v>1226</v>
      </c>
      <c r="H4" s="2">
        <v>1221</v>
      </c>
      <c r="I4" s="2">
        <v>1211</v>
      </c>
      <c r="J4" s="2">
        <v>1205.5840000000001</v>
      </c>
      <c r="K4" s="2">
        <v>1196.3389999999999</v>
      </c>
      <c r="L4" s="2">
        <v>1187.587</v>
      </c>
      <c r="M4" s="2">
        <v>1175.7260000000001</v>
      </c>
      <c r="N4" s="2">
        <v>1158.57</v>
      </c>
    </row>
    <row r="5" spans="1:14" ht="14.4">
      <c r="A5" s="2" t="s">
        <v>4</v>
      </c>
      <c r="B5" s="2">
        <v>1441</v>
      </c>
      <c r="C5" s="2">
        <v>1432</v>
      </c>
      <c r="D5" s="2">
        <v>1422</v>
      </c>
      <c r="E5" s="2">
        <v>1413</v>
      </c>
      <c r="F5" s="2">
        <v>1406</v>
      </c>
      <c r="G5" s="2">
        <v>1397</v>
      </c>
      <c r="H5" s="2">
        <v>1390</v>
      </c>
      <c r="I5" s="2">
        <v>1378</v>
      </c>
      <c r="J5" s="2">
        <v>1372.0709999999999</v>
      </c>
      <c r="K5" s="2">
        <v>1362.11</v>
      </c>
      <c r="L5" s="2">
        <v>1350.2570000000001</v>
      </c>
      <c r="M5" s="2">
        <v>1332.8789999999999</v>
      </c>
      <c r="N5" s="2">
        <v>1333.8720000000001</v>
      </c>
    </row>
    <row r="6" spans="1:14" ht="14.4">
      <c r="A6" s="2" t="s">
        <v>5</v>
      </c>
      <c r="B6" s="2">
        <v>2335</v>
      </c>
      <c r="C6" s="2">
        <v>2332</v>
      </c>
      <c r="D6" s="2">
        <v>2330</v>
      </c>
      <c r="E6" s="2">
        <v>2329</v>
      </c>
      <c r="F6" s="2">
        <v>2331</v>
      </c>
      <c r="G6" s="2">
        <v>2333</v>
      </c>
      <c r="H6" s="2">
        <v>2335</v>
      </c>
      <c r="I6" s="2">
        <v>2333</v>
      </c>
      <c r="J6" s="2">
        <v>2330.7950000000001</v>
      </c>
      <c r="K6" s="2">
        <v>2326.0129999999999</v>
      </c>
      <c r="L6" s="2">
        <v>2314.9059999999999</v>
      </c>
      <c r="M6" s="2">
        <v>2296.643</v>
      </c>
      <c r="N6" s="2">
        <v>2293.9490000000001</v>
      </c>
    </row>
    <row r="7" spans="1:14" ht="14.4">
      <c r="A7" s="2" t="s">
        <v>6</v>
      </c>
      <c r="B7" s="2">
        <v>1060</v>
      </c>
      <c r="C7" s="2">
        <v>1054</v>
      </c>
      <c r="D7" s="2">
        <v>1049</v>
      </c>
      <c r="E7" s="2">
        <v>1043</v>
      </c>
      <c r="F7" s="2">
        <v>1037</v>
      </c>
      <c r="G7" s="2">
        <v>1030</v>
      </c>
      <c r="H7" s="2">
        <v>1023</v>
      </c>
      <c r="I7" s="2">
        <v>1015</v>
      </c>
      <c r="J7" s="2">
        <v>1009.413</v>
      </c>
      <c r="K7" s="2">
        <v>1000.658</v>
      </c>
      <c r="L7" s="2">
        <v>992.08299999999997</v>
      </c>
      <c r="M7" s="2">
        <v>981.97500000000002</v>
      </c>
      <c r="N7" s="2">
        <v>919.42</v>
      </c>
    </row>
    <row r="8" spans="1:14" ht="14.4">
      <c r="A8" s="2" t="s">
        <v>7</v>
      </c>
      <c r="B8" s="2">
        <v>1009</v>
      </c>
      <c r="C8" s="2">
        <v>1008</v>
      </c>
      <c r="D8" s="2">
        <v>1006</v>
      </c>
      <c r="E8" s="2">
        <v>1005</v>
      </c>
      <c r="F8" s="2">
        <v>1011</v>
      </c>
      <c r="G8" s="2">
        <v>1010</v>
      </c>
      <c r="H8" s="2">
        <v>1014</v>
      </c>
      <c r="I8" s="2">
        <v>1012</v>
      </c>
      <c r="J8" s="2">
        <v>1010.768</v>
      </c>
      <c r="K8" s="2">
        <v>1005.978</v>
      </c>
      <c r="L8" s="2">
        <v>1001.777</v>
      </c>
      <c r="M8" s="2">
        <v>1006.912</v>
      </c>
      <c r="N8" s="2">
        <v>1072.0530000000001</v>
      </c>
    </row>
    <row r="9" spans="1:14" ht="14.4">
      <c r="A9" s="2" t="s">
        <v>8</v>
      </c>
      <c r="B9" s="2">
        <v>666</v>
      </c>
      <c r="C9" s="2">
        <v>662</v>
      </c>
      <c r="D9" s="2">
        <v>659</v>
      </c>
      <c r="E9" s="2">
        <v>656</v>
      </c>
      <c r="F9" s="2">
        <v>654</v>
      </c>
      <c r="G9" s="2">
        <v>651</v>
      </c>
      <c r="H9" s="2">
        <v>648</v>
      </c>
      <c r="I9" s="2">
        <v>643</v>
      </c>
      <c r="J9" s="2">
        <v>640.29600000000005</v>
      </c>
      <c r="K9" s="2">
        <v>635.32600000000002</v>
      </c>
      <c r="L9" s="2">
        <v>630.904</v>
      </c>
      <c r="M9" s="2">
        <v>624.6</v>
      </c>
      <c r="N9" s="2">
        <v>574.94799999999998</v>
      </c>
    </row>
    <row r="10" spans="1:14" ht="14.4">
      <c r="A10" s="2" t="s">
        <v>9</v>
      </c>
      <c r="B10" s="2">
        <v>1126</v>
      </c>
      <c r="C10" s="2">
        <v>1122</v>
      </c>
      <c r="D10" s="2">
        <v>1119</v>
      </c>
      <c r="E10" s="2">
        <v>1119</v>
      </c>
      <c r="F10" s="2">
        <v>1117</v>
      </c>
      <c r="G10" s="2">
        <v>1120</v>
      </c>
      <c r="H10" s="2">
        <v>1123</v>
      </c>
      <c r="I10" s="2">
        <v>1115</v>
      </c>
      <c r="J10" s="2">
        <v>1111.1389999999999</v>
      </c>
      <c r="K10" s="2">
        <v>1105.5239999999999</v>
      </c>
      <c r="L10" s="2">
        <v>1100.248</v>
      </c>
      <c r="M10" s="2">
        <v>1090.0360000000001</v>
      </c>
      <c r="N10" s="2">
        <v>1072.595</v>
      </c>
    </row>
    <row r="11" spans="1:14" ht="14.4">
      <c r="A11" s="2" t="s">
        <v>10</v>
      </c>
      <c r="B11" s="2">
        <v>1172</v>
      </c>
      <c r="C11" s="2">
        <v>1166</v>
      </c>
      <c r="D11" s="2">
        <v>1162</v>
      </c>
      <c r="E11" s="2">
        <v>1160</v>
      </c>
      <c r="F11" s="2">
        <v>1158</v>
      </c>
      <c r="G11" s="2">
        <v>1156</v>
      </c>
      <c r="H11" s="2">
        <v>1156</v>
      </c>
      <c r="I11" s="2">
        <v>1150</v>
      </c>
      <c r="J11" s="2">
        <v>1147.1179999999999</v>
      </c>
      <c r="K11" s="2">
        <v>1141.703</v>
      </c>
      <c r="L11" s="2">
        <v>1133.7819999999999</v>
      </c>
      <c r="M11" s="2">
        <v>1120.9359999999999</v>
      </c>
      <c r="N11" s="2">
        <v>1132.202</v>
      </c>
    </row>
    <row r="12" spans="1:14" ht="14.4">
      <c r="A12" s="2" t="s">
        <v>11</v>
      </c>
      <c r="B12" s="2">
        <v>7106</v>
      </c>
      <c r="C12" s="2">
        <v>7199</v>
      </c>
      <c r="D12" s="2">
        <v>7048</v>
      </c>
      <c r="E12" s="2">
        <v>7134</v>
      </c>
      <c r="F12" s="2">
        <v>7231</v>
      </c>
      <c r="G12" s="2">
        <v>7319</v>
      </c>
      <c r="H12" s="2">
        <v>7423</v>
      </c>
      <c r="I12" s="2">
        <v>7503</v>
      </c>
      <c r="J12" s="2">
        <v>7551.5159999999996</v>
      </c>
      <c r="K12" s="2">
        <v>7645.2550000000001</v>
      </c>
      <c r="L12" s="2">
        <v>7699.6809999999996</v>
      </c>
      <c r="M12" s="2">
        <v>7738.6880000000001</v>
      </c>
      <c r="N12" s="2">
        <v>8566.9959999999992</v>
      </c>
    </row>
    <row r="13" spans="1:14" ht="14.4">
      <c r="A13" s="2" t="s">
        <v>12</v>
      </c>
      <c r="B13" s="2">
        <v>786</v>
      </c>
      <c r="C13" s="2">
        <v>781</v>
      </c>
      <c r="D13" s="2">
        <v>776</v>
      </c>
      <c r="E13" s="2">
        <v>770</v>
      </c>
      <c r="F13" s="2">
        <v>765</v>
      </c>
      <c r="G13" s="2">
        <v>760</v>
      </c>
      <c r="H13" s="2">
        <v>755</v>
      </c>
      <c r="I13" s="2">
        <v>747</v>
      </c>
      <c r="J13" s="2">
        <v>743.35699999999997</v>
      </c>
      <c r="K13" s="2">
        <v>736.48299999999995</v>
      </c>
      <c r="L13" s="2">
        <v>729.09199999999998</v>
      </c>
      <c r="M13" s="2">
        <v>719.39</v>
      </c>
      <c r="N13" s="2">
        <v>705.15</v>
      </c>
    </row>
    <row r="14" spans="1:14" ht="14.4">
      <c r="A14" s="2" t="s">
        <v>13</v>
      </c>
      <c r="B14" s="2">
        <v>1152</v>
      </c>
      <c r="C14" s="2">
        <v>1148</v>
      </c>
      <c r="D14" s="2">
        <v>1144</v>
      </c>
      <c r="E14" s="2">
        <v>1141</v>
      </c>
      <c r="F14" s="2">
        <v>1135</v>
      </c>
      <c r="G14" s="2">
        <v>1130</v>
      </c>
      <c r="H14" s="2">
        <v>1127</v>
      </c>
      <c r="I14" s="2">
        <v>1122</v>
      </c>
      <c r="J14" s="2">
        <v>1117.8050000000001</v>
      </c>
      <c r="K14" s="2">
        <v>1111.492</v>
      </c>
      <c r="L14" s="2">
        <v>1103.5519999999999</v>
      </c>
      <c r="M14" s="2">
        <v>1091.7049999999999</v>
      </c>
      <c r="N14" s="2">
        <v>1093.748</v>
      </c>
    </row>
    <row r="15" spans="1:14" ht="14.4">
      <c r="A15" s="2" t="s">
        <v>14</v>
      </c>
      <c r="B15" s="2">
        <v>983</v>
      </c>
      <c r="C15" s="2">
        <v>981</v>
      </c>
      <c r="D15" s="2">
        <v>975</v>
      </c>
      <c r="E15" s="2">
        <v>968</v>
      </c>
      <c r="F15" s="2">
        <v>965</v>
      </c>
      <c r="G15" s="2">
        <v>959</v>
      </c>
      <c r="H15" s="2">
        <v>953</v>
      </c>
      <c r="I15" s="2">
        <v>950</v>
      </c>
      <c r="J15" s="2">
        <v>945.85599999999999</v>
      </c>
      <c r="K15" s="2">
        <v>938.62599999999998</v>
      </c>
      <c r="L15" s="2">
        <v>928.00800000000004</v>
      </c>
      <c r="M15" s="2">
        <v>915.49199999999996</v>
      </c>
      <c r="N15" s="2">
        <v>879.971</v>
      </c>
    </row>
    <row r="16" spans="1:14" ht="14.4">
      <c r="A16" s="2" t="s">
        <v>15</v>
      </c>
      <c r="B16" s="2">
        <v>1090</v>
      </c>
      <c r="C16" s="2">
        <v>1082</v>
      </c>
      <c r="D16" s="2">
        <v>1076</v>
      </c>
      <c r="E16" s="2">
        <v>1069</v>
      </c>
      <c r="F16" s="2">
        <v>1062</v>
      </c>
      <c r="G16" s="2">
        <v>1050</v>
      </c>
      <c r="H16" s="2">
        <v>1040</v>
      </c>
      <c r="I16" s="2">
        <v>1033</v>
      </c>
      <c r="J16" s="2">
        <v>1024.759</v>
      </c>
      <c r="K16" s="2">
        <v>1011.357</v>
      </c>
      <c r="L16" s="2">
        <v>1000.5839999999999</v>
      </c>
      <c r="M16" s="2">
        <v>987.702</v>
      </c>
      <c r="N16" s="2">
        <v>972.71100000000001</v>
      </c>
    </row>
    <row r="17" spans="1:14" ht="14.4">
      <c r="A17" s="2" t="s">
        <v>16</v>
      </c>
      <c r="B17" s="2">
        <v>1350</v>
      </c>
      <c r="C17" s="2">
        <v>1342</v>
      </c>
      <c r="D17" s="2">
        <v>1334</v>
      </c>
      <c r="E17" s="2">
        <v>1325</v>
      </c>
      <c r="F17" s="2">
        <v>1315</v>
      </c>
      <c r="G17" s="2">
        <v>1305</v>
      </c>
      <c r="H17" s="2">
        <v>1297</v>
      </c>
      <c r="I17" s="2">
        <v>1284</v>
      </c>
      <c r="J17" s="2">
        <v>1276.7539999999999</v>
      </c>
      <c r="K17" s="2">
        <v>1265.0070000000001</v>
      </c>
      <c r="L17" s="2">
        <v>1252.999</v>
      </c>
      <c r="M17" s="2">
        <v>1237.904</v>
      </c>
      <c r="N17" s="2">
        <v>1218.6110000000001</v>
      </c>
    </row>
    <row r="18" spans="1:14" ht="14.4">
      <c r="A18" s="2" t="s">
        <v>17</v>
      </c>
      <c r="B18" s="2">
        <v>1550</v>
      </c>
      <c r="C18" s="2">
        <v>1545</v>
      </c>
      <c r="D18" s="2">
        <v>1532</v>
      </c>
      <c r="E18" s="2">
        <v>1522</v>
      </c>
      <c r="F18" s="2">
        <v>1514</v>
      </c>
      <c r="G18" s="2">
        <v>1506</v>
      </c>
      <c r="H18" s="2">
        <v>1499</v>
      </c>
      <c r="I18" s="2">
        <v>1492</v>
      </c>
      <c r="J18" s="2">
        <v>1485.337</v>
      </c>
      <c r="K18" s="2">
        <v>1472.472</v>
      </c>
      <c r="L18" s="2">
        <v>1457.6210000000001</v>
      </c>
      <c r="M18" s="2">
        <v>1440.8430000000001</v>
      </c>
      <c r="N18" s="2">
        <v>1489.08</v>
      </c>
    </row>
    <row r="19" spans="1:14" ht="14.4">
      <c r="A19" s="2" t="s">
        <v>18</v>
      </c>
      <c r="B19" s="2">
        <v>1271</v>
      </c>
      <c r="C19" s="2">
        <v>1271</v>
      </c>
      <c r="D19" s="2">
        <v>1272</v>
      </c>
      <c r="E19" s="2">
        <v>1272</v>
      </c>
      <c r="F19" s="2">
        <v>1272</v>
      </c>
      <c r="G19" s="2">
        <v>1272</v>
      </c>
      <c r="H19" s="2">
        <v>1271</v>
      </c>
      <c r="I19" s="2">
        <v>1266</v>
      </c>
      <c r="J19" s="2">
        <v>1262.6479999999999</v>
      </c>
      <c r="K19" s="2">
        <v>1256.501</v>
      </c>
      <c r="L19" s="2">
        <v>1247.4069999999999</v>
      </c>
      <c r="M19" s="2">
        <v>1234.403</v>
      </c>
      <c r="N19" s="2">
        <v>1200.1210000000001</v>
      </c>
    </row>
    <row r="20" spans="1:14" ht="14.4">
      <c r="A20" s="2" t="s">
        <v>19</v>
      </c>
      <c r="B20" s="2">
        <v>11541</v>
      </c>
      <c r="C20" s="2">
        <v>11613</v>
      </c>
      <c r="D20" s="2">
        <v>11980</v>
      </c>
      <c r="E20" s="2">
        <v>12108</v>
      </c>
      <c r="F20" s="2">
        <v>12197</v>
      </c>
      <c r="G20" s="2">
        <v>12330</v>
      </c>
      <c r="H20" s="2">
        <v>12381</v>
      </c>
      <c r="I20" s="2">
        <v>12507</v>
      </c>
      <c r="J20" s="2">
        <v>12560.873</v>
      </c>
      <c r="K20" s="2">
        <v>12646.679</v>
      </c>
      <c r="L20" s="2">
        <v>12666.565000000001</v>
      </c>
      <c r="M20" s="2">
        <v>12645.258</v>
      </c>
      <c r="N20" s="2">
        <v>13059.651</v>
      </c>
    </row>
    <row r="21" spans="1:14" ht="15.75" customHeight="1">
      <c r="A21" s="2" t="s">
        <v>20</v>
      </c>
      <c r="B21" s="2">
        <v>643</v>
      </c>
      <c r="C21" s="2">
        <v>640</v>
      </c>
      <c r="D21" s="2">
        <v>637</v>
      </c>
      <c r="E21" s="2">
        <v>634</v>
      </c>
      <c r="F21" s="2">
        <v>633</v>
      </c>
      <c r="G21" s="2">
        <v>630</v>
      </c>
      <c r="H21" s="2">
        <v>627</v>
      </c>
      <c r="I21" s="2">
        <v>622</v>
      </c>
      <c r="J21" s="2">
        <v>620.27</v>
      </c>
      <c r="K21" s="2">
        <v>616.05999999999995</v>
      </c>
      <c r="L21" s="2">
        <v>611.56700000000001</v>
      </c>
      <c r="M21" s="2">
        <v>606.06899999999996</v>
      </c>
      <c r="N21" s="2">
        <v>530.13199999999995</v>
      </c>
    </row>
    <row r="22" spans="1:14" ht="15.75" customHeight="1">
      <c r="A22" s="2" t="s">
        <v>21</v>
      </c>
      <c r="B22" s="2">
        <v>899</v>
      </c>
      <c r="C22" s="2">
        <v>890</v>
      </c>
      <c r="D22" s="2">
        <v>880</v>
      </c>
      <c r="E22" s="2">
        <v>872</v>
      </c>
      <c r="F22" s="2">
        <v>864</v>
      </c>
      <c r="G22" s="2">
        <v>857</v>
      </c>
      <c r="H22" s="2">
        <v>850</v>
      </c>
      <c r="I22" s="2">
        <v>841</v>
      </c>
      <c r="J22" s="2">
        <v>835.55399999999997</v>
      </c>
      <c r="K22" s="2">
        <v>825.35400000000004</v>
      </c>
      <c r="L22" s="2">
        <v>817.03200000000004</v>
      </c>
      <c r="M22" s="2">
        <v>808.53300000000002</v>
      </c>
      <c r="N22" s="2">
        <v>730.399</v>
      </c>
    </row>
    <row r="23" spans="1:14" ht="15.75" customHeight="1">
      <c r="A23" s="2" t="s">
        <v>22</v>
      </c>
      <c r="B23" s="2">
        <v>1225</v>
      </c>
      <c r="C23" s="2">
        <v>1213</v>
      </c>
      <c r="D23" s="2">
        <v>1202</v>
      </c>
      <c r="E23" s="2">
        <v>1192</v>
      </c>
      <c r="F23" s="2">
        <v>1183</v>
      </c>
      <c r="G23" s="2">
        <v>1174</v>
      </c>
      <c r="H23" s="2">
        <v>1166</v>
      </c>
      <c r="I23" s="2">
        <v>1155</v>
      </c>
      <c r="J23" s="2">
        <v>1149.5740000000001</v>
      </c>
      <c r="K23" s="2">
        <v>1140.327</v>
      </c>
      <c r="L23" s="2">
        <v>1131.7929999999999</v>
      </c>
      <c r="M23" s="2">
        <v>1120.6869999999999</v>
      </c>
      <c r="N23" s="2">
        <v>1010.859</v>
      </c>
    </row>
    <row r="24" spans="1:14" ht="15.75" customHeight="1">
      <c r="A24" s="2" t="s">
        <v>23</v>
      </c>
      <c r="B24" s="2">
        <v>1201</v>
      </c>
      <c r="C24" s="2">
        <v>1198</v>
      </c>
      <c r="D24" s="2">
        <v>1196</v>
      </c>
      <c r="E24" s="2">
        <v>1193</v>
      </c>
      <c r="F24" s="2">
        <v>1191</v>
      </c>
      <c r="G24" s="2">
        <v>1188</v>
      </c>
      <c r="H24" s="2">
        <v>1184</v>
      </c>
      <c r="I24" s="2">
        <v>1177</v>
      </c>
      <c r="J24" s="2">
        <v>1172.201</v>
      </c>
      <c r="K24" s="2">
        <v>1164.079</v>
      </c>
      <c r="L24" s="2">
        <v>1155.7439999999999</v>
      </c>
      <c r="M24" s="2">
        <v>1145.271</v>
      </c>
      <c r="N24" s="2">
        <v>1133.6030000000001</v>
      </c>
    </row>
    <row r="25" spans="1:14" ht="15.75" customHeight="1">
      <c r="A25" s="2" t="s">
        <v>24</v>
      </c>
      <c r="B25" s="2">
        <v>942</v>
      </c>
      <c r="C25" s="2">
        <v>947</v>
      </c>
      <c r="D25" s="2">
        <v>955</v>
      </c>
      <c r="E25" s="2">
        <v>963</v>
      </c>
      <c r="F25" s="2">
        <v>969</v>
      </c>
      <c r="G25" s="2">
        <v>976</v>
      </c>
      <c r="H25" s="2">
        <v>986</v>
      </c>
      <c r="I25" s="2">
        <v>995</v>
      </c>
      <c r="J25" s="2">
        <v>998.39300000000003</v>
      </c>
      <c r="K25" s="2">
        <v>1007.349</v>
      </c>
      <c r="L25" s="2">
        <v>1015.568</v>
      </c>
      <c r="M25" s="2">
        <v>1023.151</v>
      </c>
      <c r="N25" s="2">
        <v>1031.6610000000001</v>
      </c>
    </row>
    <row r="26" spans="1:14" ht="15.75" customHeight="1">
      <c r="A26" s="2" t="s">
        <v>25</v>
      </c>
      <c r="B26" s="2">
        <v>1719</v>
      </c>
      <c r="C26" s="2">
        <v>1734</v>
      </c>
      <c r="D26" s="2">
        <v>1751</v>
      </c>
      <c r="E26" s="2">
        <v>1764</v>
      </c>
      <c r="F26" s="2">
        <v>1776</v>
      </c>
      <c r="G26" s="2">
        <v>1779</v>
      </c>
      <c r="H26" s="2">
        <v>1792</v>
      </c>
      <c r="I26" s="2">
        <v>1814</v>
      </c>
      <c r="J26" s="2">
        <v>1830.8409999999999</v>
      </c>
      <c r="K26" s="2">
        <v>1861.87</v>
      </c>
      <c r="L26" s="2">
        <v>1884.2919999999999</v>
      </c>
      <c r="M26" s="2">
        <v>1902.1479999999999</v>
      </c>
      <c r="N26" s="2">
        <v>2014.894</v>
      </c>
    </row>
    <row r="27" spans="1:14" ht="15.75" customHeight="1">
      <c r="A27" s="2" t="s">
        <v>26</v>
      </c>
      <c r="B27" s="2">
        <v>794</v>
      </c>
      <c r="C27" s="2">
        <v>788</v>
      </c>
      <c r="D27" s="2">
        <v>780</v>
      </c>
      <c r="E27" s="2">
        <v>771</v>
      </c>
      <c r="F27" s="2">
        <v>766</v>
      </c>
      <c r="G27" s="2">
        <v>762</v>
      </c>
      <c r="H27" s="2">
        <v>757</v>
      </c>
      <c r="I27" s="2">
        <v>754</v>
      </c>
      <c r="J27" s="2">
        <v>750.80700000000002</v>
      </c>
      <c r="K27" s="2">
        <v>744.73</v>
      </c>
      <c r="L27" s="2">
        <v>737.13400000000001</v>
      </c>
      <c r="M27" s="2">
        <v>728.65800000000002</v>
      </c>
      <c r="N27" s="2">
        <v>661.96900000000005</v>
      </c>
    </row>
    <row r="28" spans="1:14" ht="15.75" customHeight="1">
      <c r="A28" s="2" t="s">
        <v>27</v>
      </c>
      <c r="B28" s="2">
        <v>633</v>
      </c>
      <c r="C28" s="2">
        <v>630</v>
      </c>
      <c r="D28" s="2">
        <v>626</v>
      </c>
      <c r="E28" s="2">
        <v>623</v>
      </c>
      <c r="F28" s="2">
        <v>619</v>
      </c>
      <c r="G28" s="2">
        <v>616</v>
      </c>
      <c r="H28" s="2">
        <v>613</v>
      </c>
      <c r="I28" s="2">
        <v>606</v>
      </c>
      <c r="J28" s="2">
        <v>603.38599999999997</v>
      </c>
      <c r="K28" s="2">
        <v>598.40200000000004</v>
      </c>
      <c r="L28" s="2">
        <v>594.46100000000001</v>
      </c>
      <c r="M28" s="2">
        <v>589.27200000000005</v>
      </c>
      <c r="N28" s="2">
        <v>578.75199999999995</v>
      </c>
    </row>
    <row r="29" spans="1:14" ht="15.75" customHeight="1">
      <c r="A29" s="2" t="s">
        <v>28</v>
      </c>
      <c r="B29" s="2">
        <v>671</v>
      </c>
      <c r="C29" s="2">
        <v>667</v>
      </c>
      <c r="D29" s="2">
        <v>662</v>
      </c>
      <c r="E29" s="2">
        <v>657</v>
      </c>
      <c r="F29" s="2">
        <v>651</v>
      </c>
      <c r="G29" s="2">
        <v>646</v>
      </c>
      <c r="H29" s="2">
        <v>642</v>
      </c>
      <c r="I29" s="2">
        <v>636</v>
      </c>
      <c r="J29" s="2">
        <v>633.09900000000005</v>
      </c>
      <c r="K29" s="2">
        <v>627.88300000000004</v>
      </c>
      <c r="L29" s="2">
        <v>623.18200000000002</v>
      </c>
      <c r="M29" s="2">
        <v>616.803</v>
      </c>
      <c r="N29" s="2">
        <v>592.34199999999998</v>
      </c>
    </row>
    <row r="30" spans="1:14" ht="15.75" customHeight="1">
      <c r="A30" s="2" t="s">
        <v>29</v>
      </c>
      <c r="B30" s="2">
        <v>4899</v>
      </c>
      <c r="C30" s="2">
        <v>4953</v>
      </c>
      <c r="D30" s="2">
        <v>5028</v>
      </c>
      <c r="E30" s="2">
        <v>5132</v>
      </c>
      <c r="F30" s="2">
        <v>5192</v>
      </c>
      <c r="G30" s="2">
        <v>5226</v>
      </c>
      <c r="H30" s="2">
        <v>5282</v>
      </c>
      <c r="I30" s="2">
        <v>5352</v>
      </c>
      <c r="J30" s="2">
        <v>5367.9120000000003</v>
      </c>
      <c r="K30" s="2">
        <v>5390.9769999999999</v>
      </c>
      <c r="L30" s="2">
        <v>5391.2030000000004</v>
      </c>
      <c r="M30" s="2">
        <v>5380.9219999999996</v>
      </c>
      <c r="N30" s="2">
        <v>5603.98</v>
      </c>
    </row>
    <row r="31" spans="1:14" ht="15.75" customHeight="1">
      <c r="A31" s="2" t="s">
        <v>30</v>
      </c>
      <c r="B31" s="2">
        <v>440</v>
      </c>
      <c r="C31" s="2">
        <v>443</v>
      </c>
      <c r="D31" s="2">
        <v>445</v>
      </c>
      <c r="E31" s="2">
        <v>446</v>
      </c>
      <c r="F31" s="2">
        <v>449</v>
      </c>
      <c r="G31" s="2">
        <v>451</v>
      </c>
      <c r="H31" s="2">
        <v>454</v>
      </c>
      <c r="I31" s="2">
        <v>454</v>
      </c>
      <c r="J31" s="2">
        <v>454.06</v>
      </c>
      <c r="K31" s="2">
        <v>458.916</v>
      </c>
      <c r="L31" s="2">
        <v>463.12799999999999</v>
      </c>
      <c r="M31" s="2">
        <v>465.75400000000002</v>
      </c>
      <c r="N31" s="2">
        <v>498.13499999999999</v>
      </c>
    </row>
    <row r="32" spans="1:14" ht="15.75" customHeight="1">
      <c r="A32" s="2" t="s">
        <v>31</v>
      </c>
      <c r="B32" s="2">
        <v>289</v>
      </c>
      <c r="C32" s="2">
        <v>287</v>
      </c>
      <c r="D32" s="2">
        <v>284</v>
      </c>
      <c r="E32" s="2">
        <v>282</v>
      </c>
      <c r="F32" s="2">
        <v>281</v>
      </c>
      <c r="G32" s="2">
        <v>279</v>
      </c>
      <c r="H32" s="2">
        <v>278</v>
      </c>
      <c r="I32" s="2">
        <v>275</v>
      </c>
      <c r="J32" s="2">
        <v>274.02999999999997</v>
      </c>
      <c r="K32" s="2">
        <v>271.89100000000002</v>
      </c>
      <c r="L32" s="2">
        <v>270.56</v>
      </c>
      <c r="M32" s="2">
        <v>268.87</v>
      </c>
      <c r="N32" s="2">
        <v>265.45800000000003</v>
      </c>
    </row>
    <row r="33" spans="1:14" ht="15.75" customHeight="1">
      <c r="A33" s="2" t="s">
        <v>32</v>
      </c>
      <c r="B33" s="2">
        <v>5230</v>
      </c>
      <c r="C33" s="2">
        <v>5284</v>
      </c>
      <c r="D33" s="2">
        <v>5330</v>
      </c>
      <c r="E33" s="2">
        <v>5404</v>
      </c>
      <c r="F33" s="2">
        <v>5454</v>
      </c>
      <c r="G33" s="2">
        <v>5514</v>
      </c>
      <c r="H33" s="2">
        <v>5571</v>
      </c>
      <c r="I33" s="2">
        <v>5603</v>
      </c>
      <c r="J33" s="2">
        <v>5625.8270000000002</v>
      </c>
      <c r="K33" s="2">
        <v>5661.848</v>
      </c>
      <c r="L33" s="2">
        <v>5679.7039999999997</v>
      </c>
      <c r="M33" s="2">
        <v>5685.6620000000003</v>
      </c>
      <c r="N33" s="2">
        <v>5825.6930000000002</v>
      </c>
    </row>
    <row r="34" spans="1:14" ht="15.75" customHeight="1">
      <c r="A34" s="2" t="s">
        <v>33</v>
      </c>
      <c r="B34" s="2">
        <v>1010</v>
      </c>
      <c r="C34" s="2">
        <v>1015</v>
      </c>
      <c r="D34" s="2">
        <v>1014</v>
      </c>
      <c r="E34" s="2">
        <v>1017</v>
      </c>
      <c r="F34" s="2">
        <v>1021</v>
      </c>
      <c r="G34" s="2">
        <v>1019</v>
      </c>
      <c r="H34" s="2">
        <v>1019</v>
      </c>
      <c r="I34" s="2">
        <v>1017</v>
      </c>
      <c r="J34" s="2">
        <v>1015.79</v>
      </c>
      <c r="K34" s="2">
        <v>1009.924</v>
      </c>
      <c r="L34" s="2">
        <v>1001.78</v>
      </c>
      <c r="M34" s="2">
        <v>993.60400000000004</v>
      </c>
      <c r="N34" s="2">
        <v>954.16399999999999</v>
      </c>
    </row>
    <row r="35" spans="1:14" ht="15.75" customHeight="1">
      <c r="A35" s="2" t="s">
        <v>34</v>
      </c>
      <c r="B35" s="2">
        <v>2607</v>
      </c>
      <c r="C35" s="2">
        <v>2595</v>
      </c>
      <c r="D35" s="2">
        <v>2583</v>
      </c>
      <c r="E35" s="2">
        <v>2569</v>
      </c>
      <c r="F35" s="2">
        <v>2557</v>
      </c>
      <c r="G35" s="2">
        <v>2546</v>
      </c>
      <c r="H35" s="2">
        <v>2535</v>
      </c>
      <c r="I35" s="2">
        <v>2521</v>
      </c>
      <c r="J35" s="2">
        <v>2514.3919999999998</v>
      </c>
      <c r="K35" s="2">
        <v>2499.2719999999999</v>
      </c>
      <c r="L35" s="2">
        <v>2482.7959999999998</v>
      </c>
      <c r="M35" s="2">
        <v>2462.1680000000001</v>
      </c>
      <c r="N35" s="2">
        <v>2481.4319999999998</v>
      </c>
    </row>
    <row r="36" spans="1:14" ht="15.75" customHeight="1">
      <c r="A36" s="2" t="s">
        <v>35</v>
      </c>
      <c r="B36" s="2">
        <v>4275</v>
      </c>
      <c r="C36" s="2">
        <v>4260</v>
      </c>
      <c r="D36" s="2">
        <v>4254</v>
      </c>
      <c r="E36" s="2">
        <v>4246</v>
      </c>
      <c r="F36" s="2">
        <v>4242</v>
      </c>
      <c r="G36" s="2">
        <v>4236</v>
      </c>
      <c r="H36" s="2">
        <v>4231</v>
      </c>
      <c r="I36" s="2">
        <v>4221</v>
      </c>
      <c r="J36" s="2">
        <v>4211.3860000000004</v>
      </c>
      <c r="K36" s="2">
        <v>4200.0709999999999</v>
      </c>
      <c r="L36" s="2">
        <v>4189.6530000000002</v>
      </c>
      <c r="M36" s="2">
        <v>4167.625</v>
      </c>
      <c r="N36" s="2">
        <v>4178.4350000000004</v>
      </c>
    </row>
    <row r="37" spans="1:14" ht="15.75" customHeight="1">
      <c r="A37" s="2" t="s">
        <v>36</v>
      </c>
      <c r="B37" s="2">
        <v>2914</v>
      </c>
      <c r="C37" s="2">
        <v>2931</v>
      </c>
      <c r="D37" s="2">
        <v>2946</v>
      </c>
      <c r="E37" s="2">
        <v>2964</v>
      </c>
      <c r="F37" s="2">
        <v>2990</v>
      </c>
      <c r="G37" s="2">
        <v>3015</v>
      </c>
      <c r="H37" s="2">
        <v>3042</v>
      </c>
      <c r="I37" s="2">
        <v>3064</v>
      </c>
      <c r="J37" s="2">
        <v>3075.0059999999999</v>
      </c>
      <c r="K37" s="2">
        <v>3098.4920000000002</v>
      </c>
      <c r="L37" s="2">
        <v>3122.08</v>
      </c>
      <c r="M37" s="2">
        <v>3143.58</v>
      </c>
      <c r="N37" s="2">
        <v>3198.3420000000001</v>
      </c>
    </row>
    <row r="38" spans="1:14" ht="15.75" customHeight="1">
      <c r="A38" s="2" t="s">
        <v>37</v>
      </c>
      <c r="B38" s="2">
        <v>415</v>
      </c>
      <c r="C38" s="2">
        <v>430</v>
      </c>
      <c r="D38" s="2">
        <v>442</v>
      </c>
      <c r="E38" s="2">
        <v>453</v>
      </c>
      <c r="F38" s="2">
        <v>464</v>
      </c>
      <c r="G38" s="2">
        <v>473</v>
      </c>
      <c r="H38" s="2">
        <v>481</v>
      </c>
      <c r="I38" s="2">
        <v>488</v>
      </c>
      <c r="J38" s="2">
        <v>492.71800000000002</v>
      </c>
      <c r="K38" s="2">
        <v>502.22699999999998</v>
      </c>
      <c r="L38" s="2">
        <v>511.31299999999999</v>
      </c>
      <c r="M38" s="2">
        <v>519.81100000000004</v>
      </c>
      <c r="N38" s="2">
        <v>515.197</v>
      </c>
    </row>
    <row r="39" spans="1:14" ht="15.75" customHeight="1">
      <c r="A39" s="2" t="s">
        <v>38</v>
      </c>
      <c r="B39" s="2">
        <v>860</v>
      </c>
      <c r="C39" s="2">
        <v>859</v>
      </c>
      <c r="D39" s="2">
        <v>859</v>
      </c>
      <c r="E39" s="2">
        <v>859</v>
      </c>
      <c r="F39" s="2">
        <v>861</v>
      </c>
      <c r="G39" s="2">
        <v>862</v>
      </c>
      <c r="H39" s="2">
        <v>865</v>
      </c>
      <c r="I39" s="2">
        <v>865</v>
      </c>
      <c r="J39" s="2">
        <v>866.02300000000002</v>
      </c>
      <c r="K39" s="2">
        <v>867.28499999999997</v>
      </c>
      <c r="L39" s="2">
        <v>868.77099999999996</v>
      </c>
      <c r="M39" s="2">
        <v>869.83900000000006</v>
      </c>
      <c r="N39" s="2">
        <v>903.80200000000002</v>
      </c>
    </row>
    <row r="40" spans="1:14" ht="15.75" customHeight="1">
      <c r="A40" s="2" t="s">
        <v>39</v>
      </c>
      <c r="B40" s="2">
        <v>477</v>
      </c>
      <c r="C40" s="2">
        <v>475</v>
      </c>
      <c r="D40" s="2">
        <v>472</v>
      </c>
      <c r="E40" s="2">
        <v>470</v>
      </c>
      <c r="F40" s="2">
        <v>469</v>
      </c>
      <c r="G40" s="2">
        <v>468</v>
      </c>
      <c r="H40" s="2">
        <v>466</v>
      </c>
      <c r="I40" s="2">
        <v>466</v>
      </c>
      <c r="J40" s="2">
        <v>465.93400000000003</v>
      </c>
      <c r="K40" s="2">
        <v>465.54599999999999</v>
      </c>
      <c r="L40" s="2">
        <v>465.44299999999998</v>
      </c>
      <c r="M40" s="2">
        <v>464.78800000000001</v>
      </c>
      <c r="N40" s="2">
        <v>468.77</v>
      </c>
    </row>
    <row r="41" spans="1:14" ht="15.75" customHeight="1">
      <c r="A41" s="2" t="s">
        <v>40</v>
      </c>
      <c r="B41" s="2">
        <v>712</v>
      </c>
      <c r="C41" s="2">
        <v>709</v>
      </c>
      <c r="D41" s="2">
        <v>706</v>
      </c>
      <c r="E41" s="2">
        <v>704</v>
      </c>
      <c r="F41" s="2">
        <v>706</v>
      </c>
      <c r="G41" s="2">
        <v>704</v>
      </c>
      <c r="H41" s="2">
        <v>703</v>
      </c>
      <c r="I41" s="2">
        <v>702</v>
      </c>
      <c r="J41" s="2">
        <v>700.50900000000001</v>
      </c>
      <c r="K41" s="2">
        <v>698.04499999999996</v>
      </c>
      <c r="L41" s="2">
        <v>694.96699999999998</v>
      </c>
      <c r="M41" s="2">
        <v>690.61099999999999</v>
      </c>
      <c r="N41" s="2">
        <v>683.07100000000003</v>
      </c>
    </row>
    <row r="42" spans="1:14" ht="15.75" customHeight="1">
      <c r="A42" s="2" t="s">
        <v>41</v>
      </c>
      <c r="B42" s="2">
        <v>1275</v>
      </c>
      <c r="C42" s="2">
        <v>1302</v>
      </c>
      <c r="D42" s="2">
        <v>1325</v>
      </c>
      <c r="E42" s="2">
        <v>1346</v>
      </c>
      <c r="F42" s="2">
        <v>1370</v>
      </c>
      <c r="G42" s="2">
        <v>1394</v>
      </c>
      <c r="H42" s="2">
        <v>1415</v>
      </c>
      <c r="I42" s="2">
        <v>1437</v>
      </c>
      <c r="J42" s="2">
        <v>1446.9659999999999</v>
      </c>
      <c r="K42" s="2">
        <v>1467.838</v>
      </c>
      <c r="L42" s="2">
        <v>1488.3589999999999</v>
      </c>
      <c r="M42" s="2">
        <v>1507.1890000000001</v>
      </c>
      <c r="N42" s="2">
        <v>1523.9059999999999</v>
      </c>
    </row>
    <row r="43" spans="1:14" ht="15.75" customHeight="1">
      <c r="A43" s="2" t="s">
        <v>42</v>
      </c>
      <c r="B43" s="2">
        <v>2786</v>
      </c>
      <c r="C43" s="2">
        <v>2787</v>
      </c>
      <c r="D43" s="2">
        <v>2791</v>
      </c>
      <c r="E43" s="2">
        <v>2794</v>
      </c>
      <c r="F43" s="2">
        <v>2799</v>
      </c>
      <c r="G43" s="2">
        <v>2802</v>
      </c>
      <c r="H43" s="2">
        <v>2804</v>
      </c>
      <c r="I43" s="2">
        <v>2801</v>
      </c>
      <c r="J43" s="2">
        <v>2797.9580000000001</v>
      </c>
      <c r="K43" s="2">
        <v>2799.4079999999999</v>
      </c>
      <c r="L43" s="2">
        <v>2798.1840000000002</v>
      </c>
      <c r="M43" s="2">
        <v>2786.5</v>
      </c>
      <c r="N43" s="2">
        <v>2896.8290000000002</v>
      </c>
    </row>
    <row r="44" spans="1:14" ht="15.75" customHeight="1">
      <c r="A44" s="2" t="s">
        <v>43</v>
      </c>
      <c r="B44" s="2">
        <v>4072</v>
      </c>
      <c r="C44" s="2">
        <v>4064</v>
      </c>
      <c r="D44" s="2">
        <v>4061</v>
      </c>
      <c r="E44" s="2">
        <v>4070</v>
      </c>
      <c r="F44" s="2">
        <v>4072</v>
      </c>
      <c r="G44" s="2">
        <v>4071</v>
      </c>
      <c r="H44" s="2">
        <v>4067</v>
      </c>
      <c r="I44" s="2">
        <v>4063</v>
      </c>
      <c r="J44" s="2">
        <v>4057.1489999999999</v>
      </c>
      <c r="K44" s="2">
        <v>4044.578</v>
      </c>
      <c r="L44" s="2">
        <v>4025.9679999999998</v>
      </c>
      <c r="M44" s="2">
        <v>4007.732</v>
      </c>
      <c r="N44" s="2">
        <v>4084.61</v>
      </c>
    </row>
    <row r="45" spans="1:14" ht="15.75" customHeight="1">
      <c r="A45" s="2" t="s">
        <v>44</v>
      </c>
      <c r="B45" s="2">
        <v>695</v>
      </c>
      <c r="C45" s="2">
        <v>692</v>
      </c>
      <c r="D45" s="2">
        <v>690</v>
      </c>
      <c r="E45" s="2">
        <v>688</v>
      </c>
      <c r="F45" s="2">
        <v>687</v>
      </c>
      <c r="G45" s="2">
        <v>686</v>
      </c>
      <c r="H45" s="2">
        <v>685</v>
      </c>
      <c r="I45" s="2">
        <v>682</v>
      </c>
      <c r="J45" s="2">
        <v>681.35699999999997</v>
      </c>
      <c r="K45" s="2">
        <v>679.899</v>
      </c>
      <c r="L45" s="2">
        <v>677.375</v>
      </c>
      <c r="M45" s="2">
        <v>673.39400000000001</v>
      </c>
      <c r="N45" s="2">
        <v>674.33600000000001</v>
      </c>
    </row>
    <row r="46" spans="1:14" ht="15.75" customHeight="1">
      <c r="A46" s="2" t="s">
        <v>45</v>
      </c>
      <c r="B46" s="2">
        <v>834</v>
      </c>
      <c r="C46" s="2">
        <v>825</v>
      </c>
      <c r="D46" s="2">
        <v>819</v>
      </c>
      <c r="E46" s="2">
        <v>812</v>
      </c>
      <c r="F46" s="2">
        <v>809</v>
      </c>
      <c r="G46" s="2">
        <v>807</v>
      </c>
      <c r="H46" s="2">
        <v>808</v>
      </c>
      <c r="I46" s="2">
        <v>805</v>
      </c>
      <c r="J46" s="2">
        <v>800.28</v>
      </c>
      <c r="K46" s="2">
        <v>792.851</v>
      </c>
      <c r="L46" s="2">
        <v>784.58100000000002</v>
      </c>
      <c r="M46" s="2">
        <v>774.81899999999996</v>
      </c>
      <c r="N46" s="2">
        <v>776.40700000000004</v>
      </c>
    </row>
    <row r="47" spans="1:14" ht="15.75" customHeight="1">
      <c r="A47" s="2" t="s">
        <v>46</v>
      </c>
      <c r="B47" s="2">
        <v>3787</v>
      </c>
      <c r="C47" s="2">
        <v>3803</v>
      </c>
      <c r="D47" s="2">
        <v>3822</v>
      </c>
      <c r="E47" s="2">
        <v>3838</v>
      </c>
      <c r="F47" s="2">
        <v>3855</v>
      </c>
      <c r="G47" s="2">
        <v>3869</v>
      </c>
      <c r="H47" s="2">
        <v>3885</v>
      </c>
      <c r="I47" s="2">
        <v>3895</v>
      </c>
      <c r="J47" s="2">
        <v>3896.4560000000001</v>
      </c>
      <c r="K47" s="2">
        <v>3900.7579999999998</v>
      </c>
      <c r="L47" s="2">
        <v>3898.5039999999999</v>
      </c>
      <c r="M47" s="2">
        <v>3890.2570000000001</v>
      </c>
      <c r="N47" s="2">
        <v>4000.8539999999998</v>
      </c>
    </row>
    <row r="48" spans="1:14" ht="15.75" customHeight="1">
      <c r="A48" s="2" t="s">
        <v>47</v>
      </c>
      <c r="B48" s="2">
        <v>1520</v>
      </c>
      <c r="C48" s="2">
        <v>1518</v>
      </c>
      <c r="D48" s="2">
        <v>1518</v>
      </c>
      <c r="E48" s="2">
        <v>1517</v>
      </c>
      <c r="F48" s="2">
        <v>1518</v>
      </c>
      <c r="G48" s="2">
        <v>1517</v>
      </c>
      <c r="H48" s="2">
        <v>1517</v>
      </c>
      <c r="I48" s="2">
        <v>1513</v>
      </c>
      <c r="J48" s="2">
        <v>1510.2170000000001</v>
      </c>
      <c r="K48" s="2">
        <v>1504.172</v>
      </c>
      <c r="L48" s="2">
        <v>1497.1559999999999</v>
      </c>
      <c r="M48" s="2">
        <v>1488.9079999999999</v>
      </c>
      <c r="N48" s="2">
        <v>1445.5989999999999</v>
      </c>
    </row>
    <row r="49" spans="1:14" ht="15.75" customHeight="1">
      <c r="A49" s="2" t="s">
        <v>48</v>
      </c>
      <c r="B49" s="2">
        <v>1251</v>
      </c>
      <c r="C49" s="2">
        <v>1247</v>
      </c>
      <c r="D49" s="2">
        <v>1244</v>
      </c>
      <c r="E49" s="2">
        <v>1240</v>
      </c>
      <c r="F49" s="2">
        <v>1238</v>
      </c>
      <c r="G49" s="2">
        <v>1237</v>
      </c>
      <c r="H49" s="2">
        <v>1236</v>
      </c>
      <c r="I49" s="2">
        <v>1231</v>
      </c>
      <c r="J49" s="2">
        <v>1227.2560000000001</v>
      </c>
      <c r="K49" s="2">
        <v>1220.606</v>
      </c>
      <c r="L49" s="2">
        <v>1212.847</v>
      </c>
      <c r="M49" s="2">
        <v>1203.152</v>
      </c>
      <c r="N49" s="2">
        <v>1178.5429999999999</v>
      </c>
    </row>
    <row r="50" spans="1:14" ht="15.75" customHeight="1">
      <c r="A50" s="2" t="s">
        <v>49</v>
      </c>
      <c r="B50" s="2">
        <v>2634</v>
      </c>
      <c r="C50" s="2">
        <v>2631</v>
      </c>
      <c r="D50" s="2">
        <v>2634</v>
      </c>
      <c r="E50" s="2">
        <v>2636</v>
      </c>
      <c r="F50" s="2">
        <v>2637</v>
      </c>
      <c r="G50" s="2">
        <v>2634</v>
      </c>
      <c r="H50" s="2">
        <v>2632</v>
      </c>
      <c r="I50" s="2">
        <v>2623</v>
      </c>
      <c r="J50" s="2">
        <v>2616.9609999999998</v>
      </c>
      <c r="K50" s="2">
        <v>2605.0300000000002</v>
      </c>
      <c r="L50" s="2">
        <v>2589.261</v>
      </c>
      <c r="M50" s="2">
        <v>2568.056</v>
      </c>
      <c r="N50" s="2">
        <v>2516.7510000000002</v>
      </c>
    </row>
    <row r="51" spans="1:14" ht="15.75" customHeight="1">
      <c r="A51" s="2" t="s">
        <v>50</v>
      </c>
      <c r="B51" s="2">
        <v>1339</v>
      </c>
      <c r="C51" s="2">
        <v>1328</v>
      </c>
      <c r="D51" s="2">
        <v>1319</v>
      </c>
      <c r="E51" s="2">
        <v>1311</v>
      </c>
      <c r="F51" s="2">
        <v>1304</v>
      </c>
      <c r="G51" s="2">
        <v>1297</v>
      </c>
      <c r="H51" s="2">
        <v>1292</v>
      </c>
      <c r="I51" s="2">
        <v>1283</v>
      </c>
      <c r="J51" s="2">
        <v>1277.673</v>
      </c>
      <c r="K51" s="2">
        <v>1267.2550000000001</v>
      </c>
      <c r="L51" s="2">
        <v>1256.287</v>
      </c>
      <c r="M51" s="2">
        <v>1242.4770000000001</v>
      </c>
      <c r="N51" s="2">
        <v>1143.644</v>
      </c>
    </row>
    <row r="52" spans="1:14" ht="15.75" customHeight="1">
      <c r="A52" s="2" t="s">
        <v>51</v>
      </c>
      <c r="B52" s="2">
        <v>3308</v>
      </c>
      <c r="C52" s="2">
        <v>3297</v>
      </c>
      <c r="D52" s="2">
        <v>3290</v>
      </c>
      <c r="E52" s="2">
        <v>3281</v>
      </c>
      <c r="F52" s="2">
        <v>3270</v>
      </c>
      <c r="G52" s="2">
        <v>3260</v>
      </c>
      <c r="H52" s="2">
        <v>3248</v>
      </c>
      <c r="I52" s="2">
        <v>3235</v>
      </c>
      <c r="J52" s="2">
        <v>3224.6869999999999</v>
      </c>
      <c r="K52" s="2">
        <v>3208.7849999999999</v>
      </c>
      <c r="L52" s="2">
        <v>3189.7489999999998</v>
      </c>
      <c r="M52" s="2">
        <v>3160.4029999999998</v>
      </c>
      <c r="N52" s="2">
        <v>3095.3670000000002</v>
      </c>
    </row>
    <row r="53" spans="1:14" ht="15.75" customHeight="1">
      <c r="A53" s="2" t="s">
        <v>52</v>
      </c>
      <c r="B53" s="2">
        <v>2032</v>
      </c>
      <c r="C53" s="2">
        <v>2024</v>
      </c>
      <c r="D53" s="2">
        <v>2016</v>
      </c>
      <c r="E53" s="2">
        <v>2009</v>
      </c>
      <c r="F53" s="2">
        <v>2001</v>
      </c>
      <c r="G53" s="2">
        <v>1995</v>
      </c>
      <c r="H53" s="2">
        <v>1990</v>
      </c>
      <c r="I53" s="2">
        <v>1978</v>
      </c>
      <c r="J53" s="2">
        <v>1970.364</v>
      </c>
      <c r="K53" s="2">
        <v>1959.921</v>
      </c>
      <c r="L53" s="2">
        <v>1949.875</v>
      </c>
      <c r="M53" s="2">
        <v>1933.7470000000001</v>
      </c>
      <c r="N53" s="2">
        <v>1848.579</v>
      </c>
    </row>
    <row r="54" spans="1:14" ht="15.75" customHeight="1">
      <c r="A54" s="2" t="s">
        <v>53</v>
      </c>
      <c r="B54" s="2">
        <v>1384</v>
      </c>
      <c r="C54" s="2">
        <v>1377</v>
      </c>
      <c r="D54" s="2">
        <v>1369</v>
      </c>
      <c r="E54" s="2">
        <v>1361</v>
      </c>
      <c r="F54" s="2">
        <v>1356</v>
      </c>
      <c r="G54" s="2">
        <v>1349</v>
      </c>
      <c r="H54" s="2">
        <v>1342</v>
      </c>
      <c r="I54" s="2">
        <v>1332</v>
      </c>
      <c r="J54" s="2">
        <v>1324.8789999999999</v>
      </c>
      <c r="K54" s="2">
        <v>1311.8330000000001</v>
      </c>
      <c r="L54" s="2">
        <v>1298.23</v>
      </c>
      <c r="M54" s="2">
        <v>1282.48</v>
      </c>
      <c r="N54" s="2">
        <v>1253.856</v>
      </c>
    </row>
    <row r="55" spans="1:14" ht="15.75" customHeight="1">
      <c r="A55" s="2" t="s">
        <v>54</v>
      </c>
      <c r="B55" s="2">
        <v>3215</v>
      </c>
      <c r="C55" s="2">
        <v>3214</v>
      </c>
      <c r="D55" s="2">
        <v>3213</v>
      </c>
      <c r="E55" s="2">
        <v>3211</v>
      </c>
      <c r="F55" s="2">
        <v>3213</v>
      </c>
      <c r="G55" s="2">
        <v>3206</v>
      </c>
      <c r="H55" s="2">
        <v>3203</v>
      </c>
      <c r="I55" s="2">
        <v>3193</v>
      </c>
      <c r="J55" s="2">
        <v>3188.2759999999998</v>
      </c>
      <c r="K55" s="2">
        <v>3181.2849999999999</v>
      </c>
      <c r="L55" s="2">
        <v>3166.848</v>
      </c>
      <c r="M55" s="2">
        <v>3142.942</v>
      </c>
      <c r="N55" s="2">
        <v>3153.5329999999999</v>
      </c>
    </row>
    <row r="56" spans="1:14" ht="15.75" customHeight="1">
      <c r="A56" s="2" t="s">
        <v>55</v>
      </c>
      <c r="B56" s="2">
        <v>2519</v>
      </c>
      <c r="C56" s="2">
        <v>2509</v>
      </c>
      <c r="D56" s="2">
        <v>2503</v>
      </c>
      <c r="E56" s="2">
        <v>2497</v>
      </c>
      <c r="F56" s="2">
        <v>2493</v>
      </c>
      <c r="G56" s="2">
        <v>2488</v>
      </c>
      <c r="H56" s="2">
        <v>2479</v>
      </c>
      <c r="I56" s="2">
        <v>2463</v>
      </c>
      <c r="J56" s="2">
        <v>2451.8820000000001</v>
      </c>
      <c r="K56" s="2">
        <v>2431.355</v>
      </c>
      <c r="L56" s="2">
        <v>2408.5030000000002</v>
      </c>
      <c r="M56" s="2">
        <v>2378.0349999999999</v>
      </c>
      <c r="N56" s="2">
        <v>2417.9780000000001</v>
      </c>
    </row>
    <row r="57" spans="1:14" ht="15.75" customHeight="1">
      <c r="A57" s="2" t="s">
        <v>56</v>
      </c>
      <c r="B57" s="2">
        <v>1290</v>
      </c>
      <c r="C57" s="2">
        <v>1282</v>
      </c>
      <c r="D57" s="2">
        <v>1274</v>
      </c>
      <c r="E57" s="2">
        <v>1268</v>
      </c>
      <c r="F57" s="2">
        <v>1262</v>
      </c>
      <c r="G57" s="2">
        <v>1258</v>
      </c>
      <c r="H57" s="2">
        <v>1253</v>
      </c>
      <c r="I57" s="2">
        <v>1247</v>
      </c>
      <c r="J57" s="2">
        <v>1242.5170000000001</v>
      </c>
      <c r="K57" s="2">
        <v>1234.1199999999999</v>
      </c>
      <c r="L57" s="2">
        <v>1224.0709999999999</v>
      </c>
      <c r="M57" s="2">
        <v>1211.144</v>
      </c>
      <c r="N57" s="2">
        <v>1186.3330000000001</v>
      </c>
    </row>
    <row r="58" spans="1:14" ht="15.75" customHeight="1">
      <c r="A58" s="2" t="s">
        <v>57</v>
      </c>
      <c r="B58" s="2">
        <v>909</v>
      </c>
      <c r="C58" s="2">
        <v>896</v>
      </c>
      <c r="D58" s="2">
        <v>886</v>
      </c>
      <c r="E58" s="2">
        <v>877</v>
      </c>
      <c r="F58" s="2">
        <v>870</v>
      </c>
      <c r="G58" s="2">
        <v>862</v>
      </c>
      <c r="H58" s="2">
        <v>854</v>
      </c>
      <c r="I58" s="2">
        <v>846</v>
      </c>
      <c r="J58" s="2">
        <v>840.11900000000003</v>
      </c>
      <c r="K58" s="2">
        <v>830.93399999999997</v>
      </c>
      <c r="L58" s="2">
        <v>822.86800000000005</v>
      </c>
      <c r="M58" s="2">
        <v>812.04</v>
      </c>
      <c r="N58" s="2">
        <v>766.95899999999995</v>
      </c>
    </row>
    <row r="59" spans="1:14" ht="15.75" customHeight="1">
      <c r="A59" s="2" t="s">
        <v>58</v>
      </c>
      <c r="B59" s="2">
        <v>4297</v>
      </c>
      <c r="C59" s="2">
        <v>4307</v>
      </c>
      <c r="D59" s="2">
        <v>4316</v>
      </c>
      <c r="E59" s="2">
        <v>4321</v>
      </c>
      <c r="F59" s="2">
        <v>4327</v>
      </c>
      <c r="G59" s="2">
        <v>4330</v>
      </c>
      <c r="H59" s="2">
        <v>4329</v>
      </c>
      <c r="I59" s="2">
        <v>4325</v>
      </c>
      <c r="J59" s="2">
        <v>4320.4769999999999</v>
      </c>
      <c r="K59" s="2">
        <v>4313.1899999999996</v>
      </c>
      <c r="L59" s="2">
        <v>4300.3739999999998</v>
      </c>
      <c r="M59" s="2">
        <v>4277.2030000000004</v>
      </c>
      <c r="N59" s="2">
        <v>4251.4260000000004</v>
      </c>
    </row>
    <row r="60" spans="1:14" ht="15.75" customHeight="1">
      <c r="A60" s="2" t="s">
        <v>59</v>
      </c>
      <c r="B60" s="2">
        <v>3405</v>
      </c>
      <c r="C60" s="2">
        <v>3460</v>
      </c>
      <c r="D60" s="2">
        <v>3511</v>
      </c>
      <c r="E60" s="2">
        <v>3546</v>
      </c>
      <c r="F60" s="2">
        <v>3581</v>
      </c>
      <c r="G60" s="2">
        <v>3615</v>
      </c>
      <c r="H60" s="2">
        <v>3660</v>
      </c>
      <c r="I60" s="2">
        <v>3692</v>
      </c>
      <c r="J60" s="2">
        <v>3708.1849999999999</v>
      </c>
      <c r="K60" s="2">
        <v>3740.252</v>
      </c>
      <c r="L60" s="2">
        <v>3767.2950000000001</v>
      </c>
      <c r="M60" s="2">
        <v>3792.279</v>
      </c>
      <c r="N60" s="2">
        <v>3839.4560000000001</v>
      </c>
    </row>
    <row r="61" spans="1:14" ht="15.75" customHeight="1">
      <c r="A61" s="2" t="s">
        <v>60</v>
      </c>
      <c r="B61" s="2">
        <v>3476</v>
      </c>
      <c r="C61" s="2">
        <v>3480</v>
      </c>
      <c r="D61" s="2">
        <v>3485</v>
      </c>
      <c r="E61" s="2">
        <v>3490</v>
      </c>
      <c r="F61" s="2">
        <v>3498</v>
      </c>
      <c r="G61" s="2">
        <v>3501</v>
      </c>
      <c r="H61" s="2">
        <v>3502</v>
      </c>
      <c r="I61" s="2">
        <v>3493</v>
      </c>
      <c r="J61" s="2">
        <v>3484.395</v>
      </c>
      <c r="K61" s="2">
        <v>3471.0610000000001</v>
      </c>
      <c r="L61" s="2">
        <v>3454.5889999999999</v>
      </c>
      <c r="M61" s="2">
        <v>3430.7080000000001</v>
      </c>
      <c r="N61" s="2">
        <v>3414.3510000000001</v>
      </c>
    </row>
    <row r="62" spans="1:14" ht="15.75" customHeight="1">
      <c r="A62" s="2" t="s">
        <v>61</v>
      </c>
      <c r="B62" s="2">
        <v>207</v>
      </c>
      <c r="C62" s="2">
        <v>209</v>
      </c>
      <c r="D62" s="2">
        <v>210</v>
      </c>
      <c r="E62" s="2">
        <v>211</v>
      </c>
      <c r="F62" s="2">
        <v>214</v>
      </c>
      <c r="G62" s="2">
        <v>215</v>
      </c>
      <c r="H62" s="2">
        <v>217</v>
      </c>
      <c r="I62" s="2">
        <v>218</v>
      </c>
      <c r="J62" s="2">
        <v>218.465</v>
      </c>
      <c r="K62" s="2">
        <v>219.524</v>
      </c>
      <c r="L62" s="2">
        <v>220.56800000000001</v>
      </c>
      <c r="M62" s="2">
        <v>221.25700000000001</v>
      </c>
      <c r="N62" s="2">
        <v>210.78899999999999</v>
      </c>
    </row>
    <row r="63" spans="1:14" ht="15.75" customHeight="1">
      <c r="A63" s="2" t="s">
        <v>62</v>
      </c>
      <c r="B63" s="2">
        <v>972</v>
      </c>
      <c r="C63" s="2">
        <v>971</v>
      </c>
      <c r="D63" s="2">
        <v>972</v>
      </c>
      <c r="E63" s="2">
        <v>974</v>
      </c>
      <c r="F63" s="2">
        <v>978</v>
      </c>
      <c r="G63" s="2">
        <v>982</v>
      </c>
      <c r="H63" s="2">
        <v>984</v>
      </c>
      <c r="I63" s="2">
        <v>985</v>
      </c>
      <c r="J63" s="2">
        <v>983.89200000000005</v>
      </c>
      <c r="K63" s="2">
        <v>984.60500000000002</v>
      </c>
      <c r="L63" s="2">
        <v>985.68399999999997</v>
      </c>
      <c r="M63" s="2">
        <v>984.03</v>
      </c>
      <c r="N63" s="2">
        <v>976.29</v>
      </c>
    </row>
    <row r="64" spans="1:14" ht="15.75" customHeight="1">
      <c r="A64" s="2" t="s">
        <v>63</v>
      </c>
      <c r="B64" s="2">
        <v>308</v>
      </c>
      <c r="C64" s="2">
        <v>309</v>
      </c>
      <c r="D64" s="2">
        <v>310</v>
      </c>
      <c r="E64" s="2">
        <v>312</v>
      </c>
      <c r="F64" s="2">
        <v>314</v>
      </c>
      <c r="G64" s="2">
        <v>316</v>
      </c>
      <c r="H64" s="2">
        <v>318</v>
      </c>
      <c r="I64" s="2">
        <v>322</v>
      </c>
      <c r="J64" s="2">
        <v>323.07299999999998</v>
      </c>
      <c r="K64" s="2">
        <v>325.90300000000002</v>
      </c>
      <c r="L64" s="2">
        <v>328.875</v>
      </c>
      <c r="M64" s="2">
        <v>331.488</v>
      </c>
      <c r="N64" s="2">
        <v>336.76100000000002</v>
      </c>
    </row>
    <row r="65" spans="1:14" ht="15.75" customHeight="1">
      <c r="A65" s="2" t="s">
        <v>64</v>
      </c>
      <c r="B65" s="2">
        <v>532</v>
      </c>
      <c r="C65" s="2">
        <v>532</v>
      </c>
      <c r="D65" s="2">
        <v>533</v>
      </c>
      <c r="E65" s="2">
        <v>534</v>
      </c>
      <c r="F65" s="2">
        <v>536</v>
      </c>
      <c r="G65" s="2">
        <v>537</v>
      </c>
      <c r="H65" s="2">
        <v>537</v>
      </c>
      <c r="I65" s="2">
        <v>538</v>
      </c>
      <c r="J65" s="2">
        <v>536.84</v>
      </c>
      <c r="K65" s="2">
        <v>535.21500000000003</v>
      </c>
      <c r="L65" s="2">
        <v>533.149</v>
      </c>
      <c r="M65" s="2">
        <v>530.18700000000001</v>
      </c>
      <c r="N65" s="2">
        <v>531.61099999999999</v>
      </c>
    </row>
    <row r="66" spans="1:14" ht="15.75" customHeight="1">
      <c r="A66" s="2" t="s">
        <v>65</v>
      </c>
      <c r="B66" s="2">
        <v>2417</v>
      </c>
      <c r="C66" s="2">
        <v>2407</v>
      </c>
      <c r="D66" s="2">
        <v>2399</v>
      </c>
      <c r="E66" s="2">
        <v>2391</v>
      </c>
      <c r="F66" s="2">
        <v>2385</v>
      </c>
      <c r="G66" s="2">
        <v>2377</v>
      </c>
      <c r="H66" s="2">
        <v>2366</v>
      </c>
      <c r="I66" s="2">
        <v>2350</v>
      </c>
      <c r="J66" s="2">
        <v>2341.4470000000001</v>
      </c>
      <c r="K66" s="2">
        <v>2324.9830000000002</v>
      </c>
      <c r="L66" s="2">
        <v>2306.7530000000002</v>
      </c>
      <c r="M66" s="2">
        <v>2282.2660000000001</v>
      </c>
      <c r="N66" s="2">
        <v>2142.9409999999998</v>
      </c>
    </row>
    <row r="67" spans="1:14" ht="15.75" customHeight="1">
      <c r="A67" s="2" t="s">
        <v>66</v>
      </c>
      <c r="B67" s="2">
        <v>1106</v>
      </c>
      <c r="C67" s="2">
        <v>1100</v>
      </c>
      <c r="D67" s="2">
        <v>1095</v>
      </c>
      <c r="E67" s="2">
        <v>1090</v>
      </c>
      <c r="F67" s="2">
        <v>1087</v>
      </c>
      <c r="G67" s="2">
        <v>1083</v>
      </c>
      <c r="H67" s="2">
        <v>1079</v>
      </c>
      <c r="I67" s="2">
        <v>1073</v>
      </c>
      <c r="J67" s="2">
        <v>1069.296</v>
      </c>
      <c r="K67" s="2">
        <v>1062.742</v>
      </c>
      <c r="L67" s="2">
        <v>1056.5920000000001</v>
      </c>
      <c r="M67" s="2">
        <v>1048.4760000000001</v>
      </c>
      <c r="N67" s="2">
        <v>996.47400000000005</v>
      </c>
    </row>
    <row r="68" spans="1:14" ht="15.75" customHeight="1">
      <c r="A68" s="2" t="s">
        <v>67</v>
      </c>
      <c r="B68" s="2">
        <v>2829</v>
      </c>
      <c r="C68" s="2">
        <v>2838</v>
      </c>
      <c r="D68" s="2">
        <v>2847</v>
      </c>
      <c r="E68" s="2">
        <v>2853</v>
      </c>
      <c r="F68" s="2">
        <v>2859</v>
      </c>
      <c r="G68" s="2">
        <v>2866</v>
      </c>
      <c r="H68" s="2">
        <v>2875</v>
      </c>
      <c r="I68" s="2">
        <v>2876</v>
      </c>
      <c r="J68" s="2">
        <v>2875.261</v>
      </c>
      <c r="K68" s="2">
        <v>2870.14</v>
      </c>
      <c r="L68" s="2">
        <v>2861.0770000000002</v>
      </c>
      <c r="M68" s="2">
        <v>2852.5340000000001</v>
      </c>
      <c r="N68" s="2">
        <v>2850.9349999999999</v>
      </c>
    </row>
    <row r="69" spans="1:14" ht="15.75" customHeight="1">
      <c r="A69" s="2" t="s">
        <v>68</v>
      </c>
      <c r="B69" s="2">
        <v>2428</v>
      </c>
      <c r="C69" s="2">
        <v>2424</v>
      </c>
      <c r="D69" s="2">
        <v>2422</v>
      </c>
      <c r="E69" s="2">
        <v>2418</v>
      </c>
      <c r="F69" s="2">
        <v>2415</v>
      </c>
      <c r="G69" s="2">
        <v>2413</v>
      </c>
      <c r="H69" s="2">
        <v>2409</v>
      </c>
      <c r="I69" s="2">
        <v>2404</v>
      </c>
      <c r="J69" s="2">
        <v>2400.9789999999998</v>
      </c>
      <c r="K69" s="2">
        <v>2394.4780000000001</v>
      </c>
      <c r="L69" s="2">
        <v>2383.107</v>
      </c>
      <c r="M69" s="2">
        <v>2366.078</v>
      </c>
      <c r="N69" s="2">
        <v>2353.904</v>
      </c>
    </row>
    <row r="70" spans="1:14" ht="15.75" customHeight="1">
      <c r="A70" s="2" t="s">
        <v>69</v>
      </c>
      <c r="B70" s="2">
        <v>2761</v>
      </c>
      <c r="C70" s="2">
        <v>2751</v>
      </c>
      <c r="D70" s="2">
        <v>2742</v>
      </c>
      <c r="E70" s="2">
        <v>2734</v>
      </c>
      <c r="F70" s="2">
        <v>2725</v>
      </c>
      <c r="G70" s="2">
        <v>2718</v>
      </c>
      <c r="H70" s="2">
        <v>2709</v>
      </c>
      <c r="I70" s="2">
        <v>2695</v>
      </c>
      <c r="J70" s="2">
        <v>2684.5659999999998</v>
      </c>
      <c r="K70" s="2">
        <v>2666.0549999999998</v>
      </c>
      <c r="L70" s="2">
        <v>2645.65</v>
      </c>
      <c r="M70" s="2">
        <v>2618.8589999999999</v>
      </c>
      <c r="N70" s="2">
        <v>2580.125</v>
      </c>
    </row>
    <row r="71" spans="1:14" ht="15.75" customHeight="1">
      <c r="A71" s="2" t="s">
        <v>70</v>
      </c>
      <c r="B71" s="2">
        <v>2666</v>
      </c>
      <c r="C71" s="2">
        <v>2687</v>
      </c>
      <c r="D71" s="2">
        <v>2710</v>
      </c>
      <c r="E71" s="2">
        <v>2731</v>
      </c>
      <c r="F71" s="2">
        <v>2747</v>
      </c>
      <c r="G71" s="2">
        <v>2762</v>
      </c>
      <c r="H71" s="2">
        <v>2780</v>
      </c>
      <c r="I71" s="2">
        <v>2789</v>
      </c>
      <c r="J71" s="2">
        <v>2791.116</v>
      </c>
      <c r="K71" s="2">
        <v>2795.777</v>
      </c>
      <c r="L71" s="2">
        <v>2792.0030000000002</v>
      </c>
      <c r="M71" s="2">
        <v>2783.0639999999999</v>
      </c>
      <c r="N71" s="2">
        <v>2795.8789999999999</v>
      </c>
    </row>
    <row r="72" spans="1:14" ht="15.75" customHeight="1">
      <c r="A72" s="2" t="s">
        <v>71</v>
      </c>
      <c r="B72" s="2">
        <v>1977</v>
      </c>
      <c r="C72" s="2">
        <v>1975</v>
      </c>
      <c r="D72" s="2">
        <v>1974</v>
      </c>
      <c r="E72" s="2">
        <v>1974</v>
      </c>
      <c r="F72" s="2">
        <v>1978</v>
      </c>
      <c r="G72" s="2">
        <v>1978</v>
      </c>
      <c r="H72" s="2">
        <v>1973</v>
      </c>
      <c r="I72" s="2">
        <v>1960</v>
      </c>
      <c r="J72" s="2">
        <v>1952.1379999999999</v>
      </c>
      <c r="K72" s="2">
        <v>1935.43</v>
      </c>
      <c r="L72" s="2">
        <v>1915.17</v>
      </c>
      <c r="M72" s="2">
        <v>1891.6120000000001</v>
      </c>
      <c r="N72" s="2">
        <v>1841.8</v>
      </c>
    </row>
    <row r="73" spans="1:14" ht="15.75" customHeight="1">
      <c r="A73" s="2" t="s">
        <v>72</v>
      </c>
      <c r="B73" s="2">
        <v>1049</v>
      </c>
      <c r="C73" s="2">
        <v>1058</v>
      </c>
      <c r="D73" s="2">
        <v>1064</v>
      </c>
      <c r="E73" s="2">
        <v>1070</v>
      </c>
      <c r="F73" s="2">
        <v>1074</v>
      </c>
      <c r="G73" s="2">
        <v>1077</v>
      </c>
      <c r="H73" s="2">
        <v>1079</v>
      </c>
      <c r="I73" s="2">
        <v>1078</v>
      </c>
      <c r="J73" s="2">
        <v>1077.8610000000001</v>
      </c>
      <c r="K73" s="2">
        <v>1078.356</v>
      </c>
      <c r="L73" s="2">
        <v>1074.8050000000001</v>
      </c>
      <c r="M73" s="2">
        <v>1069.3209999999999</v>
      </c>
      <c r="N73" s="2">
        <v>1057.4159999999999</v>
      </c>
    </row>
    <row r="74" spans="1:14" ht="15.75" customHeight="1">
      <c r="A74" s="2" t="s">
        <v>73</v>
      </c>
      <c r="B74" s="2">
        <v>958</v>
      </c>
      <c r="C74" s="2">
        <v>956</v>
      </c>
      <c r="D74" s="2">
        <v>956</v>
      </c>
      <c r="E74" s="2">
        <v>955</v>
      </c>
      <c r="F74" s="2">
        <v>957</v>
      </c>
      <c r="G74" s="2">
        <v>960</v>
      </c>
      <c r="H74" s="2">
        <v>963</v>
      </c>
      <c r="I74" s="2">
        <v>964</v>
      </c>
      <c r="J74" s="2">
        <v>965.66899999999998</v>
      </c>
      <c r="K74" s="2">
        <v>969.50300000000004</v>
      </c>
      <c r="L74" s="2">
        <v>976.98299999999995</v>
      </c>
      <c r="M74" s="2">
        <v>987.04300000000001</v>
      </c>
      <c r="N74" s="2">
        <v>997.69899999999996</v>
      </c>
    </row>
    <row r="75" spans="1:14" ht="15.75" customHeight="1">
      <c r="A75" s="2" t="s">
        <v>74</v>
      </c>
      <c r="B75" s="2">
        <v>322</v>
      </c>
      <c r="C75" s="2">
        <v>320</v>
      </c>
      <c r="D75" s="2">
        <v>320</v>
      </c>
      <c r="E75" s="2">
        <v>320</v>
      </c>
      <c r="F75" s="2">
        <v>317</v>
      </c>
      <c r="G75" s="2">
        <v>316</v>
      </c>
      <c r="H75" s="2">
        <v>315</v>
      </c>
      <c r="I75" s="2">
        <v>316</v>
      </c>
      <c r="J75" s="2">
        <v>315.14</v>
      </c>
      <c r="K75" s="2">
        <v>313.86900000000003</v>
      </c>
      <c r="L75" s="2">
        <v>312.34199999999998</v>
      </c>
      <c r="M75" s="2">
        <v>312.18599999999998</v>
      </c>
      <c r="N75" s="2">
        <v>290.65199999999999</v>
      </c>
    </row>
    <row r="76" spans="1:14" ht="15.75" customHeight="1">
      <c r="A76" s="2" t="s">
        <v>75</v>
      </c>
      <c r="B76" s="2">
        <v>1953</v>
      </c>
      <c r="C76" s="2">
        <v>1951</v>
      </c>
      <c r="D76" s="2">
        <v>1947</v>
      </c>
      <c r="E76" s="2">
        <v>1938</v>
      </c>
      <c r="F76" s="2">
        <v>1933</v>
      </c>
      <c r="G76" s="2">
        <v>1929</v>
      </c>
      <c r="H76" s="2">
        <v>1923</v>
      </c>
      <c r="I76" s="2">
        <v>1913</v>
      </c>
      <c r="J76" s="2">
        <v>1907.877</v>
      </c>
      <c r="K76" s="2">
        <v>1899.2929999999999</v>
      </c>
      <c r="L76" s="2">
        <v>1886.856</v>
      </c>
      <c r="M76" s="2">
        <v>1870.4280000000001</v>
      </c>
      <c r="N76" s="2">
        <v>1831.019</v>
      </c>
    </row>
    <row r="77" spans="1:14" ht="15.75" customHeight="1">
      <c r="A77" s="2" t="s">
        <v>76</v>
      </c>
      <c r="B77" s="2">
        <v>1343</v>
      </c>
      <c r="C77" s="2">
        <v>1342</v>
      </c>
      <c r="D77" s="2">
        <v>1342</v>
      </c>
      <c r="E77" s="2">
        <v>1340</v>
      </c>
      <c r="F77" s="2">
        <v>1338</v>
      </c>
      <c r="G77" s="2">
        <v>1334</v>
      </c>
      <c r="H77" s="2">
        <v>1333</v>
      </c>
      <c r="I77" s="2">
        <v>1328</v>
      </c>
      <c r="J77" s="2">
        <v>1324.8869999999999</v>
      </c>
      <c r="K77" s="2">
        <v>1318.558</v>
      </c>
      <c r="L77" s="2">
        <v>1308.385</v>
      </c>
      <c r="M77" s="2">
        <v>1300.0519999999999</v>
      </c>
      <c r="N77" s="2">
        <v>1288.4269999999999</v>
      </c>
    </row>
    <row r="78" spans="1:14" ht="15.75" customHeight="1">
      <c r="A78" s="2" t="s">
        <v>77</v>
      </c>
      <c r="B78" s="2">
        <v>829</v>
      </c>
      <c r="C78" s="2">
        <v>821</v>
      </c>
      <c r="D78" s="2">
        <v>817</v>
      </c>
      <c r="E78" s="2">
        <v>811</v>
      </c>
      <c r="F78" s="2">
        <v>810</v>
      </c>
      <c r="G78" s="2">
        <v>806</v>
      </c>
      <c r="H78" s="2">
        <v>802</v>
      </c>
      <c r="I78" s="2">
        <v>798</v>
      </c>
      <c r="J78" s="2">
        <v>795.80899999999997</v>
      </c>
      <c r="K78" s="2">
        <v>791.61900000000003</v>
      </c>
      <c r="L78" s="2">
        <v>785.94500000000005</v>
      </c>
      <c r="M78" s="2">
        <v>777.18499999999995</v>
      </c>
      <c r="N78" s="2">
        <v>759.88400000000001</v>
      </c>
    </row>
    <row r="79" spans="1:14" ht="15.75" customHeight="1">
      <c r="A79" s="2" t="s">
        <v>78</v>
      </c>
      <c r="B79" s="2">
        <v>156</v>
      </c>
      <c r="C79" s="2">
        <v>155</v>
      </c>
      <c r="D79" s="2">
        <v>152</v>
      </c>
      <c r="E79" s="2">
        <v>150</v>
      </c>
      <c r="F79" s="2">
        <v>148</v>
      </c>
      <c r="G79" s="2">
        <v>147</v>
      </c>
      <c r="H79" s="2">
        <v>146</v>
      </c>
      <c r="I79" s="2">
        <v>144</v>
      </c>
      <c r="J79" s="2">
        <v>142.66300000000001</v>
      </c>
      <c r="K79" s="2">
        <v>140.69200000000001</v>
      </c>
      <c r="L79" s="2">
        <v>139.59200000000001</v>
      </c>
      <c r="M79" s="2">
        <v>138.40100000000001</v>
      </c>
      <c r="N79" s="2">
        <v>135.11099999999999</v>
      </c>
    </row>
    <row r="80" spans="1:14" ht="15.75" customHeight="1">
      <c r="A80" s="2" t="s">
        <v>79</v>
      </c>
      <c r="B80" s="2">
        <v>497</v>
      </c>
      <c r="C80" s="2">
        <v>495</v>
      </c>
      <c r="D80" s="2">
        <v>494</v>
      </c>
      <c r="E80" s="2">
        <v>491</v>
      </c>
      <c r="F80" s="2">
        <v>488</v>
      </c>
      <c r="G80" s="2">
        <v>487</v>
      </c>
      <c r="H80" s="2">
        <v>487</v>
      </c>
      <c r="I80" s="2">
        <v>490</v>
      </c>
      <c r="J80" s="2">
        <v>489.91</v>
      </c>
      <c r="K80" s="2">
        <v>488.94799999999998</v>
      </c>
      <c r="L80" s="2">
        <v>486.93900000000002</v>
      </c>
      <c r="M80" s="2">
        <v>484.899</v>
      </c>
      <c r="N80" s="2">
        <v>463.27199999999999</v>
      </c>
    </row>
    <row r="81" spans="1:14" ht="15.75" customHeight="1">
      <c r="A81" s="2" t="s">
        <v>80</v>
      </c>
      <c r="B81" s="2">
        <v>176</v>
      </c>
      <c r="C81" s="2">
        <v>175</v>
      </c>
      <c r="D81" s="2">
        <v>173</v>
      </c>
      <c r="E81" s="2">
        <v>171</v>
      </c>
      <c r="F81" s="2">
        <v>169</v>
      </c>
      <c r="G81" s="2">
        <v>166</v>
      </c>
      <c r="H81" s="2">
        <v>164</v>
      </c>
      <c r="I81" s="2">
        <v>162</v>
      </c>
      <c r="J81" s="2">
        <v>160.964</v>
      </c>
      <c r="K81" s="2">
        <v>159.10900000000001</v>
      </c>
      <c r="L81" s="2">
        <v>157.40199999999999</v>
      </c>
      <c r="M81" s="2">
        <v>155.16499999999999</v>
      </c>
      <c r="N81" s="2">
        <v>148.51900000000001</v>
      </c>
    </row>
    <row r="82" spans="1:14" ht="15.75" customHeight="1">
      <c r="A82" s="2" t="s">
        <v>81</v>
      </c>
      <c r="B82" s="2">
        <v>51</v>
      </c>
      <c r="C82" s="2">
        <v>51</v>
      </c>
      <c r="D82" s="2">
        <v>51</v>
      </c>
      <c r="E82" s="2">
        <v>51</v>
      </c>
      <c r="F82" s="2">
        <v>51</v>
      </c>
      <c r="G82" s="2">
        <v>50</v>
      </c>
      <c r="H82" s="2">
        <v>50</v>
      </c>
      <c r="I82" s="2">
        <v>50</v>
      </c>
      <c r="J82" s="2">
        <v>49.505000000000003</v>
      </c>
      <c r="K82" s="2">
        <v>49.975000000000001</v>
      </c>
      <c r="L82" s="2">
        <v>49.908000000000001</v>
      </c>
      <c r="M82" s="2">
        <v>49.783999999999999</v>
      </c>
      <c r="N82" s="2">
        <v>47.872999999999998</v>
      </c>
    </row>
    <row r="83" spans="1:14" ht="15.75" customHeight="1"/>
    <row r="84" spans="1:14" ht="15.75" customHeight="1">
      <c r="A84" s="23" t="s">
        <v>250</v>
      </c>
      <c r="B84">
        <f>SUM(B63,B67,B74:B82)</f>
        <v>8363</v>
      </c>
      <c r="C84">
        <f t="shared" ref="C84:N84" si="0">SUM(C63,C67,C74:C82)</f>
        <v>8337</v>
      </c>
      <c r="D84">
        <f t="shared" si="0"/>
        <v>8319</v>
      </c>
      <c r="E84">
        <f t="shared" si="0"/>
        <v>8291</v>
      </c>
      <c r="F84">
        <f t="shared" si="0"/>
        <v>8276</v>
      </c>
      <c r="G84">
        <f t="shared" si="0"/>
        <v>8260</v>
      </c>
      <c r="H84">
        <f t="shared" si="0"/>
        <v>8246</v>
      </c>
      <c r="I84">
        <f t="shared" si="0"/>
        <v>8223</v>
      </c>
      <c r="J84">
        <f t="shared" si="0"/>
        <v>8205.6119999999992</v>
      </c>
      <c r="K84">
        <f t="shared" si="0"/>
        <v>8178.9130000000005</v>
      </c>
      <c r="L84">
        <f t="shared" si="0"/>
        <v>8146.6280000000006</v>
      </c>
      <c r="M84">
        <f t="shared" si="0"/>
        <v>8107.6489999999994</v>
      </c>
      <c r="N84">
        <f t="shared" si="0"/>
        <v>7935.2199999999993</v>
      </c>
    </row>
    <row r="85" spans="1:14" ht="15.75" customHeight="1"/>
    <row r="86" spans="1:14" ht="15.75" customHeight="1"/>
    <row r="87" spans="1:14" ht="15.75" customHeight="1"/>
    <row r="88" spans="1:14" ht="15.75" customHeight="1"/>
    <row r="89" spans="1:14" ht="15.75" customHeight="1"/>
    <row r="90" spans="1:14" ht="15.75" customHeight="1"/>
    <row r="91" spans="1:14" ht="15.75" customHeight="1"/>
    <row r="92" spans="1:14" ht="15.75" customHeight="1"/>
    <row r="93" spans="1:14" ht="15.75" customHeight="1"/>
    <row r="94" spans="1:14" ht="15.75" customHeight="1"/>
    <row r="95" spans="1:14" ht="15.75" customHeight="1"/>
    <row r="96" spans="1:14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N1"/>
  </mergeCells>
  <pageMargins left="0.7" right="0.7" top="0.75" bottom="0.75" header="0" footer="0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0070C0"/>
  </sheetPr>
  <dimension ref="A1:AM1000"/>
  <sheetViews>
    <sheetView workbookViewId="0">
      <selection sqref="A1:H1"/>
    </sheetView>
  </sheetViews>
  <sheetFormatPr defaultColWidth="14.44140625" defaultRowHeight="15" customHeight="1"/>
  <cols>
    <col min="1" max="1" width="25.5546875" customWidth="1"/>
    <col min="2" max="39" width="8.6640625" customWidth="1"/>
  </cols>
  <sheetData>
    <row r="1" spans="1:13" ht="14.4">
      <c r="A1" s="39" t="s">
        <v>126</v>
      </c>
      <c r="B1" s="38"/>
      <c r="C1" s="38"/>
      <c r="D1" s="38"/>
      <c r="E1" s="38"/>
      <c r="F1" s="38"/>
      <c r="G1" s="38"/>
      <c r="H1" s="38"/>
    </row>
    <row r="2" spans="1:13" ht="14.4">
      <c r="A2" s="1" t="s">
        <v>1</v>
      </c>
      <c r="B2" s="1">
        <v>2010</v>
      </c>
      <c r="C2" s="1">
        <v>2011</v>
      </c>
      <c r="D2" s="1">
        <v>2012</v>
      </c>
      <c r="E2" s="1">
        <v>2013</v>
      </c>
      <c r="F2" s="1">
        <v>2014</v>
      </c>
      <c r="G2" s="1">
        <v>2015</v>
      </c>
      <c r="H2" s="1">
        <v>2016</v>
      </c>
      <c r="I2" s="1">
        <v>2017</v>
      </c>
      <c r="J2" s="1">
        <v>2018</v>
      </c>
      <c r="K2" s="1">
        <v>2019</v>
      </c>
      <c r="L2" s="1">
        <v>2020</v>
      </c>
      <c r="M2" s="1">
        <v>2021</v>
      </c>
    </row>
    <row r="3" spans="1:13" ht="14.4">
      <c r="A3" s="2" t="s">
        <v>2</v>
      </c>
      <c r="B3" s="2">
        <f>B86/Население!B3*1000</f>
        <v>1765.1436031331591</v>
      </c>
      <c r="C3" s="2">
        <f>C86/Население!C3*1000</f>
        <v>2500</v>
      </c>
      <c r="D3" s="2">
        <f>D86/Население!D3*1000</f>
        <v>2356.9110966904609</v>
      </c>
      <c r="E3" s="2">
        <f>E86/Население!E3*1000</f>
        <v>2211.5932642487046</v>
      </c>
      <c r="F3" s="2">
        <f>F86/Население!F3*1000</f>
        <v>2051.7441860465119</v>
      </c>
      <c r="G3" s="2">
        <f>G86/Население!G3*1000</f>
        <v>1565.2258064516129</v>
      </c>
      <c r="H3" s="2">
        <f>H86/Население!H3*1000</f>
        <v>1407.4050225370249</v>
      </c>
      <c r="I3" s="2">
        <f>I86/Население!I3*1000</f>
        <v>1800</v>
      </c>
      <c r="J3" s="2">
        <f>J86/Население!J3*1000</f>
        <v>2156.3984562008</v>
      </c>
      <c r="K3" s="2">
        <f>K86/Население!K3*1000</f>
        <v>2108.7216557169099</v>
      </c>
      <c r="L3" s="2">
        <f>L86/Население!L3*1000</f>
        <v>2034.746198724441</v>
      </c>
      <c r="M3" s="2">
        <f>M86/Население!M3*1000</f>
        <v>3288.1292838418626</v>
      </c>
    </row>
    <row r="4" spans="1:13" ht="14.4">
      <c r="A4" s="2" t="s">
        <v>3</v>
      </c>
      <c r="B4" s="2">
        <f>B87/Население!B4*1000</f>
        <v>142.50980392156862</v>
      </c>
      <c r="C4" s="2">
        <f>C87/Население!C4*1000</f>
        <v>151.66139240506328</v>
      </c>
      <c r="D4" s="2">
        <f>D87/Население!D4*1000</f>
        <v>350.23923444976072</v>
      </c>
      <c r="E4" s="2">
        <f>E87/Население!E4*1000</f>
        <v>290.09661835748796</v>
      </c>
      <c r="F4" s="2">
        <f>F87/Население!F4*1000</f>
        <v>294.16058394160581</v>
      </c>
      <c r="G4" s="2">
        <f>G87/Население!G4*1000</f>
        <v>287.11256117455139</v>
      </c>
      <c r="H4" s="2">
        <f>H87/Население!H4*1000</f>
        <v>175.5937755937756</v>
      </c>
      <c r="I4" s="2">
        <f>I87/Население!I4*1000</f>
        <v>225.02064409578858</v>
      </c>
      <c r="J4" s="2">
        <f>J87/Население!J4*1000</f>
        <v>270.32541905002057</v>
      </c>
      <c r="K4" s="2">
        <f>K87/Население!K4*1000</f>
        <v>324.48996480094689</v>
      </c>
      <c r="L4" s="2">
        <f>L87/Население!L4*1000</f>
        <v>319.30292264903539</v>
      </c>
      <c r="M4" s="2">
        <f>M87/Население!M4*1000</f>
        <v>352.80328920173577</v>
      </c>
    </row>
    <row r="5" spans="1:13" ht="14.4">
      <c r="A5" s="2" t="s">
        <v>4</v>
      </c>
      <c r="B5" s="2">
        <f>B88/Население!B5*1000</f>
        <v>372.17210270645387</v>
      </c>
      <c r="C5" s="2">
        <f>C88/Население!C5*1000</f>
        <v>631.63407821229043</v>
      </c>
      <c r="D5" s="2">
        <f>D88/Население!D5*1000</f>
        <v>571.72995780590713</v>
      </c>
      <c r="E5" s="2">
        <f>E88/Население!E5*1000</f>
        <v>672.46992215145087</v>
      </c>
      <c r="F5" s="2">
        <f>F88/Население!F5*1000</f>
        <v>697.65291607396875</v>
      </c>
      <c r="G5" s="2">
        <f>G88/Население!G5*1000</f>
        <v>479.88546886184679</v>
      </c>
      <c r="H5" s="2">
        <f>H88/Население!H5*1000</f>
        <v>455.89928057553959</v>
      </c>
      <c r="I5" s="2">
        <f>I88/Население!I5*1000</f>
        <v>486.50217706821479</v>
      </c>
      <c r="J5" s="2">
        <f>J88/Население!J5*1000</f>
        <v>614.98275235027927</v>
      </c>
      <c r="K5" s="2">
        <f>K88/Население!K5*1000</f>
        <v>471.54781919228253</v>
      </c>
      <c r="L5" s="2">
        <f>L88/Население!L5*1000</f>
        <v>531.97280221468941</v>
      </c>
      <c r="M5" s="2">
        <f>M88/Население!M5*1000</f>
        <v>853.56585256426126</v>
      </c>
    </row>
    <row r="6" spans="1:13" ht="14.4">
      <c r="A6" s="2" t="s">
        <v>5</v>
      </c>
      <c r="B6" s="2">
        <f>B89/Население!B6*1000</f>
        <v>395.58886509635977</v>
      </c>
      <c r="C6" s="2">
        <f>C89/Население!C6*1000</f>
        <v>540.90909090909088</v>
      </c>
      <c r="D6" s="2">
        <f>D89/Население!D6*1000</f>
        <v>725.75107296137344</v>
      </c>
      <c r="E6" s="2">
        <f>E89/Население!E6*1000</f>
        <v>683.29755259768149</v>
      </c>
      <c r="F6" s="2">
        <f>F89/Население!F6*1000</f>
        <v>661.69026169026165</v>
      </c>
      <c r="G6" s="2">
        <f>G89/Население!G6*1000</f>
        <v>581.44020574367767</v>
      </c>
      <c r="H6" s="2">
        <f>H89/Население!H6*1000</f>
        <v>490.5781584582441</v>
      </c>
      <c r="I6" s="2">
        <f>I89/Население!I6*1000</f>
        <v>567.03814830690101</v>
      </c>
      <c r="J6" s="2">
        <f>J89/Население!J6*1000</f>
        <v>676.50737194819783</v>
      </c>
      <c r="K6" s="2">
        <f>K89/Население!K6*1000</f>
        <v>527.29713892398706</v>
      </c>
      <c r="L6" s="2">
        <f>L89/Население!L6*1000</f>
        <v>461.66021428083911</v>
      </c>
      <c r="M6" s="2">
        <f>M89/Население!M6*1000</f>
        <v>657.00241613520257</v>
      </c>
    </row>
    <row r="7" spans="1:13" ht="14.4">
      <c r="A7" s="2" t="s">
        <v>6</v>
      </c>
      <c r="B7" s="2">
        <f>B90/Население!B7*1000</f>
        <v>95.28301886792454</v>
      </c>
      <c r="C7" s="2">
        <f>C90/Население!C7*1000</f>
        <v>116.79316888045541</v>
      </c>
      <c r="D7" s="2">
        <f>D90/Население!D7*1000</f>
        <v>166.25357483317447</v>
      </c>
      <c r="E7" s="2">
        <f>E90/Население!E7*1000</f>
        <v>171.23681687440077</v>
      </c>
      <c r="F7" s="2">
        <f>F90/Население!F7*1000</f>
        <v>176.56702025072323</v>
      </c>
      <c r="G7" s="2">
        <f>G90/Население!G7*1000</f>
        <v>134.07766990291262</v>
      </c>
      <c r="H7" s="2">
        <f>H90/Население!H7*1000</f>
        <v>143.10850439882699</v>
      </c>
      <c r="I7" s="2">
        <f>I90/Население!I7*1000</f>
        <v>161.77339901477831</v>
      </c>
      <c r="J7" s="2">
        <f>J90/Население!J7*1000</f>
        <v>166.43336275637424</v>
      </c>
      <c r="K7" s="2">
        <f>K90/Население!K7*1000</f>
        <v>183.17946791011516</v>
      </c>
      <c r="L7" s="2">
        <f>L90/Население!L7*1000</f>
        <v>184.05718069959872</v>
      </c>
      <c r="M7" s="2">
        <f>M90/Население!M7*1000</f>
        <v>277.6038086509331</v>
      </c>
    </row>
    <row r="8" spans="1:13" ht="14.4">
      <c r="A8" s="2" t="s">
        <v>7</v>
      </c>
      <c r="B8" s="2">
        <f>B91/Население!B8*1000</f>
        <v>367.49256689791878</v>
      </c>
      <c r="C8" s="2">
        <f>C91/Население!C8*1000</f>
        <v>432.14285714285717</v>
      </c>
      <c r="D8" s="2">
        <f>D91/Население!D8*1000</f>
        <v>734.59244532803177</v>
      </c>
      <c r="E8" s="2">
        <f>E91/Население!E8*1000</f>
        <v>697.51243781094524</v>
      </c>
      <c r="F8" s="2">
        <f>F91/Население!F8*1000</f>
        <v>619.98021760633037</v>
      </c>
      <c r="G8" s="2">
        <f>G91/Население!G8*1000</f>
        <v>496.33663366336634</v>
      </c>
      <c r="H8" s="2">
        <f>H91/Население!H8*1000</f>
        <v>697.92899408284029</v>
      </c>
      <c r="I8" s="2">
        <f>I91/Население!I8*1000</f>
        <v>1315.217391304348</v>
      </c>
      <c r="J8" s="2">
        <f>J91/Население!J8*1000</f>
        <v>1456.0215598436041</v>
      </c>
      <c r="K8" s="2">
        <f>K91/Население!K8*1000</f>
        <v>1154.6972200187279</v>
      </c>
      <c r="L8" s="2">
        <f>L91/Население!L8*1000</f>
        <v>1025.4777260807543</v>
      </c>
      <c r="M8" s="2">
        <f>M91/Население!M8*1000</f>
        <v>1502.9118731329052</v>
      </c>
    </row>
    <row r="9" spans="1:13" ht="14.4">
      <c r="A9" s="2" t="s">
        <v>8</v>
      </c>
      <c r="B9" s="2">
        <f>B92/Население!B9*1000</f>
        <v>261.56156156156152</v>
      </c>
      <c r="C9" s="2">
        <f>C92/Население!C9*1000</f>
        <v>303.47432024169183</v>
      </c>
      <c r="D9" s="2">
        <f>D92/Население!D9*1000</f>
        <v>429.43854324734451</v>
      </c>
      <c r="E9" s="2">
        <f>E92/Население!E9*1000</f>
        <v>532.77439024390242</v>
      </c>
      <c r="F9" s="2">
        <f>F92/Население!F9*1000</f>
        <v>556.11620795107035</v>
      </c>
      <c r="G9" s="2">
        <f>G92/Население!G9*1000</f>
        <v>439.78494623655916</v>
      </c>
      <c r="H9" s="2">
        <f>H92/Население!H9*1000</f>
        <v>441.97530864197529</v>
      </c>
      <c r="I9" s="2">
        <f>I92/Население!I9*1000</f>
        <v>433.7480559875583</v>
      </c>
      <c r="J9" s="2">
        <f>J92/Население!J9*1000</f>
        <v>529.59881055012056</v>
      </c>
      <c r="K9" s="2">
        <f>K92/Население!K9*1000</f>
        <v>1135.794851776883</v>
      </c>
      <c r="L9" s="2">
        <f>L92/Население!L9*1000</f>
        <v>5809.6001927393081</v>
      </c>
      <c r="M9" s="2">
        <f>M92/Население!M9*1000</f>
        <v>8775.0560358629518</v>
      </c>
    </row>
    <row r="10" spans="1:13" ht="14.4">
      <c r="A10" s="2" t="s">
        <v>9</v>
      </c>
      <c r="B10" s="2">
        <f>B93/Население!B10*1000</f>
        <v>596.2699822380107</v>
      </c>
      <c r="C10" s="2">
        <f>C93/Население!C10*1000</f>
        <v>1128.6987522281643</v>
      </c>
      <c r="D10" s="2">
        <f>D93/Население!D10*1000</f>
        <v>616.62198391420907</v>
      </c>
      <c r="E10" s="2">
        <f>E93/Население!E10*1000</f>
        <v>621.98391420911526</v>
      </c>
      <c r="F10" s="2">
        <f>F93/Население!F10*1000</f>
        <v>516.2936436884512</v>
      </c>
      <c r="G10" s="2">
        <f>G93/Население!G10*1000</f>
        <v>353.83928571428572</v>
      </c>
      <c r="H10" s="2">
        <f>H93/Население!H10*1000</f>
        <v>403.11665182546744</v>
      </c>
      <c r="I10" s="2">
        <f>I93/Население!I10*1000</f>
        <v>557.84753363228697</v>
      </c>
      <c r="J10" s="2">
        <f>J93/Население!J10*1000</f>
        <v>615.13456012254096</v>
      </c>
      <c r="K10" s="2">
        <f>K93/Население!K10*1000</f>
        <v>717.30690604636357</v>
      </c>
      <c r="L10" s="2">
        <f>L93/Население!L10*1000</f>
        <v>758.01092117413532</v>
      </c>
      <c r="M10" s="2">
        <f>M93/Население!M10*1000</f>
        <v>1496.5560770469965</v>
      </c>
    </row>
    <row r="11" spans="1:13" ht="14.4">
      <c r="A11" s="2" t="s">
        <v>10</v>
      </c>
      <c r="B11" s="2">
        <f>B94/Население!B11*1000</f>
        <v>3333.7030716723552</v>
      </c>
      <c r="C11" s="2">
        <f>C94/Население!C11*1000</f>
        <v>4077.958833619211</v>
      </c>
      <c r="D11" s="2">
        <f>D94/Население!D11*1000</f>
        <v>4400.1721170395876</v>
      </c>
      <c r="E11" s="2">
        <f>E94/Население!E11*1000</f>
        <v>3872.4137931034479</v>
      </c>
      <c r="F11" s="2">
        <f>F94/Население!F11*1000</f>
        <v>3781.3471502590678</v>
      </c>
      <c r="G11" s="2">
        <f>G94/Население!G11*1000</f>
        <v>2770.8477508650517</v>
      </c>
      <c r="H11" s="2">
        <f>H94/Население!H11*1000</f>
        <v>2626.7301038062283</v>
      </c>
      <c r="I11" s="2">
        <f>I94/Население!I11*1000</f>
        <v>3760.4347826086955</v>
      </c>
      <c r="J11" s="2">
        <f>J94/Население!J11*1000</f>
        <v>4820.9512883591751</v>
      </c>
      <c r="K11" s="2">
        <f>K94/Население!K11*1000</f>
        <v>3299.0190969104924</v>
      </c>
      <c r="L11" s="2">
        <f>L94/Население!L11*1000</f>
        <v>2825.5872822112187</v>
      </c>
      <c r="M11" s="2">
        <f>M94/Население!M11*1000</f>
        <v>6087.8587180713266</v>
      </c>
    </row>
    <row r="12" spans="1:13" ht="14.4">
      <c r="A12" s="2" t="s">
        <v>11</v>
      </c>
      <c r="B12" s="2">
        <f>B95/Население!B12*1000</f>
        <v>449.32451449479316</v>
      </c>
      <c r="C12" s="2">
        <f>C95/Население!C12*1000</f>
        <v>507.04264481177938</v>
      </c>
      <c r="D12" s="2">
        <f>D95/Население!D12*1000</f>
        <v>790.86265607264477</v>
      </c>
      <c r="E12" s="2">
        <f>E95/Население!E12*1000</f>
        <v>955.35463975329401</v>
      </c>
      <c r="F12" s="2">
        <f>F95/Население!F12*1000</f>
        <v>794.12252800442536</v>
      </c>
      <c r="G12" s="2">
        <f>G95/Население!G12*1000</f>
        <v>667.64585325864186</v>
      </c>
      <c r="H12" s="2">
        <f>H95/Население!H12*1000</f>
        <v>641.39835645965252</v>
      </c>
      <c r="I12" s="2">
        <f>I95/Население!I12*1000</f>
        <v>876.98254031720649</v>
      </c>
      <c r="J12" s="2">
        <f>J95/Население!J12*1000</f>
        <v>939.5729281378733</v>
      </c>
      <c r="K12" s="2">
        <f>K95/Население!K12*1000</f>
        <v>1027.97094406923</v>
      </c>
      <c r="L12" s="2">
        <f>L95/Население!L12*1000</f>
        <v>888.45239172895606</v>
      </c>
      <c r="M12" s="2">
        <f>M95/Население!M12*1000</f>
        <v>1474.8494835300248</v>
      </c>
    </row>
    <row r="13" spans="1:13" ht="14.4">
      <c r="A13" s="2" t="s">
        <v>12</v>
      </c>
      <c r="B13" s="2">
        <f>B96/Население!B13*1000</f>
        <v>477.22646310432572</v>
      </c>
      <c r="C13" s="2">
        <f>C96/Население!C13*1000</f>
        <v>150.3201024327785</v>
      </c>
      <c r="D13" s="2">
        <f>D96/Население!D13*1000</f>
        <v>336.34020618556701</v>
      </c>
      <c r="E13" s="2">
        <f>E96/Население!E13*1000</f>
        <v>302.46753246753252</v>
      </c>
      <c r="F13" s="2">
        <f>F96/Население!F13*1000</f>
        <v>246.53594771241831</v>
      </c>
      <c r="G13" s="2">
        <f>G96/Население!G13*1000</f>
        <v>212.89473684210529</v>
      </c>
      <c r="H13" s="2">
        <f>H96/Население!H13*1000</f>
        <v>234.30463576158942</v>
      </c>
      <c r="I13" s="2">
        <f>I96/Население!I13*1000</f>
        <v>297.18875502008029</v>
      </c>
      <c r="J13" s="2">
        <f>J96/Население!J13*1000</f>
        <v>328.1061454994034</v>
      </c>
      <c r="K13" s="2">
        <f>K96/Население!K13*1000</f>
        <v>335.24195398943357</v>
      </c>
      <c r="L13" s="2">
        <f>L96/Население!L13*1000</f>
        <v>397.20638821986802</v>
      </c>
      <c r="M13" s="2">
        <f>M96/Население!M13*1000</f>
        <v>582.15988545851349</v>
      </c>
    </row>
    <row r="14" spans="1:13" ht="14.4">
      <c r="A14" s="2" t="s">
        <v>13</v>
      </c>
      <c r="B14" s="2">
        <f>B97/Население!B14*1000</f>
        <v>221.44097222222223</v>
      </c>
      <c r="C14" s="2">
        <f>C97/Население!C14*1000</f>
        <v>278.31010452961675</v>
      </c>
      <c r="D14" s="2">
        <f>D97/Население!D14*1000</f>
        <v>312.93706293706293</v>
      </c>
      <c r="E14" s="2">
        <f>E97/Население!E14*1000</f>
        <v>364.85539000876429</v>
      </c>
      <c r="F14" s="2">
        <f>F97/Население!F14*1000</f>
        <v>330.74889867841404</v>
      </c>
      <c r="G14" s="2">
        <f>G97/Население!G14*1000</f>
        <v>316.99115044247787</v>
      </c>
      <c r="H14" s="2">
        <f>H97/Население!H14*1000</f>
        <v>354.56965394853597</v>
      </c>
      <c r="I14" s="2">
        <f>I97/Население!I14*1000</f>
        <v>888.3244206773619</v>
      </c>
      <c r="J14" s="2">
        <f>J97/Население!J14*1000</f>
        <v>435.40689118406158</v>
      </c>
      <c r="K14" s="2">
        <f>K97/Население!K14*1000</f>
        <v>1179.6756072018513</v>
      </c>
      <c r="L14" s="2">
        <f>L97/Население!L14*1000</f>
        <v>455.71028823290612</v>
      </c>
      <c r="M14" s="2">
        <f>M97/Население!M14*1000</f>
        <v>1429.8734548252505</v>
      </c>
    </row>
    <row r="15" spans="1:13" ht="14.4">
      <c r="A15" s="2" t="s">
        <v>14</v>
      </c>
      <c r="B15" s="2">
        <f>B98/Население!B15*1000</f>
        <v>642.82807731434377</v>
      </c>
      <c r="C15" s="2">
        <f>C98/Население!C15*1000</f>
        <v>1106.4220183486241</v>
      </c>
      <c r="D15" s="2">
        <f>D98/Население!D15*1000</f>
        <v>1344.6153846153845</v>
      </c>
      <c r="E15" s="2">
        <f>E98/Население!E15*1000</f>
        <v>1384.9173553719008</v>
      </c>
      <c r="F15" s="2">
        <f>F98/Население!F15*1000</f>
        <v>1247.1502590673576</v>
      </c>
      <c r="G15" s="2">
        <f>G98/Население!G15*1000</f>
        <v>929.82273201251314</v>
      </c>
      <c r="H15" s="2">
        <f>H98/Население!H15*1000</f>
        <v>997.27177334732414</v>
      </c>
      <c r="I15" s="2">
        <f>I98/Население!I15*1000</f>
        <v>1152.1052631578948</v>
      </c>
      <c r="J15" s="2">
        <f>J98/Население!J15*1000</f>
        <v>1313.2020096082279</v>
      </c>
      <c r="K15" s="2">
        <f>K98/Население!K15*1000</f>
        <v>1207.0835455229242</v>
      </c>
      <c r="L15" s="2">
        <f>L98/Население!L15*1000</f>
        <v>1081.5639520348964</v>
      </c>
      <c r="M15" s="2">
        <f>M98/Население!M15*1000</f>
        <v>1625.6832391763119</v>
      </c>
    </row>
    <row r="16" spans="1:13" ht="14.4">
      <c r="A16" s="2" t="s">
        <v>15</v>
      </c>
      <c r="B16" s="2">
        <f>B99/Население!B16*1000</f>
        <v>34.220183486238533</v>
      </c>
      <c r="C16" s="2">
        <f>C99/Население!C16*1000</f>
        <v>60.813308687615525</v>
      </c>
      <c r="D16" s="2">
        <f>D99/Население!D16*1000</f>
        <v>96.933085501858741</v>
      </c>
      <c r="E16" s="2">
        <f>E99/Население!E16*1000</f>
        <v>101.40318054256315</v>
      </c>
      <c r="F16" s="2">
        <f>F99/Население!F16*1000</f>
        <v>95.291902071563086</v>
      </c>
      <c r="G16" s="2">
        <f>G99/Население!G16*1000</f>
        <v>91.80952380952381</v>
      </c>
      <c r="H16" s="2">
        <f>H99/Население!H16*1000</f>
        <v>117.50000000000001</v>
      </c>
      <c r="I16" s="2">
        <f>I99/Население!I16*1000</f>
        <v>163.21393998063891</v>
      </c>
      <c r="J16" s="2">
        <f>J99/Население!J16*1000</f>
        <v>233.7134877566335</v>
      </c>
      <c r="K16" s="2">
        <f>K99/Население!K16*1000</f>
        <v>224.64866511034185</v>
      </c>
      <c r="L16" s="2">
        <f>L99/Население!L16*1000</f>
        <v>399.76653634277579</v>
      </c>
      <c r="M16" s="2">
        <f>M99/Население!M16*1000</f>
        <v>431.70915924033767</v>
      </c>
    </row>
    <row r="17" spans="1:13" ht="14.4">
      <c r="A17" s="2" t="s">
        <v>16</v>
      </c>
      <c r="B17" s="2">
        <f>B100/Население!B17*1000</f>
        <v>175.4814814814815</v>
      </c>
      <c r="C17" s="2">
        <f>C100/Население!C17*1000</f>
        <v>170.34277198211626</v>
      </c>
      <c r="D17" s="2">
        <f>D100/Население!D17*1000</f>
        <v>233.1334332833583</v>
      </c>
      <c r="E17" s="2">
        <f>E100/Население!E17*1000</f>
        <v>241.96226415094341</v>
      </c>
      <c r="F17" s="2">
        <f>F100/Население!F17*1000</f>
        <v>261.44486692015209</v>
      </c>
      <c r="G17" s="2">
        <f>G100/Население!G17*1000</f>
        <v>182.91187739463601</v>
      </c>
      <c r="H17" s="2">
        <f>H100/Население!H17*1000</f>
        <v>155.05011565150349</v>
      </c>
      <c r="I17" s="2">
        <f>I100/Население!I17*1000</f>
        <v>186.05919003115264</v>
      </c>
      <c r="J17" s="2">
        <f>J100/Население!J17*1000</f>
        <v>234.57925332522947</v>
      </c>
      <c r="K17" s="2">
        <f>K100/Население!K17*1000</f>
        <v>276.99451465485959</v>
      </c>
      <c r="L17" s="2">
        <f>L100/Население!L17*1000</f>
        <v>351.07769439560604</v>
      </c>
      <c r="M17" s="2">
        <f>M100/Население!M17*1000</f>
        <v>489.37558970647154</v>
      </c>
    </row>
    <row r="18" spans="1:13" ht="14.4">
      <c r="A18" s="2" t="s">
        <v>17</v>
      </c>
      <c r="B18" s="2">
        <f>B101/Население!B18*1000</f>
        <v>1608.9032258064517</v>
      </c>
      <c r="C18" s="2">
        <f>C101/Население!C18*1000</f>
        <v>2552.2977346278317</v>
      </c>
      <c r="D18" s="2">
        <f>D101/Население!D18*1000</f>
        <v>2379.2428198433422</v>
      </c>
      <c r="E18" s="2">
        <f>E101/Население!E18*1000</f>
        <v>2577.0696452036796</v>
      </c>
      <c r="F18" s="2">
        <f>F101/Население!F18*1000</f>
        <v>2466.6446499339499</v>
      </c>
      <c r="G18" s="2">
        <f>G101/Население!G18*1000</f>
        <v>1967.7954847277556</v>
      </c>
      <c r="H18" s="2">
        <f>H101/Население!H18*1000</f>
        <v>1908.6057371581053</v>
      </c>
      <c r="I18" s="2">
        <f>I101/Население!I18*1000</f>
        <v>2524.5308310991954</v>
      </c>
      <c r="J18" s="2">
        <f>J101/Население!J18*1000</f>
        <v>2394.0694939936188</v>
      </c>
      <c r="K18" s="2">
        <f>K101/Население!K18*1000</f>
        <v>2061.7030408727637</v>
      </c>
      <c r="L18" s="2">
        <f>L101/Население!L18*1000</f>
        <v>2094.5087920659757</v>
      </c>
      <c r="M18" s="2">
        <f>M101/Население!M18*1000</f>
        <v>2743.6715867030616</v>
      </c>
    </row>
    <row r="19" spans="1:13" ht="14.4">
      <c r="A19" s="2" t="s">
        <v>18</v>
      </c>
      <c r="B19" s="2">
        <f>B102/Население!B19*1000</f>
        <v>346.65617623918178</v>
      </c>
      <c r="C19" s="2">
        <f>C102/Население!C19*1000</f>
        <v>457.19905586152635</v>
      </c>
      <c r="D19" s="2">
        <f>D102/Население!D19*1000</f>
        <v>811.32075471698113</v>
      </c>
      <c r="E19" s="2">
        <f>E102/Население!E19*1000</f>
        <v>1573.8993710691825</v>
      </c>
      <c r="F19" s="2">
        <f>F102/Население!F19*1000</f>
        <v>809.11949685534591</v>
      </c>
      <c r="G19" s="2">
        <f>G102/Население!G19*1000</f>
        <v>637.97169811320748</v>
      </c>
      <c r="H19" s="2">
        <f>H102/Население!H19*1000</f>
        <v>493.07631785995284</v>
      </c>
      <c r="I19" s="2">
        <f>I102/Население!I19*1000</f>
        <v>651.50078988941539</v>
      </c>
      <c r="J19" s="2">
        <f>J102/Население!J19*1000</f>
        <v>960.83785821543313</v>
      </c>
      <c r="K19" s="2">
        <f>K102/Население!K19*1000</f>
        <v>826.81987519309587</v>
      </c>
      <c r="L19" s="2">
        <f>L102/Население!L19*1000</f>
        <v>761.33932229015875</v>
      </c>
      <c r="M19" s="2">
        <f>M102/Население!M19*1000</f>
        <v>918.98674906007204</v>
      </c>
    </row>
    <row r="20" spans="1:13" ht="14.4">
      <c r="A20" s="2" t="s">
        <v>19</v>
      </c>
      <c r="B20" s="2">
        <f>B103/Население!B20*1000</f>
        <v>12529.217572134132</v>
      </c>
      <c r="C20" s="2">
        <f>C103/Население!C20*1000</f>
        <v>16186.764832515284</v>
      </c>
      <c r="D20" s="2">
        <f>D103/Население!D20*1000</f>
        <v>17653.338898163609</v>
      </c>
      <c r="E20" s="2">
        <f>E103/Население!E20*1000</f>
        <v>18851.420548397757</v>
      </c>
      <c r="F20" s="2">
        <f>F103/Население!F20*1000</f>
        <v>18893.424612609659</v>
      </c>
      <c r="G20" s="2">
        <f>G103/Население!G20*1000</f>
        <v>12095.50689375507</v>
      </c>
      <c r="H20" s="2">
        <f>H103/Население!H20*1000</f>
        <v>9561.505532671028</v>
      </c>
      <c r="I20" s="2">
        <f>I103/Население!I20*1000</f>
        <v>11933.045494523069</v>
      </c>
      <c r="J20" s="2">
        <f>J103/Население!J20*1000</f>
        <v>15691.75964122876</v>
      </c>
      <c r="K20" s="2">
        <f>K103/Население!K20*1000</f>
        <v>14570.544567471034</v>
      </c>
      <c r="L20" s="2">
        <f>L103/Население!L20*1000</f>
        <v>10714.530735049319</v>
      </c>
      <c r="M20" s="2">
        <f>M103/Население!M20*1000</f>
        <v>16392.334581073788</v>
      </c>
    </row>
    <row r="21" spans="1:13" ht="15.75" customHeight="1">
      <c r="A21" s="2" t="s">
        <v>20</v>
      </c>
      <c r="B21" s="2">
        <f>B104/Население!B21*1000</f>
        <v>2217.5738724727839</v>
      </c>
      <c r="C21" s="2">
        <f>C104/Население!C21*1000</f>
        <v>2278.75</v>
      </c>
      <c r="D21" s="2">
        <f>D104/Население!D21*1000</f>
        <v>1928.7284144426999</v>
      </c>
      <c r="E21" s="2">
        <f>E104/Население!E21*1000</f>
        <v>1689.1167192429025</v>
      </c>
      <c r="F21" s="2">
        <f>F104/Население!F21*1000</f>
        <v>1579.1469194312797</v>
      </c>
      <c r="G21" s="2">
        <f>G104/Население!G21*1000</f>
        <v>1095.3968253968253</v>
      </c>
      <c r="H21" s="2">
        <f>H104/Население!H21*1000</f>
        <v>1068.2615629984052</v>
      </c>
      <c r="I21" s="2">
        <f>I104/Население!I21*1000</f>
        <v>1705.7877813504822</v>
      </c>
      <c r="J21" s="2">
        <f>J104/Население!J21*1000</f>
        <v>1974.6239540845115</v>
      </c>
      <c r="K21" s="2">
        <f>K104/Население!K21*1000</f>
        <v>1610.0704476836675</v>
      </c>
      <c r="L21" s="2">
        <f>L104/Население!L21*1000</f>
        <v>1136.4249542568516</v>
      </c>
      <c r="M21" s="2">
        <f>M104/Население!M21*1000</f>
        <v>2033.2668392542766</v>
      </c>
    </row>
    <row r="22" spans="1:13" ht="15.75" customHeight="1">
      <c r="A22" s="2" t="s">
        <v>21</v>
      </c>
      <c r="B22" s="2">
        <f>B105/Население!B22*1000</f>
        <v>1157.06340378198</v>
      </c>
      <c r="C22" s="2">
        <f>C105/Население!C22*1000</f>
        <v>2749.2134831460676</v>
      </c>
      <c r="D22" s="2">
        <f>D105/Население!D22*1000</f>
        <v>2754.5454545454545</v>
      </c>
      <c r="E22" s="2">
        <f>E105/Население!E22*1000</f>
        <v>4098.7385321100919</v>
      </c>
      <c r="F22" s="2">
        <f>F105/Население!F22*1000</f>
        <v>3760.3009259259261</v>
      </c>
      <c r="G22" s="2">
        <f>G105/Население!G22*1000</f>
        <v>1954.0256709451573</v>
      </c>
      <c r="H22" s="2">
        <f>H105/Население!H22*1000</f>
        <v>986.58823529411768</v>
      </c>
      <c r="I22" s="2">
        <f>I105/Население!I22*1000</f>
        <v>1164.0903686087991</v>
      </c>
      <c r="J22" s="2">
        <f>J105/Население!J22*1000</f>
        <v>1223.8586614389974</v>
      </c>
      <c r="K22" s="2">
        <f>K105/Население!K22*1000</f>
        <v>1215.1149688497298</v>
      </c>
      <c r="L22" s="2">
        <f>L105/Население!L22*1000</f>
        <v>1009.0180066386627</v>
      </c>
      <c r="M22" s="2">
        <f>M105/Население!M22*1000</f>
        <v>1584.8456401903202</v>
      </c>
    </row>
    <row r="23" spans="1:13" ht="15.75" customHeight="1">
      <c r="A23" s="2" t="s">
        <v>22</v>
      </c>
      <c r="B23" s="2">
        <f>B106/Население!B23*1000</f>
        <v>4497.632653061225</v>
      </c>
      <c r="C23" s="2">
        <f>C106/Население!C23*1000</f>
        <v>4092.3330585325639</v>
      </c>
      <c r="D23" s="2">
        <f>D106/Население!D23*1000</f>
        <v>2316.1397670549086</v>
      </c>
      <c r="E23" s="2">
        <f>E106/Население!E23*1000</f>
        <v>1916.1912751677853</v>
      </c>
      <c r="F23" s="2">
        <f>F106/Население!F23*1000</f>
        <v>1946.4074387151309</v>
      </c>
      <c r="G23" s="2">
        <f>G106/Население!G23*1000</f>
        <v>1744.4633730834753</v>
      </c>
      <c r="H23" s="2">
        <f>H106/Население!H23*1000</f>
        <v>1791.080617495712</v>
      </c>
      <c r="I23" s="2">
        <f>I106/Население!I23*1000</f>
        <v>2083.4632034632036</v>
      </c>
      <c r="J23" s="2">
        <f>J106/Население!J23*1000</f>
        <v>2573.3880550534373</v>
      </c>
      <c r="K23" s="2">
        <f>K106/Население!K23*1000</f>
        <v>2228.4835840947376</v>
      </c>
      <c r="L23" s="2">
        <f>L106/Население!L23*1000</f>
        <v>1843.7117034652097</v>
      </c>
      <c r="M23" s="2">
        <f>M106/Население!M23*1000</f>
        <v>2861.9052420524199</v>
      </c>
    </row>
    <row r="24" spans="1:13" ht="15.75" customHeight="1">
      <c r="A24" s="2" t="s">
        <v>23</v>
      </c>
      <c r="B24" s="2">
        <f>B107/Население!B24*1000</f>
        <v>3030.4746044962531</v>
      </c>
      <c r="C24" s="2">
        <f>C107/Население!C24*1000</f>
        <v>3666.5275459098498</v>
      </c>
      <c r="D24" s="2">
        <f>D107/Население!D24*1000</f>
        <v>3706.5217391304345</v>
      </c>
      <c r="E24" s="2">
        <f>E107/Население!E24*1000</f>
        <v>3441.994970662196</v>
      </c>
      <c r="F24" s="2">
        <f>F107/Население!F24*1000</f>
        <v>2970.8648194794296</v>
      </c>
      <c r="G24" s="2">
        <f>G107/Население!G24*1000</f>
        <v>2827.5252525252522</v>
      </c>
      <c r="H24" s="2">
        <f>H107/Население!H24*1000</f>
        <v>2433.6993243243242</v>
      </c>
      <c r="I24" s="2">
        <f>I107/Население!I24*1000</f>
        <v>2905.0127442650805</v>
      </c>
      <c r="J24" s="2">
        <f>J107/Население!J24*1000</f>
        <v>4018.9353191133605</v>
      </c>
      <c r="K24" s="2">
        <f>K107/Население!K24*1000</f>
        <v>3699.8348050261193</v>
      </c>
      <c r="L24" s="2">
        <f>L107/Население!L24*1000</f>
        <v>3649.6836669712329</v>
      </c>
      <c r="M24" s="2">
        <f>M107/Население!M24*1000</f>
        <v>6256.7724145638895</v>
      </c>
    </row>
    <row r="25" spans="1:13" ht="15.75" customHeight="1">
      <c r="A25" s="2" t="s">
        <v>24</v>
      </c>
      <c r="B25" s="2">
        <f>B108/Население!B25*1000</f>
        <v>668.36518046709136</v>
      </c>
      <c r="C25" s="2">
        <f>C108/Население!C25*1000</f>
        <v>1339.0707497360083</v>
      </c>
      <c r="D25" s="2">
        <f>D108/Население!D25*1000</f>
        <v>1931.0994764397906</v>
      </c>
      <c r="E25" s="2">
        <f>E108/Население!E25*1000</f>
        <v>1592.0041536863964</v>
      </c>
      <c r="F25" s="2">
        <f>F108/Население!F25*1000</f>
        <v>3814.6542827657381</v>
      </c>
      <c r="G25" s="2">
        <f>G108/Население!G25*1000</f>
        <v>2809.3237704918033</v>
      </c>
      <c r="H25" s="2">
        <f>H108/Население!H25*1000</f>
        <v>1256.4908722109533</v>
      </c>
      <c r="I25" s="2">
        <f>I108/Население!I25*1000</f>
        <v>1275.678391959799</v>
      </c>
      <c r="J25" s="2">
        <f>J108/Население!J25*1000</f>
        <v>2003.2191732113506</v>
      </c>
      <c r="K25" s="2">
        <f>K108/Население!K25*1000</f>
        <v>1497.9912622139893</v>
      </c>
      <c r="L25" s="2">
        <f>L108/Население!L25*1000</f>
        <v>1689.7932979377058</v>
      </c>
      <c r="M25" s="2">
        <f>M108/Население!M25*1000</f>
        <v>2330.8387520512615</v>
      </c>
    </row>
    <row r="26" spans="1:13" ht="15.75" customHeight="1">
      <c r="A26" s="2" t="s">
        <v>25</v>
      </c>
      <c r="B26" s="2">
        <f>B109/Население!B26*1000</f>
        <v>5785.9220477021527</v>
      </c>
      <c r="C26" s="2">
        <f>C109/Население!C26*1000</f>
        <v>9021.6262975778554</v>
      </c>
      <c r="D26" s="2">
        <f>D109/Население!D26*1000</f>
        <v>9232.4386065105646</v>
      </c>
      <c r="E26" s="2">
        <f>E109/Население!E26*1000</f>
        <v>7737.2448979591836</v>
      </c>
      <c r="F26" s="2">
        <f>F109/Население!F26*1000</f>
        <v>8878.1531531531527</v>
      </c>
      <c r="G26" s="2">
        <f>G109/Население!G26*1000</f>
        <v>5623.8898257448009</v>
      </c>
      <c r="H26" s="2">
        <f>H109/Население!H26*1000</f>
        <v>2683.3705357142858</v>
      </c>
      <c r="I26" s="2">
        <f>I109/Население!I26*1000</f>
        <v>3116.2624035281142</v>
      </c>
      <c r="J26" s="2">
        <f>J109/Население!J26*1000</f>
        <v>3884.7174604457737</v>
      </c>
      <c r="K26" s="2">
        <f>K109/Население!K26*1000</f>
        <v>3678.8819842416501</v>
      </c>
      <c r="L26" s="2">
        <f>L109/Население!L26*1000</f>
        <v>2865.1079556671684</v>
      </c>
      <c r="M26" s="2">
        <f>M109/Население!M26*1000</f>
        <v>4400.1833716409019</v>
      </c>
    </row>
    <row r="27" spans="1:13" ht="15.75" customHeight="1">
      <c r="A27" s="2" t="s">
        <v>26</v>
      </c>
      <c r="B27" s="2">
        <f>B110/Население!B27*1000</f>
        <v>2245.9697732997479</v>
      </c>
      <c r="C27" s="2">
        <f>C110/Население!C27*1000</f>
        <v>3529.4416243654819</v>
      </c>
      <c r="D27" s="2">
        <f>D110/Население!D27*1000</f>
        <v>2308.9743589743589</v>
      </c>
      <c r="E27" s="2">
        <f>E110/Население!E27*1000</f>
        <v>3042.8015564202333</v>
      </c>
      <c r="F27" s="2">
        <f>F110/Население!F27*1000</f>
        <v>2977.5456919060057</v>
      </c>
      <c r="G27" s="2">
        <f>G110/Население!G27*1000</f>
        <v>2894.4881889763778</v>
      </c>
      <c r="H27" s="2">
        <f>H110/Население!H27*1000</f>
        <v>3257.0673712021135</v>
      </c>
      <c r="I27" s="2">
        <f>I110/Население!I27*1000</f>
        <v>4632.6259946949604</v>
      </c>
      <c r="J27" s="2">
        <f>J110/Население!J27*1000</f>
        <v>4859.571101494791</v>
      </c>
      <c r="K27" s="2">
        <f>K110/Население!K27*1000</f>
        <v>5473.2587649215147</v>
      </c>
      <c r="L27" s="2">
        <f>L110/Население!L27*1000</f>
        <v>6415.387161628686</v>
      </c>
      <c r="M27" s="2">
        <f>M110/Население!M27*1000</f>
        <v>6407.3955133958598</v>
      </c>
    </row>
    <row r="28" spans="1:13" ht="15.75" customHeight="1">
      <c r="A28" s="2" t="s">
        <v>27</v>
      </c>
      <c r="B28" s="2">
        <f>B111/Население!B28*1000</f>
        <v>1621.3270142180095</v>
      </c>
      <c r="C28" s="2">
        <f>C111/Население!C28*1000</f>
        <v>2091.1111111111113</v>
      </c>
      <c r="D28" s="2">
        <f>D111/Население!D28*1000</f>
        <v>2198.0830670926521</v>
      </c>
      <c r="E28" s="2">
        <f>E111/Население!E28*1000</f>
        <v>2044.7833065810594</v>
      </c>
      <c r="F28" s="2">
        <f>F111/Население!F28*1000</f>
        <v>2090.7915993537968</v>
      </c>
      <c r="G28" s="2">
        <f>G111/Население!G28*1000</f>
        <v>1688.4740259740258</v>
      </c>
      <c r="H28" s="2">
        <f>H111/Население!H28*1000</f>
        <v>1529.8531810766719</v>
      </c>
      <c r="I28" s="2">
        <f>I111/Население!I28*1000</f>
        <v>1740.5940594059407</v>
      </c>
      <c r="J28" s="2">
        <f>J111/Население!J28*1000</f>
        <v>2225.9382882599198</v>
      </c>
      <c r="K28" s="2">
        <f>K111/Население!K28*1000</f>
        <v>2674.2891902099254</v>
      </c>
      <c r="L28" s="2">
        <f>L111/Население!L28*1000</f>
        <v>2269.114374197803</v>
      </c>
      <c r="M28" s="2">
        <f>M111/Население!M28*1000</f>
        <v>4327.3734370545344</v>
      </c>
    </row>
    <row r="29" spans="1:13" ht="15.75" customHeight="1">
      <c r="A29" s="2" t="s">
        <v>28</v>
      </c>
      <c r="B29" s="2">
        <f>B112/Население!B29*1000</f>
        <v>95.976154992548445</v>
      </c>
      <c r="C29" s="2">
        <f>C112/Население!C29*1000</f>
        <v>100.74962518740629</v>
      </c>
      <c r="D29" s="2">
        <f>D112/Население!D29*1000</f>
        <v>193.95770392749245</v>
      </c>
      <c r="E29" s="2">
        <f>E112/Население!E29*1000</f>
        <v>408.52359208523586</v>
      </c>
      <c r="F29" s="2">
        <f>F112/Население!F29*1000</f>
        <v>453.76344086021504</v>
      </c>
      <c r="G29" s="2">
        <f>G112/Население!G29*1000</f>
        <v>319.65944272445824</v>
      </c>
      <c r="H29" s="2">
        <f>H112/Население!H29*1000</f>
        <v>191.58878504672896</v>
      </c>
      <c r="I29" s="2">
        <f>I112/Население!I29*1000</f>
        <v>335.69182389937106</v>
      </c>
      <c r="J29" s="2">
        <f>J112/Население!J29*1000</f>
        <v>447.79726393502432</v>
      </c>
      <c r="K29" s="2">
        <f>K112/Население!K29*1000</f>
        <v>431.13127764249066</v>
      </c>
      <c r="L29" s="2">
        <f>L112/Население!L29*1000</f>
        <v>334.57320654319284</v>
      </c>
      <c r="M29" s="2">
        <f>M112/Население!M29*1000</f>
        <v>415.5297558539761</v>
      </c>
    </row>
    <row r="30" spans="1:13" ht="15.75" customHeight="1">
      <c r="A30" s="2" t="s">
        <v>29</v>
      </c>
      <c r="B30" s="2">
        <f>B113/Население!B30*1000</f>
        <v>2413.8803837517862</v>
      </c>
      <c r="C30" s="2">
        <f>C113/Население!C30*1000</f>
        <v>4301.3325257419747</v>
      </c>
      <c r="D30" s="2">
        <f>D113/Население!D30*1000</f>
        <v>4650.5568814638027</v>
      </c>
      <c r="E30" s="2">
        <f>E113/Население!E30*1000</f>
        <v>4323.6554949337487</v>
      </c>
      <c r="F30" s="2">
        <f>F113/Население!F30*1000</f>
        <v>4300.2118644067796</v>
      </c>
      <c r="G30" s="2">
        <f>G113/Население!G30*1000</f>
        <v>3009.3379257558358</v>
      </c>
      <c r="H30" s="2">
        <f>H113/Население!H30*1000</f>
        <v>2991.8212798182508</v>
      </c>
      <c r="I30" s="2">
        <f>I113/Население!I30*1000</f>
        <v>4076.0463378176387</v>
      </c>
      <c r="J30" s="2">
        <f>J113/Население!J30*1000</f>
        <v>4948.7025867786206</v>
      </c>
      <c r="K30" s="2">
        <f>K113/Население!K30*1000</f>
        <v>5132.316461376111</v>
      </c>
      <c r="L30" s="2">
        <f>L113/Население!L30*1000</f>
        <v>3898.4619944750734</v>
      </c>
      <c r="M30" s="2">
        <f>M113/Население!M30*1000</f>
        <v>5558.52695876283</v>
      </c>
    </row>
    <row r="31" spans="1:13" ht="15.75" customHeight="1">
      <c r="A31" s="2" t="s">
        <v>30</v>
      </c>
      <c r="B31" s="2">
        <f>B114/Население!B31*1000</f>
        <v>20.454545454545453</v>
      </c>
      <c r="C31" s="2">
        <f>C114/Население!C31*1000</f>
        <v>19.413092550790065</v>
      </c>
      <c r="D31" s="2">
        <f>D114/Население!D31*1000</f>
        <v>21.348314606741575</v>
      </c>
      <c r="E31" s="2">
        <f>E114/Население!E31*1000</f>
        <v>18.609865470852021</v>
      </c>
      <c r="F31" s="2">
        <f>F114/Население!F31*1000</f>
        <v>30.734966592427618</v>
      </c>
      <c r="G31" s="2">
        <f>G114/Население!G31*1000</f>
        <v>70.953436807095343</v>
      </c>
      <c r="H31" s="2">
        <f>H114/Население!H31*1000</f>
        <v>52.643171806167402</v>
      </c>
      <c r="I31" s="2">
        <f>I114/Население!I31*1000</f>
        <v>85.242290748898697</v>
      </c>
      <c r="J31" s="2">
        <f>J114/Население!J31*1000</f>
        <v>88.975025327049295</v>
      </c>
      <c r="K31" s="2">
        <f>K114/Население!K31*1000</f>
        <v>62.320773300560454</v>
      </c>
      <c r="L31" s="2">
        <f>L114/Население!L31*1000</f>
        <v>54.628526023043307</v>
      </c>
      <c r="M31" s="2">
        <f>M114/Население!M31*1000</f>
        <v>81.802840125903373</v>
      </c>
    </row>
    <row r="32" spans="1:13" ht="15.75" customHeight="1">
      <c r="A32" s="2" t="s">
        <v>31</v>
      </c>
      <c r="B32" s="2">
        <f>B115/Население!B32*1000</f>
        <v>107.61245674740485</v>
      </c>
      <c r="C32" s="2">
        <f>C115/Население!C32*1000</f>
        <v>18.815331010452962</v>
      </c>
      <c r="D32" s="2">
        <f>D115/Население!D32*1000</f>
        <v>2.464788732394366</v>
      </c>
      <c r="E32" s="2">
        <f>E115/Население!E32*1000</f>
        <v>3.191489361702128</v>
      </c>
      <c r="F32" s="2">
        <f>F115/Население!F32*1000</f>
        <v>4.9822064056939501</v>
      </c>
      <c r="G32" s="2">
        <f>G115/Население!G32*1000</f>
        <v>4.301075268817204</v>
      </c>
      <c r="H32" s="2">
        <f>H115/Население!H32*1000</f>
        <v>5.3956834532374103</v>
      </c>
      <c r="I32" s="2">
        <f>I115/Население!I32*1000</f>
        <v>1.4545454545454546</v>
      </c>
      <c r="J32" s="2">
        <f>J115/Население!J32*1000</f>
        <v>0</v>
      </c>
      <c r="K32" s="2">
        <f>K115/Население!K32*1000</f>
        <v>18.757516799011366</v>
      </c>
      <c r="L32" s="2">
        <f>L115/Население!L32*1000</f>
        <v>9.2400946185688948</v>
      </c>
      <c r="M32" s="2">
        <f>M115/Население!M32*1000</f>
        <v>3.7192695354632348</v>
      </c>
    </row>
    <row r="33" spans="1:13" ht="15.75" customHeight="1">
      <c r="A33" s="2" t="s">
        <v>32</v>
      </c>
      <c r="B33" s="2">
        <f>B116/Население!B33*1000</f>
        <v>815.39196940726572</v>
      </c>
      <c r="C33" s="2">
        <f>C116/Население!C33*1000</f>
        <v>1858.0620741862226</v>
      </c>
      <c r="D33" s="2">
        <f>D116/Население!D33*1000</f>
        <v>1840.5253283302063</v>
      </c>
      <c r="E33" s="2">
        <f>E116/Население!E33*1000</f>
        <v>1460.4367135455218</v>
      </c>
      <c r="F33" s="2">
        <f>F116/Население!F33*1000</f>
        <v>1870.1686835350201</v>
      </c>
      <c r="G33" s="2">
        <f>G116/Население!G33*1000</f>
        <v>1138.1574174827711</v>
      </c>
      <c r="H33" s="2">
        <f>H116/Население!H33*1000</f>
        <v>1003.1951175731466</v>
      </c>
      <c r="I33" s="2">
        <f>I116/Население!I33*1000</f>
        <v>1249.5091915045512</v>
      </c>
      <c r="J33" s="2">
        <f>J116/Население!J33*1000</f>
        <v>1500.5260559914125</v>
      </c>
      <c r="K33" s="2">
        <f>K116/Население!K33*1000</f>
        <v>1309.5194360569201</v>
      </c>
      <c r="L33" s="2">
        <f>L116/Население!L33*1000</f>
        <v>992.58693762914413</v>
      </c>
      <c r="M33" s="2">
        <f>M116/Население!M33*1000</f>
        <v>1330.8564596347796</v>
      </c>
    </row>
    <row r="34" spans="1:13" ht="15.75" customHeight="1">
      <c r="A34" s="2" t="s">
        <v>33</v>
      </c>
      <c r="B34" s="2">
        <f>B117/Население!B34*1000</f>
        <v>377.02970297029702</v>
      </c>
      <c r="C34" s="2">
        <f>C117/Население!C34*1000</f>
        <v>647.29064039408865</v>
      </c>
      <c r="D34" s="2">
        <f>D117/Население!D34*1000</f>
        <v>613.41222879684426</v>
      </c>
      <c r="E34" s="2">
        <f>E117/Население!E34*1000</f>
        <v>870.40314650934124</v>
      </c>
      <c r="F34" s="2">
        <f>F117/Население!F34*1000</f>
        <v>973.84916748285991</v>
      </c>
      <c r="G34" s="2">
        <f>G117/Население!G34*1000</f>
        <v>408.93032384690878</v>
      </c>
      <c r="H34" s="2">
        <f>H117/Население!H34*1000</f>
        <v>314.81844946025518</v>
      </c>
      <c r="I34" s="2">
        <f>I117/Население!I34*1000</f>
        <v>708.06293018682402</v>
      </c>
      <c r="J34" s="2">
        <f>J117/Население!J34*1000</f>
        <v>936.31557703856117</v>
      </c>
      <c r="K34" s="2">
        <f>K117/Население!K34*1000</f>
        <v>502.31502568510109</v>
      </c>
      <c r="L34" s="2">
        <f>L117/Население!L34*1000</f>
        <v>656.13208488889779</v>
      </c>
      <c r="M34" s="2">
        <f>M117/Население!M34*1000</f>
        <v>1029.3839396781816</v>
      </c>
    </row>
    <row r="35" spans="1:13" ht="15.75" customHeight="1">
      <c r="A35" s="2" t="s">
        <v>34</v>
      </c>
      <c r="B35" s="2">
        <f>B118/Население!B35*1000</f>
        <v>983.96624472573831</v>
      </c>
      <c r="C35" s="2">
        <f>C118/Население!C35*1000</f>
        <v>1346.3969171483623</v>
      </c>
      <c r="D35" s="2">
        <f>D118/Население!D35*1000</f>
        <v>1744.4831591173056</v>
      </c>
      <c r="E35" s="2">
        <f>E118/Население!E35*1000</f>
        <v>1800.3503308680422</v>
      </c>
      <c r="F35" s="2">
        <f>F118/Население!F35*1000</f>
        <v>1672.3113023073918</v>
      </c>
      <c r="G35" s="2">
        <f>G118/Население!G35*1000</f>
        <v>805.97014925373139</v>
      </c>
      <c r="H35" s="2">
        <f>H118/Население!H35*1000</f>
        <v>518.89546351084812</v>
      </c>
      <c r="I35" s="2">
        <f>I118/Население!I35*1000</f>
        <v>615.54938516461721</v>
      </c>
      <c r="J35" s="2">
        <f>J118/Население!J35*1000</f>
        <v>768.85386208673913</v>
      </c>
      <c r="K35" s="2">
        <f>K118/Население!K35*1000</f>
        <v>624.38181998597997</v>
      </c>
      <c r="L35" s="2">
        <f>L118/Население!L35*1000</f>
        <v>760.35244136046617</v>
      </c>
      <c r="M35" s="2">
        <f>M118/Население!M35*1000</f>
        <v>1335.8146154121082</v>
      </c>
    </row>
    <row r="36" spans="1:13" ht="15.75" customHeight="1">
      <c r="A36" s="2" t="s">
        <v>35</v>
      </c>
      <c r="B36" s="2">
        <f>B119/Население!B36*1000</f>
        <v>772.046783625731</v>
      </c>
      <c r="C36" s="2">
        <f>C119/Население!C36*1000</f>
        <v>1206.6431924882629</v>
      </c>
      <c r="D36" s="2">
        <f>D119/Население!D36*1000</f>
        <v>1343.911612599906</v>
      </c>
      <c r="E36" s="2">
        <f>E119/Население!E36*1000</f>
        <v>1367.1691003297221</v>
      </c>
      <c r="F36" s="2">
        <f>F119/Население!F36*1000</f>
        <v>1115.0400754361149</v>
      </c>
      <c r="G36" s="2">
        <f>G119/Население!G36*1000</f>
        <v>1134.2304060434374</v>
      </c>
      <c r="H36" s="2">
        <f>H119/Население!H36*1000</f>
        <v>1310.73032380052</v>
      </c>
      <c r="I36" s="2">
        <f>I119/Население!I36*1000</f>
        <v>1621.558872305141</v>
      </c>
      <c r="J36" s="2">
        <f>J119/Население!J36*1000</f>
        <v>2151.9043849222085</v>
      </c>
      <c r="K36" s="2">
        <f>K119/Население!K36*1000</f>
        <v>1970.204789395227</v>
      </c>
      <c r="L36" s="2">
        <f>L119/Население!L36*1000</f>
        <v>2088.024950992361</v>
      </c>
      <c r="M36" s="2">
        <f>M119/Население!M36*1000</f>
        <v>2775.8495546024419</v>
      </c>
    </row>
    <row r="37" spans="1:13" ht="15.75" customHeight="1">
      <c r="A37" s="2" t="s">
        <v>36</v>
      </c>
      <c r="B37" s="2">
        <f>B120/Население!B37*1000</f>
        <v>27.796842827728206</v>
      </c>
      <c r="C37" s="2">
        <f>C120/Население!C37*1000</f>
        <v>26.816786079836231</v>
      </c>
      <c r="D37" s="2">
        <f>D120/Население!D37*1000</f>
        <v>25.661914460285132</v>
      </c>
      <c r="E37" s="2">
        <f>E120/Население!E37*1000</f>
        <v>14.237516869095819</v>
      </c>
      <c r="F37" s="2">
        <f>F120/Население!F37*1000</f>
        <v>17.123745819397993</v>
      </c>
      <c r="G37" s="2">
        <f>G120/Население!G37*1000</f>
        <v>18.374792703150909</v>
      </c>
      <c r="H37" s="2">
        <f>H120/Население!H37*1000</f>
        <v>15.548980933596317</v>
      </c>
      <c r="I37" s="2">
        <f>I120/Население!I37*1000</f>
        <v>18.048302872062663</v>
      </c>
      <c r="J37" s="2">
        <f>J120/Население!J37*1000</f>
        <v>20.878008042911137</v>
      </c>
      <c r="K37" s="2">
        <f>K120/Население!K37*1000</f>
        <v>20.267923880390846</v>
      </c>
      <c r="L37" s="2">
        <f>L120/Население!L37*1000</f>
        <v>18.032849894941833</v>
      </c>
      <c r="M37" s="2">
        <f>M120/Население!M37*1000</f>
        <v>21.663199282346877</v>
      </c>
    </row>
    <row r="38" spans="1:13" ht="15.75" customHeight="1">
      <c r="A38" s="2" t="s">
        <v>37</v>
      </c>
      <c r="B38" s="2">
        <f>B121/Население!B38*1000</f>
        <v>0</v>
      </c>
      <c r="C38" s="2">
        <f>C121/Население!C38*1000</f>
        <v>0.23255813953488375</v>
      </c>
      <c r="D38" s="2">
        <f>D121/Население!D38*1000</f>
        <v>0.90497737556561086</v>
      </c>
      <c r="E38" s="2">
        <f>E121/Население!E38*1000</f>
        <v>3.0905077262693155</v>
      </c>
      <c r="F38" s="2">
        <f>F121/Население!F38*1000</f>
        <v>0</v>
      </c>
      <c r="G38" s="2">
        <f>G121/Население!G38*1000</f>
        <v>0.63424947145877375</v>
      </c>
      <c r="H38" s="2">
        <f>H121/Население!H38*1000</f>
        <v>2.4948024948024945</v>
      </c>
      <c r="I38" s="2">
        <f>I121/Население!I38*1000</f>
        <v>7.581967213114754</v>
      </c>
      <c r="J38" s="2">
        <f>J121/Население!J38*1000</f>
        <v>1.2177350939076712</v>
      </c>
      <c r="K38" s="2">
        <f>K121/Население!K38*1000</f>
        <v>8.3627523012502323</v>
      </c>
      <c r="L38" s="2">
        <f>L121/Население!L38*1000</f>
        <v>8.2141467163948505</v>
      </c>
      <c r="M38" s="2">
        <f>M121/Население!M38*1000</f>
        <v>11.927412078620883</v>
      </c>
    </row>
    <row r="39" spans="1:13" ht="15.75" customHeight="1">
      <c r="A39" s="2" t="s">
        <v>38</v>
      </c>
      <c r="B39" s="2">
        <f>B122/Население!B39*1000</f>
        <v>19.302325581395351</v>
      </c>
      <c r="C39" s="2">
        <f>C122/Население!C39*1000</f>
        <v>23.515715948777647</v>
      </c>
      <c r="D39" s="2">
        <f>D122/Население!D39*1000</f>
        <v>34.109429569266588</v>
      </c>
      <c r="E39" s="2">
        <f>E122/Население!E39*1000</f>
        <v>27.473806752037255</v>
      </c>
      <c r="F39" s="2">
        <f>F122/Население!F39*1000</f>
        <v>31.358885017421603</v>
      </c>
      <c r="G39" s="2">
        <f>G122/Население!G39*1000</f>
        <v>26.682134570765662</v>
      </c>
      <c r="H39" s="2">
        <f>H122/Население!H39*1000</f>
        <v>29.595375722543356</v>
      </c>
      <c r="I39" s="2">
        <f>I122/Население!I39*1000</f>
        <v>29.01734104046243</v>
      </c>
      <c r="J39" s="2">
        <f>J122/Население!J39*1000</f>
        <v>41.107453266252747</v>
      </c>
      <c r="K39" s="2">
        <f>K122/Население!K39*1000</f>
        <v>24.674703240572594</v>
      </c>
      <c r="L39" s="2">
        <f>L122/Население!L39*1000</f>
        <v>36.718536875655374</v>
      </c>
      <c r="M39" s="2">
        <f>M122/Население!M39*1000</f>
        <v>24.717217783980715</v>
      </c>
    </row>
    <row r="40" spans="1:13" ht="15.75" customHeight="1">
      <c r="A40" s="2" t="s">
        <v>39</v>
      </c>
      <c r="B40" s="2">
        <f>B123/Население!B40*1000</f>
        <v>73.165618448637304</v>
      </c>
      <c r="C40" s="2">
        <f>C123/Население!C40*1000</f>
        <v>64</v>
      </c>
      <c r="D40" s="2">
        <f>D123/Население!D40*1000</f>
        <v>106.56779661016949</v>
      </c>
      <c r="E40" s="2">
        <f>E123/Население!E40*1000</f>
        <v>106.17021276595744</v>
      </c>
      <c r="F40" s="2">
        <f>F123/Население!F40*1000</f>
        <v>72.068230277185492</v>
      </c>
      <c r="G40" s="2">
        <f>G123/Население!G40*1000</f>
        <v>32.90598290598291</v>
      </c>
      <c r="H40" s="2">
        <f>H123/Население!H40*1000</f>
        <v>34.54935622317597</v>
      </c>
      <c r="I40" s="2">
        <f>I123/Население!I40*1000</f>
        <v>35.407725321888414</v>
      </c>
      <c r="J40" s="2">
        <f>J123/Население!J40*1000</f>
        <v>46.358497126202423</v>
      </c>
      <c r="K40" s="2">
        <f>K123/Население!K40*1000</f>
        <v>39.308682708046035</v>
      </c>
      <c r="L40" s="2">
        <f>L123/Население!L40*1000</f>
        <v>32.657060048169164</v>
      </c>
      <c r="M40" s="2">
        <f>M123/Население!M40*1000</f>
        <v>34.639448522767374</v>
      </c>
    </row>
    <row r="41" spans="1:13" ht="15.75" customHeight="1">
      <c r="A41" s="2" t="s">
        <v>40</v>
      </c>
      <c r="B41" s="2">
        <f>B124/Население!B41*1000</f>
        <v>0.1404494382022472</v>
      </c>
      <c r="C41" s="2">
        <f>C124/Население!C41*1000</f>
        <v>1.1283497884344149</v>
      </c>
      <c r="D41" s="2">
        <f>D124/Население!D41*1000</f>
        <v>0.14164305949008502</v>
      </c>
      <c r="E41" s="2">
        <f>E124/Население!E41*1000</f>
        <v>0.56818181818181823</v>
      </c>
      <c r="F41" s="2">
        <f>F124/Население!F41*1000</f>
        <v>0.28328611898017003</v>
      </c>
      <c r="G41" s="2">
        <f>G124/Население!G41*1000</f>
        <v>2.5568181818181817</v>
      </c>
      <c r="H41" s="2">
        <f>H124/Население!H41*1000</f>
        <v>1.4224751066856332</v>
      </c>
      <c r="I41" s="2">
        <f>I124/Население!I41*1000</f>
        <v>2.7065527065527064</v>
      </c>
      <c r="J41" s="2">
        <f>J124/Население!J41*1000</f>
        <v>5.2818736090471363</v>
      </c>
      <c r="K41" s="2">
        <f>K124/Население!K41*1000</f>
        <v>7.5926337127262569</v>
      </c>
      <c r="L41" s="2">
        <f>L124/Население!L41*1000</f>
        <v>18.562032441828173</v>
      </c>
      <c r="M41" s="2">
        <f>M124/Население!M41*1000</f>
        <v>33.448641854821311</v>
      </c>
    </row>
    <row r="42" spans="1:13" ht="15.75" customHeight="1">
      <c r="A42" s="2" t="s">
        <v>41</v>
      </c>
      <c r="B42" s="2">
        <f>B125/Население!B42*1000</f>
        <v>56.235294117647065</v>
      </c>
      <c r="C42" s="2">
        <f>C125/Население!C42*1000</f>
        <v>69.201228878648223</v>
      </c>
      <c r="D42" s="2">
        <f>D125/Население!D42*1000</f>
        <v>41.132075471698116</v>
      </c>
      <c r="E42" s="2">
        <f>E125/Население!E42*1000</f>
        <v>33.729569093610699</v>
      </c>
      <c r="F42" s="2">
        <f>F125/Население!F42*1000</f>
        <v>35.10948905109489</v>
      </c>
      <c r="G42" s="2">
        <f>G125/Население!G42*1000</f>
        <v>34.648493543758967</v>
      </c>
      <c r="H42" s="2">
        <f>H125/Население!H42*1000</f>
        <v>41.696113074204945</v>
      </c>
      <c r="I42" s="2">
        <f>I125/Население!I42*1000</f>
        <v>44.676409185803763</v>
      </c>
      <c r="J42" s="2">
        <f>J125/Население!J42*1000</f>
        <v>66.691269870888476</v>
      </c>
      <c r="K42" s="2">
        <f>K125/Население!K42*1000</f>
        <v>62.881598650532275</v>
      </c>
      <c r="L42" s="2">
        <f>L125/Население!L42*1000</f>
        <v>83.447609078186119</v>
      </c>
      <c r="M42" s="2">
        <f>M125/Население!M42*1000</f>
        <v>81.476178501833544</v>
      </c>
    </row>
    <row r="43" spans="1:13" ht="15.75" customHeight="1">
      <c r="A43" s="2" t="s">
        <v>42</v>
      </c>
      <c r="B43" s="2">
        <f>B126/Население!B43*1000</f>
        <v>280.9045226130653</v>
      </c>
      <c r="C43" s="2">
        <f>C126/Население!C43*1000</f>
        <v>397.77538571941153</v>
      </c>
      <c r="D43" s="2">
        <f>D126/Население!D43*1000</f>
        <v>388.39125761375851</v>
      </c>
      <c r="E43" s="2">
        <f>E126/Население!E43*1000</f>
        <v>399.74946313528994</v>
      </c>
      <c r="F43" s="2">
        <f>F126/Население!F43*1000</f>
        <v>402.35798499464096</v>
      </c>
      <c r="G43" s="2">
        <f>G126/Население!G43*1000</f>
        <v>344.11134903640254</v>
      </c>
      <c r="H43" s="2">
        <f>H126/Население!H43*1000</f>
        <v>296.61198288159773</v>
      </c>
      <c r="I43" s="2">
        <f>I126/Население!I43*1000</f>
        <v>357.08675473045344</v>
      </c>
      <c r="J43" s="2">
        <f>J126/Население!J43*1000</f>
        <v>383.42248168128322</v>
      </c>
      <c r="K43" s="2">
        <f>K126/Население!K43*1000</f>
        <v>427.55468299011795</v>
      </c>
      <c r="L43" s="2">
        <f>L126/Население!L43*1000</f>
        <v>378.28105657097598</v>
      </c>
      <c r="M43" s="2">
        <f>M126/Население!M43*1000</f>
        <v>542.22142472635926</v>
      </c>
    </row>
    <row r="44" spans="1:13" ht="15.75" customHeight="1">
      <c r="A44" s="2" t="s">
        <v>43</v>
      </c>
      <c r="B44" s="2">
        <f>B127/Население!B44*1000</f>
        <v>2298.4282907662082</v>
      </c>
      <c r="C44" s="2">
        <f>C127/Население!C44*1000</f>
        <v>2638.5334645669291</v>
      </c>
      <c r="D44" s="2">
        <f>D127/Население!D44*1000</f>
        <v>3228.0226545185915</v>
      </c>
      <c r="E44" s="2">
        <f>E127/Население!E44*1000</f>
        <v>3593.4889434889437</v>
      </c>
      <c r="F44" s="2">
        <f>F127/Население!F44*1000</f>
        <v>3402.3330058939096</v>
      </c>
      <c r="G44" s="2">
        <f>G127/Население!G44*1000</f>
        <v>1846.7698354212723</v>
      </c>
      <c r="H44" s="2">
        <f>H127/Население!H44*1000</f>
        <v>1404.5733956233096</v>
      </c>
      <c r="I44" s="2">
        <f>I127/Население!I44*1000</f>
        <v>1051.1690868816145</v>
      </c>
      <c r="J44" s="2">
        <f>J127/Население!J44*1000</f>
        <v>1100.4525591739421</v>
      </c>
      <c r="K44" s="2">
        <f>K127/Население!K44*1000</f>
        <v>1052.4954642981295</v>
      </c>
      <c r="L44" s="2">
        <f>L127/Население!L44*1000</f>
        <v>783.01665587009143</v>
      </c>
      <c r="M44" s="2">
        <f>M127/Население!M44*1000</f>
        <v>927.38236987902383</v>
      </c>
    </row>
    <row r="45" spans="1:13" ht="15.75" customHeight="1">
      <c r="A45" s="2" t="s">
        <v>44</v>
      </c>
      <c r="B45" s="2">
        <f>B128/Население!B45*1000</f>
        <v>586.76258992805754</v>
      </c>
      <c r="C45" s="2">
        <f>C128/Население!C45*1000</f>
        <v>505.92485549132948</v>
      </c>
      <c r="D45" s="2">
        <f>D128/Население!D45*1000</f>
        <v>958.84057971014488</v>
      </c>
      <c r="E45" s="2">
        <f>E128/Население!E45*1000</f>
        <v>684.15697674418607</v>
      </c>
      <c r="F45" s="2">
        <f>F128/Население!F45*1000</f>
        <v>334.93449781659388</v>
      </c>
      <c r="G45" s="2">
        <f>G128/Население!G45*1000</f>
        <v>599.56268221574351</v>
      </c>
      <c r="H45" s="2">
        <f>H128/Население!H45*1000</f>
        <v>322.48175182481754</v>
      </c>
      <c r="I45" s="2">
        <f>I128/Население!I45*1000</f>
        <v>496.77419354838707</v>
      </c>
      <c r="J45" s="2">
        <f>J128/Население!J45*1000</f>
        <v>686.13076551646202</v>
      </c>
      <c r="K45" s="2">
        <f>K128/Население!K45*1000</f>
        <v>510.51700326077844</v>
      </c>
      <c r="L45" s="2">
        <f>L128/Население!L45*1000</f>
        <v>248.31149658608598</v>
      </c>
      <c r="M45" s="2">
        <f>M128/Население!M45*1000</f>
        <v>482.03577697454983</v>
      </c>
    </row>
    <row r="46" spans="1:13" ht="15.75" customHeight="1">
      <c r="A46" s="2" t="s">
        <v>45</v>
      </c>
      <c r="B46" s="2">
        <f>B129/Население!B46*1000</f>
        <v>163.78896882494004</v>
      </c>
      <c r="C46" s="2">
        <f>C129/Население!C46*1000</f>
        <v>155.87878787878788</v>
      </c>
      <c r="D46" s="2">
        <f>D129/Население!D46*1000</f>
        <v>258.11965811965814</v>
      </c>
      <c r="E46" s="2">
        <f>E129/Население!E46*1000</f>
        <v>184.48275862068965</v>
      </c>
      <c r="F46" s="2">
        <f>F129/Население!F46*1000</f>
        <v>282.32385661310263</v>
      </c>
      <c r="G46" s="2">
        <f>G129/Население!G46*1000</f>
        <v>149.93804213135067</v>
      </c>
      <c r="H46" s="2">
        <f>H129/Население!H46*1000</f>
        <v>196.03960396039605</v>
      </c>
      <c r="I46" s="2">
        <f>I129/Население!I46*1000</f>
        <v>268.19875776397515</v>
      </c>
      <c r="J46" s="2">
        <f>J129/Население!J46*1000</f>
        <v>358.74943769680618</v>
      </c>
      <c r="K46" s="2">
        <f>K129/Население!K46*1000</f>
        <v>340.41705187986139</v>
      </c>
      <c r="L46" s="2">
        <f>L129/Население!L46*1000</f>
        <v>320.04343719768895</v>
      </c>
      <c r="M46" s="2">
        <f>M129/Население!M46*1000</f>
        <v>485.0165006278886</v>
      </c>
    </row>
    <row r="47" spans="1:13" ht="15.75" customHeight="1">
      <c r="A47" s="2" t="s">
        <v>46</v>
      </c>
      <c r="B47" s="2">
        <f>B130/Население!B47*1000</f>
        <v>4119.8838130446256</v>
      </c>
      <c r="C47" s="2">
        <f>C130/Население!C47*1000</f>
        <v>5245.1485669208523</v>
      </c>
      <c r="D47" s="2">
        <f>D130/Население!D47*1000</f>
        <v>5797.4882260596551</v>
      </c>
      <c r="E47" s="2">
        <f>E130/Население!E47*1000</f>
        <v>5815.9458051068259</v>
      </c>
      <c r="F47" s="2">
        <f>F130/Население!F47*1000</f>
        <v>4696.7055771725036</v>
      </c>
      <c r="G47" s="2">
        <f>G130/Население!G47*1000</f>
        <v>2948.6430602222795</v>
      </c>
      <c r="H47" s="2">
        <f>H130/Население!H47*1000</f>
        <v>2398.0180180180178</v>
      </c>
      <c r="I47" s="2">
        <f>I130/Население!I47*1000</f>
        <v>3365.0064184852376</v>
      </c>
      <c r="J47" s="2">
        <f>J130/Население!J47*1000</f>
        <v>3971.9427089642486</v>
      </c>
      <c r="K47" s="2">
        <f>K130/Население!K47*1000</f>
        <v>3298.435842469592</v>
      </c>
      <c r="L47" s="2">
        <f>L130/Население!L47*1000</f>
        <v>2263.7144915075119</v>
      </c>
      <c r="M47" s="2">
        <f>M130/Население!M47*1000</f>
        <v>3103.3682350549075</v>
      </c>
    </row>
    <row r="48" spans="1:13" ht="15.75" customHeight="1">
      <c r="A48" s="2" t="s">
        <v>47</v>
      </c>
      <c r="B48" s="2">
        <f>B131/Население!B48*1000</f>
        <v>151.57894736842107</v>
      </c>
      <c r="C48" s="2">
        <f>C131/Население!C48*1000</f>
        <v>740.51383399209476</v>
      </c>
      <c r="D48" s="2">
        <f>D131/Население!D48*1000</f>
        <v>1410.4084321475625</v>
      </c>
      <c r="E48" s="2">
        <f>E131/Население!E48*1000</f>
        <v>830.38892551087667</v>
      </c>
      <c r="F48" s="2">
        <f>F131/Население!F48*1000</f>
        <v>863.37285902503288</v>
      </c>
      <c r="G48" s="2">
        <f>G131/Население!G48*1000</f>
        <v>451.08767303889255</v>
      </c>
      <c r="H48" s="2">
        <f>H131/Население!H48*1000</f>
        <v>337.37640079103494</v>
      </c>
      <c r="I48" s="2">
        <f>I131/Население!I48*1000</f>
        <v>216.78783873099803</v>
      </c>
      <c r="J48" s="2">
        <f>J131/Население!J48*1000</f>
        <v>266.65042176058142</v>
      </c>
      <c r="K48" s="2">
        <f>K131/Население!K48*1000</f>
        <v>411.78801360482709</v>
      </c>
      <c r="L48" s="2">
        <f>L131/Население!L48*1000</f>
        <v>332.16311459861231</v>
      </c>
      <c r="M48" s="2">
        <f>M131/Население!M48*1000</f>
        <v>403.11422868303487</v>
      </c>
    </row>
    <row r="49" spans="1:13" ht="15.75" customHeight="1">
      <c r="A49" s="2" t="s">
        <v>48</v>
      </c>
      <c r="B49" s="2">
        <f>B132/Население!B49*1000</f>
        <v>138.12949640287769</v>
      </c>
      <c r="C49" s="2">
        <f>C132/Население!C49*1000</f>
        <v>103.92943063352045</v>
      </c>
      <c r="D49" s="2">
        <f>D132/Население!D49*1000</f>
        <v>161.17363344051446</v>
      </c>
      <c r="E49" s="2">
        <f>E132/Население!E49*1000</f>
        <v>180</v>
      </c>
      <c r="F49" s="2">
        <f>F132/Население!F49*1000</f>
        <v>144.99192245557353</v>
      </c>
      <c r="G49" s="2">
        <f>G132/Население!G49*1000</f>
        <v>115.68310428455942</v>
      </c>
      <c r="H49" s="2">
        <f>H132/Население!H49*1000</f>
        <v>117.96116504854371</v>
      </c>
      <c r="I49" s="2">
        <f>I132/Население!I49*1000</f>
        <v>141.18602761982129</v>
      </c>
      <c r="J49" s="2">
        <f>J132/Население!J49*1000</f>
        <v>169.2393437066105</v>
      </c>
      <c r="K49" s="2">
        <f>K132/Население!K49*1000</f>
        <v>164.42652256338243</v>
      </c>
      <c r="L49" s="2">
        <f>L132/Население!L49*1000</f>
        <v>204.88981709976608</v>
      </c>
      <c r="M49" s="2">
        <f>M132/Население!M49*1000</f>
        <v>250.67489394523719</v>
      </c>
    </row>
    <row r="50" spans="1:13" ht="15.75" customHeight="1">
      <c r="A50" s="2" t="s">
        <v>49</v>
      </c>
      <c r="B50" s="2">
        <f>B133/Население!B50*1000</f>
        <v>1636.5603644646924</v>
      </c>
      <c r="C50" s="2">
        <f>C133/Население!C50*1000</f>
        <v>2659.9391866210567</v>
      </c>
      <c r="D50" s="2">
        <f>D133/Население!D50*1000</f>
        <v>3280.5618830675776</v>
      </c>
      <c r="E50" s="2">
        <f>E133/Население!E50*1000</f>
        <v>2809.3323216995445</v>
      </c>
      <c r="F50" s="2">
        <f>F133/Население!F50*1000</f>
        <v>3029.6549108835798</v>
      </c>
      <c r="G50" s="2">
        <f>G133/Население!G50*1000</f>
        <v>2413.1738800303719</v>
      </c>
      <c r="H50" s="2">
        <f>H133/Население!H50*1000</f>
        <v>1589.3996960486322</v>
      </c>
      <c r="I50" s="2">
        <f>I133/Население!I50*1000</f>
        <v>1899.1612657262676</v>
      </c>
      <c r="J50" s="2">
        <f>J133/Население!J50*1000</f>
        <v>2058.6474158384476</v>
      </c>
      <c r="K50" s="2">
        <f>K133/Население!K50*1000</f>
        <v>2219.3602376939998</v>
      </c>
      <c r="L50" s="2">
        <f>L133/Население!L50*1000</f>
        <v>1722.5764416951399</v>
      </c>
      <c r="M50" s="2">
        <f>M133/Население!M50*1000</f>
        <v>3095.4932446955982</v>
      </c>
    </row>
    <row r="51" spans="1:13" ht="15.75" customHeight="1">
      <c r="A51" s="2" t="s">
        <v>50</v>
      </c>
      <c r="B51" s="2">
        <f>B134/Население!B51*1000</f>
        <v>483.64451082897688</v>
      </c>
      <c r="C51" s="2">
        <f>C134/Население!C51*1000</f>
        <v>715.21084337349396</v>
      </c>
      <c r="D51" s="2">
        <f>D134/Население!D51*1000</f>
        <v>818.80212282031835</v>
      </c>
      <c r="E51" s="2">
        <f>E134/Население!E51*1000</f>
        <v>782.76125095347072</v>
      </c>
      <c r="F51" s="2">
        <f>F134/Население!F51*1000</f>
        <v>790.95092024539883</v>
      </c>
      <c r="G51" s="2">
        <f>G134/Население!G51*1000</f>
        <v>698.92058596761751</v>
      </c>
      <c r="H51" s="2">
        <f>H134/Население!H51*1000</f>
        <v>549.76780185758514</v>
      </c>
      <c r="I51" s="2">
        <f>I134/Население!I51*1000</f>
        <v>630.39750584567412</v>
      </c>
      <c r="J51" s="2">
        <f>J134/Население!J51*1000</f>
        <v>699.63128280866863</v>
      </c>
      <c r="K51" s="2">
        <f>K134/Население!K51*1000</f>
        <v>610.61112404370067</v>
      </c>
      <c r="L51" s="2">
        <f>L134/Население!L51*1000</f>
        <v>656.93587532148297</v>
      </c>
      <c r="M51" s="2">
        <f>M134/Население!M51*1000</f>
        <v>1012.7350445923746</v>
      </c>
    </row>
    <row r="52" spans="1:13" ht="15.75" customHeight="1">
      <c r="A52" s="2" t="s">
        <v>51</v>
      </c>
      <c r="B52" s="2">
        <f>B135/Население!B52*1000</f>
        <v>762.031438935913</v>
      </c>
      <c r="C52" s="2">
        <f>C135/Население!C52*1000</f>
        <v>1843.1604488929329</v>
      </c>
      <c r="D52" s="2">
        <f>D135/Население!D52*1000</f>
        <v>1826.1398176291793</v>
      </c>
      <c r="E52" s="2">
        <f>E135/Население!E52*1000</f>
        <v>1707.1929289850657</v>
      </c>
      <c r="F52" s="2">
        <f>F135/Население!F52*1000</f>
        <v>1684.1284403669724</v>
      </c>
      <c r="G52" s="2">
        <f>G135/Население!G52*1000</f>
        <v>970.24539877300606</v>
      </c>
      <c r="H52" s="2">
        <f>H135/Население!H52*1000</f>
        <v>850.30788177339912</v>
      </c>
      <c r="I52" s="2">
        <f>I135/Население!I52*1000</f>
        <v>1211.6228748068006</v>
      </c>
      <c r="J52" s="2">
        <f>J135/Население!J52*1000</f>
        <v>1703.8242781392428</v>
      </c>
      <c r="K52" s="2">
        <f>K135/Население!K52*1000</f>
        <v>1525.9046648497799</v>
      </c>
      <c r="L52" s="2">
        <f>L135/Население!L52*1000</f>
        <v>1535.5440192943081</v>
      </c>
      <c r="M52" s="2">
        <f>M135/Население!M52*1000</f>
        <v>2098.5614809250596</v>
      </c>
    </row>
    <row r="53" spans="1:13" ht="15.75" customHeight="1">
      <c r="A53" s="2" t="s">
        <v>52</v>
      </c>
      <c r="B53" s="2">
        <f>B136/Население!B53*1000</f>
        <v>1471.6535433070867</v>
      </c>
      <c r="C53" s="2">
        <f>C136/Население!C53*1000</f>
        <v>1170.306324110672</v>
      </c>
      <c r="D53" s="2">
        <f>D136/Население!D53*1000</f>
        <v>1846.7261904761904</v>
      </c>
      <c r="E53" s="2">
        <f>E136/Население!E53*1000</f>
        <v>1725.335988053758</v>
      </c>
      <c r="F53" s="2">
        <f>F136/Население!F53*1000</f>
        <v>1558.8205897051473</v>
      </c>
      <c r="G53" s="2">
        <f>G136/Население!G53*1000</f>
        <v>1235.0375939849625</v>
      </c>
      <c r="H53" s="2">
        <f>H136/Население!H53*1000</f>
        <v>1081.8090452261306</v>
      </c>
      <c r="I53" s="2">
        <f>I136/Население!I53*1000</f>
        <v>1241.5065722952477</v>
      </c>
      <c r="J53" s="2">
        <f>J136/Население!J53*1000</f>
        <v>1400.0966318913661</v>
      </c>
      <c r="K53" s="2">
        <f>K136/Население!K53*1000</f>
        <v>1047.4401774357232</v>
      </c>
      <c r="L53" s="2">
        <f>L136/Население!L53*1000</f>
        <v>926.11064811846916</v>
      </c>
      <c r="M53" s="2">
        <f>M136/Население!M53*1000</f>
        <v>1359.3298399428672</v>
      </c>
    </row>
    <row r="54" spans="1:13" ht="15.75" customHeight="1">
      <c r="A54" s="2" t="s">
        <v>53</v>
      </c>
      <c r="B54" s="2">
        <f>B137/Население!B54*1000</f>
        <v>83.526011560693647</v>
      </c>
      <c r="C54" s="2">
        <f>C137/Население!C54*1000</f>
        <v>108.85984023238926</v>
      </c>
      <c r="D54" s="2">
        <f>D137/Население!D54*1000</f>
        <v>224.25127830533236</v>
      </c>
      <c r="E54" s="2">
        <f>E137/Население!E54*1000</f>
        <v>159.73548861131519</v>
      </c>
      <c r="F54" s="2">
        <f>F137/Население!F54*1000</f>
        <v>140.04424778761063</v>
      </c>
      <c r="G54" s="2">
        <f>G137/Население!G54*1000</f>
        <v>206.67160859896219</v>
      </c>
      <c r="H54" s="2">
        <f>H137/Население!H54*1000</f>
        <v>152.6080476900149</v>
      </c>
      <c r="I54" s="2">
        <f>I137/Население!I54*1000</f>
        <v>185.28528528528528</v>
      </c>
      <c r="J54" s="2">
        <f>J137/Население!J54*1000</f>
        <v>225.37907235302245</v>
      </c>
      <c r="K54" s="2">
        <f>K137/Население!K54*1000</f>
        <v>235.09089952760752</v>
      </c>
      <c r="L54" s="2">
        <f>L137/Население!L54*1000</f>
        <v>310.88482010121476</v>
      </c>
      <c r="M54" s="2">
        <f>M137/Население!M54*1000</f>
        <v>279.14665335911673</v>
      </c>
    </row>
    <row r="55" spans="1:13" ht="15.75" customHeight="1">
      <c r="A55" s="2" t="s">
        <v>54</v>
      </c>
      <c r="B55" s="2">
        <f>B138/Население!B55*1000</f>
        <v>2467.9315707620526</v>
      </c>
      <c r="C55" s="2">
        <f>C138/Население!C55*1000</f>
        <v>2144.6795270690727</v>
      </c>
      <c r="D55" s="2">
        <f>D138/Население!D55*1000</f>
        <v>2053.2212885154058</v>
      </c>
      <c r="E55" s="2">
        <f>E138/Население!E55*1000</f>
        <v>2808.6577390221119</v>
      </c>
      <c r="F55" s="2">
        <f>F138/Население!F55*1000</f>
        <v>3117.6470588235293</v>
      </c>
      <c r="G55" s="2">
        <f>G138/Население!G55*1000</f>
        <v>2101.1540860885839</v>
      </c>
      <c r="H55" s="2">
        <f>H138/Население!H55*1000</f>
        <v>1194.754917265064</v>
      </c>
      <c r="I55" s="2">
        <f>I138/Население!I55*1000</f>
        <v>1334.5443156905731</v>
      </c>
      <c r="J55" s="2">
        <f>J138/Население!J55*1000</f>
        <v>1583.0498990677092</v>
      </c>
      <c r="K55" s="2">
        <f>K138/Население!K55*1000</f>
        <v>1467.1115602657419</v>
      </c>
      <c r="L55" s="2">
        <f>L138/Население!L55*1000</f>
        <v>1200.4365223717714</v>
      </c>
      <c r="M55" s="2">
        <f>M138/Население!M55*1000</f>
        <v>1648.6782129609771</v>
      </c>
    </row>
    <row r="56" spans="1:13" ht="15.75" customHeight="1">
      <c r="A56" s="2" t="s">
        <v>55</v>
      </c>
      <c r="B56" s="2">
        <f>B139/Население!B56*1000</f>
        <v>723.02500992457317</v>
      </c>
      <c r="C56" s="2">
        <f>C139/Население!C56*1000</f>
        <v>700.43842168194499</v>
      </c>
      <c r="D56" s="2">
        <f>D139/Население!D56*1000</f>
        <v>1556.1326408310028</v>
      </c>
      <c r="E56" s="2">
        <f>E139/Население!E56*1000</f>
        <v>1051.7420905086103</v>
      </c>
      <c r="F56" s="2">
        <f>F139/Население!F56*1000</f>
        <v>554.51263537906141</v>
      </c>
      <c r="G56" s="2">
        <f>G139/Население!G56*1000</f>
        <v>552.85369774919616</v>
      </c>
      <c r="H56" s="2">
        <f>H139/Население!H56*1000</f>
        <v>458.28963291649853</v>
      </c>
      <c r="I56" s="2">
        <f>I139/Население!I56*1000</f>
        <v>529.84165651644332</v>
      </c>
      <c r="J56" s="2">
        <f>J139/Население!J56*1000</f>
        <v>650.31677707165352</v>
      </c>
      <c r="K56" s="2">
        <f>K139/Население!K56*1000</f>
        <v>562.89599832192334</v>
      </c>
      <c r="L56" s="2">
        <f>L139/Население!L56*1000</f>
        <v>569.31629314972815</v>
      </c>
      <c r="M56" s="2">
        <f>M139/Население!M56*1000</f>
        <v>951.71013042280708</v>
      </c>
    </row>
    <row r="57" spans="1:13" ht="15.75" customHeight="1">
      <c r="A57" s="2" t="s">
        <v>56</v>
      </c>
      <c r="B57" s="2">
        <f>B140/Население!B57*1000</f>
        <v>287.59689922480618</v>
      </c>
      <c r="C57" s="2">
        <f>C140/Население!C57*1000</f>
        <v>354.29017160686425</v>
      </c>
      <c r="D57" s="2">
        <f>D140/Население!D57*1000</f>
        <v>372.8414442700157</v>
      </c>
      <c r="E57" s="2">
        <f>E140/Население!E57*1000</f>
        <v>337.14511041009467</v>
      </c>
      <c r="F57" s="2">
        <f>F140/Население!F57*1000</f>
        <v>461.72741679873218</v>
      </c>
      <c r="G57" s="2">
        <f>G140/Население!G57*1000</f>
        <v>379.41176470588232</v>
      </c>
      <c r="H57" s="2">
        <f>H140/Население!H57*1000</f>
        <v>339.02633679169992</v>
      </c>
      <c r="I57" s="2">
        <f>I140/Население!I57*1000</f>
        <v>551.08259823576589</v>
      </c>
      <c r="J57" s="2">
        <f>J140/Население!J57*1000</f>
        <v>635.24281760330041</v>
      </c>
      <c r="K57" s="2">
        <f>K140/Население!K57*1000</f>
        <v>909.47395715165476</v>
      </c>
      <c r="L57" s="2">
        <f>L140/Население!L57*1000</f>
        <v>404.30661293340006</v>
      </c>
      <c r="M57" s="2">
        <f>M140/Население!M57*1000</f>
        <v>483.59237217044387</v>
      </c>
    </row>
    <row r="58" spans="1:13" ht="15.75" customHeight="1">
      <c r="A58" s="2" t="s">
        <v>57</v>
      </c>
      <c r="B58" s="2">
        <f>B141/Население!B58*1000</f>
        <v>243.23432343234322</v>
      </c>
      <c r="C58" s="2">
        <f>C141/Население!C58*1000</f>
        <v>366.07142857142856</v>
      </c>
      <c r="D58" s="2">
        <f>D141/Население!D58*1000</f>
        <v>433.40857787810381</v>
      </c>
      <c r="E58" s="2">
        <f>E141/Население!E58*1000</f>
        <v>534.77765108323831</v>
      </c>
      <c r="F58" s="2">
        <f>F141/Население!F58*1000</f>
        <v>375.51724137931029</v>
      </c>
      <c r="G58" s="2">
        <f>G141/Население!G58*1000</f>
        <v>324.36194895591655</v>
      </c>
      <c r="H58" s="2">
        <f>H141/Население!H58*1000</f>
        <v>239.81264637002343</v>
      </c>
      <c r="I58" s="2">
        <f>I141/Население!I58*1000</f>
        <v>131.79669030732859</v>
      </c>
      <c r="J58" s="2">
        <f>J141/Население!J58*1000</f>
        <v>258.05867978226894</v>
      </c>
      <c r="K58" s="2">
        <f>K141/Население!K58*1000</f>
        <v>304.59699566993288</v>
      </c>
      <c r="L58" s="2">
        <f>L141/Население!L58*1000</f>
        <v>158.83470981980096</v>
      </c>
      <c r="M58" s="2">
        <f>M141/Население!M58*1000</f>
        <v>175.23767302103346</v>
      </c>
    </row>
    <row r="59" spans="1:13" ht="15.75" customHeight="1">
      <c r="A59" s="2" t="s">
        <v>58</v>
      </c>
      <c r="B59" s="2">
        <f>B142/Население!B59*1000</f>
        <v>2103.1417267861298</v>
      </c>
      <c r="C59" s="2">
        <f>C142/Население!C59*1000</f>
        <v>2065.3122823310887</v>
      </c>
      <c r="D59" s="2">
        <f>D142/Население!D59*1000</f>
        <v>2485.8665430954588</v>
      </c>
      <c r="E59" s="2">
        <f>E142/Население!E59*1000</f>
        <v>2021.3145105299702</v>
      </c>
      <c r="F59" s="2">
        <f>F142/Население!F59*1000</f>
        <v>1970.8342962791771</v>
      </c>
      <c r="G59" s="2">
        <f>G142/Население!G59*1000</f>
        <v>1691.4549653579675</v>
      </c>
      <c r="H59" s="2">
        <f>H142/Население!H59*1000</f>
        <v>1644.4444444444446</v>
      </c>
      <c r="I59" s="2">
        <f>I142/Население!I59*1000</f>
        <v>1600.9017341040462</v>
      </c>
      <c r="J59" s="2">
        <f>J142/Население!J59*1000</f>
        <v>1982.8134717532348</v>
      </c>
      <c r="K59" s="2">
        <f>K142/Население!K59*1000</f>
        <v>1704.4693138952841</v>
      </c>
      <c r="L59" s="2">
        <f>L142/Население!L59*1000</f>
        <v>1781.9380360870939</v>
      </c>
      <c r="M59" s="2">
        <f>M142/Население!M59*1000</f>
        <v>2171.3488931902457</v>
      </c>
    </row>
    <row r="60" spans="1:13" ht="15.75" customHeight="1">
      <c r="A60" s="2" t="s">
        <v>59</v>
      </c>
      <c r="B60" s="2">
        <f>B143/Население!B60*1000</f>
        <v>13294.390602055801</v>
      </c>
      <c r="C60" s="2">
        <f>C143/Население!C60*1000</f>
        <v>17353.410404624279</v>
      </c>
      <c r="D60" s="2">
        <f>D143/Население!D60*1000</f>
        <v>17627.17174594133</v>
      </c>
      <c r="E60" s="2">
        <f>E143/Население!E60*1000</f>
        <v>13926.19853355894</v>
      </c>
      <c r="F60" s="2">
        <f>F143/Население!F60*1000</f>
        <v>6600.9494554593684</v>
      </c>
      <c r="G60" s="2">
        <f>G143/Население!G60*1000</f>
        <v>4232.9737206085756</v>
      </c>
      <c r="H60" s="2">
        <f>H143/Население!H60*1000</f>
        <v>4284.1256830601096</v>
      </c>
      <c r="I60" s="2">
        <f>I143/Население!I60*1000</f>
        <v>5375.2166847237268</v>
      </c>
      <c r="J60" s="2">
        <f>J143/Население!J60*1000</f>
        <v>7258.4296630292174</v>
      </c>
      <c r="K60" s="2">
        <f>K143/Население!K60*1000</f>
        <v>6979.4762491939046</v>
      </c>
      <c r="L60" s="2">
        <f>L143/Население!L60*1000</f>
        <v>4099.2542394476668</v>
      </c>
      <c r="M60" s="2">
        <f>M143/Население!M60*1000</f>
        <v>6546.907545568246</v>
      </c>
    </row>
    <row r="61" spans="1:13" ht="15.75" customHeight="1">
      <c r="A61" s="2" t="s">
        <v>60</v>
      </c>
      <c r="B61" s="2">
        <f>B144/Население!B61*1000</f>
        <v>1478.1645569620255</v>
      </c>
      <c r="C61" s="2">
        <f>C144/Население!C61*1000</f>
        <v>1580.1724137931035</v>
      </c>
      <c r="D61" s="2">
        <f>D144/Население!D61*1000</f>
        <v>1680.6312769010044</v>
      </c>
      <c r="E61" s="2">
        <f>E144/Население!E61*1000</f>
        <v>1539.6848137535817</v>
      </c>
      <c r="F61" s="2">
        <f>F144/Население!F61*1000</f>
        <v>1498.8564894225271</v>
      </c>
      <c r="G61" s="2">
        <f>G144/Население!G61*1000</f>
        <v>1250.0714081690944</v>
      </c>
      <c r="H61" s="2">
        <f>H144/Население!H61*1000</f>
        <v>1114.0205596801829</v>
      </c>
      <c r="I61" s="2">
        <f>I144/Население!I61*1000</f>
        <v>1422.8456913827656</v>
      </c>
      <c r="J61" s="2">
        <f>J144/Население!J61*1000</f>
        <v>1507.9231832211904</v>
      </c>
      <c r="K61" s="2">
        <f>K144/Население!K61*1000</f>
        <v>1248.1198112047007</v>
      </c>
      <c r="L61" s="2">
        <f>L144/Население!L61*1000</f>
        <v>1212.3873491173624</v>
      </c>
      <c r="M61" s="2">
        <f>M144/Население!M61*1000</f>
        <v>2143.2893735054104</v>
      </c>
    </row>
    <row r="62" spans="1:13" ht="15.75" customHeight="1">
      <c r="A62" s="2" t="s">
        <v>61</v>
      </c>
      <c r="B62" s="2">
        <f>B145/Население!B62*1000</f>
        <v>214.00966183574877</v>
      </c>
      <c r="C62" s="2">
        <f>C145/Население!C62*1000</f>
        <v>150.71770334928232</v>
      </c>
      <c r="D62" s="2">
        <f>D145/Население!D62*1000</f>
        <v>193.80952380952382</v>
      </c>
      <c r="E62" s="2">
        <f>E145/Население!E62*1000</f>
        <v>126.54028436018957</v>
      </c>
      <c r="F62" s="2">
        <f>F145/Население!F62*1000</f>
        <v>119.62616822429906</v>
      </c>
      <c r="G62" s="2">
        <f>G145/Население!G62*1000</f>
        <v>210.69767441860463</v>
      </c>
      <c r="H62" s="2">
        <f>H145/Население!H62*1000</f>
        <v>137.32718894009216</v>
      </c>
      <c r="I62" s="2">
        <f>I145/Население!I62*1000</f>
        <v>114.22018348623853</v>
      </c>
      <c r="J62" s="2">
        <f>J145/Население!J62*1000</f>
        <v>108.48419655322363</v>
      </c>
      <c r="K62" s="2">
        <f>K145/Население!K62*1000</f>
        <v>170.82414679032817</v>
      </c>
      <c r="L62" s="2">
        <f>L145/Население!L62*1000</f>
        <v>226.23408654020528</v>
      </c>
      <c r="M62" s="2">
        <f>M145/Население!M62*1000</f>
        <v>342.58803111313989</v>
      </c>
    </row>
    <row r="63" spans="1:13" ht="15.75" customHeight="1">
      <c r="A63" s="2" t="s">
        <v>62</v>
      </c>
      <c r="B63" s="2">
        <f>B146/Население!B63*1000</f>
        <v>462.24279835390945</v>
      </c>
      <c r="C63" s="2">
        <f>C146/Население!C63*1000</f>
        <v>752.93511843460351</v>
      </c>
      <c r="D63" s="2">
        <f>D146/Население!D63*1000</f>
        <v>976.85185185185185</v>
      </c>
      <c r="E63" s="2">
        <f>E146/Население!E63*1000</f>
        <v>1334.2915811088294</v>
      </c>
      <c r="F63" s="2">
        <f>F146/Население!F63*1000</f>
        <v>1307.6687116564419</v>
      </c>
      <c r="G63" s="2">
        <f>G146/Население!G63*1000</f>
        <v>1596.2321792260691</v>
      </c>
      <c r="H63" s="2">
        <f>H146/Население!H63*1000</f>
        <v>975.60975609756099</v>
      </c>
      <c r="I63" s="2">
        <f>I146/Население!I63*1000</f>
        <v>767.61421319796955</v>
      </c>
      <c r="J63" s="2">
        <f>J146/Население!J63*1000</f>
        <v>965.65476698662042</v>
      </c>
      <c r="K63" s="2">
        <f>K146/Население!K63*1000</f>
        <v>924.63475200715004</v>
      </c>
      <c r="L63" s="2">
        <f>L146/Население!L63*1000</f>
        <v>1179.9927765896573</v>
      </c>
      <c r="M63" s="2">
        <f>M146/Население!M63*1000</f>
        <v>1351.076694816215</v>
      </c>
    </row>
    <row r="64" spans="1:13" ht="15.75" customHeight="1">
      <c r="A64" s="2" t="s">
        <v>63</v>
      </c>
      <c r="B64" s="2">
        <f>B147/Население!B64*1000</f>
        <v>9.7402597402597397</v>
      </c>
      <c r="C64" s="2">
        <f>C147/Население!C64*1000</f>
        <v>6.7961165048543686</v>
      </c>
      <c r="D64" s="2">
        <f>D147/Население!D64*1000</f>
        <v>7.419354838709677</v>
      </c>
      <c r="E64" s="2">
        <f>E147/Население!E64*1000</f>
        <v>0.64102564102564108</v>
      </c>
      <c r="F64" s="2">
        <f>F147/Население!F64*1000</f>
        <v>1.5923566878980893</v>
      </c>
      <c r="G64" s="2">
        <f>G147/Население!G64*1000</f>
        <v>62.658227848101269</v>
      </c>
      <c r="H64" s="2">
        <f>H147/Население!H64*1000</f>
        <v>168.8679245283019</v>
      </c>
      <c r="I64" s="2">
        <f>I147/Население!I64*1000</f>
        <v>129.19254658385094</v>
      </c>
      <c r="J64" s="2">
        <f>J147/Население!J64*1000</f>
        <v>396.19528713324854</v>
      </c>
      <c r="K64" s="2">
        <f>K147/Население!K64*1000</f>
        <v>317.88599675363525</v>
      </c>
      <c r="L64" s="2">
        <f>L147/Население!L64*1000</f>
        <v>240.21284682630179</v>
      </c>
      <c r="M64" s="2">
        <f>M147/Население!M64*1000</f>
        <v>422.94140361038706</v>
      </c>
    </row>
    <row r="65" spans="1:13" ht="15.75" customHeight="1">
      <c r="A65" s="2" t="s">
        <v>64</v>
      </c>
      <c r="B65" s="2">
        <f>B148/Население!B65*1000</f>
        <v>3558.458646616541</v>
      </c>
      <c r="C65" s="2">
        <f>C148/Население!C65*1000</f>
        <v>3220.3007518796994</v>
      </c>
      <c r="D65" s="2">
        <f>D148/Население!D65*1000</f>
        <v>3530.2063789868666</v>
      </c>
      <c r="E65" s="2">
        <f>E148/Население!E65*1000</f>
        <v>3262.7340823970035</v>
      </c>
      <c r="F65" s="2">
        <f>F148/Население!F65*1000</f>
        <v>3600.5597014925374</v>
      </c>
      <c r="G65" s="2">
        <f>G148/Население!G65*1000</f>
        <v>3036.1266294227194</v>
      </c>
      <c r="H65" s="2">
        <f>H148/Население!H65*1000</f>
        <v>2642.2718808193667</v>
      </c>
      <c r="I65" s="2">
        <f>I148/Население!I65*1000</f>
        <v>3567.8438661710038</v>
      </c>
      <c r="J65" s="2">
        <f>J148/Население!J65*1000</f>
        <v>4123.5749944117415</v>
      </c>
      <c r="K65" s="2">
        <f>K148/Население!K65*1000</f>
        <v>3290.2665284044729</v>
      </c>
      <c r="L65" s="2">
        <f>L148/Население!L65*1000</f>
        <v>3069.1232657287173</v>
      </c>
      <c r="M65" s="2">
        <f>M148/Население!M65*1000</f>
        <v>5057.8380835441076</v>
      </c>
    </row>
    <row r="66" spans="1:13" ht="15.75" customHeight="1">
      <c r="A66" s="2" t="s">
        <v>65</v>
      </c>
      <c r="B66" s="2">
        <f>B149/Население!B66*1000</f>
        <v>212.99131154323538</v>
      </c>
      <c r="C66" s="2">
        <f>C149/Население!C66*1000</f>
        <v>219.19401744910678</v>
      </c>
      <c r="D66" s="2">
        <f>D149/Население!D66*1000</f>
        <v>359.73322217590663</v>
      </c>
      <c r="E66" s="2">
        <f>E149/Население!E66*1000</f>
        <v>348.59891258887495</v>
      </c>
      <c r="F66" s="2">
        <f>F149/Население!F66*1000</f>
        <v>308.46960167714889</v>
      </c>
      <c r="G66" s="2">
        <f>G149/Население!G66*1000</f>
        <v>279.13336137989063</v>
      </c>
      <c r="H66" s="2">
        <f>H149/Население!H66*1000</f>
        <v>281.78360101437028</v>
      </c>
      <c r="I66" s="2">
        <f>I149/Население!I66*1000</f>
        <v>404.93617021276594</v>
      </c>
      <c r="J66" s="2">
        <f>J149/Население!J66*1000</f>
        <v>486.10965783124709</v>
      </c>
      <c r="K66" s="2">
        <f>K149/Население!K66*1000</f>
        <v>519.18659190196229</v>
      </c>
      <c r="L66" s="2">
        <f>L149/Население!L66*1000</f>
        <v>411.79094597470987</v>
      </c>
      <c r="M66" s="2">
        <f>M149/Население!M66*1000</f>
        <v>503.0964839330735</v>
      </c>
    </row>
    <row r="67" spans="1:13" ht="15.75" customHeight="1">
      <c r="A67" s="2" t="s">
        <v>66</v>
      </c>
      <c r="B67" s="2">
        <f>B150/Население!B67*1000</f>
        <v>117.81193490054251</v>
      </c>
      <c r="C67" s="2">
        <f>C150/Население!C67*1000</f>
        <v>194</v>
      </c>
      <c r="D67" s="2">
        <f>D150/Население!D67*1000</f>
        <v>284.01826484018267</v>
      </c>
      <c r="E67" s="2">
        <f>E150/Население!E67*1000</f>
        <v>254.86238532110096</v>
      </c>
      <c r="F67" s="2">
        <f>F150/Население!F67*1000</f>
        <v>200.18399264029438</v>
      </c>
      <c r="G67" s="2">
        <f>G150/Население!G67*1000</f>
        <v>188.3656509695291</v>
      </c>
      <c r="H67" s="2">
        <f>H150/Население!H67*1000</f>
        <v>199.07321594068583</v>
      </c>
      <c r="I67" s="2">
        <f>I150/Население!I67*1000</f>
        <v>267.38117427772602</v>
      </c>
      <c r="J67" s="2">
        <f>J150/Население!J67*1000</f>
        <v>405.78099983540568</v>
      </c>
      <c r="K67" s="2">
        <f>K150/Население!K67*1000</f>
        <v>595.91133125443434</v>
      </c>
      <c r="L67" s="2">
        <f>L150/Население!L67*1000</f>
        <v>1016.7595438920605</v>
      </c>
      <c r="M67" s="2">
        <f>M150/Население!M67*1000</f>
        <v>1390.7805233500815</v>
      </c>
    </row>
    <row r="68" spans="1:13" ht="15.75" customHeight="1">
      <c r="A68" s="2" t="s">
        <v>67</v>
      </c>
      <c r="B68" s="2">
        <f>B151/Население!B68*1000</f>
        <v>3492.6829268292677</v>
      </c>
      <c r="C68" s="2">
        <f>C151/Население!C68*1000</f>
        <v>3309.5489781536289</v>
      </c>
      <c r="D68" s="2">
        <f>D151/Население!D68*1000</f>
        <v>2920.9694415173867</v>
      </c>
      <c r="E68" s="2">
        <f>E151/Население!E68*1000</f>
        <v>2748.0196284612689</v>
      </c>
      <c r="F68" s="2">
        <f>F151/Население!F68*1000</f>
        <v>2704.0923399790136</v>
      </c>
      <c r="G68" s="2">
        <f>G151/Население!G68*1000</f>
        <v>2287.4040474528956</v>
      </c>
      <c r="H68" s="2">
        <f>H151/Население!H68*1000</f>
        <v>1678.191304347826</v>
      </c>
      <c r="I68" s="2">
        <f>I151/Население!I68*1000</f>
        <v>2071.0013908205842</v>
      </c>
      <c r="J68" s="2">
        <f>J151/Население!J68*1000</f>
        <v>2360.098787553547</v>
      </c>
      <c r="K68" s="2">
        <f>K151/Население!K68*1000</f>
        <v>2364.727852996718</v>
      </c>
      <c r="L68" s="2">
        <f>L151/Население!L68*1000</f>
        <v>2235.1722795297014</v>
      </c>
      <c r="M68" s="2">
        <f>M151/Население!M68*1000</f>
        <v>2511.6966178141961</v>
      </c>
    </row>
    <row r="69" spans="1:13" ht="15.75" customHeight="1">
      <c r="A69" s="2" t="s">
        <v>68</v>
      </c>
      <c r="B69" s="2">
        <f>B152/Население!B69*1000</f>
        <v>2105.3130148270179</v>
      </c>
      <c r="C69" s="2">
        <f>C152/Население!C69*1000</f>
        <v>2617.2442244224421</v>
      </c>
      <c r="D69" s="2">
        <f>D152/Население!D69*1000</f>
        <v>3049.5458298926505</v>
      </c>
      <c r="E69" s="2">
        <f>E152/Население!E69*1000</f>
        <v>3373.2009925558309</v>
      </c>
      <c r="F69" s="2">
        <f>F152/Население!F69*1000</f>
        <v>2953.9958592132502</v>
      </c>
      <c r="G69" s="2">
        <f>G152/Население!G69*1000</f>
        <v>2567.8408619975135</v>
      </c>
      <c r="H69" s="2">
        <f>H152/Население!H69*1000</f>
        <v>2230.5105853051059</v>
      </c>
      <c r="I69" s="2">
        <f>I152/Население!I69*1000</f>
        <v>2554.9084858569049</v>
      </c>
      <c r="J69" s="2">
        <f>J152/Население!J69*1000</f>
        <v>2911.9788219722041</v>
      </c>
      <c r="K69" s="2">
        <f>K152/Население!K69*1000</f>
        <v>2926.2745366631052</v>
      </c>
      <c r="L69" s="2">
        <f>L152/Население!L69*1000</f>
        <v>2401.738570697833</v>
      </c>
      <c r="M69" s="2">
        <f>M152/Население!M69*1000</f>
        <v>3544.0505342596484</v>
      </c>
    </row>
    <row r="70" spans="1:13" ht="15.75" customHeight="1">
      <c r="A70" s="2" t="s">
        <v>69</v>
      </c>
      <c r="B70" s="2">
        <f>B153/Население!B70*1000</f>
        <v>3739.0076059398771</v>
      </c>
      <c r="C70" s="2">
        <f>C153/Население!C70*1000</f>
        <v>4208.4696474009452</v>
      </c>
      <c r="D70" s="2">
        <f>D153/Население!D70*1000</f>
        <v>4463.1655725747623</v>
      </c>
      <c r="E70" s="2">
        <f>E153/Население!E70*1000</f>
        <v>4624.3233357717627</v>
      </c>
      <c r="F70" s="2">
        <f>F153/Население!F70*1000</f>
        <v>4675.6697247706425</v>
      </c>
      <c r="G70" s="2">
        <f>G153/Население!G70*1000</f>
        <v>3806.6961000735837</v>
      </c>
      <c r="H70" s="2">
        <f>H153/Население!H70*1000</f>
        <v>3544.6659283868585</v>
      </c>
      <c r="I70" s="2">
        <f>I153/Население!I70*1000</f>
        <v>5147.7551020408164</v>
      </c>
      <c r="J70" s="2">
        <f>J153/Население!J70*1000</f>
        <v>6122.2558879163334</v>
      </c>
      <c r="K70" s="2">
        <f>K153/Население!K70*1000</f>
        <v>5583.4181965488342</v>
      </c>
      <c r="L70" s="2">
        <f>L153/Население!L70*1000</f>
        <v>4393.4004875928404</v>
      </c>
      <c r="M70" s="2">
        <f>M153/Население!M70*1000</f>
        <v>5852.4723935118309</v>
      </c>
    </row>
    <row r="71" spans="1:13" ht="15.75" customHeight="1">
      <c r="A71" s="2" t="s">
        <v>70</v>
      </c>
      <c r="B71" s="2">
        <f>B154/Население!B71*1000</f>
        <v>630.49512378094528</v>
      </c>
      <c r="C71" s="2">
        <f>C154/Население!C71*1000</f>
        <v>502.08410867138065</v>
      </c>
      <c r="D71" s="2">
        <f>D154/Население!D71*1000</f>
        <v>676.01476014760146</v>
      </c>
      <c r="E71" s="2">
        <f>E154/Население!E71*1000</f>
        <v>626.18088612229951</v>
      </c>
      <c r="F71" s="2">
        <f>F154/Население!F71*1000</f>
        <v>689.4066254095377</v>
      </c>
      <c r="G71" s="2">
        <f>G154/Население!G71*1000</f>
        <v>684.93845039826203</v>
      </c>
      <c r="H71" s="2">
        <f>H154/Население!H71*1000</f>
        <v>651.79856115107918</v>
      </c>
      <c r="I71" s="2">
        <f>I154/Население!I71*1000</f>
        <v>757.29652205091429</v>
      </c>
      <c r="J71" s="2">
        <f>J154/Население!J71*1000</f>
        <v>930.4521918831033</v>
      </c>
      <c r="K71" s="2">
        <f>K154/Население!K71*1000</f>
        <v>1144.4403469947711</v>
      </c>
      <c r="L71" s="2">
        <f>L154/Население!L71*1000</f>
        <v>1050.2495878407008</v>
      </c>
      <c r="M71" s="2">
        <f>M154/Население!M71*1000</f>
        <v>1378.9118755443642</v>
      </c>
    </row>
    <row r="72" spans="1:13" ht="15.75" customHeight="1">
      <c r="A72" s="2" t="s">
        <v>71</v>
      </c>
      <c r="B72" s="2">
        <f>B155/Население!B72*1000</f>
        <v>3496.2063732928682</v>
      </c>
      <c r="C72" s="2">
        <f>C155/Население!C72*1000</f>
        <v>260.55696202531647</v>
      </c>
      <c r="D72" s="2">
        <f>D155/Население!D72*1000</f>
        <v>412.86727456940224</v>
      </c>
      <c r="E72" s="2">
        <f>E155/Население!E72*1000</f>
        <v>444.37689969604867</v>
      </c>
      <c r="F72" s="2">
        <f>F155/Население!F72*1000</f>
        <v>425.93528816986856</v>
      </c>
      <c r="G72" s="2">
        <f>G155/Население!G72*1000</f>
        <v>399.59555106167841</v>
      </c>
      <c r="H72" s="2">
        <f>H155/Население!H72*1000</f>
        <v>252.91434363912825</v>
      </c>
      <c r="I72" s="2">
        <f>I155/Население!I72*1000</f>
        <v>313.21428571428572</v>
      </c>
      <c r="J72" s="2">
        <f>J155/Население!J72*1000</f>
        <v>422.92092054967429</v>
      </c>
      <c r="K72" s="2">
        <f>K155/Население!K72*1000</f>
        <v>523.75957797492038</v>
      </c>
      <c r="L72" s="2">
        <f>L155/Население!L72*1000</f>
        <v>397.30154503255585</v>
      </c>
      <c r="M72" s="2">
        <f>M155/Население!M72*1000</f>
        <v>526.95795966614708</v>
      </c>
    </row>
    <row r="73" spans="1:13" ht="15.75" customHeight="1">
      <c r="A73" s="2" t="s">
        <v>72</v>
      </c>
      <c r="B73" s="2">
        <f>B156/Население!B73*1000</f>
        <v>724.21353670162057</v>
      </c>
      <c r="C73" s="2">
        <f>C156/Население!C73*1000</f>
        <v>675.80340264650283</v>
      </c>
      <c r="D73" s="2">
        <f>D156/Население!D73*1000</f>
        <v>827.06766917293226</v>
      </c>
      <c r="E73" s="2">
        <f>E156/Население!E73*1000</f>
        <v>602.3364485981308</v>
      </c>
      <c r="F73" s="2">
        <f>F156/Население!F73*1000</f>
        <v>409.59031657355678</v>
      </c>
      <c r="G73" s="2">
        <f>G156/Население!G73*1000</f>
        <v>287.92943361188486</v>
      </c>
      <c r="H73" s="2">
        <f>H156/Население!H73*1000</f>
        <v>213.99443929564413</v>
      </c>
      <c r="I73" s="2">
        <f>I156/Население!I73*1000</f>
        <v>237.10575139146567</v>
      </c>
      <c r="J73" s="2">
        <f>J156/Население!J73*1000</f>
        <v>297.90483188463077</v>
      </c>
      <c r="K73" s="2">
        <f>K156/Население!K73*1000</f>
        <v>292.66772754081217</v>
      </c>
      <c r="L73" s="2">
        <f>L156/Население!L73*1000</f>
        <v>288.7035322686441</v>
      </c>
      <c r="M73" s="2">
        <f>M156/Население!M73*1000</f>
        <v>398.38364719293833</v>
      </c>
    </row>
    <row r="74" spans="1:13" ht="15.75" customHeight="1">
      <c r="A74" s="2" t="s">
        <v>73</v>
      </c>
      <c r="B74" s="2">
        <f>B157/Население!B74*1000</f>
        <v>3378.3924843423797</v>
      </c>
      <c r="C74" s="2">
        <f>C157/Население!C74*1000</f>
        <v>4791.5271966527189</v>
      </c>
      <c r="D74" s="2">
        <f>D157/Население!D74*1000</f>
        <v>4924.6861924686191</v>
      </c>
      <c r="E74" s="2">
        <f>E157/Население!E74*1000</f>
        <v>4957.3821989528797</v>
      </c>
      <c r="F74" s="2">
        <f>F157/Население!F74*1000</f>
        <v>5277.1159874608147</v>
      </c>
      <c r="G74" s="2">
        <f>G157/Население!G74*1000</f>
        <v>3943.3333333333335</v>
      </c>
      <c r="H74" s="2">
        <f>H157/Население!H74*1000</f>
        <v>4634.9948078920042</v>
      </c>
      <c r="I74" s="2">
        <f>I157/Население!I74*1000</f>
        <v>4979.4605809128634</v>
      </c>
      <c r="J74" s="2">
        <f>J157/Население!J74*1000</f>
        <v>4808.0657036727907</v>
      </c>
      <c r="K74" s="2">
        <f>K157/Население!K74*1000</f>
        <v>4179.1515859156698</v>
      </c>
      <c r="L74" s="2">
        <f>L157/Население!L74*1000</f>
        <v>3508.5564436638101</v>
      </c>
      <c r="M74" s="2">
        <f>M157/Население!M74*1000</f>
        <v>5623.3619001401157</v>
      </c>
    </row>
    <row r="75" spans="1:13" ht="15.75" customHeight="1">
      <c r="A75" s="2" t="s">
        <v>74</v>
      </c>
      <c r="B75" s="2">
        <f>B158/Население!B75*1000</f>
        <v>1963.975155279503</v>
      </c>
      <c r="C75" s="2">
        <f>C158/Население!C75*1000</f>
        <v>1905.3125000000002</v>
      </c>
      <c r="D75" s="2">
        <f>D158/Население!D75*1000</f>
        <v>2200</v>
      </c>
      <c r="E75" s="2">
        <f>E158/Население!E75*1000</f>
        <v>1930.3125</v>
      </c>
      <c r="F75" s="2">
        <f>F158/Население!F75*1000</f>
        <v>1642.5867507886435</v>
      </c>
      <c r="G75" s="2">
        <f>G158/Население!G75*1000</f>
        <v>1756.0126582278481</v>
      </c>
      <c r="H75" s="2">
        <f>H158/Население!H75*1000</f>
        <v>1811.4285714285716</v>
      </c>
      <c r="I75" s="2">
        <f>I158/Население!I75*1000</f>
        <v>2216.4556962025313</v>
      </c>
      <c r="J75" s="2">
        <f>J158/Население!J75*1000</f>
        <v>2675.3189058830999</v>
      </c>
      <c r="K75" s="2">
        <f>K158/Население!K75*1000</f>
        <v>2769.9454230905249</v>
      </c>
      <c r="L75" s="2">
        <f>L158/Население!L75*1000</f>
        <v>2635.5725454789945</v>
      </c>
      <c r="M75" s="2">
        <f>M158/Население!M75*1000</f>
        <v>3129.8648882397038</v>
      </c>
    </row>
    <row r="76" spans="1:13" ht="15.75" customHeight="1">
      <c r="A76" s="2" t="s">
        <v>75</v>
      </c>
      <c r="B76" s="2">
        <f>B159/Население!B76*1000</f>
        <v>722.88786482334865</v>
      </c>
      <c r="C76" s="2">
        <f>C159/Население!C76*1000</f>
        <v>962.27575602255251</v>
      </c>
      <c r="D76" s="2">
        <f>D159/Население!D76*1000</f>
        <v>1018.9008731381613</v>
      </c>
      <c r="E76" s="2">
        <f>E159/Население!E76*1000</f>
        <v>1720.8978328173375</v>
      </c>
      <c r="F76" s="2">
        <f>F159/Население!F76*1000</f>
        <v>2055.1474392136574</v>
      </c>
      <c r="G76" s="2">
        <f>G159/Население!G76*1000</f>
        <v>1403.784344219803</v>
      </c>
      <c r="H76" s="2">
        <f>H159/Население!H76*1000</f>
        <v>1131.3052522100884</v>
      </c>
      <c r="I76" s="2">
        <f>I159/Население!I76*1000</f>
        <v>1606.4819654992157</v>
      </c>
      <c r="J76" s="2">
        <f>J159/Население!J76*1000</f>
        <v>1789.8428462631502</v>
      </c>
      <c r="K76" s="2">
        <f>K159/Население!K76*1000</f>
        <v>2139.8488806097848</v>
      </c>
      <c r="L76" s="2">
        <f>L159/Население!L76*1000</f>
        <v>1507.6932208923204</v>
      </c>
      <c r="M76" s="2">
        <f>M159/Население!M76*1000</f>
        <v>1832.8425365745165</v>
      </c>
    </row>
    <row r="77" spans="1:13" ht="15.75" customHeight="1">
      <c r="A77" s="2" t="s">
        <v>76</v>
      </c>
      <c r="B77" s="2">
        <f>B160/Население!B77*1000</f>
        <v>912.73268801191352</v>
      </c>
      <c r="C77" s="2">
        <f>C160/Население!C77*1000</f>
        <v>1233.1594634873325</v>
      </c>
      <c r="D77" s="2">
        <f>D160/Население!D77*1000</f>
        <v>1138.6736214605066</v>
      </c>
      <c r="E77" s="2">
        <f>E160/Население!E77*1000</f>
        <v>1125.4477611940297</v>
      </c>
      <c r="F77" s="2">
        <f>F160/Население!F77*1000</f>
        <v>1074.5142002989537</v>
      </c>
      <c r="G77" s="2">
        <f>G160/Население!G77*1000</f>
        <v>858.62068965517244</v>
      </c>
      <c r="H77" s="2">
        <f>H160/Население!H77*1000</f>
        <v>1159.939984996249</v>
      </c>
      <c r="I77" s="2">
        <f>I160/Население!I77*1000</f>
        <v>1610.542168674699</v>
      </c>
      <c r="J77" s="2">
        <f>J160/Население!J77*1000</f>
        <v>1948.7699705710752</v>
      </c>
      <c r="K77" s="2">
        <f>K160/Население!K77*1000</f>
        <v>1418.2159601625413</v>
      </c>
      <c r="L77" s="2">
        <f>L160/Население!L77*1000</f>
        <v>1379.7926451312112</v>
      </c>
      <c r="M77" s="2">
        <f>M160/Население!M77*1000</f>
        <v>1952.9218831246753</v>
      </c>
    </row>
    <row r="78" spans="1:13" ht="15.75" customHeight="1">
      <c r="A78" s="2" t="s">
        <v>77</v>
      </c>
      <c r="B78" s="2">
        <f>B161/Население!B78*1000</f>
        <v>191.55609167671895</v>
      </c>
      <c r="C78" s="2">
        <f>C161/Население!C78*1000</f>
        <v>278.56272838002434</v>
      </c>
      <c r="D78" s="2">
        <f>D161/Население!D78*1000</f>
        <v>499.02080783353733</v>
      </c>
      <c r="E78" s="2">
        <f>E161/Население!E78*1000</f>
        <v>550.43156596794074</v>
      </c>
      <c r="F78" s="2">
        <f>F161/Население!F78*1000</f>
        <v>473.33333333333331</v>
      </c>
      <c r="G78" s="2">
        <f>G161/Население!G78*1000</f>
        <v>494.54094292803973</v>
      </c>
      <c r="H78" s="2">
        <f>H161/Население!H78*1000</f>
        <v>424.18952618453864</v>
      </c>
      <c r="I78" s="2">
        <f>I161/Население!I78*1000</f>
        <v>386.96741854636588</v>
      </c>
      <c r="J78" s="2">
        <f>J161/Население!J78*1000</f>
        <v>467.19753106587137</v>
      </c>
      <c r="K78" s="2">
        <f>K161/Население!K78*1000</f>
        <v>606.85759184658275</v>
      </c>
      <c r="L78" s="2">
        <f>L161/Население!L78*1000</f>
        <v>823.34005560185506</v>
      </c>
      <c r="M78" s="2">
        <f>M161/Население!M78*1000</f>
        <v>807.0150607641682</v>
      </c>
    </row>
    <row r="79" spans="1:13" ht="15.75" customHeight="1">
      <c r="A79" s="2" t="s">
        <v>78</v>
      </c>
      <c r="B79" s="2">
        <f>B162/Население!B79*1000</f>
        <v>691.66666666666663</v>
      </c>
      <c r="C79" s="2">
        <f>C162/Население!C79*1000</f>
        <v>1270.9677419354839</v>
      </c>
      <c r="D79" s="2">
        <f>D162/Население!D79*1000</f>
        <v>1282.8947368421052</v>
      </c>
      <c r="E79" s="2">
        <f>E162/Население!E79*1000</f>
        <v>2862</v>
      </c>
      <c r="F79" s="2">
        <f>F162/Население!F79*1000</f>
        <v>3122.2972972972975</v>
      </c>
      <c r="G79" s="2">
        <f>G162/Население!G79*1000</f>
        <v>2251.0204081632651</v>
      </c>
      <c r="H79" s="2">
        <f>H162/Население!H79*1000</f>
        <v>2847.2602739726026</v>
      </c>
      <c r="I79" s="2">
        <f>I162/Население!I79*1000</f>
        <v>2812.5</v>
      </c>
      <c r="J79" s="2">
        <f>J162/Население!J79*1000</f>
        <v>2854.278965113589</v>
      </c>
      <c r="K79" s="2">
        <f>K162/Население!K79*1000</f>
        <v>3295.1411594120491</v>
      </c>
      <c r="L79" s="2">
        <f>L162/Население!L79*1000</f>
        <v>3275.2593271820733</v>
      </c>
      <c r="M79" s="2">
        <f>M162/Население!M79*1000</f>
        <v>3986.9654120996229</v>
      </c>
    </row>
    <row r="80" spans="1:13" ht="15.75" customHeight="1">
      <c r="A80" s="2" t="s">
        <v>79</v>
      </c>
      <c r="B80" s="2">
        <f>B163/Население!B80*1000</f>
        <v>23699.396378269619</v>
      </c>
      <c r="C80" s="2">
        <f>C163/Население!C80*1000</f>
        <v>32359.595959595958</v>
      </c>
      <c r="D80" s="2">
        <f>D163/Население!D80*1000</f>
        <v>33133.198380566806</v>
      </c>
      <c r="E80" s="2">
        <f>E163/Население!E80*1000</f>
        <v>34642.566191446029</v>
      </c>
      <c r="F80" s="2">
        <f>F163/Население!F80*1000</f>
        <v>34214.549180327871</v>
      </c>
      <c r="G80" s="2">
        <f>G163/Население!G80*1000</f>
        <v>23785.831622176596</v>
      </c>
      <c r="H80" s="2">
        <f>H163/Население!H80*1000</f>
        <v>18477.823408624234</v>
      </c>
      <c r="I80" s="2">
        <f>I163/Население!I80*1000</f>
        <v>21580.816326530614</v>
      </c>
      <c r="J80" s="2">
        <f>J163/Население!J80*1000</f>
        <v>31174.501439039821</v>
      </c>
      <c r="K80" s="2">
        <f>K163/Население!K80*1000</f>
        <v>31063.016926135297</v>
      </c>
      <c r="L80" s="2">
        <f>L163/Население!L80*1000</f>
        <v>23255.068910068814</v>
      </c>
      <c r="M80" s="2">
        <f>M163/Население!M80*1000</f>
        <v>23653.379363537559</v>
      </c>
    </row>
    <row r="81" spans="1:39" ht="15.75" customHeight="1">
      <c r="A81" s="2" t="s">
        <v>80</v>
      </c>
      <c r="B81" s="2">
        <f>B164/Население!B81*1000</f>
        <v>49.43181818181818</v>
      </c>
      <c r="C81" s="2">
        <f>C164/Население!C81*1000</f>
        <v>64.571428571428569</v>
      </c>
      <c r="D81" s="2">
        <f>D164/Население!D81*1000</f>
        <v>92.485549132947966</v>
      </c>
      <c r="E81" s="2">
        <f>E164/Население!E81*1000</f>
        <v>104.67836257309941</v>
      </c>
      <c r="F81" s="2">
        <f>F164/Население!F81*1000</f>
        <v>139.05325443786981</v>
      </c>
      <c r="G81" s="2">
        <f>G164/Население!G81*1000</f>
        <v>224.6987951807229</v>
      </c>
      <c r="H81" s="2">
        <f>H164/Население!H81*1000</f>
        <v>210.36585365853657</v>
      </c>
      <c r="I81" s="2">
        <f>I164/Население!I81*1000</f>
        <v>735.80246913580254</v>
      </c>
      <c r="J81" s="2">
        <f>J164/Население!J81*1000</f>
        <v>929.40036281404537</v>
      </c>
      <c r="K81" s="2">
        <f>K164/Население!K81*1000</f>
        <v>744.14395163064319</v>
      </c>
      <c r="L81" s="2">
        <f>L164/Население!L81*1000</f>
        <v>1259.8315142120177</v>
      </c>
      <c r="M81" s="2">
        <f>M164/Население!M81*1000</f>
        <v>2548.2550832984243</v>
      </c>
    </row>
    <row r="82" spans="1:39" ht="15.75" customHeight="1">
      <c r="A82" s="2" t="s">
        <v>81</v>
      </c>
      <c r="B82" s="2">
        <f>B165/Население!B82*1000</f>
        <v>807.84313725490199</v>
      </c>
      <c r="C82" s="2">
        <f>C165/Население!C82*1000</f>
        <v>892.15686274509812</v>
      </c>
      <c r="D82" s="2">
        <f>D165/Население!D82*1000</f>
        <v>937.2549019607842</v>
      </c>
      <c r="E82" s="2">
        <f>E165/Население!E82*1000</f>
        <v>1749.0196078431372</v>
      </c>
      <c r="F82" s="2">
        <f>F165/Население!F82*1000</f>
        <v>2633.3333333333339</v>
      </c>
      <c r="G82" s="2">
        <f>G165/Население!G82*1000</f>
        <v>1778</v>
      </c>
      <c r="H82" s="2">
        <f>H165/Население!H82*1000</f>
        <v>1908.0000000000002</v>
      </c>
      <c r="I82" s="2">
        <f>I165/Население!I82*1000</f>
        <v>2484</v>
      </c>
      <c r="J82" s="2">
        <f>J165/Население!J82*1000</f>
        <v>2690.6373093626903</v>
      </c>
      <c r="K82" s="2">
        <f>K165/Население!K82*1000</f>
        <v>3663.8319159579787</v>
      </c>
      <c r="L82" s="2">
        <f>L165/Население!L82*1000</f>
        <v>5788.6511180572252</v>
      </c>
      <c r="M82" s="2">
        <f>M165/Население!M82*1000</f>
        <v>5656.4358026675245</v>
      </c>
    </row>
    <row r="83" spans="1:39" ht="15.75" customHeight="1"/>
    <row r="84" spans="1:39" ht="15.75" customHeight="1">
      <c r="A84" s="39" t="s">
        <v>127</v>
      </c>
      <c r="B84" s="38"/>
      <c r="C84" s="38"/>
      <c r="D84" s="38"/>
      <c r="E84" s="38"/>
      <c r="F84" s="38"/>
      <c r="G84" s="38"/>
      <c r="H84" s="38"/>
    </row>
    <row r="85" spans="1:39" ht="15.75" customHeight="1">
      <c r="A85" s="1" t="s">
        <v>1</v>
      </c>
      <c r="B85" s="1">
        <v>2010</v>
      </c>
      <c r="C85" s="1">
        <v>2011</v>
      </c>
      <c r="D85" s="1">
        <v>2012</v>
      </c>
      <c r="E85" s="1">
        <v>2013</v>
      </c>
      <c r="F85" s="1">
        <v>2014</v>
      </c>
      <c r="G85" s="1">
        <v>2015</v>
      </c>
      <c r="H85" s="1">
        <v>2016</v>
      </c>
      <c r="I85" s="1">
        <v>2017</v>
      </c>
      <c r="J85" s="1">
        <v>2018</v>
      </c>
      <c r="K85" s="1">
        <v>2019</v>
      </c>
      <c r="L85" s="1">
        <v>2020</v>
      </c>
      <c r="M85" s="1">
        <v>2021</v>
      </c>
      <c r="O85" s="5" t="s">
        <v>1</v>
      </c>
      <c r="P85" s="5" t="s">
        <v>128</v>
      </c>
      <c r="Q85" s="5" t="s">
        <v>129</v>
      </c>
      <c r="R85" s="5" t="s">
        <v>130</v>
      </c>
      <c r="S85" s="5" t="s">
        <v>131</v>
      </c>
      <c r="T85" s="5" t="s">
        <v>132</v>
      </c>
      <c r="U85" s="5" t="s">
        <v>133</v>
      </c>
      <c r="V85" s="5" t="s">
        <v>134</v>
      </c>
      <c r="W85" s="5" t="s">
        <v>135</v>
      </c>
      <c r="X85" s="5" t="s">
        <v>136</v>
      </c>
      <c r="Y85" s="5" t="s">
        <v>137</v>
      </c>
      <c r="Z85" s="5" t="s">
        <v>138</v>
      </c>
      <c r="AA85" s="5" t="s">
        <v>139</v>
      </c>
      <c r="AB85" s="5" t="s">
        <v>140</v>
      </c>
      <c r="AC85" s="5" t="s">
        <v>141</v>
      </c>
      <c r="AD85" s="5" t="s">
        <v>142</v>
      </c>
      <c r="AE85" s="5" t="s">
        <v>143</v>
      </c>
      <c r="AF85" s="5" t="s">
        <v>144</v>
      </c>
      <c r="AG85" s="5" t="s">
        <v>145</v>
      </c>
      <c r="AH85" s="5" t="s">
        <v>146</v>
      </c>
      <c r="AI85" s="5" t="s">
        <v>147</v>
      </c>
      <c r="AJ85" s="5" t="s">
        <v>148</v>
      </c>
      <c r="AK85" s="5" t="s">
        <v>149</v>
      </c>
      <c r="AL85" s="5" t="s">
        <v>150</v>
      </c>
      <c r="AM85" s="5" t="s">
        <v>151</v>
      </c>
    </row>
    <row r="86" spans="1:39" ht="15.75" customHeight="1">
      <c r="A86" s="2" t="s">
        <v>2</v>
      </c>
      <c r="B86" s="6">
        <v>2704.2</v>
      </c>
      <c r="C86" s="6">
        <v>3840</v>
      </c>
      <c r="D86" s="6">
        <v>3632</v>
      </c>
      <c r="E86" s="6">
        <v>3414.7</v>
      </c>
      <c r="F86" s="6">
        <v>3176.1</v>
      </c>
      <c r="G86" s="6">
        <v>2426.1</v>
      </c>
      <c r="H86" s="6">
        <v>2185.6999999999998</v>
      </c>
      <c r="I86" s="6">
        <v>2790</v>
      </c>
      <c r="J86" s="6">
        <v>3339.5</v>
      </c>
      <c r="K86" s="6">
        <v>3264.9</v>
      </c>
      <c r="L86" s="6">
        <v>3144.1</v>
      </c>
      <c r="M86" s="6">
        <v>5052.5</v>
      </c>
      <c r="O86" s="5" t="s">
        <v>2</v>
      </c>
      <c r="P86" s="6">
        <v>1914.3</v>
      </c>
      <c r="Q86" s="6">
        <v>789.9</v>
      </c>
      <c r="R86" s="6">
        <v>2889.2</v>
      </c>
      <c r="S86" s="6">
        <v>950.8</v>
      </c>
      <c r="T86" s="6">
        <v>2537</v>
      </c>
      <c r="U86" s="6">
        <v>1095</v>
      </c>
      <c r="V86" s="6">
        <v>2354.4</v>
      </c>
      <c r="W86" s="6">
        <v>1060.3</v>
      </c>
      <c r="X86" s="6">
        <v>2349.6999999999998</v>
      </c>
      <c r="Y86" s="6">
        <v>826.4</v>
      </c>
      <c r="Z86" s="6">
        <v>1881.9</v>
      </c>
      <c r="AA86" s="6">
        <v>544.20000000000005</v>
      </c>
      <c r="AB86" s="6">
        <v>1606.5</v>
      </c>
      <c r="AC86" s="6">
        <v>579.20000000000005</v>
      </c>
      <c r="AD86" s="6">
        <v>2028</v>
      </c>
      <c r="AE86" s="6">
        <v>762</v>
      </c>
      <c r="AF86" s="5" t="s">
        <v>152</v>
      </c>
      <c r="AG86" s="6">
        <v>892.6</v>
      </c>
      <c r="AH86" s="6">
        <v>2335.1</v>
      </c>
      <c r="AI86" s="6">
        <v>929.8</v>
      </c>
      <c r="AJ86" s="6">
        <v>2332.8000000000002</v>
      </c>
      <c r="AK86" s="6">
        <v>811.3</v>
      </c>
      <c r="AL86" s="6">
        <v>3970.8</v>
      </c>
      <c r="AM86" s="6">
        <v>1081.7</v>
      </c>
    </row>
    <row r="87" spans="1:39" ht="15.75" customHeight="1">
      <c r="A87" s="2" t="s">
        <v>3</v>
      </c>
      <c r="B87" s="6">
        <v>181.7</v>
      </c>
      <c r="C87" s="6">
        <v>191.7</v>
      </c>
      <c r="D87" s="6">
        <v>439.2</v>
      </c>
      <c r="E87" s="6">
        <v>360.3</v>
      </c>
      <c r="F87" s="6">
        <v>362.7</v>
      </c>
      <c r="G87" s="6">
        <v>352</v>
      </c>
      <c r="H87" s="6">
        <v>214.4</v>
      </c>
      <c r="I87" s="6">
        <v>272.5</v>
      </c>
      <c r="J87" s="6">
        <v>325.89999999999998</v>
      </c>
      <c r="K87" s="6">
        <v>388.2</v>
      </c>
      <c r="L87" s="6">
        <v>379.2</v>
      </c>
      <c r="M87" s="6">
        <v>414.8</v>
      </c>
      <c r="O87" s="5" t="s">
        <v>3</v>
      </c>
      <c r="P87" s="6">
        <v>60.9</v>
      </c>
      <c r="Q87" s="6">
        <v>120.8</v>
      </c>
      <c r="R87" s="6">
        <v>67.3</v>
      </c>
      <c r="S87" s="6">
        <v>124.4</v>
      </c>
      <c r="T87" s="6">
        <v>50.2</v>
      </c>
      <c r="U87" s="6">
        <v>389</v>
      </c>
      <c r="V87" s="6">
        <v>59.5</v>
      </c>
      <c r="W87" s="6">
        <v>300.8</v>
      </c>
      <c r="X87" s="6">
        <v>87.2</v>
      </c>
      <c r="Y87" s="6">
        <v>275.5</v>
      </c>
      <c r="Z87" s="6">
        <v>102.1</v>
      </c>
      <c r="AA87" s="6">
        <v>249.9</v>
      </c>
      <c r="AB87" s="6">
        <v>61.7</v>
      </c>
      <c r="AC87" s="6">
        <v>152.69999999999999</v>
      </c>
      <c r="AD87" s="6">
        <v>80.8</v>
      </c>
      <c r="AE87" s="6">
        <v>191.7</v>
      </c>
      <c r="AF87" s="6">
        <v>94.1</v>
      </c>
      <c r="AG87" s="6">
        <v>231.8</v>
      </c>
      <c r="AH87" s="6">
        <v>128.9</v>
      </c>
      <c r="AI87" s="6">
        <v>259.3</v>
      </c>
      <c r="AJ87" s="6">
        <v>156.9</v>
      </c>
      <c r="AK87" s="6">
        <v>222.3</v>
      </c>
      <c r="AL87" s="6">
        <v>145.5</v>
      </c>
      <c r="AM87" s="6">
        <v>269.3</v>
      </c>
    </row>
    <row r="88" spans="1:39" ht="15.75" customHeight="1">
      <c r="A88" s="2" t="s">
        <v>4</v>
      </c>
      <c r="B88" s="6">
        <v>536.29999999999995</v>
      </c>
      <c r="C88" s="6">
        <v>904.5</v>
      </c>
      <c r="D88" s="6">
        <v>813</v>
      </c>
      <c r="E88" s="6">
        <v>950.2</v>
      </c>
      <c r="F88" s="6">
        <v>980.9</v>
      </c>
      <c r="G88" s="6">
        <v>670.4</v>
      </c>
      <c r="H88" s="6">
        <v>633.70000000000005</v>
      </c>
      <c r="I88" s="6">
        <v>670.4</v>
      </c>
      <c r="J88" s="6">
        <v>843.8</v>
      </c>
      <c r="K88" s="6">
        <v>642.29999999999995</v>
      </c>
      <c r="L88" s="6">
        <v>718.3</v>
      </c>
      <c r="M88" s="6">
        <v>1137.7</v>
      </c>
      <c r="O88" s="5" t="s">
        <v>4</v>
      </c>
      <c r="P88" s="6">
        <v>404.4</v>
      </c>
      <c r="Q88" s="6">
        <v>131.9</v>
      </c>
      <c r="R88" s="6">
        <v>791.6</v>
      </c>
      <c r="S88" s="6">
        <v>112.9</v>
      </c>
      <c r="T88" s="6">
        <v>412</v>
      </c>
      <c r="U88" s="6">
        <v>401</v>
      </c>
      <c r="V88" s="6">
        <v>479.3</v>
      </c>
      <c r="W88" s="6">
        <v>470.9</v>
      </c>
      <c r="X88" s="6">
        <v>462.5</v>
      </c>
      <c r="Y88" s="6">
        <v>518.4</v>
      </c>
      <c r="Z88" s="6">
        <v>354.5</v>
      </c>
      <c r="AA88" s="6">
        <v>315.89999999999998</v>
      </c>
      <c r="AB88" s="6">
        <v>356.5</v>
      </c>
      <c r="AC88" s="6">
        <v>277.2</v>
      </c>
      <c r="AD88" s="6">
        <v>364.8</v>
      </c>
      <c r="AE88" s="6">
        <v>305.60000000000002</v>
      </c>
      <c r="AF88" s="6">
        <v>489.2</v>
      </c>
      <c r="AG88" s="6">
        <v>354.6</v>
      </c>
      <c r="AH88" s="6">
        <v>271.7</v>
      </c>
      <c r="AI88" s="6">
        <v>370.6</v>
      </c>
      <c r="AJ88" s="6">
        <v>323.7</v>
      </c>
      <c r="AK88" s="6">
        <v>394.6</v>
      </c>
      <c r="AL88" s="6">
        <v>509.1</v>
      </c>
      <c r="AM88" s="6">
        <v>628.6</v>
      </c>
    </row>
    <row r="89" spans="1:39" ht="15.75" customHeight="1">
      <c r="A89" s="2" t="s">
        <v>5</v>
      </c>
      <c r="B89" s="6">
        <v>923.7</v>
      </c>
      <c r="C89" s="6">
        <v>1261.4000000000001</v>
      </c>
      <c r="D89" s="6">
        <v>1691</v>
      </c>
      <c r="E89" s="6">
        <v>1591.4</v>
      </c>
      <c r="F89" s="6">
        <v>1542.4</v>
      </c>
      <c r="G89" s="6">
        <v>1356.5</v>
      </c>
      <c r="H89" s="6">
        <v>1145.5</v>
      </c>
      <c r="I89" s="6">
        <v>1322.9</v>
      </c>
      <c r="J89" s="6">
        <v>1576.8</v>
      </c>
      <c r="K89" s="6">
        <v>1226.5</v>
      </c>
      <c r="L89" s="6">
        <v>1068.7</v>
      </c>
      <c r="M89" s="6">
        <v>1508.9</v>
      </c>
      <c r="O89" s="5" t="s">
        <v>5</v>
      </c>
      <c r="P89" s="6">
        <v>575.29999999999995</v>
      </c>
      <c r="Q89" s="6">
        <v>348.4</v>
      </c>
      <c r="R89" s="6">
        <v>756.2</v>
      </c>
      <c r="S89" s="6">
        <v>505.2</v>
      </c>
      <c r="T89" s="6">
        <v>937</v>
      </c>
      <c r="U89" s="6">
        <v>754</v>
      </c>
      <c r="V89" s="6">
        <v>907.2</v>
      </c>
      <c r="W89" s="6">
        <v>684.2</v>
      </c>
      <c r="X89" s="6">
        <v>811.1</v>
      </c>
      <c r="Y89" s="6">
        <v>731.3</v>
      </c>
      <c r="Z89" s="6">
        <v>729.2</v>
      </c>
      <c r="AA89" s="6">
        <v>627.29999999999995</v>
      </c>
      <c r="AB89" s="6">
        <v>698.1</v>
      </c>
      <c r="AC89" s="6">
        <v>447.4</v>
      </c>
      <c r="AD89" s="6">
        <v>842.5</v>
      </c>
      <c r="AE89" s="6">
        <v>480.4</v>
      </c>
      <c r="AF89" s="5" t="s">
        <v>153</v>
      </c>
      <c r="AG89" s="6">
        <v>576.6</v>
      </c>
      <c r="AH89" s="6">
        <v>724.2</v>
      </c>
      <c r="AI89" s="6">
        <v>502.3</v>
      </c>
      <c r="AJ89" s="6">
        <v>594.1</v>
      </c>
      <c r="AK89" s="6">
        <v>474.6</v>
      </c>
      <c r="AL89" s="6">
        <v>802</v>
      </c>
      <c r="AM89" s="6">
        <v>706.9</v>
      </c>
    </row>
    <row r="90" spans="1:39" ht="15.75" customHeight="1">
      <c r="A90" s="2" t="s">
        <v>6</v>
      </c>
      <c r="B90" s="6">
        <v>101</v>
      </c>
      <c r="C90" s="6">
        <v>123.1</v>
      </c>
      <c r="D90" s="6">
        <v>174.4</v>
      </c>
      <c r="E90" s="6">
        <v>178.6</v>
      </c>
      <c r="F90" s="6">
        <v>183.1</v>
      </c>
      <c r="G90" s="6">
        <v>138.1</v>
      </c>
      <c r="H90" s="6">
        <v>146.4</v>
      </c>
      <c r="I90" s="6">
        <v>164.2</v>
      </c>
      <c r="J90" s="6">
        <v>168</v>
      </c>
      <c r="K90" s="6">
        <v>183.3</v>
      </c>
      <c r="L90" s="6">
        <v>182.6</v>
      </c>
      <c r="M90" s="6">
        <v>272.60000000000002</v>
      </c>
      <c r="O90" s="5" t="s">
        <v>6</v>
      </c>
      <c r="P90" s="6">
        <v>60</v>
      </c>
      <c r="Q90" s="6">
        <v>41</v>
      </c>
      <c r="R90" s="6">
        <v>76.900000000000006</v>
      </c>
      <c r="S90" s="6">
        <v>46.2</v>
      </c>
      <c r="T90" s="6">
        <v>80.900000000000006</v>
      </c>
      <c r="U90" s="6">
        <v>93.5</v>
      </c>
      <c r="V90" s="6">
        <v>66.2</v>
      </c>
      <c r="W90" s="6">
        <v>112.4</v>
      </c>
      <c r="X90" s="6">
        <v>68.8</v>
      </c>
      <c r="Y90" s="6">
        <v>114.3</v>
      </c>
      <c r="Z90" s="6">
        <v>57.7</v>
      </c>
      <c r="AA90" s="6">
        <v>80.400000000000006</v>
      </c>
      <c r="AB90" s="6">
        <v>63</v>
      </c>
      <c r="AC90" s="6">
        <v>83.4</v>
      </c>
      <c r="AD90" s="6">
        <v>68.8</v>
      </c>
      <c r="AE90" s="6">
        <v>95.4</v>
      </c>
      <c r="AF90" s="6">
        <v>75.7</v>
      </c>
      <c r="AG90" s="6">
        <v>92.3</v>
      </c>
      <c r="AH90" s="6">
        <v>82.2</v>
      </c>
      <c r="AI90" s="6">
        <v>101.1</v>
      </c>
      <c r="AJ90" s="6">
        <v>92.2</v>
      </c>
      <c r="AK90" s="6">
        <v>90.4</v>
      </c>
      <c r="AL90" s="6">
        <v>160.69999999999999</v>
      </c>
      <c r="AM90" s="6">
        <v>111.9</v>
      </c>
    </row>
    <row r="91" spans="1:39" ht="15.75" customHeight="1">
      <c r="A91" s="2" t="s">
        <v>7</v>
      </c>
      <c r="B91" s="6">
        <v>370.8</v>
      </c>
      <c r="C91" s="6">
        <v>435.6</v>
      </c>
      <c r="D91" s="6">
        <v>739</v>
      </c>
      <c r="E91" s="6">
        <v>701</v>
      </c>
      <c r="F91" s="6">
        <v>626.79999999999995</v>
      </c>
      <c r="G91" s="6">
        <v>501.3</v>
      </c>
      <c r="H91" s="6">
        <v>707.7</v>
      </c>
      <c r="I91" s="6">
        <v>1331</v>
      </c>
      <c r="J91" s="6">
        <v>1471.7</v>
      </c>
      <c r="K91" s="6">
        <v>1161.5999999999999</v>
      </c>
      <c r="L91" s="6">
        <v>1027.3</v>
      </c>
      <c r="M91" s="6">
        <v>1513.3</v>
      </c>
      <c r="O91" s="5" t="s">
        <v>7</v>
      </c>
      <c r="P91" s="6">
        <v>136.4</v>
      </c>
      <c r="Q91" s="6">
        <v>234.4</v>
      </c>
      <c r="R91" s="6">
        <v>183.9</v>
      </c>
      <c r="S91" s="6">
        <v>251.7</v>
      </c>
      <c r="T91" s="6">
        <v>149</v>
      </c>
      <c r="U91" s="6">
        <v>590</v>
      </c>
      <c r="V91" s="6">
        <v>106.2</v>
      </c>
      <c r="W91" s="6">
        <v>594.79999999999995</v>
      </c>
      <c r="X91" s="6">
        <v>103.4</v>
      </c>
      <c r="Y91" s="6">
        <v>523.4</v>
      </c>
      <c r="Z91" s="6">
        <v>177</v>
      </c>
      <c r="AA91" s="6">
        <v>324.3</v>
      </c>
      <c r="AB91" s="6">
        <v>399</v>
      </c>
      <c r="AC91" s="6">
        <v>308.7</v>
      </c>
      <c r="AD91" s="6">
        <v>922.3</v>
      </c>
      <c r="AE91" s="6">
        <v>408.7</v>
      </c>
      <c r="AF91" s="6">
        <v>967.9</v>
      </c>
      <c r="AG91" s="6">
        <v>503.8</v>
      </c>
      <c r="AH91" s="6">
        <v>716.5</v>
      </c>
      <c r="AI91" s="6">
        <v>445.1</v>
      </c>
      <c r="AJ91" s="6">
        <v>609.6</v>
      </c>
      <c r="AK91" s="6">
        <v>417.7</v>
      </c>
      <c r="AL91" s="6">
        <v>929.6</v>
      </c>
      <c r="AM91" s="6">
        <v>583.70000000000005</v>
      </c>
    </row>
    <row r="92" spans="1:39" ht="15.75" customHeight="1">
      <c r="A92" s="2" t="s">
        <v>8</v>
      </c>
      <c r="B92" s="6">
        <v>174.2</v>
      </c>
      <c r="C92" s="6">
        <v>200.9</v>
      </c>
      <c r="D92" s="6">
        <v>283</v>
      </c>
      <c r="E92" s="6">
        <v>349.5</v>
      </c>
      <c r="F92" s="6">
        <v>363.7</v>
      </c>
      <c r="G92" s="6">
        <v>286.3</v>
      </c>
      <c r="H92" s="6">
        <v>286.39999999999998</v>
      </c>
      <c r="I92" s="6">
        <v>278.89999999999998</v>
      </c>
      <c r="J92" s="6">
        <v>339.1</v>
      </c>
      <c r="K92" s="6">
        <v>721.6</v>
      </c>
      <c r="L92" s="6">
        <v>3665.3</v>
      </c>
      <c r="M92" s="6">
        <v>5480.9</v>
      </c>
      <c r="O92" s="5" t="s">
        <v>8</v>
      </c>
      <c r="P92" s="6">
        <v>116.9</v>
      </c>
      <c r="Q92" s="6">
        <v>57.3</v>
      </c>
      <c r="R92" s="6">
        <v>146</v>
      </c>
      <c r="S92" s="6">
        <v>54.9</v>
      </c>
      <c r="T92" s="6">
        <v>144</v>
      </c>
      <c r="U92" s="6">
        <v>139</v>
      </c>
      <c r="V92" s="6">
        <v>163.9</v>
      </c>
      <c r="W92" s="6">
        <v>185.6</v>
      </c>
      <c r="X92" s="6">
        <v>184.8</v>
      </c>
      <c r="Y92" s="6">
        <v>178.9</v>
      </c>
      <c r="Z92" s="6">
        <v>163.30000000000001</v>
      </c>
      <c r="AA92" s="6">
        <v>123</v>
      </c>
      <c r="AB92" s="6">
        <v>162.19999999999999</v>
      </c>
      <c r="AC92" s="6">
        <v>124.2</v>
      </c>
      <c r="AD92" s="6">
        <v>160.1</v>
      </c>
      <c r="AE92" s="6">
        <v>118.8</v>
      </c>
      <c r="AF92" s="6">
        <v>203.7</v>
      </c>
      <c r="AG92" s="6">
        <v>135.4</v>
      </c>
      <c r="AH92" s="6">
        <v>602.70000000000005</v>
      </c>
      <c r="AI92" s="6">
        <v>118.9</v>
      </c>
      <c r="AJ92" s="6">
        <v>3558.1</v>
      </c>
      <c r="AK92" s="6">
        <v>107.2</v>
      </c>
      <c r="AL92" s="6">
        <v>5327.8</v>
      </c>
      <c r="AM92" s="6">
        <v>153.1</v>
      </c>
    </row>
    <row r="93" spans="1:39" ht="15.75" customHeight="1">
      <c r="A93" s="2" t="s">
        <v>9</v>
      </c>
      <c r="B93" s="6">
        <v>671.4</v>
      </c>
      <c r="C93" s="6">
        <v>1266.4000000000001</v>
      </c>
      <c r="D93" s="6">
        <v>690</v>
      </c>
      <c r="E93" s="6">
        <v>696</v>
      </c>
      <c r="F93" s="6">
        <v>576.70000000000005</v>
      </c>
      <c r="G93" s="6">
        <v>396.3</v>
      </c>
      <c r="H93" s="6">
        <v>452.7</v>
      </c>
      <c r="I93" s="6">
        <v>622</v>
      </c>
      <c r="J93" s="6">
        <v>683.5</v>
      </c>
      <c r="K93" s="6">
        <v>793</v>
      </c>
      <c r="L93" s="6">
        <v>834</v>
      </c>
      <c r="M93" s="6">
        <v>1631.3</v>
      </c>
      <c r="O93" s="5" t="s">
        <v>9</v>
      </c>
      <c r="P93" s="6">
        <v>549.6</v>
      </c>
      <c r="Q93" s="6">
        <v>121.8</v>
      </c>
      <c r="R93" s="6">
        <v>1137.9000000000001</v>
      </c>
      <c r="S93" s="6">
        <v>128.5</v>
      </c>
      <c r="T93" s="6">
        <v>486</v>
      </c>
      <c r="U93" s="6">
        <v>204</v>
      </c>
      <c r="V93" s="6">
        <v>466.8</v>
      </c>
      <c r="W93" s="6">
        <v>229.2</v>
      </c>
      <c r="X93" s="6">
        <v>387.1</v>
      </c>
      <c r="Y93" s="6">
        <v>189.6</v>
      </c>
      <c r="Z93" s="6">
        <v>246.9</v>
      </c>
      <c r="AA93" s="6">
        <v>149.4</v>
      </c>
      <c r="AB93" s="6">
        <v>314.2</v>
      </c>
      <c r="AC93" s="6">
        <v>138.5</v>
      </c>
      <c r="AD93" s="6">
        <v>410.1</v>
      </c>
      <c r="AE93" s="6">
        <v>211.9</v>
      </c>
      <c r="AF93" s="6">
        <v>459.9</v>
      </c>
      <c r="AG93" s="6">
        <v>223.6</v>
      </c>
      <c r="AH93" s="6">
        <v>569.29999999999995</v>
      </c>
      <c r="AI93" s="6">
        <v>223.7</v>
      </c>
      <c r="AJ93" s="6">
        <v>640.1</v>
      </c>
      <c r="AK93" s="6">
        <v>193.9</v>
      </c>
      <c r="AL93" s="6">
        <v>1384.7</v>
      </c>
      <c r="AM93" s="6">
        <v>246.6</v>
      </c>
    </row>
    <row r="94" spans="1:39" ht="15.75" customHeight="1">
      <c r="A94" s="2" t="s">
        <v>10</v>
      </c>
      <c r="B94" s="6">
        <v>3907.1</v>
      </c>
      <c r="C94" s="6">
        <v>4754.8999999999996</v>
      </c>
      <c r="D94" s="6">
        <v>5113</v>
      </c>
      <c r="E94" s="6">
        <v>4492</v>
      </c>
      <c r="F94" s="6">
        <v>4378.8</v>
      </c>
      <c r="G94" s="6">
        <v>3203.1</v>
      </c>
      <c r="H94" s="6">
        <v>3036.5</v>
      </c>
      <c r="I94" s="6">
        <v>4324.5</v>
      </c>
      <c r="J94" s="6">
        <v>5530.2</v>
      </c>
      <c r="K94" s="6">
        <v>3766.5</v>
      </c>
      <c r="L94" s="6">
        <v>3203.6</v>
      </c>
      <c r="M94" s="6">
        <v>6824.1</v>
      </c>
      <c r="O94" s="5" t="s">
        <v>10</v>
      </c>
      <c r="P94" s="6">
        <v>3656.4</v>
      </c>
      <c r="Q94" s="6">
        <v>250.7</v>
      </c>
      <c r="R94" s="6">
        <v>4524.6000000000004</v>
      </c>
      <c r="S94" s="6">
        <v>230.3</v>
      </c>
      <c r="T94" s="6">
        <v>4707</v>
      </c>
      <c r="U94" s="6">
        <v>406</v>
      </c>
      <c r="V94" s="6">
        <v>4064.3</v>
      </c>
      <c r="W94" s="6">
        <v>427.7</v>
      </c>
      <c r="X94" s="6">
        <v>4048.4</v>
      </c>
      <c r="Y94" s="6">
        <v>330.4</v>
      </c>
      <c r="Z94" s="6">
        <v>2998.1</v>
      </c>
      <c r="AA94" s="6">
        <v>205</v>
      </c>
      <c r="AB94" s="6">
        <v>2793</v>
      </c>
      <c r="AC94" s="6">
        <v>243.5</v>
      </c>
      <c r="AD94" s="6">
        <v>3989.3</v>
      </c>
      <c r="AE94" s="6">
        <v>335.2</v>
      </c>
      <c r="AF94" s="5" t="s">
        <v>154</v>
      </c>
      <c r="AG94" s="6">
        <v>342.6</v>
      </c>
      <c r="AH94" s="6">
        <v>3369.5</v>
      </c>
      <c r="AI94" s="6">
        <v>397</v>
      </c>
      <c r="AJ94" s="6">
        <v>2841.4</v>
      </c>
      <c r="AK94" s="6">
        <v>362.2</v>
      </c>
      <c r="AL94" s="6">
        <v>6383.9</v>
      </c>
      <c r="AM94" s="6">
        <v>440.2</v>
      </c>
    </row>
    <row r="95" spans="1:39" ht="15.75" customHeight="1">
      <c r="A95" s="2" t="s">
        <v>11</v>
      </c>
      <c r="B95" s="6">
        <v>3192.9</v>
      </c>
      <c r="C95" s="6">
        <v>3650.2</v>
      </c>
      <c r="D95" s="6">
        <v>5574</v>
      </c>
      <c r="E95" s="6">
        <v>6815.5</v>
      </c>
      <c r="F95" s="6">
        <v>5742.3</v>
      </c>
      <c r="G95" s="6">
        <v>4886.5</v>
      </c>
      <c r="H95" s="6">
        <v>4761.1000000000004</v>
      </c>
      <c r="I95" s="6">
        <v>6580</v>
      </c>
      <c r="J95" s="6">
        <v>7095.2</v>
      </c>
      <c r="K95" s="6">
        <v>7859.1</v>
      </c>
      <c r="L95" s="6">
        <v>6840.8</v>
      </c>
      <c r="M95" s="6">
        <v>11413.4</v>
      </c>
      <c r="O95" s="5" t="s">
        <v>11</v>
      </c>
      <c r="P95" s="6">
        <v>1800.8</v>
      </c>
      <c r="Q95" s="6">
        <v>1392.1</v>
      </c>
      <c r="R95" s="6">
        <v>2144.8000000000002</v>
      </c>
      <c r="S95" s="6">
        <v>1505.4</v>
      </c>
      <c r="T95" s="6">
        <v>3101</v>
      </c>
      <c r="U95" s="6">
        <v>2473</v>
      </c>
      <c r="V95" s="6">
        <v>3399.7</v>
      </c>
      <c r="W95" s="6">
        <v>3415.8</v>
      </c>
      <c r="X95" s="6">
        <v>2568.9</v>
      </c>
      <c r="Y95" s="6">
        <v>3173.4</v>
      </c>
      <c r="Z95" s="6">
        <v>2580.6999999999998</v>
      </c>
      <c r="AA95" s="6">
        <v>2305.8000000000002</v>
      </c>
      <c r="AB95" s="6">
        <v>2442.1999999999998</v>
      </c>
      <c r="AC95" s="6">
        <v>2318.9</v>
      </c>
      <c r="AD95" s="6">
        <v>3310</v>
      </c>
      <c r="AE95" s="6">
        <v>3270</v>
      </c>
      <c r="AF95" s="5" t="s">
        <v>155</v>
      </c>
      <c r="AG95" s="6">
        <v>3538.8</v>
      </c>
      <c r="AH95" s="6">
        <v>3825.1</v>
      </c>
      <c r="AI95" s="6">
        <v>4034</v>
      </c>
      <c r="AJ95" s="6">
        <v>2658</v>
      </c>
      <c r="AK95" s="6">
        <v>4182.8</v>
      </c>
      <c r="AL95" s="6">
        <v>5958.1</v>
      </c>
      <c r="AM95" s="6">
        <v>5455.3</v>
      </c>
    </row>
    <row r="96" spans="1:39" ht="15.75" customHeight="1">
      <c r="A96" s="2" t="s">
        <v>12</v>
      </c>
      <c r="B96" s="6">
        <v>375.1</v>
      </c>
      <c r="C96" s="6">
        <v>117.4</v>
      </c>
      <c r="D96" s="6">
        <v>261</v>
      </c>
      <c r="E96" s="6">
        <v>232.9</v>
      </c>
      <c r="F96" s="6">
        <v>188.6</v>
      </c>
      <c r="G96" s="6">
        <v>161.80000000000001</v>
      </c>
      <c r="H96" s="6">
        <v>176.9</v>
      </c>
      <c r="I96" s="6">
        <v>222</v>
      </c>
      <c r="J96" s="6">
        <v>243.9</v>
      </c>
      <c r="K96" s="6">
        <v>246.9</v>
      </c>
      <c r="L96" s="6">
        <v>289.60000000000002</v>
      </c>
      <c r="M96" s="6">
        <v>418.8</v>
      </c>
      <c r="O96" s="5" t="s">
        <v>12</v>
      </c>
      <c r="P96" s="6">
        <v>283.60000000000002</v>
      </c>
      <c r="Q96" s="6">
        <v>91.5</v>
      </c>
      <c r="R96" s="6">
        <v>68.599999999999994</v>
      </c>
      <c r="S96" s="6">
        <v>48.8</v>
      </c>
      <c r="T96" s="6">
        <v>108</v>
      </c>
      <c r="U96" s="6">
        <v>153</v>
      </c>
      <c r="V96" s="6">
        <v>81</v>
      </c>
      <c r="W96" s="6">
        <v>151.9</v>
      </c>
      <c r="X96" s="6">
        <v>86</v>
      </c>
      <c r="Y96" s="6">
        <v>102.6</v>
      </c>
      <c r="Z96" s="6">
        <v>85.5</v>
      </c>
      <c r="AA96" s="6">
        <v>76.3</v>
      </c>
      <c r="AB96" s="6">
        <v>94.4</v>
      </c>
      <c r="AC96" s="6">
        <v>82.5</v>
      </c>
      <c r="AD96" s="6">
        <v>120.6</v>
      </c>
      <c r="AE96" s="6">
        <v>101.4</v>
      </c>
      <c r="AF96" s="6">
        <v>156.1</v>
      </c>
      <c r="AG96" s="6">
        <v>87.8</v>
      </c>
      <c r="AH96" s="6">
        <v>154.5</v>
      </c>
      <c r="AI96" s="6">
        <v>92.4</v>
      </c>
      <c r="AJ96" s="6">
        <v>172.7</v>
      </c>
      <c r="AK96" s="6">
        <v>116.9</v>
      </c>
      <c r="AL96" s="6">
        <v>281</v>
      </c>
      <c r="AM96" s="6">
        <v>137.80000000000001</v>
      </c>
    </row>
    <row r="97" spans="1:39" ht="15.75" customHeight="1">
      <c r="A97" s="2" t="s">
        <v>13</v>
      </c>
      <c r="B97" s="6">
        <v>255.1</v>
      </c>
      <c r="C97" s="6">
        <v>319.5</v>
      </c>
      <c r="D97" s="6">
        <v>358</v>
      </c>
      <c r="E97" s="6">
        <v>416.3</v>
      </c>
      <c r="F97" s="6">
        <v>375.4</v>
      </c>
      <c r="G97" s="6">
        <v>358.2</v>
      </c>
      <c r="H97" s="6">
        <v>399.6</v>
      </c>
      <c r="I97" s="6">
        <v>996.7</v>
      </c>
      <c r="J97" s="6">
        <v>486.7</v>
      </c>
      <c r="K97" s="6">
        <v>1311.2</v>
      </c>
      <c r="L97" s="6">
        <v>502.9</v>
      </c>
      <c r="M97" s="6">
        <v>1561</v>
      </c>
      <c r="O97" s="5" t="s">
        <v>13</v>
      </c>
      <c r="P97" s="6">
        <v>162.5</v>
      </c>
      <c r="Q97" s="6">
        <v>92.6</v>
      </c>
      <c r="R97" s="6">
        <v>193.9</v>
      </c>
      <c r="S97" s="6">
        <v>125.6</v>
      </c>
      <c r="T97" s="6">
        <v>132</v>
      </c>
      <c r="U97" s="6">
        <v>226</v>
      </c>
      <c r="V97" s="6">
        <v>167.8</v>
      </c>
      <c r="W97" s="6">
        <v>248.5</v>
      </c>
      <c r="X97" s="6">
        <v>205.1</v>
      </c>
      <c r="Y97" s="6">
        <v>170.3</v>
      </c>
      <c r="Z97" s="6">
        <v>217.3</v>
      </c>
      <c r="AA97" s="6">
        <v>140.9</v>
      </c>
      <c r="AB97" s="6">
        <v>259.8</v>
      </c>
      <c r="AC97" s="6">
        <v>139.80000000000001</v>
      </c>
      <c r="AD97" s="6">
        <v>842.8</v>
      </c>
      <c r="AE97" s="6">
        <v>153.9</v>
      </c>
      <c r="AF97" s="6">
        <v>324.10000000000002</v>
      </c>
      <c r="AG97" s="6">
        <v>162.6</v>
      </c>
      <c r="AH97" s="6">
        <v>1110.0999999999999</v>
      </c>
      <c r="AI97" s="6">
        <v>201.1</v>
      </c>
      <c r="AJ97" s="6">
        <v>303.89999999999998</v>
      </c>
      <c r="AK97" s="6">
        <v>199</v>
      </c>
      <c r="AL97" s="6">
        <v>1305.0999999999999</v>
      </c>
      <c r="AM97" s="6">
        <v>255.9</v>
      </c>
    </row>
    <row r="98" spans="1:39" ht="15.75" customHeight="1">
      <c r="A98" s="2" t="s">
        <v>14</v>
      </c>
      <c r="B98" s="6">
        <v>631.9</v>
      </c>
      <c r="C98" s="6">
        <v>1085.4000000000001</v>
      </c>
      <c r="D98" s="6">
        <v>1311</v>
      </c>
      <c r="E98" s="6">
        <v>1340.6</v>
      </c>
      <c r="F98" s="6">
        <v>1203.5</v>
      </c>
      <c r="G98" s="6">
        <v>891.7</v>
      </c>
      <c r="H98" s="6">
        <v>950.4</v>
      </c>
      <c r="I98" s="6">
        <v>1094.5</v>
      </c>
      <c r="J98" s="6">
        <v>1242.0999999999999</v>
      </c>
      <c r="K98" s="6">
        <v>1133</v>
      </c>
      <c r="L98" s="6">
        <v>1003.7</v>
      </c>
      <c r="M98" s="6">
        <v>1488.3</v>
      </c>
      <c r="O98" s="5" t="s">
        <v>14</v>
      </c>
      <c r="P98" s="6">
        <v>499.9</v>
      </c>
      <c r="Q98" s="6">
        <v>132</v>
      </c>
      <c r="R98" s="6">
        <v>893.9</v>
      </c>
      <c r="S98" s="6">
        <v>191.5</v>
      </c>
      <c r="T98" s="6">
        <v>719</v>
      </c>
      <c r="U98" s="6">
        <v>592</v>
      </c>
      <c r="V98" s="6">
        <v>622.29999999999995</v>
      </c>
      <c r="W98" s="6">
        <v>718.3</v>
      </c>
      <c r="X98" s="6">
        <v>577.5</v>
      </c>
      <c r="Y98" s="6">
        <v>626</v>
      </c>
      <c r="Z98" s="6">
        <v>375.2</v>
      </c>
      <c r="AA98" s="6">
        <v>516.5</v>
      </c>
      <c r="AB98" s="6">
        <v>402.3</v>
      </c>
      <c r="AC98" s="6">
        <v>548.1</v>
      </c>
      <c r="AD98" s="6">
        <v>412.2</v>
      </c>
      <c r="AE98" s="6">
        <v>682.3</v>
      </c>
      <c r="AF98" s="6">
        <v>618.29999999999995</v>
      </c>
      <c r="AG98" s="6">
        <v>623.79999999999995</v>
      </c>
      <c r="AH98" s="6">
        <v>562.6</v>
      </c>
      <c r="AI98" s="6">
        <v>570.4</v>
      </c>
      <c r="AJ98" s="6">
        <v>490.4</v>
      </c>
      <c r="AK98" s="6">
        <v>513.29999999999995</v>
      </c>
      <c r="AL98" s="6">
        <v>756.6</v>
      </c>
      <c r="AM98" s="6">
        <v>731.7</v>
      </c>
    </row>
    <row r="99" spans="1:39" ht="15.75" customHeight="1">
      <c r="A99" s="2" t="s">
        <v>15</v>
      </c>
      <c r="B99" s="6">
        <v>37.299999999999997</v>
      </c>
      <c r="C99" s="6">
        <v>65.8</v>
      </c>
      <c r="D99" s="6">
        <v>104.3</v>
      </c>
      <c r="E99" s="6">
        <v>108.4</v>
      </c>
      <c r="F99" s="6">
        <v>101.2</v>
      </c>
      <c r="G99" s="6">
        <v>96.4</v>
      </c>
      <c r="H99" s="6">
        <v>122.2</v>
      </c>
      <c r="I99" s="6">
        <v>168.6</v>
      </c>
      <c r="J99" s="6">
        <v>239.5</v>
      </c>
      <c r="K99" s="6">
        <v>227.2</v>
      </c>
      <c r="L99" s="6">
        <v>400</v>
      </c>
      <c r="M99" s="6">
        <v>426.4</v>
      </c>
      <c r="O99" s="5" t="s">
        <v>15</v>
      </c>
      <c r="P99" s="6">
        <v>12</v>
      </c>
      <c r="Q99" s="6">
        <v>25.3</v>
      </c>
      <c r="R99" s="6">
        <v>43.3</v>
      </c>
      <c r="S99" s="6">
        <v>22.5</v>
      </c>
      <c r="T99" s="6">
        <v>44.6</v>
      </c>
      <c r="U99" s="6">
        <v>59.7</v>
      </c>
      <c r="V99" s="6">
        <v>38.1</v>
      </c>
      <c r="W99" s="6">
        <v>70.3</v>
      </c>
      <c r="X99" s="6">
        <v>45.9</v>
      </c>
      <c r="Y99" s="6">
        <v>55.3</v>
      </c>
      <c r="Z99" s="6">
        <v>52.1</v>
      </c>
      <c r="AA99" s="6">
        <v>44.3</v>
      </c>
      <c r="AB99" s="6">
        <v>67.099999999999994</v>
      </c>
      <c r="AC99" s="6">
        <v>55.1</v>
      </c>
      <c r="AD99" s="6">
        <v>96.4</v>
      </c>
      <c r="AE99" s="6">
        <v>72.2</v>
      </c>
      <c r="AF99" s="6">
        <v>157.5</v>
      </c>
      <c r="AG99" s="6">
        <v>82</v>
      </c>
      <c r="AH99" s="6">
        <v>109.4</v>
      </c>
      <c r="AI99" s="6">
        <v>117.8</v>
      </c>
      <c r="AJ99" s="6">
        <v>268.3</v>
      </c>
      <c r="AK99" s="6">
        <v>131.69999999999999</v>
      </c>
      <c r="AL99" s="6">
        <v>245.7</v>
      </c>
      <c r="AM99" s="6">
        <v>180.7</v>
      </c>
    </row>
    <row r="100" spans="1:39" ht="15.75" customHeight="1">
      <c r="A100" s="2" t="s">
        <v>16</v>
      </c>
      <c r="B100" s="6">
        <v>236.9</v>
      </c>
      <c r="C100" s="6">
        <v>228.6</v>
      </c>
      <c r="D100" s="6">
        <v>311</v>
      </c>
      <c r="E100" s="6">
        <v>320.60000000000002</v>
      </c>
      <c r="F100" s="6">
        <v>343.8</v>
      </c>
      <c r="G100" s="6">
        <v>238.7</v>
      </c>
      <c r="H100" s="6">
        <v>201.1</v>
      </c>
      <c r="I100" s="6">
        <v>238.9</v>
      </c>
      <c r="J100" s="6">
        <v>299.5</v>
      </c>
      <c r="K100" s="6">
        <v>350.4</v>
      </c>
      <c r="L100" s="6">
        <v>439.9</v>
      </c>
      <c r="M100" s="6">
        <v>605.79999999999995</v>
      </c>
      <c r="O100" s="5" t="s">
        <v>16</v>
      </c>
      <c r="P100" s="6">
        <v>175.4</v>
      </c>
      <c r="Q100" s="6">
        <v>61.5</v>
      </c>
      <c r="R100" s="6">
        <v>179.4</v>
      </c>
      <c r="S100" s="6">
        <v>49.2</v>
      </c>
      <c r="T100" s="6">
        <v>144</v>
      </c>
      <c r="U100" s="6">
        <v>167</v>
      </c>
      <c r="V100" s="6">
        <v>111.2</v>
      </c>
      <c r="W100" s="6">
        <v>209.4</v>
      </c>
      <c r="X100" s="6">
        <v>181.5</v>
      </c>
      <c r="Y100" s="6">
        <v>162.30000000000001</v>
      </c>
      <c r="Z100" s="6">
        <v>117.8</v>
      </c>
      <c r="AA100" s="6">
        <v>120.9</v>
      </c>
      <c r="AB100" s="6">
        <v>104.2</v>
      </c>
      <c r="AC100" s="6">
        <v>96.9</v>
      </c>
      <c r="AD100" s="6">
        <v>127.3</v>
      </c>
      <c r="AE100" s="6">
        <v>111.6</v>
      </c>
      <c r="AF100" s="6">
        <v>154.4</v>
      </c>
      <c r="AG100" s="6">
        <v>145.1</v>
      </c>
      <c r="AH100" s="6">
        <v>146.9</v>
      </c>
      <c r="AI100" s="6">
        <v>203.5</v>
      </c>
      <c r="AJ100" s="6">
        <v>261</v>
      </c>
      <c r="AK100" s="6">
        <v>178.9</v>
      </c>
      <c r="AL100" s="6">
        <v>394</v>
      </c>
      <c r="AM100" s="6">
        <v>211.8</v>
      </c>
    </row>
    <row r="101" spans="1:39" ht="15.75" customHeight="1">
      <c r="A101" s="2" t="s">
        <v>17</v>
      </c>
      <c r="B101" s="6">
        <v>2493.8000000000002</v>
      </c>
      <c r="C101" s="6">
        <v>3943.3</v>
      </c>
      <c r="D101" s="6">
        <v>3645</v>
      </c>
      <c r="E101" s="6">
        <v>3922.3</v>
      </c>
      <c r="F101" s="6">
        <v>3734.5</v>
      </c>
      <c r="G101" s="6">
        <v>2963.5</v>
      </c>
      <c r="H101" s="6">
        <v>2861</v>
      </c>
      <c r="I101" s="6">
        <v>3766.6</v>
      </c>
      <c r="J101" s="6">
        <v>3556</v>
      </c>
      <c r="K101" s="6">
        <v>3035.8</v>
      </c>
      <c r="L101" s="6">
        <v>3053</v>
      </c>
      <c r="M101" s="6">
        <v>3953.2</v>
      </c>
      <c r="O101" s="5" t="s">
        <v>17</v>
      </c>
      <c r="P101" s="6">
        <v>2236.1999999999998</v>
      </c>
      <c r="Q101" s="6">
        <v>257.60000000000002</v>
      </c>
      <c r="R101" s="6">
        <v>3640.5</v>
      </c>
      <c r="S101" s="6">
        <v>302.8</v>
      </c>
      <c r="T101" s="6">
        <v>3016</v>
      </c>
      <c r="U101" s="6">
        <v>629</v>
      </c>
      <c r="V101" s="6">
        <v>3247.1</v>
      </c>
      <c r="W101" s="6">
        <v>675.2</v>
      </c>
      <c r="X101" s="6">
        <v>3201.2</v>
      </c>
      <c r="Y101" s="6">
        <v>533.29999999999995</v>
      </c>
      <c r="Z101" s="6">
        <v>2504.4</v>
      </c>
      <c r="AA101" s="6">
        <v>459.1</v>
      </c>
      <c r="AB101" s="6">
        <v>2446.1999999999998</v>
      </c>
      <c r="AC101" s="6">
        <v>414.8</v>
      </c>
      <c r="AD101" s="6">
        <v>3320.1</v>
      </c>
      <c r="AE101" s="6">
        <v>446.5</v>
      </c>
      <c r="AF101" s="5" t="s">
        <v>156</v>
      </c>
      <c r="AG101" s="6">
        <v>371.1</v>
      </c>
      <c r="AH101" s="6">
        <v>2614.1999999999998</v>
      </c>
      <c r="AI101" s="6">
        <v>421.6</v>
      </c>
      <c r="AJ101" s="6">
        <v>2606</v>
      </c>
      <c r="AK101" s="6">
        <v>447</v>
      </c>
      <c r="AL101" s="6">
        <v>3253.4</v>
      </c>
      <c r="AM101" s="6">
        <v>699.8</v>
      </c>
    </row>
    <row r="102" spans="1:39" ht="15.75" customHeight="1">
      <c r="A102" s="2" t="s">
        <v>18</v>
      </c>
      <c r="B102" s="6">
        <v>440.6</v>
      </c>
      <c r="C102" s="6">
        <v>581.1</v>
      </c>
      <c r="D102" s="6">
        <v>1032</v>
      </c>
      <c r="E102" s="6">
        <v>2002</v>
      </c>
      <c r="F102" s="6">
        <v>1029.2</v>
      </c>
      <c r="G102" s="6">
        <v>811.5</v>
      </c>
      <c r="H102" s="6">
        <v>626.70000000000005</v>
      </c>
      <c r="I102" s="6">
        <v>824.8</v>
      </c>
      <c r="J102" s="6">
        <v>1213.2</v>
      </c>
      <c r="K102" s="6">
        <v>1038.9000000000001</v>
      </c>
      <c r="L102" s="6">
        <v>949.7</v>
      </c>
      <c r="M102" s="6">
        <v>1134.4000000000001</v>
      </c>
      <c r="O102" s="5" t="s">
        <v>18</v>
      </c>
      <c r="P102" s="6">
        <v>331.8</v>
      </c>
      <c r="Q102" s="6">
        <v>108.8</v>
      </c>
      <c r="R102" s="6">
        <v>471.6</v>
      </c>
      <c r="S102" s="6">
        <v>109.5</v>
      </c>
      <c r="T102" s="6">
        <v>520</v>
      </c>
      <c r="U102" s="6">
        <v>512</v>
      </c>
      <c r="V102" s="6">
        <v>1520.7</v>
      </c>
      <c r="W102" s="6">
        <v>481.3</v>
      </c>
      <c r="X102" s="6">
        <v>667.3</v>
      </c>
      <c r="Y102" s="6">
        <v>361.9</v>
      </c>
      <c r="Z102" s="6">
        <v>605.29999999999995</v>
      </c>
      <c r="AA102" s="6">
        <v>206.2</v>
      </c>
      <c r="AB102" s="6">
        <v>406.1</v>
      </c>
      <c r="AC102" s="6">
        <v>220.6</v>
      </c>
      <c r="AD102" s="6">
        <v>535.79999999999995</v>
      </c>
      <c r="AE102" s="6">
        <v>289</v>
      </c>
      <c r="AF102" s="6">
        <v>813.3</v>
      </c>
      <c r="AG102" s="6">
        <v>399.9</v>
      </c>
      <c r="AH102" s="6">
        <v>783.3</v>
      </c>
      <c r="AI102" s="6">
        <v>255.6</v>
      </c>
      <c r="AJ102" s="6">
        <v>711.3</v>
      </c>
      <c r="AK102" s="6">
        <v>238.4</v>
      </c>
      <c r="AL102" s="6">
        <v>819.1</v>
      </c>
      <c r="AM102" s="6">
        <v>315.3</v>
      </c>
    </row>
    <row r="103" spans="1:39" ht="15.75" customHeight="1">
      <c r="A103" s="2" t="s">
        <v>19</v>
      </c>
      <c r="B103" s="6">
        <v>144599.70000000001</v>
      </c>
      <c r="C103" s="6">
        <v>187976.9</v>
      </c>
      <c r="D103" s="6">
        <v>211487</v>
      </c>
      <c r="E103" s="6">
        <v>228253</v>
      </c>
      <c r="F103" s="6">
        <v>230443.1</v>
      </c>
      <c r="G103" s="6">
        <v>149137.60000000001</v>
      </c>
      <c r="H103" s="6">
        <v>118381</v>
      </c>
      <c r="I103" s="6">
        <v>149246.6</v>
      </c>
      <c r="J103" s="6">
        <v>197102.2</v>
      </c>
      <c r="K103" s="6">
        <v>184269</v>
      </c>
      <c r="L103" s="6">
        <v>135716.29999999999</v>
      </c>
      <c r="M103" s="6">
        <v>207285.3</v>
      </c>
      <c r="O103" s="5" t="s">
        <v>19</v>
      </c>
      <c r="P103" s="6">
        <v>130568</v>
      </c>
      <c r="Q103" s="6">
        <v>14031.7</v>
      </c>
      <c r="R103" s="6">
        <v>171436.4</v>
      </c>
      <c r="S103" s="6">
        <v>16540.5</v>
      </c>
      <c r="T103" s="6">
        <v>182416</v>
      </c>
      <c r="U103" s="6">
        <v>29071</v>
      </c>
      <c r="V103" s="6">
        <v>200418.1</v>
      </c>
      <c r="W103" s="6">
        <v>27834.9</v>
      </c>
      <c r="X103" s="6">
        <v>205016.9</v>
      </c>
      <c r="Y103" s="6">
        <v>25426.2</v>
      </c>
      <c r="Z103" s="6">
        <v>134592.1</v>
      </c>
      <c r="AA103" s="6">
        <v>14545.5</v>
      </c>
      <c r="AB103" s="6">
        <v>106463.3</v>
      </c>
      <c r="AC103" s="6">
        <v>11917.7</v>
      </c>
      <c r="AD103" s="6">
        <v>133636.6</v>
      </c>
      <c r="AE103" s="6">
        <v>15610</v>
      </c>
      <c r="AF103" s="5" t="s">
        <v>157</v>
      </c>
      <c r="AG103" s="6">
        <v>17893.400000000001</v>
      </c>
      <c r="AH103" s="6">
        <v>166813.9</v>
      </c>
      <c r="AI103" s="6">
        <v>17455.099999999999</v>
      </c>
      <c r="AJ103" s="6">
        <v>121520.1</v>
      </c>
      <c r="AK103" s="6">
        <v>14196.2</v>
      </c>
      <c r="AL103" s="6">
        <v>186307.6</v>
      </c>
      <c r="AM103" s="6">
        <v>20977.7</v>
      </c>
    </row>
    <row r="104" spans="1:39" ht="15.75" customHeight="1">
      <c r="A104" s="2" t="s">
        <v>20</v>
      </c>
      <c r="B104" s="6">
        <v>1425.9</v>
      </c>
      <c r="C104" s="6">
        <v>1458.4</v>
      </c>
      <c r="D104" s="6">
        <v>1228.5999999999999</v>
      </c>
      <c r="E104" s="6">
        <v>1070.9000000000001</v>
      </c>
      <c r="F104" s="6">
        <v>999.6</v>
      </c>
      <c r="G104" s="6">
        <v>690.1</v>
      </c>
      <c r="H104" s="6">
        <v>669.8</v>
      </c>
      <c r="I104" s="6">
        <v>1061</v>
      </c>
      <c r="J104" s="6">
        <v>1224.8</v>
      </c>
      <c r="K104" s="6">
        <v>991.9</v>
      </c>
      <c r="L104" s="6">
        <v>695</v>
      </c>
      <c r="M104" s="6">
        <v>1232.3</v>
      </c>
      <c r="O104" s="5" t="s">
        <v>20</v>
      </c>
      <c r="P104" s="6">
        <v>1382.7</v>
      </c>
      <c r="Q104" s="6">
        <v>43.2</v>
      </c>
      <c r="R104" s="6">
        <v>1413.7</v>
      </c>
      <c r="S104" s="6">
        <v>44.7</v>
      </c>
      <c r="T104" s="6">
        <v>1170</v>
      </c>
      <c r="U104" s="6">
        <v>58.6</v>
      </c>
      <c r="V104" s="6">
        <v>1018.8</v>
      </c>
      <c r="W104" s="6">
        <v>52.1</v>
      </c>
      <c r="X104" s="6">
        <v>955.2</v>
      </c>
      <c r="Y104" s="6">
        <v>44.4</v>
      </c>
      <c r="Z104" s="6">
        <v>644.1</v>
      </c>
      <c r="AA104" s="6">
        <v>46</v>
      </c>
      <c r="AB104" s="6">
        <v>640</v>
      </c>
      <c r="AC104" s="6">
        <v>29.8</v>
      </c>
      <c r="AD104" s="6">
        <v>1023.2</v>
      </c>
      <c r="AE104" s="6">
        <v>37.799999999999997</v>
      </c>
      <c r="AF104" s="5" t="s">
        <v>158</v>
      </c>
      <c r="AG104" s="6">
        <v>40.299999999999997</v>
      </c>
      <c r="AH104" s="6">
        <v>951.3</v>
      </c>
      <c r="AI104" s="6">
        <v>40.6</v>
      </c>
      <c r="AJ104" s="6">
        <v>662.9</v>
      </c>
      <c r="AK104" s="6">
        <v>32.1</v>
      </c>
      <c r="AL104" s="6">
        <v>1176.5999999999999</v>
      </c>
      <c r="AM104" s="6">
        <v>55.7</v>
      </c>
    </row>
    <row r="105" spans="1:39" ht="15.75" customHeight="1">
      <c r="A105" s="2" t="s">
        <v>21</v>
      </c>
      <c r="B105" s="6">
        <v>1040.2</v>
      </c>
      <c r="C105" s="6">
        <v>2446.8000000000002</v>
      </c>
      <c r="D105" s="6">
        <v>2424</v>
      </c>
      <c r="E105" s="6">
        <v>3574.1</v>
      </c>
      <c r="F105" s="6">
        <v>3248.9</v>
      </c>
      <c r="G105" s="6">
        <v>1674.6</v>
      </c>
      <c r="H105" s="6">
        <v>838.6</v>
      </c>
      <c r="I105" s="6">
        <v>979</v>
      </c>
      <c r="J105" s="6">
        <v>1022.6</v>
      </c>
      <c r="K105" s="6">
        <v>1002.9</v>
      </c>
      <c r="L105" s="6">
        <v>824.4</v>
      </c>
      <c r="M105" s="6">
        <v>1281.4000000000001</v>
      </c>
      <c r="O105" s="5" t="s">
        <v>21</v>
      </c>
      <c r="P105" s="6">
        <v>736</v>
      </c>
      <c r="Q105" s="6">
        <v>304.2</v>
      </c>
      <c r="R105" s="6">
        <v>2175.5</v>
      </c>
      <c r="S105" s="6">
        <v>271.3</v>
      </c>
      <c r="T105" s="6">
        <v>1960</v>
      </c>
      <c r="U105" s="6">
        <v>464</v>
      </c>
      <c r="V105" s="6">
        <v>3251.6</v>
      </c>
      <c r="W105" s="6">
        <v>322.5</v>
      </c>
      <c r="X105" s="6">
        <v>3023.5</v>
      </c>
      <c r="Y105" s="6">
        <v>225.4</v>
      </c>
      <c r="Z105" s="6">
        <v>1532.6</v>
      </c>
      <c r="AA105" s="6">
        <v>142</v>
      </c>
      <c r="AB105" s="6">
        <v>697.9</v>
      </c>
      <c r="AC105" s="6">
        <v>140.69999999999999</v>
      </c>
      <c r="AD105" s="6">
        <v>834.1</v>
      </c>
      <c r="AE105" s="6">
        <v>144.9</v>
      </c>
      <c r="AF105" s="6">
        <v>854.1</v>
      </c>
      <c r="AG105" s="6">
        <v>168.5</v>
      </c>
      <c r="AH105" s="6">
        <v>859.5</v>
      </c>
      <c r="AI105" s="6">
        <v>143.4</v>
      </c>
      <c r="AJ105" s="6">
        <v>691</v>
      </c>
      <c r="AK105" s="6">
        <v>133.4</v>
      </c>
      <c r="AL105" s="6">
        <v>1130</v>
      </c>
      <c r="AM105" s="6">
        <v>151.4</v>
      </c>
    </row>
    <row r="106" spans="1:39" ht="15.75" customHeight="1">
      <c r="A106" s="2" t="s">
        <v>22</v>
      </c>
      <c r="B106" s="6">
        <v>5509.6</v>
      </c>
      <c r="C106" s="6">
        <v>4964</v>
      </c>
      <c r="D106" s="6">
        <v>2784</v>
      </c>
      <c r="E106" s="6">
        <v>2284.1</v>
      </c>
      <c r="F106" s="6">
        <v>2302.6</v>
      </c>
      <c r="G106" s="6">
        <v>2048</v>
      </c>
      <c r="H106" s="6">
        <v>2088.4</v>
      </c>
      <c r="I106" s="6">
        <v>2406.4</v>
      </c>
      <c r="J106" s="6">
        <v>2958.3</v>
      </c>
      <c r="K106" s="6">
        <v>2541.1999999999998</v>
      </c>
      <c r="L106" s="6">
        <v>2086.6999999999998</v>
      </c>
      <c r="M106" s="6">
        <v>3207.3</v>
      </c>
      <c r="O106" s="5" t="s">
        <v>22</v>
      </c>
      <c r="P106" s="6">
        <v>5392.6</v>
      </c>
      <c r="Q106" s="6">
        <v>117</v>
      </c>
      <c r="R106" s="6">
        <v>4826.7</v>
      </c>
      <c r="S106" s="6">
        <v>137.30000000000001</v>
      </c>
      <c r="T106" s="6">
        <v>2616</v>
      </c>
      <c r="U106" s="6">
        <v>168</v>
      </c>
      <c r="V106" s="6">
        <v>2134.6999999999998</v>
      </c>
      <c r="W106" s="6">
        <v>149.4</v>
      </c>
      <c r="X106" s="6">
        <v>2155.5</v>
      </c>
      <c r="Y106" s="6">
        <v>147.1</v>
      </c>
      <c r="Z106" s="6">
        <v>1936</v>
      </c>
      <c r="AA106" s="6">
        <v>112</v>
      </c>
      <c r="AB106" s="6">
        <v>1978.8</v>
      </c>
      <c r="AC106" s="6">
        <v>109.6</v>
      </c>
      <c r="AD106" s="6">
        <v>2286.6999999999998</v>
      </c>
      <c r="AE106" s="6">
        <v>119.7</v>
      </c>
      <c r="AF106" s="5" t="s">
        <v>159</v>
      </c>
      <c r="AG106" s="6">
        <v>143.9</v>
      </c>
      <c r="AH106" s="6">
        <v>2396.4</v>
      </c>
      <c r="AI106" s="6">
        <v>144.80000000000001</v>
      </c>
      <c r="AJ106" s="6">
        <v>1961.4</v>
      </c>
      <c r="AK106" s="6">
        <v>125.3</v>
      </c>
      <c r="AL106" s="6">
        <v>3061.9</v>
      </c>
      <c r="AM106" s="6">
        <v>145.4</v>
      </c>
    </row>
    <row r="107" spans="1:39" ht="15.75" customHeight="1">
      <c r="A107" s="2" t="s">
        <v>23</v>
      </c>
      <c r="B107" s="6">
        <v>3639.6</v>
      </c>
      <c r="C107" s="6">
        <v>4392.5</v>
      </c>
      <c r="D107" s="6">
        <v>4433</v>
      </c>
      <c r="E107" s="6">
        <v>4106.3</v>
      </c>
      <c r="F107" s="6">
        <v>3538.3</v>
      </c>
      <c r="G107" s="6">
        <v>3359.1</v>
      </c>
      <c r="H107" s="6">
        <v>2881.5</v>
      </c>
      <c r="I107" s="6">
        <v>3419.2</v>
      </c>
      <c r="J107" s="6">
        <v>4711</v>
      </c>
      <c r="K107" s="6">
        <v>4306.8999999999996</v>
      </c>
      <c r="L107" s="6">
        <v>4218.1000000000004</v>
      </c>
      <c r="M107" s="6">
        <v>7165.7</v>
      </c>
      <c r="O107" s="5" t="s">
        <v>23</v>
      </c>
      <c r="P107" s="6">
        <v>3259.9</v>
      </c>
      <c r="Q107" s="6">
        <v>379.7</v>
      </c>
      <c r="R107" s="6">
        <v>4017.2</v>
      </c>
      <c r="S107" s="6">
        <v>375.3</v>
      </c>
      <c r="T107" s="6">
        <v>3524</v>
      </c>
      <c r="U107" s="6">
        <v>909</v>
      </c>
      <c r="V107" s="6">
        <v>3280.9</v>
      </c>
      <c r="W107" s="6">
        <v>825.4</v>
      </c>
      <c r="X107" s="6">
        <v>3157.3</v>
      </c>
      <c r="Y107" s="6">
        <v>381</v>
      </c>
      <c r="Z107" s="6">
        <v>2901.2</v>
      </c>
      <c r="AA107" s="6">
        <v>457.9</v>
      </c>
      <c r="AB107" s="6">
        <v>2464.1999999999998</v>
      </c>
      <c r="AC107" s="6">
        <v>417.3</v>
      </c>
      <c r="AD107" s="6">
        <v>2763</v>
      </c>
      <c r="AE107" s="6">
        <v>656.2</v>
      </c>
      <c r="AF107" s="5" t="s">
        <v>160</v>
      </c>
      <c r="AG107" s="6">
        <v>709.3</v>
      </c>
      <c r="AH107" s="6">
        <v>3633.8</v>
      </c>
      <c r="AI107" s="6">
        <v>673.1</v>
      </c>
      <c r="AJ107" s="6">
        <v>3607</v>
      </c>
      <c r="AK107" s="6">
        <v>611.1</v>
      </c>
      <c r="AL107" s="6">
        <v>6421.5</v>
      </c>
      <c r="AM107" s="6">
        <v>744.2</v>
      </c>
    </row>
    <row r="108" spans="1:39" ht="15.75" customHeight="1">
      <c r="A108" s="2" t="s">
        <v>24</v>
      </c>
      <c r="B108" s="6">
        <v>629.6</v>
      </c>
      <c r="C108" s="6">
        <v>1268.0999999999999</v>
      </c>
      <c r="D108" s="6">
        <v>1844.2</v>
      </c>
      <c r="E108" s="6">
        <v>1533.1</v>
      </c>
      <c r="F108" s="6">
        <v>3696.4</v>
      </c>
      <c r="G108" s="6">
        <v>2741.9</v>
      </c>
      <c r="H108" s="6">
        <v>1238.9000000000001</v>
      </c>
      <c r="I108" s="6">
        <v>1269.3</v>
      </c>
      <c r="J108" s="6">
        <v>2000</v>
      </c>
      <c r="K108" s="6">
        <v>1509</v>
      </c>
      <c r="L108" s="6">
        <v>1716.1</v>
      </c>
      <c r="M108" s="6">
        <v>2384.8000000000002</v>
      </c>
      <c r="O108" s="5" t="s">
        <v>24</v>
      </c>
      <c r="P108" s="6">
        <v>566</v>
      </c>
      <c r="Q108" s="6">
        <v>63.6</v>
      </c>
      <c r="R108" s="6">
        <v>1193.9000000000001</v>
      </c>
      <c r="S108" s="6">
        <v>74.2</v>
      </c>
      <c r="T108" s="6">
        <v>1766</v>
      </c>
      <c r="U108" s="6">
        <v>78.2</v>
      </c>
      <c r="V108" s="6">
        <v>1423</v>
      </c>
      <c r="W108" s="6">
        <v>110.1</v>
      </c>
      <c r="X108" s="6">
        <v>3499.9</v>
      </c>
      <c r="Y108" s="6">
        <v>196.5</v>
      </c>
      <c r="Z108" s="6">
        <v>2634.9</v>
      </c>
      <c r="AA108" s="6">
        <v>107</v>
      </c>
      <c r="AB108" s="6">
        <v>1155.5999999999999</v>
      </c>
      <c r="AC108" s="6">
        <v>83.3</v>
      </c>
      <c r="AD108" s="6">
        <v>1196.7</v>
      </c>
      <c r="AE108" s="6">
        <v>72.599999999999994</v>
      </c>
      <c r="AF108" s="5" t="s">
        <v>161</v>
      </c>
      <c r="AG108" s="6">
        <v>220.1</v>
      </c>
      <c r="AH108" s="6">
        <v>1303.7</v>
      </c>
      <c r="AI108" s="6">
        <v>205.3</v>
      </c>
      <c r="AJ108" s="6">
        <v>1449.9</v>
      </c>
      <c r="AK108" s="6">
        <v>266.2</v>
      </c>
      <c r="AL108" s="6">
        <v>2020.4</v>
      </c>
      <c r="AM108" s="6">
        <v>364.4</v>
      </c>
    </row>
    <row r="109" spans="1:39" ht="15.75" customHeight="1">
      <c r="A109" s="2" t="s">
        <v>25</v>
      </c>
      <c r="B109" s="6">
        <v>9946</v>
      </c>
      <c r="C109" s="6">
        <v>15643.5</v>
      </c>
      <c r="D109" s="6">
        <v>16166</v>
      </c>
      <c r="E109" s="6">
        <v>13648.5</v>
      </c>
      <c r="F109" s="6">
        <v>15767.6</v>
      </c>
      <c r="G109" s="6">
        <v>10004.9</v>
      </c>
      <c r="H109" s="6">
        <v>4808.6000000000004</v>
      </c>
      <c r="I109" s="6">
        <v>5652.9</v>
      </c>
      <c r="J109" s="6">
        <v>7112.3</v>
      </c>
      <c r="K109" s="6">
        <v>6849.6</v>
      </c>
      <c r="L109" s="6">
        <v>5398.7</v>
      </c>
      <c r="M109" s="6">
        <v>8369.7999999999993</v>
      </c>
      <c r="O109" s="5" t="s">
        <v>25</v>
      </c>
      <c r="P109" s="6">
        <v>9638.9</v>
      </c>
      <c r="Q109" s="6">
        <v>307.10000000000002</v>
      </c>
      <c r="R109" s="6">
        <v>15324.4</v>
      </c>
      <c r="S109" s="6">
        <v>319.10000000000002</v>
      </c>
      <c r="T109" s="6">
        <v>15719</v>
      </c>
      <c r="U109" s="6">
        <v>447</v>
      </c>
      <c r="V109" s="6">
        <v>13136.8</v>
      </c>
      <c r="W109" s="6">
        <v>511.7</v>
      </c>
      <c r="X109" s="6">
        <v>15300.5</v>
      </c>
      <c r="Y109" s="6">
        <v>467.1</v>
      </c>
      <c r="Z109" s="6">
        <v>9616.9</v>
      </c>
      <c r="AA109" s="6">
        <v>388</v>
      </c>
      <c r="AB109" s="6">
        <v>4474.3999999999996</v>
      </c>
      <c r="AC109" s="6">
        <v>334.2</v>
      </c>
      <c r="AD109" s="6">
        <v>5217.1000000000004</v>
      </c>
      <c r="AE109" s="6">
        <v>435.8</v>
      </c>
      <c r="AF109" s="5" t="s">
        <v>162</v>
      </c>
      <c r="AG109" s="6">
        <v>487</v>
      </c>
      <c r="AH109" s="6">
        <v>6154.1</v>
      </c>
      <c r="AI109" s="6">
        <v>695.5</v>
      </c>
      <c r="AJ109" s="6">
        <v>4749.6000000000004</v>
      </c>
      <c r="AK109" s="6">
        <v>649.1</v>
      </c>
      <c r="AL109" s="6">
        <v>7540.1</v>
      </c>
      <c r="AM109" s="6">
        <v>829.7</v>
      </c>
    </row>
    <row r="110" spans="1:39" ht="15.75" customHeight="1">
      <c r="A110" s="2" t="s">
        <v>26</v>
      </c>
      <c r="B110" s="6">
        <v>1783.3</v>
      </c>
      <c r="C110" s="6">
        <v>2781.2</v>
      </c>
      <c r="D110" s="6">
        <v>1801</v>
      </c>
      <c r="E110" s="6">
        <v>2346</v>
      </c>
      <c r="F110" s="6">
        <v>2280.8000000000002</v>
      </c>
      <c r="G110" s="6">
        <v>2205.6</v>
      </c>
      <c r="H110" s="6">
        <v>2465.6</v>
      </c>
      <c r="I110" s="6">
        <v>3493</v>
      </c>
      <c r="J110" s="6">
        <v>3648.6</v>
      </c>
      <c r="K110" s="6">
        <v>4076.1</v>
      </c>
      <c r="L110" s="6">
        <v>4729</v>
      </c>
      <c r="M110" s="6">
        <v>4668.8</v>
      </c>
      <c r="O110" s="5" t="s">
        <v>26</v>
      </c>
      <c r="P110" s="6">
        <v>1731.3</v>
      </c>
      <c r="Q110" s="6">
        <v>52</v>
      </c>
      <c r="R110" s="6">
        <v>2780.6</v>
      </c>
      <c r="S110" s="6">
        <v>0.6</v>
      </c>
      <c r="T110" s="6">
        <v>1663</v>
      </c>
      <c r="U110" s="6">
        <v>138</v>
      </c>
      <c r="V110" s="6">
        <v>2234.5</v>
      </c>
      <c r="W110" s="6">
        <v>111.5</v>
      </c>
      <c r="X110" s="6">
        <v>2195.9</v>
      </c>
      <c r="Y110" s="6">
        <v>84.9</v>
      </c>
      <c r="Z110" s="6">
        <v>2169.3000000000002</v>
      </c>
      <c r="AA110" s="6">
        <v>36.299999999999997</v>
      </c>
      <c r="AB110" s="6">
        <v>2392.4</v>
      </c>
      <c r="AC110" s="6">
        <v>73.2</v>
      </c>
      <c r="AD110" s="6">
        <v>3375.3</v>
      </c>
      <c r="AE110" s="6">
        <v>117.7</v>
      </c>
      <c r="AF110" s="5" t="s">
        <v>163</v>
      </c>
      <c r="AG110" s="6">
        <v>26.9</v>
      </c>
      <c r="AH110" s="6">
        <v>4069.4</v>
      </c>
      <c r="AI110" s="6">
        <v>6.7</v>
      </c>
      <c r="AJ110" s="6">
        <v>4728</v>
      </c>
      <c r="AK110" s="6">
        <v>1</v>
      </c>
      <c r="AL110" s="6">
        <v>4666.5</v>
      </c>
      <c r="AM110" s="6">
        <v>2.2999999999999998</v>
      </c>
    </row>
    <row r="111" spans="1:39" ht="15.75" customHeight="1">
      <c r="A111" s="2" t="s">
        <v>27</v>
      </c>
      <c r="B111" s="6">
        <v>1026.3</v>
      </c>
      <c r="C111" s="6">
        <v>1317.4</v>
      </c>
      <c r="D111" s="6">
        <v>1376</v>
      </c>
      <c r="E111" s="6">
        <v>1273.9000000000001</v>
      </c>
      <c r="F111" s="6">
        <v>1294.2</v>
      </c>
      <c r="G111" s="6">
        <v>1040.0999999999999</v>
      </c>
      <c r="H111" s="6">
        <v>937.8</v>
      </c>
      <c r="I111" s="6">
        <v>1054.8</v>
      </c>
      <c r="J111" s="6">
        <v>1343.1</v>
      </c>
      <c r="K111" s="6">
        <v>1600.3</v>
      </c>
      <c r="L111" s="6">
        <v>1348.9</v>
      </c>
      <c r="M111" s="6">
        <v>2550</v>
      </c>
      <c r="O111" s="5" t="s">
        <v>27</v>
      </c>
      <c r="P111" s="6">
        <v>976.2</v>
      </c>
      <c r="Q111" s="6">
        <v>50.1</v>
      </c>
      <c r="R111" s="6">
        <v>1263.7</v>
      </c>
      <c r="S111" s="6">
        <v>53.7</v>
      </c>
      <c r="T111" s="6">
        <v>1218</v>
      </c>
      <c r="U111" s="6">
        <v>158</v>
      </c>
      <c r="V111" s="6">
        <v>1115.9000000000001</v>
      </c>
      <c r="W111" s="6">
        <v>158</v>
      </c>
      <c r="X111" s="6">
        <v>1156.4000000000001</v>
      </c>
      <c r="Y111" s="6">
        <v>137.80000000000001</v>
      </c>
      <c r="Z111" s="6">
        <v>927.4</v>
      </c>
      <c r="AA111" s="6">
        <v>112.7</v>
      </c>
      <c r="AB111" s="6">
        <v>822.9</v>
      </c>
      <c r="AC111" s="6">
        <v>114.9</v>
      </c>
      <c r="AD111" s="6">
        <v>961.7</v>
      </c>
      <c r="AE111" s="6">
        <v>93.1</v>
      </c>
      <c r="AF111" s="5" t="s">
        <v>164</v>
      </c>
      <c r="AG111" s="6">
        <v>134.9</v>
      </c>
      <c r="AH111" s="6">
        <v>1453.3</v>
      </c>
      <c r="AI111" s="6">
        <v>147</v>
      </c>
      <c r="AJ111" s="6">
        <v>1241.5</v>
      </c>
      <c r="AK111" s="6">
        <v>107.4</v>
      </c>
      <c r="AL111" s="6">
        <v>2415.1</v>
      </c>
      <c r="AM111" s="6">
        <v>134.9</v>
      </c>
    </row>
    <row r="112" spans="1:39" ht="15.75" customHeight="1">
      <c r="A112" s="2" t="s">
        <v>28</v>
      </c>
      <c r="B112" s="6">
        <v>64.400000000000006</v>
      </c>
      <c r="C112" s="6">
        <v>67.2</v>
      </c>
      <c r="D112" s="6">
        <v>128.4</v>
      </c>
      <c r="E112" s="6">
        <v>268.39999999999998</v>
      </c>
      <c r="F112" s="6">
        <v>295.39999999999998</v>
      </c>
      <c r="G112" s="6">
        <v>206.5</v>
      </c>
      <c r="H112" s="6">
        <v>123</v>
      </c>
      <c r="I112" s="6">
        <v>213.5</v>
      </c>
      <c r="J112" s="6">
        <v>283.5</v>
      </c>
      <c r="K112" s="6">
        <v>270.7</v>
      </c>
      <c r="L112" s="6">
        <v>208.5</v>
      </c>
      <c r="M112" s="6">
        <v>256.3</v>
      </c>
      <c r="O112" s="5" t="s">
        <v>28</v>
      </c>
      <c r="P112" s="6">
        <v>41.4</v>
      </c>
      <c r="Q112" s="6">
        <v>23</v>
      </c>
      <c r="R112" s="6">
        <v>39</v>
      </c>
      <c r="S112" s="6">
        <v>28.2</v>
      </c>
      <c r="T112" s="6">
        <v>33.6</v>
      </c>
      <c r="U112" s="6">
        <v>94.8</v>
      </c>
      <c r="V112" s="6">
        <v>31.8</v>
      </c>
      <c r="W112" s="6">
        <v>236.6</v>
      </c>
      <c r="X112" s="6">
        <v>45.9</v>
      </c>
      <c r="Y112" s="6">
        <v>249.5</v>
      </c>
      <c r="Z112" s="6">
        <v>49.2</v>
      </c>
      <c r="AA112" s="6">
        <v>157.30000000000001</v>
      </c>
      <c r="AB112" s="6">
        <v>53.1</v>
      </c>
      <c r="AC112" s="6">
        <v>69.900000000000006</v>
      </c>
      <c r="AD112" s="6">
        <v>56.9</v>
      </c>
      <c r="AE112" s="6">
        <v>156.6</v>
      </c>
      <c r="AF112" s="6">
        <v>79.400000000000006</v>
      </c>
      <c r="AG112" s="6">
        <v>204.1</v>
      </c>
      <c r="AH112" s="6">
        <v>95.9</v>
      </c>
      <c r="AI112" s="6">
        <v>174.8</v>
      </c>
      <c r="AJ112" s="6">
        <v>99.7</v>
      </c>
      <c r="AK112" s="6">
        <v>108.8</v>
      </c>
      <c r="AL112" s="6">
        <v>139.1</v>
      </c>
      <c r="AM112" s="6">
        <v>117.2</v>
      </c>
    </row>
    <row r="113" spans="1:39" ht="15.75" customHeight="1">
      <c r="A113" s="2" t="s">
        <v>29</v>
      </c>
      <c r="B113" s="6">
        <v>11825.6</v>
      </c>
      <c r="C113" s="6">
        <v>21304.5</v>
      </c>
      <c r="D113" s="6">
        <v>23383</v>
      </c>
      <c r="E113" s="6">
        <v>22189</v>
      </c>
      <c r="F113" s="6">
        <v>22326.7</v>
      </c>
      <c r="G113" s="6">
        <v>15726.8</v>
      </c>
      <c r="H113" s="6">
        <v>15802.8</v>
      </c>
      <c r="I113" s="6">
        <v>21815</v>
      </c>
      <c r="J113" s="6">
        <v>26564.2</v>
      </c>
      <c r="K113" s="6">
        <v>27668.2</v>
      </c>
      <c r="L113" s="6">
        <v>21017.4</v>
      </c>
      <c r="M113" s="6">
        <v>29910</v>
      </c>
      <c r="O113" s="5" t="s">
        <v>29</v>
      </c>
      <c r="P113" s="6">
        <v>10709.8</v>
      </c>
      <c r="Q113" s="6">
        <v>1115.8</v>
      </c>
      <c r="R113" s="6">
        <v>19450.5</v>
      </c>
      <c r="S113" s="6">
        <v>1854</v>
      </c>
      <c r="T113" s="6">
        <v>19330</v>
      </c>
      <c r="U113" s="6">
        <v>4053</v>
      </c>
      <c r="V113" s="6">
        <v>17828.099999999999</v>
      </c>
      <c r="W113" s="6">
        <v>4360.8999999999996</v>
      </c>
      <c r="X113" s="6">
        <v>19591.7</v>
      </c>
      <c r="Y113" s="6">
        <v>2735</v>
      </c>
      <c r="Z113" s="6">
        <v>13521.3</v>
      </c>
      <c r="AA113" s="6">
        <v>2205.5</v>
      </c>
      <c r="AB113" s="6">
        <v>13674.6</v>
      </c>
      <c r="AC113" s="6">
        <v>2128.1999999999998</v>
      </c>
      <c r="AD113" s="6">
        <v>19053.8</v>
      </c>
      <c r="AE113" s="6">
        <v>2761.2</v>
      </c>
      <c r="AF113" s="5" t="s">
        <v>165</v>
      </c>
      <c r="AG113" s="6">
        <v>3149</v>
      </c>
      <c r="AH113" s="6">
        <v>24306.1</v>
      </c>
      <c r="AI113" s="6">
        <v>3362.1</v>
      </c>
      <c r="AJ113" s="6">
        <v>18163.900000000001</v>
      </c>
      <c r="AK113" s="6">
        <v>2853.5</v>
      </c>
      <c r="AL113" s="6">
        <v>26210.2</v>
      </c>
      <c r="AM113" s="6">
        <v>3699.8</v>
      </c>
    </row>
    <row r="114" spans="1:39" ht="15.75" customHeight="1">
      <c r="A114" s="2" t="s">
        <v>30</v>
      </c>
      <c r="B114" s="6">
        <v>9</v>
      </c>
      <c r="C114" s="6">
        <v>8.6</v>
      </c>
      <c r="D114" s="6">
        <v>9.5</v>
      </c>
      <c r="E114" s="6">
        <v>8.3000000000000007</v>
      </c>
      <c r="F114" s="6">
        <v>13.8</v>
      </c>
      <c r="G114" s="6">
        <v>32</v>
      </c>
      <c r="H114" s="6">
        <v>23.9</v>
      </c>
      <c r="I114" s="6">
        <v>38.700000000000003</v>
      </c>
      <c r="J114" s="6">
        <v>40.4</v>
      </c>
      <c r="K114" s="6">
        <v>28.6</v>
      </c>
      <c r="L114" s="6">
        <v>25.3</v>
      </c>
      <c r="M114" s="6">
        <v>38.1</v>
      </c>
      <c r="O114" s="5" t="s">
        <v>30</v>
      </c>
      <c r="P114" s="6">
        <v>4</v>
      </c>
      <c r="Q114" s="6">
        <v>5</v>
      </c>
      <c r="R114" s="6">
        <v>5</v>
      </c>
      <c r="S114" s="6">
        <v>3.6</v>
      </c>
      <c r="T114" s="6">
        <v>3.8</v>
      </c>
      <c r="U114" s="6">
        <v>5.7</v>
      </c>
      <c r="V114" s="6">
        <v>3.1</v>
      </c>
      <c r="W114" s="6">
        <v>5.2</v>
      </c>
      <c r="X114" s="6">
        <v>6.8</v>
      </c>
      <c r="Y114" s="6">
        <v>7</v>
      </c>
      <c r="Z114" s="6">
        <v>15.7</v>
      </c>
      <c r="AA114" s="6">
        <v>16.3</v>
      </c>
      <c r="AB114" s="6">
        <v>15.3</v>
      </c>
      <c r="AC114" s="6">
        <v>8.6</v>
      </c>
      <c r="AD114" s="6">
        <v>28.5</v>
      </c>
      <c r="AE114" s="6">
        <v>10.199999999999999</v>
      </c>
      <c r="AF114" s="6">
        <v>25.4</v>
      </c>
      <c r="AG114" s="6">
        <v>15</v>
      </c>
      <c r="AH114" s="6">
        <v>17</v>
      </c>
      <c r="AI114" s="6">
        <v>11.6</v>
      </c>
      <c r="AJ114" s="6">
        <v>15.3</v>
      </c>
      <c r="AK114" s="6">
        <v>10</v>
      </c>
      <c r="AL114" s="6">
        <v>24.7</v>
      </c>
      <c r="AM114" s="6">
        <v>13.4</v>
      </c>
    </row>
    <row r="115" spans="1:39" ht="15.75" customHeight="1">
      <c r="A115" s="2" t="s">
        <v>31</v>
      </c>
      <c r="B115" s="6">
        <v>31.1</v>
      </c>
      <c r="C115" s="6">
        <v>5.4</v>
      </c>
      <c r="D115" s="6">
        <v>0.7</v>
      </c>
      <c r="E115" s="6">
        <v>0.9</v>
      </c>
      <c r="F115" s="6">
        <v>1.4</v>
      </c>
      <c r="G115" s="6">
        <v>1.2</v>
      </c>
      <c r="H115" s="6">
        <v>1.5</v>
      </c>
      <c r="I115" s="6">
        <v>0.4</v>
      </c>
      <c r="J115" s="6">
        <v>0</v>
      </c>
      <c r="K115" s="6">
        <v>5.0999999999999996</v>
      </c>
      <c r="L115" s="6">
        <v>2.5</v>
      </c>
      <c r="M115" s="6">
        <v>1</v>
      </c>
      <c r="O115" s="5" t="s">
        <v>31</v>
      </c>
      <c r="P115" s="6">
        <v>31</v>
      </c>
      <c r="Q115" s="6">
        <v>0.1</v>
      </c>
      <c r="R115" s="6">
        <v>5.3</v>
      </c>
      <c r="S115" s="6">
        <v>0.1</v>
      </c>
      <c r="T115" s="6">
        <v>0</v>
      </c>
      <c r="U115" s="6">
        <v>0.7</v>
      </c>
      <c r="V115" s="6">
        <v>0.1</v>
      </c>
      <c r="W115" s="6">
        <v>0.8</v>
      </c>
      <c r="X115" s="6">
        <v>1.3</v>
      </c>
      <c r="Y115" s="6">
        <v>0.1</v>
      </c>
      <c r="Z115" s="6">
        <v>0.1</v>
      </c>
      <c r="AA115" s="6">
        <v>1.1000000000000001</v>
      </c>
      <c r="AB115" s="6">
        <v>0.4</v>
      </c>
      <c r="AC115" s="6">
        <v>1.1000000000000001</v>
      </c>
      <c r="AD115" s="6">
        <v>0.3</v>
      </c>
      <c r="AE115" s="6">
        <v>0.1</v>
      </c>
      <c r="AF115" s="5" t="s">
        <v>125</v>
      </c>
      <c r="AG115" s="6">
        <v>0</v>
      </c>
      <c r="AH115" s="6">
        <v>0.1</v>
      </c>
      <c r="AI115" s="6">
        <v>5</v>
      </c>
      <c r="AJ115" s="6">
        <v>0.5</v>
      </c>
      <c r="AK115" s="6">
        <v>2</v>
      </c>
      <c r="AL115" s="6">
        <v>0.5</v>
      </c>
      <c r="AM115" s="6">
        <v>0.5</v>
      </c>
    </row>
    <row r="116" spans="1:39" ht="15.75" customHeight="1">
      <c r="A116" s="2" t="s">
        <v>32</v>
      </c>
      <c r="B116" s="6">
        <v>4264.5</v>
      </c>
      <c r="C116" s="6">
        <v>9818</v>
      </c>
      <c r="D116" s="6">
        <v>9810</v>
      </c>
      <c r="E116" s="6">
        <v>7892.2</v>
      </c>
      <c r="F116" s="6">
        <v>10199.9</v>
      </c>
      <c r="G116" s="6">
        <v>6275.8</v>
      </c>
      <c r="H116" s="6">
        <v>5588.8</v>
      </c>
      <c r="I116" s="6">
        <v>7001</v>
      </c>
      <c r="J116" s="6">
        <v>8441.7000000000007</v>
      </c>
      <c r="K116" s="6">
        <v>7414.3</v>
      </c>
      <c r="L116" s="6">
        <v>5637.6</v>
      </c>
      <c r="M116" s="6">
        <v>7566.8</v>
      </c>
      <c r="O116" s="5" t="s">
        <v>32</v>
      </c>
      <c r="P116" s="6">
        <v>3950.7</v>
      </c>
      <c r="Q116" s="6">
        <v>313.8</v>
      </c>
      <c r="R116" s="6">
        <v>9349.7999999999993</v>
      </c>
      <c r="S116" s="6">
        <v>468.2</v>
      </c>
      <c r="T116" s="6">
        <v>8741</v>
      </c>
      <c r="U116" s="6">
        <v>1069</v>
      </c>
      <c r="V116" s="6">
        <v>7126.6</v>
      </c>
      <c r="W116" s="6">
        <v>765.6</v>
      </c>
      <c r="X116" s="6">
        <v>9641</v>
      </c>
      <c r="Y116" s="6">
        <v>558.9</v>
      </c>
      <c r="Z116" s="6">
        <v>5852.6</v>
      </c>
      <c r="AA116" s="6">
        <v>423.2</v>
      </c>
      <c r="AB116" s="6">
        <v>5181.1000000000004</v>
      </c>
      <c r="AC116" s="6">
        <v>407.7</v>
      </c>
      <c r="AD116" s="6">
        <v>6499.1</v>
      </c>
      <c r="AE116" s="6">
        <v>501.9</v>
      </c>
      <c r="AF116" s="5" t="s">
        <v>166</v>
      </c>
      <c r="AG116" s="6">
        <v>585.79999999999995</v>
      </c>
      <c r="AH116" s="6">
        <v>6778.8</v>
      </c>
      <c r="AI116" s="6">
        <v>635.5</v>
      </c>
      <c r="AJ116" s="6">
        <v>5062.3</v>
      </c>
      <c r="AK116" s="6">
        <v>575.29999999999995</v>
      </c>
      <c r="AL116" s="6">
        <v>6953.2</v>
      </c>
      <c r="AM116" s="6">
        <v>613.6</v>
      </c>
    </row>
    <row r="117" spans="1:39" ht="15.75" customHeight="1">
      <c r="A117" s="2" t="s">
        <v>33</v>
      </c>
      <c r="B117" s="6">
        <v>380.8</v>
      </c>
      <c r="C117" s="6">
        <v>657</v>
      </c>
      <c r="D117" s="6">
        <v>622</v>
      </c>
      <c r="E117" s="6">
        <v>885.2</v>
      </c>
      <c r="F117" s="6">
        <v>994.3</v>
      </c>
      <c r="G117" s="6">
        <v>416.7</v>
      </c>
      <c r="H117" s="6">
        <v>320.8</v>
      </c>
      <c r="I117" s="6">
        <v>720.1</v>
      </c>
      <c r="J117" s="6">
        <v>951.1</v>
      </c>
      <c r="K117" s="6">
        <v>507.3</v>
      </c>
      <c r="L117" s="6">
        <v>657.3</v>
      </c>
      <c r="M117" s="6">
        <v>1022.8</v>
      </c>
      <c r="O117" s="5" t="s">
        <v>33</v>
      </c>
      <c r="P117" s="6">
        <v>189.3</v>
      </c>
      <c r="Q117" s="6">
        <v>191.5</v>
      </c>
      <c r="R117" s="6">
        <v>556.9</v>
      </c>
      <c r="S117" s="6">
        <v>100.1</v>
      </c>
      <c r="T117" s="6">
        <v>485</v>
      </c>
      <c r="U117" s="6">
        <v>137</v>
      </c>
      <c r="V117" s="6">
        <v>473.1</v>
      </c>
      <c r="W117" s="6">
        <v>412.1</v>
      </c>
      <c r="X117" s="6">
        <v>742.7</v>
      </c>
      <c r="Y117" s="6">
        <v>251.6</v>
      </c>
      <c r="Z117" s="6">
        <v>352.2</v>
      </c>
      <c r="AA117" s="6">
        <v>64.5</v>
      </c>
      <c r="AB117" s="6">
        <v>280.89999999999998</v>
      </c>
      <c r="AC117" s="6">
        <v>39.9</v>
      </c>
      <c r="AD117" s="6">
        <v>646</v>
      </c>
      <c r="AE117" s="6">
        <v>74.099999999999994</v>
      </c>
      <c r="AF117" s="6">
        <v>833.1</v>
      </c>
      <c r="AG117" s="6">
        <v>118</v>
      </c>
      <c r="AH117" s="6">
        <v>431.4</v>
      </c>
      <c r="AI117" s="6">
        <v>75.900000000000006</v>
      </c>
      <c r="AJ117" s="6">
        <v>615.9</v>
      </c>
      <c r="AK117" s="6">
        <v>41.4</v>
      </c>
      <c r="AL117" s="6">
        <v>792.9</v>
      </c>
      <c r="AM117" s="6">
        <v>229.9</v>
      </c>
    </row>
    <row r="118" spans="1:39" ht="15.75" customHeight="1">
      <c r="A118" s="2" t="s">
        <v>34</v>
      </c>
      <c r="B118" s="6">
        <v>2565.1999999999998</v>
      </c>
      <c r="C118" s="6">
        <v>3493.9</v>
      </c>
      <c r="D118" s="6">
        <v>4506</v>
      </c>
      <c r="E118" s="6">
        <v>4625.1000000000004</v>
      </c>
      <c r="F118" s="6">
        <v>4276.1000000000004</v>
      </c>
      <c r="G118" s="6">
        <v>2052</v>
      </c>
      <c r="H118" s="6">
        <v>1315.4</v>
      </c>
      <c r="I118" s="6">
        <v>1551.8</v>
      </c>
      <c r="J118" s="6">
        <v>1933.2</v>
      </c>
      <c r="K118" s="6">
        <v>1560.5</v>
      </c>
      <c r="L118" s="6">
        <v>1887.8</v>
      </c>
      <c r="M118" s="6">
        <v>3289</v>
      </c>
      <c r="O118" s="5" t="s">
        <v>34</v>
      </c>
      <c r="P118" s="6">
        <v>2106.3000000000002</v>
      </c>
      <c r="Q118" s="6">
        <v>458.9</v>
      </c>
      <c r="R118" s="6">
        <v>2817.8</v>
      </c>
      <c r="S118" s="6">
        <v>676.1</v>
      </c>
      <c r="T118" s="6">
        <v>3205</v>
      </c>
      <c r="U118" s="6">
        <v>1301</v>
      </c>
      <c r="V118" s="6">
        <v>2898.5</v>
      </c>
      <c r="W118" s="6">
        <v>1726.6</v>
      </c>
      <c r="X118" s="6">
        <v>2858.2</v>
      </c>
      <c r="Y118" s="6">
        <v>1417.9</v>
      </c>
      <c r="Z118" s="6">
        <v>1158.3</v>
      </c>
      <c r="AA118" s="6">
        <v>893.7</v>
      </c>
      <c r="AB118" s="6">
        <v>761.9</v>
      </c>
      <c r="AC118" s="6">
        <v>553.5</v>
      </c>
      <c r="AD118" s="6">
        <v>903.5</v>
      </c>
      <c r="AE118" s="6">
        <v>648.29999999999995</v>
      </c>
      <c r="AF118" s="5" t="s">
        <v>167</v>
      </c>
      <c r="AG118" s="6">
        <v>766</v>
      </c>
      <c r="AH118" s="6">
        <v>992.6</v>
      </c>
      <c r="AI118" s="6">
        <v>567.9</v>
      </c>
      <c r="AJ118" s="6">
        <v>931.4</v>
      </c>
      <c r="AK118" s="6">
        <v>956.4</v>
      </c>
      <c r="AL118" s="6">
        <v>2315.1999999999998</v>
      </c>
      <c r="AM118" s="6">
        <v>973.8</v>
      </c>
    </row>
    <row r="119" spans="1:39" ht="15.75" customHeight="1">
      <c r="A119" s="2" t="s">
        <v>35</v>
      </c>
      <c r="B119" s="6">
        <v>3300.5</v>
      </c>
      <c r="C119" s="6">
        <v>5140.3</v>
      </c>
      <c r="D119" s="6">
        <v>5717</v>
      </c>
      <c r="E119" s="6">
        <v>5805</v>
      </c>
      <c r="F119" s="6">
        <v>4730</v>
      </c>
      <c r="G119" s="6">
        <v>4804.6000000000004</v>
      </c>
      <c r="H119" s="6">
        <v>5545.7</v>
      </c>
      <c r="I119" s="6">
        <v>6844.6</v>
      </c>
      <c r="J119" s="6">
        <v>9062.5</v>
      </c>
      <c r="K119" s="6">
        <v>8275</v>
      </c>
      <c r="L119" s="6">
        <v>8748.1</v>
      </c>
      <c r="M119" s="6">
        <v>11568.7</v>
      </c>
      <c r="O119" s="5" t="s">
        <v>35</v>
      </c>
      <c r="P119" s="6">
        <v>2756.7</v>
      </c>
      <c r="Q119" s="6">
        <v>543.79999999999995</v>
      </c>
      <c r="R119" s="6">
        <v>4338.6000000000004</v>
      </c>
      <c r="S119" s="6">
        <v>801.7</v>
      </c>
      <c r="T119" s="6">
        <v>4724</v>
      </c>
      <c r="U119" s="6">
        <v>993</v>
      </c>
      <c r="V119" s="6">
        <v>4639.5</v>
      </c>
      <c r="W119" s="6">
        <v>1165.5</v>
      </c>
      <c r="X119" s="6">
        <v>3927.5</v>
      </c>
      <c r="Y119" s="6">
        <v>802.5</v>
      </c>
      <c r="Z119" s="6">
        <v>3868.2</v>
      </c>
      <c r="AA119" s="6">
        <v>936.4</v>
      </c>
      <c r="AB119" s="6">
        <v>4443.8999999999996</v>
      </c>
      <c r="AC119" s="6">
        <v>1101.8</v>
      </c>
      <c r="AD119" s="6">
        <v>5478.3</v>
      </c>
      <c r="AE119" s="6">
        <v>1366.3</v>
      </c>
      <c r="AF119" s="5" t="s">
        <v>168</v>
      </c>
      <c r="AG119" s="6">
        <v>1641.3</v>
      </c>
      <c r="AH119" s="6">
        <v>6671.7</v>
      </c>
      <c r="AI119" s="6">
        <v>1603.3</v>
      </c>
      <c r="AJ119" s="6">
        <v>7017.4</v>
      </c>
      <c r="AK119" s="6">
        <v>1730.7</v>
      </c>
      <c r="AL119" s="6">
        <v>9357.2999999999993</v>
      </c>
      <c r="AM119" s="6">
        <v>2211.4</v>
      </c>
    </row>
    <row r="120" spans="1:39" ht="15.75" customHeight="1">
      <c r="A120" s="2" t="s">
        <v>36</v>
      </c>
      <c r="B120" s="6">
        <v>81</v>
      </c>
      <c r="C120" s="6">
        <v>78.599999999999994</v>
      </c>
      <c r="D120" s="6">
        <v>75.599999999999994</v>
      </c>
      <c r="E120" s="6">
        <v>42.2</v>
      </c>
      <c r="F120" s="6">
        <v>51.2</v>
      </c>
      <c r="G120" s="6">
        <v>55.4</v>
      </c>
      <c r="H120" s="6">
        <v>47.3</v>
      </c>
      <c r="I120" s="6">
        <v>55.3</v>
      </c>
      <c r="J120" s="6">
        <v>64.2</v>
      </c>
      <c r="K120" s="6">
        <v>62.8</v>
      </c>
      <c r="L120" s="6">
        <v>56.3</v>
      </c>
      <c r="M120" s="6">
        <v>68.099999999999994</v>
      </c>
      <c r="O120" s="5" t="s">
        <v>36</v>
      </c>
      <c r="P120" s="6">
        <v>61.5</v>
      </c>
      <c r="Q120" s="6">
        <v>19.5</v>
      </c>
      <c r="R120" s="6">
        <v>51</v>
      </c>
      <c r="S120" s="6">
        <v>27.6</v>
      </c>
      <c r="T120" s="6">
        <v>36.6</v>
      </c>
      <c r="U120" s="6">
        <v>39</v>
      </c>
      <c r="V120" s="6">
        <v>9.8000000000000007</v>
      </c>
      <c r="W120" s="6">
        <v>32.4</v>
      </c>
      <c r="X120" s="6">
        <v>21.9</v>
      </c>
      <c r="Y120" s="6">
        <v>29.3</v>
      </c>
      <c r="Z120" s="6">
        <v>27.3</v>
      </c>
      <c r="AA120" s="6">
        <v>28.1</v>
      </c>
      <c r="AB120" s="6">
        <v>16.3</v>
      </c>
      <c r="AC120" s="6">
        <v>31</v>
      </c>
      <c r="AD120" s="6">
        <v>15.6</v>
      </c>
      <c r="AE120" s="6">
        <v>39.700000000000003</v>
      </c>
      <c r="AF120" s="6">
        <v>24.6</v>
      </c>
      <c r="AG120" s="6">
        <v>39.6</v>
      </c>
      <c r="AH120" s="6">
        <v>15.6</v>
      </c>
      <c r="AI120" s="6">
        <v>47.2</v>
      </c>
      <c r="AJ120" s="6">
        <v>15.4</v>
      </c>
      <c r="AK120" s="6">
        <v>40.9</v>
      </c>
      <c r="AL120" s="6">
        <v>30</v>
      </c>
      <c r="AM120" s="6">
        <v>38.1</v>
      </c>
    </row>
    <row r="121" spans="1:39" ht="15.75" customHeight="1">
      <c r="A121" s="2" t="s">
        <v>37</v>
      </c>
      <c r="B121" s="6">
        <v>0</v>
      </c>
      <c r="C121" s="6">
        <v>0.1</v>
      </c>
      <c r="D121" s="6">
        <v>0.4</v>
      </c>
      <c r="E121" s="6">
        <v>1.4</v>
      </c>
      <c r="F121" s="6">
        <v>0</v>
      </c>
      <c r="G121" s="6">
        <v>0.3</v>
      </c>
      <c r="H121" s="6">
        <v>1.2</v>
      </c>
      <c r="I121" s="6">
        <v>3.7</v>
      </c>
      <c r="J121" s="6">
        <v>0.6</v>
      </c>
      <c r="K121" s="6">
        <v>4.2</v>
      </c>
      <c r="L121" s="6">
        <v>4.2</v>
      </c>
      <c r="M121" s="6">
        <v>6.2</v>
      </c>
      <c r="O121" s="5" t="s">
        <v>37</v>
      </c>
      <c r="P121" s="5" t="s">
        <v>121</v>
      </c>
      <c r="Q121" s="5" t="s">
        <v>121</v>
      </c>
      <c r="R121" s="5" t="s">
        <v>121</v>
      </c>
      <c r="S121" s="6">
        <v>0.1</v>
      </c>
      <c r="T121" s="6">
        <v>0.4</v>
      </c>
      <c r="U121" s="5" t="s">
        <v>121</v>
      </c>
      <c r="V121" s="6">
        <v>1.3</v>
      </c>
      <c r="W121" s="6">
        <v>0.1</v>
      </c>
      <c r="X121" s="6">
        <v>0</v>
      </c>
      <c r="Y121" s="5" t="s">
        <v>121</v>
      </c>
      <c r="Z121" s="6">
        <v>0.2</v>
      </c>
      <c r="AA121" s="6">
        <v>0.1</v>
      </c>
      <c r="AB121" s="6">
        <v>0.6</v>
      </c>
      <c r="AC121" s="6">
        <v>0.6</v>
      </c>
      <c r="AD121" s="6">
        <v>3.1</v>
      </c>
      <c r="AE121" s="6">
        <v>0.6</v>
      </c>
      <c r="AF121" s="6">
        <v>0.2</v>
      </c>
      <c r="AG121" s="6">
        <v>0.4</v>
      </c>
      <c r="AH121" s="6">
        <v>3.1</v>
      </c>
      <c r="AI121" s="6">
        <v>1.1000000000000001</v>
      </c>
      <c r="AJ121" s="6">
        <v>3</v>
      </c>
      <c r="AK121" s="6">
        <v>1.2</v>
      </c>
      <c r="AL121" s="6">
        <v>4.7</v>
      </c>
      <c r="AM121" s="6">
        <v>1.5</v>
      </c>
    </row>
    <row r="122" spans="1:39" ht="15.75" customHeight="1">
      <c r="A122" s="2" t="s">
        <v>38</v>
      </c>
      <c r="B122" s="6">
        <v>16.600000000000001</v>
      </c>
      <c r="C122" s="6">
        <v>20.2</v>
      </c>
      <c r="D122" s="6">
        <v>29.3</v>
      </c>
      <c r="E122" s="6">
        <v>23.6</v>
      </c>
      <c r="F122" s="6">
        <v>27</v>
      </c>
      <c r="G122" s="6">
        <v>23</v>
      </c>
      <c r="H122" s="6">
        <v>25.6</v>
      </c>
      <c r="I122" s="6">
        <v>25.1</v>
      </c>
      <c r="J122" s="6">
        <v>35.6</v>
      </c>
      <c r="K122" s="6">
        <v>21.4</v>
      </c>
      <c r="L122" s="6">
        <v>31.9</v>
      </c>
      <c r="M122" s="6">
        <v>21.5</v>
      </c>
      <c r="O122" s="5" t="s">
        <v>38</v>
      </c>
      <c r="P122" s="6">
        <v>10.9</v>
      </c>
      <c r="Q122" s="6">
        <v>5.7</v>
      </c>
      <c r="R122" s="6">
        <v>14.6</v>
      </c>
      <c r="S122" s="6">
        <v>5.6</v>
      </c>
      <c r="T122" s="6">
        <v>16.7</v>
      </c>
      <c r="U122" s="6">
        <v>12.6</v>
      </c>
      <c r="V122" s="6">
        <v>10.4</v>
      </c>
      <c r="W122" s="6">
        <v>13.2</v>
      </c>
      <c r="X122" s="6">
        <v>6.5</v>
      </c>
      <c r="Y122" s="6">
        <v>20.5</v>
      </c>
      <c r="Z122" s="6">
        <v>5.7</v>
      </c>
      <c r="AA122" s="6">
        <v>17.3</v>
      </c>
      <c r="AB122" s="6">
        <v>16.399999999999999</v>
      </c>
      <c r="AC122" s="6">
        <v>9.1999999999999993</v>
      </c>
      <c r="AD122" s="6">
        <v>9</v>
      </c>
      <c r="AE122" s="6">
        <v>16.100000000000001</v>
      </c>
      <c r="AF122" s="6">
        <v>17.8</v>
      </c>
      <c r="AG122" s="6">
        <v>17.8</v>
      </c>
      <c r="AH122" s="6">
        <v>3.9</v>
      </c>
      <c r="AI122" s="6">
        <v>17.5</v>
      </c>
      <c r="AJ122" s="6">
        <v>14.6</v>
      </c>
      <c r="AK122" s="6">
        <v>17.3</v>
      </c>
      <c r="AL122" s="6">
        <v>3.7</v>
      </c>
      <c r="AM122" s="6">
        <v>17.8</v>
      </c>
    </row>
    <row r="123" spans="1:39" ht="15.75" customHeight="1">
      <c r="A123" s="2" t="s">
        <v>39</v>
      </c>
      <c r="B123" s="6">
        <v>34.9</v>
      </c>
      <c r="C123" s="6">
        <v>30.4</v>
      </c>
      <c r="D123" s="6">
        <v>50.3</v>
      </c>
      <c r="E123" s="6">
        <v>49.9</v>
      </c>
      <c r="F123" s="6">
        <v>33.799999999999997</v>
      </c>
      <c r="G123" s="6">
        <v>15.4</v>
      </c>
      <c r="H123" s="6">
        <v>16.100000000000001</v>
      </c>
      <c r="I123" s="6">
        <v>16.5</v>
      </c>
      <c r="J123" s="6">
        <v>21.6</v>
      </c>
      <c r="K123" s="6">
        <v>18.3</v>
      </c>
      <c r="L123" s="6">
        <v>15.2</v>
      </c>
      <c r="M123" s="6">
        <v>16.100000000000001</v>
      </c>
      <c r="O123" s="5" t="s">
        <v>39</v>
      </c>
      <c r="P123" s="6">
        <v>4</v>
      </c>
      <c r="Q123" s="6">
        <v>30.9</v>
      </c>
      <c r="R123" s="6">
        <v>6.4</v>
      </c>
      <c r="S123" s="6">
        <v>24</v>
      </c>
      <c r="T123" s="6">
        <v>8.9</v>
      </c>
      <c r="U123" s="6">
        <v>41.4</v>
      </c>
      <c r="V123" s="6">
        <v>11.8</v>
      </c>
      <c r="W123" s="6">
        <v>38.1</v>
      </c>
      <c r="X123" s="6">
        <v>10.1</v>
      </c>
      <c r="Y123" s="6">
        <v>23.7</v>
      </c>
      <c r="Z123" s="6">
        <v>7.1</v>
      </c>
      <c r="AA123" s="6">
        <v>8.3000000000000007</v>
      </c>
      <c r="AB123" s="6">
        <v>8.4</v>
      </c>
      <c r="AC123" s="6">
        <v>7.7</v>
      </c>
      <c r="AD123" s="6">
        <v>8.1</v>
      </c>
      <c r="AE123" s="6">
        <v>8.4</v>
      </c>
      <c r="AF123" s="6">
        <v>15.5</v>
      </c>
      <c r="AG123" s="6">
        <v>6.1</v>
      </c>
      <c r="AH123" s="6">
        <v>8.8000000000000007</v>
      </c>
      <c r="AI123" s="6">
        <v>9.5</v>
      </c>
      <c r="AJ123" s="6">
        <v>5.4</v>
      </c>
      <c r="AK123" s="6">
        <v>9.8000000000000007</v>
      </c>
      <c r="AL123" s="6">
        <v>4.3</v>
      </c>
      <c r="AM123" s="6">
        <v>11.8</v>
      </c>
    </row>
    <row r="124" spans="1:39" ht="15.75" customHeight="1">
      <c r="A124" s="2" t="s">
        <v>40</v>
      </c>
      <c r="B124" s="6">
        <v>0.1</v>
      </c>
      <c r="C124" s="6">
        <v>0.8</v>
      </c>
      <c r="D124" s="6">
        <v>0.1</v>
      </c>
      <c r="E124" s="6">
        <v>0.4</v>
      </c>
      <c r="F124" s="6">
        <v>0.2</v>
      </c>
      <c r="G124" s="6">
        <v>1.8</v>
      </c>
      <c r="H124" s="6">
        <v>1</v>
      </c>
      <c r="I124" s="6">
        <v>1.9</v>
      </c>
      <c r="J124" s="6">
        <v>3.7</v>
      </c>
      <c r="K124" s="6">
        <v>5.3</v>
      </c>
      <c r="L124" s="6">
        <v>12.9</v>
      </c>
      <c r="M124" s="6">
        <v>23.1</v>
      </c>
      <c r="O124" s="5" t="s">
        <v>41</v>
      </c>
      <c r="P124" s="6">
        <v>0.1</v>
      </c>
      <c r="Q124" s="5" t="s">
        <v>121</v>
      </c>
      <c r="R124" s="6">
        <v>0.8</v>
      </c>
      <c r="S124" s="5" t="s">
        <v>121</v>
      </c>
      <c r="T124" s="5" t="s">
        <v>121</v>
      </c>
      <c r="U124" s="6">
        <v>0.1</v>
      </c>
      <c r="V124" s="6">
        <v>0.1</v>
      </c>
      <c r="W124" s="6">
        <v>0.3</v>
      </c>
      <c r="X124" s="6">
        <v>0.1</v>
      </c>
      <c r="Y124" s="6">
        <v>0.1</v>
      </c>
      <c r="Z124" s="6">
        <v>0.1</v>
      </c>
      <c r="AA124" s="6">
        <v>1.7</v>
      </c>
      <c r="AB124" s="6">
        <v>0.3</v>
      </c>
      <c r="AC124" s="6">
        <v>0.7</v>
      </c>
      <c r="AD124" s="6">
        <v>1.4</v>
      </c>
      <c r="AE124" s="6">
        <v>0.5</v>
      </c>
      <c r="AF124" s="6">
        <v>3.6</v>
      </c>
      <c r="AG124" s="6">
        <v>0.1</v>
      </c>
      <c r="AH124" s="6">
        <v>4.2</v>
      </c>
      <c r="AI124" s="6">
        <v>1.1000000000000001</v>
      </c>
      <c r="AJ124" s="6">
        <v>11.2</v>
      </c>
      <c r="AK124" s="6">
        <v>1.7</v>
      </c>
      <c r="AL124" s="6">
        <v>21.6</v>
      </c>
      <c r="AM124" s="6">
        <v>1.5</v>
      </c>
    </row>
    <row r="125" spans="1:39" ht="15.75" customHeight="1">
      <c r="A125" s="2" t="s">
        <v>41</v>
      </c>
      <c r="B125" s="6">
        <v>71.7</v>
      </c>
      <c r="C125" s="6">
        <v>90.1</v>
      </c>
      <c r="D125" s="6">
        <v>54.5</v>
      </c>
      <c r="E125" s="6">
        <v>45.4</v>
      </c>
      <c r="F125" s="6">
        <v>48.1</v>
      </c>
      <c r="G125" s="6">
        <v>48.3</v>
      </c>
      <c r="H125" s="6">
        <v>59</v>
      </c>
      <c r="I125" s="6">
        <v>64.2</v>
      </c>
      <c r="J125" s="6">
        <v>96.5</v>
      </c>
      <c r="K125" s="6">
        <v>92.3</v>
      </c>
      <c r="L125" s="6">
        <v>124.2</v>
      </c>
      <c r="M125" s="6">
        <v>122.8</v>
      </c>
      <c r="O125" s="5" t="s">
        <v>40</v>
      </c>
      <c r="P125" s="6">
        <v>52.1</v>
      </c>
      <c r="Q125" s="6">
        <v>19.600000000000001</v>
      </c>
      <c r="R125" s="6">
        <v>62.8</v>
      </c>
      <c r="S125" s="6">
        <v>27.3</v>
      </c>
      <c r="T125" s="6">
        <v>36.1</v>
      </c>
      <c r="U125" s="6">
        <v>18.399999999999999</v>
      </c>
      <c r="V125" s="6">
        <v>38.799999999999997</v>
      </c>
      <c r="W125" s="6">
        <v>6.6</v>
      </c>
      <c r="X125" s="6">
        <v>40.4</v>
      </c>
      <c r="Y125" s="6">
        <v>7.7</v>
      </c>
      <c r="Z125" s="6">
        <v>40.5</v>
      </c>
      <c r="AA125" s="6">
        <v>7.8</v>
      </c>
      <c r="AB125" s="6">
        <v>45</v>
      </c>
      <c r="AC125" s="6">
        <v>14</v>
      </c>
      <c r="AD125" s="6">
        <v>42.2</v>
      </c>
      <c r="AE125" s="6">
        <v>22</v>
      </c>
      <c r="AF125" s="6">
        <v>46.4</v>
      </c>
      <c r="AG125" s="6">
        <v>50.1</v>
      </c>
      <c r="AH125" s="6">
        <v>39.4</v>
      </c>
      <c r="AI125" s="6">
        <v>52.9</v>
      </c>
      <c r="AJ125" s="6">
        <v>44.9</v>
      </c>
      <c r="AK125" s="6">
        <v>79.3</v>
      </c>
      <c r="AL125" s="6">
        <v>47.5</v>
      </c>
      <c r="AM125" s="6">
        <v>75.3</v>
      </c>
    </row>
    <row r="126" spans="1:39" ht="15.75" customHeight="1">
      <c r="A126" s="2" t="s">
        <v>42</v>
      </c>
      <c r="B126" s="6">
        <v>782.6</v>
      </c>
      <c r="C126" s="6">
        <v>1108.5999999999999</v>
      </c>
      <c r="D126" s="6">
        <v>1084</v>
      </c>
      <c r="E126" s="6">
        <v>1116.9000000000001</v>
      </c>
      <c r="F126" s="6">
        <v>1126.2</v>
      </c>
      <c r="G126" s="6">
        <v>964.2</v>
      </c>
      <c r="H126" s="6">
        <v>831.7</v>
      </c>
      <c r="I126" s="6">
        <v>1000.2</v>
      </c>
      <c r="J126" s="6">
        <v>1072.8</v>
      </c>
      <c r="K126" s="6">
        <v>1196.9000000000001</v>
      </c>
      <c r="L126" s="6">
        <v>1058.5</v>
      </c>
      <c r="M126" s="6">
        <v>1510.9</v>
      </c>
      <c r="O126" s="5" t="s">
        <v>42</v>
      </c>
      <c r="P126" s="6">
        <v>634.20000000000005</v>
      </c>
      <c r="Q126" s="6">
        <v>148.4</v>
      </c>
      <c r="R126" s="6">
        <v>831</v>
      </c>
      <c r="S126" s="6">
        <v>277.60000000000002</v>
      </c>
      <c r="T126" s="6">
        <v>839</v>
      </c>
      <c r="U126" s="6">
        <v>245</v>
      </c>
      <c r="V126" s="6">
        <v>738.1</v>
      </c>
      <c r="W126" s="6">
        <v>378.8</v>
      </c>
      <c r="X126" s="6">
        <v>718.1</v>
      </c>
      <c r="Y126" s="6">
        <v>408.1</v>
      </c>
      <c r="Z126" s="6">
        <v>611.70000000000005</v>
      </c>
      <c r="AA126" s="6">
        <v>352.5</v>
      </c>
      <c r="AB126" s="6">
        <v>546</v>
      </c>
      <c r="AC126" s="6">
        <v>285.7</v>
      </c>
      <c r="AD126" s="6">
        <v>637.1</v>
      </c>
      <c r="AE126" s="6">
        <v>363.1</v>
      </c>
      <c r="AF126" s="6">
        <v>735</v>
      </c>
      <c r="AG126" s="6">
        <v>337.8</v>
      </c>
      <c r="AH126" s="6">
        <v>798.3</v>
      </c>
      <c r="AI126" s="6">
        <v>398.6</v>
      </c>
      <c r="AJ126" s="6">
        <v>703.3</v>
      </c>
      <c r="AK126" s="6">
        <v>355.2</v>
      </c>
      <c r="AL126" s="6">
        <v>1082.5999999999999</v>
      </c>
      <c r="AM126" s="6">
        <v>428.3</v>
      </c>
    </row>
    <row r="127" spans="1:39" ht="15.75" customHeight="1">
      <c r="A127" s="2" t="s">
        <v>43</v>
      </c>
      <c r="B127" s="6">
        <v>9359.2000000000007</v>
      </c>
      <c r="C127" s="6">
        <v>10723</v>
      </c>
      <c r="D127" s="6">
        <v>13109</v>
      </c>
      <c r="E127" s="6">
        <v>14625.5</v>
      </c>
      <c r="F127" s="6">
        <v>13854.3</v>
      </c>
      <c r="G127" s="6">
        <v>7518.2</v>
      </c>
      <c r="H127" s="6">
        <v>5712.4</v>
      </c>
      <c r="I127" s="6">
        <v>4270.8999999999996</v>
      </c>
      <c r="J127" s="6">
        <v>4464.7</v>
      </c>
      <c r="K127" s="6">
        <v>4256.8999999999996</v>
      </c>
      <c r="L127" s="6">
        <v>3152.4</v>
      </c>
      <c r="M127" s="6">
        <v>3716.7</v>
      </c>
      <c r="O127" s="5" t="s">
        <v>43</v>
      </c>
      <c r="P127" s="6">
        <v>8502</v>
      </c>
      <c r="Q127" s="6">
        <v>857.2</v>
      </c>
      <c r="R127" s="6">
        <v>9758</v>
      </c>
      <c r="S127" s="6">
        <v>965</v>
      </c>
      <c r="T127" s="6">
        <v>10345</v>
      </c>
      <c r="U127" s="6">
        <v>2764</v>
      </c>
      <c r="V127" s="6">
        <v>12564.3</v>
      </c>
      <c r="W127" s="6">
        <v>2061.1999999999998</v>
      </c>
      <c r="X127" s="6">
        <v>12438.5</v>
      </c>
      <c r="Y127" s="6">
        <v>1415.8</v>
      </c>
      <c r="Z127" s="6">
        <v>6269.2</v>
      </c>
      <c r="AA127" s="6">
        <v>1249</v>
      </c>
      <c r="AB127" s="6">
        <v>4858.3</v>
      </c>
      <c r="AC127" s="6">
        <v>854.1</v>
      </c>
      <c r="AD127" s="6">
        <v>3295.8</v>
      </c>
      <c r="AE127" s="6">
        <v>975.1</v>
      </c>
      <c r="AF127" s="5" t="s">
        <v>169</v>
      </c>
      <c r="AG127" s="6">
        <v>1228.5</v>
      </c>
      <c r="AH127" s="6">
        <v>3341.1</v>
      </c>
      <c r="AI127" s="6">
        <v>915.8</v>
      </c>
      <c r="AJ127" s="6">
        <v>2436.8000000000002</v>
      </c>
      <c r="AK127" s="6">
        <v>715.6</v>
      </c>
      <c r="AL127" s="6">
        <v>2898.5</v>
      </c>
      <c r="AM127" s="6">
        <v>818.2</v>
      </c>
    </row>
    <row r="128" spans="1:39" ht="15.75" customHeight="1">
      <c r="A128" s="2" t="s">
        <v>44</v>
      </c>
      <c r="B128" s="6">
        <v>407.8</v>
      </c>
      <c r="C128" s="6">
        <v>350.1</v>
      </c>
      <c r="D128" s="6">
        <v>661.6</v>
      </c>
      <c r="E128" s="6">
        <v>470.7</v>
      </c>
      <c r="F128" s="6">
        <v>230.1</v>
      </c>
      <c r="G128" s="6">
        <v>411.3</v>
      </c>
      <c r="H128" s="6">
        <v>220.9</v>
      </c>
      <c r="I128" s="6">
        <v>338.8</v>
      </c>
      <c r="J128" s="6">
        <v>467.5</v>
      </c>
      <c r="K128" s="6">
        <v>347.1</v>
      </c>
      <c r="L128" s="6">
        <v>168.2</v>
      </c>
      <c r="M128" s="6">
        <v>324.60000000000002</v>
      </c>
      <c r="O128" s="5" t="s">
        <v>44</v>
      </c>
      <c r="P128" s="6">
        <v>380.3</v>
      </c>
      <c r="Q128" s="6">
        <v>27.5</v>
      </c>
      <c r="R128" s="6">
        <v>323</v>
      </c>
      <c r="S128" s="6">
        <v>27.1</v>
      </c>
      <c r="T128" s="6">
        <v>595</v>
      </c>
      <c r="U128" s="6">
        <v>66.599999999999994</v>
      </c>
      <c r="V128" s="6">
        <v>400.8</v>
      </c>
      <c r="W128" s="6">
        <v>69.900000000000006</v>
      </c>
      <c r="X128" s="6">
        <v>176.5</v>
      </c>
      <c r="Y128" s="6">
        <v>53.6</v>
      </c>
      <c r="Z128" s="6">
        <v>305.5</v>
      </c>
      <c r="AA128" s="6">
        <v>105.8</v>
      </c>
      <c r="AB128" s="6">
        <v>155.30000000000001</v>
      </c>
      <c r="AC128" s="6">
        <v>65.599999999999994</v>
      </c>
      <c r="AD128" s="6">
        <v>276.39999999999998</v>
      </c>
      <c r="AE128" s="6">
        <v>62.4</v>
      </c>
      <c r="AF128" s="6">
        <v>358.9</v>
      </c>
      <c r="AG128" s="6">
        <v>108.6</v>
      </c>
      <c r="AH128" s="6">
        <v>280.7</v>
      </c>
      <c r="AI128" s="6">
        <v>66.400000000000006</v>
      </c>
      <c r="AJ128" s="6">
        <v>96</v>
      </c>
      <c r="AK128" s="6">
        <v>72.2</v>
      </c>
      <c r="AL128" s="6">
        <v>235.4</v>
      </c>
      <c r="AM128" s="6">
        <v>89.2</v>
      </c>
    </row>
    <row r="129" spans="1:39" ht="15.75" customHeight="1">
      <c r="A129" s="2" t="s">
        <v>45</v>
      </c>
      <c r="B129" s="6">
        <v>136.6</v>
      </c>
      <c r="C129" s="6">
        <v>128.6</v>
      </c>
      <c r="D129" s="6">
        <v>211.4</v>
      </c>
      <c r="E129" s="6">
        <v>149.80000000000001</v>
      </c>
      <c r="F129" s="6">
        <v>228.4</v>
      </c>
      <c r="G129" s="6">
        <v>121</v>
      </c>
      <c r="H129" s="6">
        <v>158.4</v>
      </c>
      <c r="I129" s="6">
        <v>215.9</v>
      </c>
      <c r="J129" s="6">
        <v>287.10000000000002</v>
      </c>
      <c r="K129" s="6">
        <v>269.89999999999998</v>
      </c>
      <c r="L129" s="6">
        <v>251.1</v>
      </c>
      <c r="M129" s="6">
        <v>375.8</v>
      </c>
      <c r="O129" s="5" t="s">
        <v>45</v>
      </c>
      <c r="P129" s="6">
        <v>106.3</v>
      </c>
      <c r="Q129" s="6">
        <v>30.3</v>
      </c>
      <c r="R129" s="6">
        <v>111.3</v>
      </c>
      <c r="S129" s="6">
        <v>17.3</v>
      </c>
      <c r="T129" s="6">
        <v>52.4</v>
      </c>
      <c r="U129" s="6">
        <v>159</v>
      </c>
      <c r="V129" s="6">
        <v>55.3</v>
      </c>
      <c r="W129" s="6">
        <v>94.5</v>
      </c>
      <c r="X129" s="6">
        <v>73.400000000000006</v>
      </c>
      <c r="Y129" s="6">
        <v>155</v>
      </c>
      <c r="Z129" s="6">
        <v>64.2</v>
      </c>
      <c r="AA129" s="6">
        <v>56.8</v>
      </c>
      <c r="AB129" s="6">
        <v>95.1</v>
      </c>
      <c r="AC129" s="6">
        <v>63.3</v>
      </c>
      <c r="AD129" s="6">
        <v>131.69999999999999</v>
      </c>
      <c r="AE129" s="6">
        <v>84.2</v>
      </c>
      <c r="AF129" s="6">
        <v>159.4</v>
      </c>
      <c r="AG129" s="6">
        <v>127.7</v>
      </c>
      <c r="AH129" s="6">
        <v>122.9</v>
      </c>
      <c r="AI129" s="6">
        <v>147</v>
      </c>
      <c r="AJ129" s="6">
        <v>129</v>
      </c>
      <c r="AK129" s="6">
        <v>122.1</v>
      </c>
      <c r="AL129" s="6">
        <v>181</v>
      </c>
      <c r="AM129" s="6">
        <v>194.8</v>
      </c>
    </row>
    <row r="130" spans="1:39" ht="15.75" customHeight="1">
      <c r="A130" s="2" t="s">
        <v>46</v>
      </c>
      <c r="B130" s="6">
        <v>15602</v>
      </c>
      <c r="C130" s="6">
        <v>19947.3</v>
      </c>
      <c r="D130" s="6">
        <v>22158</v>
      </c>
      <c r="E130" s="6">
        <v>22321.599999999999</v>
      </c>
      <c r="F130" s="6">
        <v>18105.8</v>
      </c>
      <c r="G130" s="6">
        <v>11408.3</v>
      </c>
      <c r="H130" s="6">
        <v>9316.2999999999993</v>
      </c>
      <c r="I130" s="6">
        <v>13106.7</v>
      </c>
      <c r="J130" s="6">
        <v>15476.5</v>
      </c>
      <c r="K130" s="6">
        <v>12866.4</v>
      </c>
      <c r="L130" s="6">
        <v>8825.1</v>
      </c>
      <c r="M130" s="6">
        <v>12072.9</v>
      </c>
      <c r="O130" s="5" t="s">
        <v>46</v>
      </c>
      <c r="P130" s="6">
        <v>14594.8</v>
      </c>
      <c r="Q130" s="6">
        <v>1007.2</v>
      </c>
      <c r="R130" s="6">
        <v>19195.099999999999</v>
      </c>
      <c r="S130" s="6">
        <v>752.2</v>
      </c>
      <c r="T130" s="6">
        <v>18896</v>
      </c>
      <c r="U130" s="6">
        <v>3262</v>
      </c>
      <c r="V130" s="6">
        <v>20183.8</v>
      </c>
      <c r="W130" s="6">
        <v>2137.8000000000002</v>
      </c>
      <c r="X130" s="6">
        <v>16594.900000000001</v>
      </c>
      <c r="Y130" s="6">
        <v>1510.9</v>
      </c>
      <c r="Z130" s="6">
        <v>9839.9</v>
      </c>
      <c r="AA130" s="6">
        <v>1568.4</v>
      </c>
      <c r="AB130" s="6">
        <v>8087</v>
      </c>
      <c r="AC130" s="6">
        <v>1229.3</v>
      </c>
      <c r="AD130" s="6">
        <v>11275.9</v>
      </c>
      <c r="AE130" s="6">
        <v>1830.8</v>
      </c>
      <c r="AF130" s="5" t="s">
        <v>170</v>
      </c>
      <c r="AG130" s="6">
        <v>2024.3</v>
      </c>
      <c r="AH130" s="6">
        <v>10996</v>
      </c>
      <c r="AI130" s="6">
        <v>1870.4</v>
      </c>
      <c r="AJ130" s="6">
        <v>7072.3</v>
      </c>
      <c r="AK130" s="6">
        <v>1752.8</v>
      </c>
      <c r="AL130" s="6">
        <v>10302.9</v>
      </c>
      <c r="AM130" s="6">
        <v>1770</v>
      </c>
    </row>
    <row r="131" spans="1:39" ht="15.75" customHeight="1">
      <c r="A131" s="2" t="s">
        <v>47</v>
      </c>
      <c r="B131" s="6">
        <v>230.4</v>
      </c>
      <c r="C131" s="6">
        <v>1124.0999999999999</v>
      </c>
      <c r="D131" s="6">
        <v>2141</v>
      </c>
      <c r="E131" s="6">
        <v>1259.7</v>
      </c>
      <c r="F131" s="6">
        <v>1310.5999999999999</v>
      </c>
      <c r="G131" s="6">
        <v>684.3</v>
      </c>
      <c r="H131" s="6">
        <v>511.8</v>
      </c>
      <c r="I131" s="6">
        <v>328</v>
      </c>
      <c r="J131" s="6">
        <v>402.7</v>
      </c>
      <c r="K131" s="6">
        <v>619.4</v>
      </c>
      <c r="L131" s="6">
        <v>497.3</v>
      </c>
      <c r="M131" s="6">
        <v>600.20000000000005</v>
      </c>
      <c r="O131" s="5" t="s">
        <v>47</v>
      </c>
      <c r="P131" s="6">
        <v>184.1</v>
      </c>
      <c r="Q131" s="6">
        <v>46.3</v>
      </c>
      <c r="R131" s="6">
        <v>1067.2</v>
      </c>
      <c r="S131" s="6">
        <v>56.9</v>
      </c>
      <c r="T131" s="6">
        <v>828</v>
      </c>
      <c r="U131" s="6">
        <v>1313</v>
      </c>
      <c r="V131" s="6">
        <v>1116.5999999999999</v>
      </c>
      <c r="W131" s="6">
        <v>143.1</v>
      </c>
      <c r="X131" s="6">
        <v>1180.2</v>
      </c>
      <c r="Y131" s="6">
        <v>130.4</v>
      </c>
      <c r="Z131" s="6">
        <v>603</v>
      </c>
      <c r="AA131" s="6">
        <v>81.3</v>
      </c>
      <c r="AB131" s="6">
        <v>444.3</v>
      </c>
      <c r="AC131" s="6">
        <v>67.5</v>
      </c>
      <c r="AD131" s="6">
        <v>243.9</v>
      </c>
      <c r="AE131" s="6">
        <v>84.1</v>
      </c>
      <c r="AF131" s="6">
        <v>280.7</v>
      </c>
      <c r="AG131" s="6">
        <v>122</v>
      </c>
      <c r="AH131" s="6">
        <v>470.9</v>
      </c>
      <c r="AI131" s="6">
        <v>148.5</v>
      </c>
      <c r="AJ131" s="6">
        <v>316.89999999999998</v>
      </c>
      <c r="AK131" s="6">
        <v>180.4</v>
      </c>
      <c r="AL131" s="6">
        <v>362.3</v>
      </c>
      <c r="AM131" s="6">
        <v>237.9</v>
      </c>
    </row>
    <row r="132" spans="1:39" ht="15.75" customHeight="1">
      <c r="A132" s="2" t="s">
        <v>48</v>
      </c>
      <c r="B132" s="6">
        <v>172.8</v>
      </c>
      <c r="C132" s="6">
        <v>129.6</v>
      </c>
      <c r="D132" s="6">
        <v>200.5</v>
      </c>
      <c r="E132" s="6">
        <v>223.2</v>
      </c>
      <c r="F132" s="6">
        <v>179.5</v>
      </c>
      <c r="G132" s="6">
        <v>143.1</v>
      </c>
      <c r="H132" s="6">
        <v>145.80000000000001</v>
      </c>
      <c r="I132" s="6">
        <v>173.8</v>
      </c>
      <c r="J132" s="6">
        <v>207.7</v>
      </c>
      <c r="K132" s="6">
        <v>200.7</v>
      </c>
      <c r="L132" s="6">
        <v>248.5</v>
      </c>
      <c r="M132" s="6">
        <v>301.60000000000002</v>
      </c>
      <c r="O132" s="5" t="s">
        <v>48</v>
      </c>
      <c r="P132" s="6">
        <v>119.6</v>
      </c>
      <c r="Q132" s="6">
        <v>53.2</v>
      </c>
      <c r="R132" s="6">
        <v>72.3</v>
      </c>
      <c r="S132" s="6">
        <v>57.3</v>
      </c>
      <c r="T132" s="6">
        <v>61.5</v>
      </c>
      <c r="U132" s="6">
        <v>139</v>
      </c>
      <c r="V132" s="6">
        <v>46.5</v>
      </c>
      <c r="W132" s="6">
        <v>176.7</v>
      </c>
      <c r="X132" s="6">
        <v>38.299999999999997</v>
      </c>
      <c r="Y132" s="6">
        <v>141.19999999999999</v>
      </c>
      <c r="Z132" s="6">
        <v>37.9</v>
      </c>
      <c r="AA132" s="6">
        <v>105.2</v>
      </c>
      <c r="AB132" s="6">
        <v>46.7</v>
      </c>
      <c r="AC132" s="6">
        <v>99.1</v>
      </c>
      <c r="AD132" s="6">
        <v>54.3</v>
      </c>
      <c r="AE132" s="6">
        <v>119.5</v>
      </c>
      <c r="AF132" s="6">
        <v>75</v>
      </c>
      <c r="AG132" s="6">
        <v>132.69999999999999</v>
      </c>
      <c r="AH132" s="6">
        <v>69.099999999999994</v>
      </c>
      <c r="AI132" s="6">
        <v>131.6</v>
      </c>
      <c r="AJ132" s="6">
        <v>86.7</v>
      </c>
      <c r="AK132" s="6">
        <v>161.80000000000001</v>
      </c>
      <c r="AL132" s="6">
        <v>94.5</v>
      </c>
      <c r="AM132" s="6">
        <v>207.1</v>
      </c>
    </row>
    <row r="133" spans="1:39" ht="15.75" customHeight="1">
      <c r="A133" s="2" t="s">
        <v>49</v>
      </c>
      <c r="B133" s="6">
        <v>4310.7</v>
      </c>
      <c r="C133" s="6">
        <v>6998.3</v>
      </c>
      <c r="D133" s="6">
        <v>8641</v>
      </c>
      <c r="E133" s="6">
        <v>7405.4</v>
      </c>
      <c r="F133" s="6">
        <v>7989.2</v>
      </c>
      <c r="G133" s="6">
        <v>6356.3</v>
      </c>
      <c r="H133" s="6">
        <v>4183.3</v>
      </c>
      <c r="I133" s="6">
        <v>4981.5</v>
      </c>
      <c r="J133" s="6">
        <v>5387.4</v>
      </c>
      <c r="K133" s="6">
        <v>5781.5</v>
      </c>
      <c r="L133" s="6">
        <v>4460.2</v>
      </c>
      <c r="M133" s="6">
        <v>7949.4</v>
      </c>
      <c r="O133" s="5" t="s">
        <v>49</v>
      </c>
      <c r="P133" s="6">
        <v>3913.1</v>
      </c>
      <c r="Q133" s="6">
        <v>397.6</v>
      </c>
      <c r="R133" s="6">
        <v>6643.8</v>
      </c>
      <c r="S133" s="6">
        <v>354.5</v>
      </c>
      <c r="T133" s="6">
        <v>7517</v>
      </c>
      <c r="U133" s="6">
        <v>1124</v>
      </c>
      <c r="V133" s="6">
        <v>6610.1</v>
      </c>
      <c r="W133" s="6">
        <v>795.3</v>
      </c>
      <c r="X133" s="6">
        <v>7292.2</v>
      </c>
      <c r="Y133" s="6">
        <v>697</v>
      </c>
      <c r="Z133" s="6">
        <v>5829.2</v>
      </c>
      <c r="AA133" s="6">
        <v>527.1</v>
      </c>
      <c r="AB133" s="6">
        <v>3776</v>
      </c>
      <c r="AC133" s="6">
        <v>407.3</v>
      </c>
      <c r="AD133" s="6">
        <v>4454.5</v>
      </c>
      <c r="AE133" s="6">
        <v>527</v>
      </c>
      <c r="AF133" s="5" t="s">
        <v>171</v>
      </c>
      <c r="AG133" s="6">
        <v>558.5</v>
      </c>
      <c r="AH133" s="6">
        <v>5196.8</v>
      </c>
      <c r="AI133" s="6">
        <v>584.70000000000005</v>
      </c>
      <c r="AJ133" s="6">
        <v>3878.4</v>
      </c>
      <c r="AK133" s="6">
        <v>581.79999999999995</v>
      </c>
      <c r="AL133" s="6">
        <v>7133.5</v>
      </c>
      <c r="AM133" s="6">
        <v>815.9</v>
      </c>
    </row>
    <row r="134" spans="1:39" ht="15.75" customHeight="1">
      <c r="A134" s="2" t="s">
        <v>50</v>
      </c>
      <c r="B134" s="6">
        <v>647.6</v>
      </c>
      <c r="C134" s="6">
        <v>949.8</v>
      </c>
      <c r="D134" s="6">
        <v>1080</v>
      </c>
      <c r="E134" s="6">
        <v>1026.2</v>
      </c>
      <c r="F134" s="6">
        <v>1031.4000000000001</v>
      </c>
      <c r="G134" s="6">
        <v>906.5</v>
      </c>
      <c r="H134" s="6">
        <v>710.3</v>
      </c>
      <c r="I134" s="6">
        <v>808.8</v>
      </c>
      <c r="J134" s="6">
        <v>893.9</v>
      </c>
      <c r="K134" s="6">
        <v>773.8</v>
      </c>
      <c r="L134" s="6">
        <v>825.3</v>
      </c>
      <c r="M134" s="6">
        <v>1258.3</v>
      </c>
      <c r="O134" s="5" t="s">
        <v>50</v>
      </c>
      <c r="P134" s="6">
        <v>571.79999999999995</v>
      </c>
      <c r="Q134" s="6">
        <v>75.8</v>
      </c>
      <c r="R134" s="6">
        <v>857.4</v>
      </c>
      <c r="S134" s="6">
        <v>92.4</v>
      </c>
      <c r="T134" s="6">
        <v>900</v>
      </c>
      <c r="U134" s="6">
        <v>180</v>
      </c>
      <c r="V134" s="6">
        <v>829.8</v>
      </c>
      <c r="W134" s="6">
        <v>196.4</v>
      </c>
      <c r="X134" s="6">
        <v>851.7</v>
      </c>
      <c r="Y134" s="6">
        <v>179.7</v>
      </c>
      <c r="Z134" s="6">
        <v>753.4</v>
      </c>
      <c r="AA134" s="6">
        <v>153.1</v>
      </c>
      <c r="AB134" s="6">
        <v>597.1</v>
      </c>
      <c r="AC134" s="6">
        <v>113.2</v>
      </c>
      <c r="AD134" s="6">
        <v>698.2</v>
      </c>
      <c r="AE134" s="6">
        <v>110.6</v>
      </c>
      <c r="AF134" s="6">
        <v>763</v>
      </c>
      <c r="AG134" s="6">
        <v>130.9</v>
      </c>
      <c r="AH134" s="6">
        <v>649.9</v>
      </c>
      <c r="AI134" s="6">
        <v>123.9</v>
      </c>
      <c r="AJ134" s="6">
        <v>698.5</v>
      </c>
      <c r="AK134" s="6">
        <v>126.8</v>
      </c>
      <c r="AL134" s="6">
        <v>1114.7</v>
      </c>
      <c r="AM134" s="6">
        <v>143.6</v>
      </c>
    </row>
    <row r="135" spans="1:39" ht="15.75" customHeight="1">
      <c r="A135" s="2" t="s">
        <v>51</v>
      </c>
      <c r="B135" s="6">
        <v>2520.8000000000002</v>
      </c>
      <c r="C135" s="6">
        <v>6076.9</v>
      </c>
      <c r="D135" s="6">
        <v>6008</v>
      </c>
      <c r="E135" s="6">
        <v>5601.3</v>
      </c>
      <c r="F135" s="6">
        <v>5507.1</v>
      </c>
      <c r="G135" s="6">
        <v>3163</v>
      </c>
      <c r="H135" s="6">
        <v>2761.8</v>
      </c>
      <c r="I135" s="6">
        <v>3919.6</v>
      </c>
      <c r="J135" s="6">
        <v>5494.3</v>
      </c>
      <c r="K135" s="6">
        <v>4896.3</v>
      </c>
      <c r="L135" s="6">
        <v>4898</v>
      </c>
      <c r="M135" s="6">
        <v>6632.3</v>
      </c>
      <c r="O135" s="5" t="s">
        <v>51</v>
      </c>
      <c r="P135" s="6">
        <v>1984.8</v>
      </c>
      <c r="Q135" s="6">
        <v>536</v>
      </c>
      <c r="R135" s="6">
        <v>5318.6</v>
      </c>
      <c r="S135" s="6">
        <v>758.3</v>
      </c>
      <c r="T135" s="6">
        <v>4653</v>
      </c>
      <c r="U135" s="6">
        <v>1355</v>
      </c>
      <c r="V135" s="6">
        <v>4341</v>
      </c>
      <c r="W135" s="6">
        <v>1260.3</v>
      </c>
      <c r="X135" s="6">
        <v>4355.8</v>
      </c>
      <c r="Y135" s="6">
        <v>1151.3</v>
      </c>
      <c r="Z135" s="6">
        <v>2267.8000000000002</v>
      </c>
      <c r="AA135" s="6">
        <v>895.2</v>
      </c>
      <c r="AB135" s="6">
        <v>1653.6</v>
      </c>
      <c r="AC135" s="6">
        <v>1108.2</v>
      </c>
      <c r="AD135" s="6">
        <v>2182.9</v>
      </c>
      <c r="AE135" s="6">
        <v>1736.7</v>
      </c>
      <c r="AF135" s="5" t="s">
        <v>172</v>
      </c>
      <c r="AG135" s="6">
        <v>2052.8000000000002</v>
      </c>
      <c r="AH135" s="6">
        <v>3062</v>
      </c>
      <c r="AI135" s="6">
        <v>1834.3</v>
      </c>
      <c r="AJ135" s="6">
        <v>3329.1</v>
      </c>
      <c r="AK135" s="6">
        <v>1568.9</v>
      </c>
      <c r="AL135" s="6">
        <v>4933.6000000000004</v>
      </c>
      <c r="AM135" s="6">
        <v>1698.7</v>
      </c>
    </row>
    <row r="136" spans="1:39" ht="15.75" customHeight="1">
      <c r="A136" s="2" t="s">
        <v>52</v>
      </c>
      <c r="B136" s="6">
        <v>2990.4</v>
      </c>
      <c r="C136" s="6">
        <v>2368.6999999999998</v>
      </c>
      <c r="D136" s="6">
        <v>3723</v>
      </c>
      <c r="E136" s="6">
        <v>3466.2</v>
      </c>
      <c r="F136" s="6">
        <v>3119.2</v>
      </c>
      <c r="G136" s="6">
        <v>2463.9</v>
      </c>
      <c r="H136" s="6">
        <v>2152.8000000000002</v>
      </c>
      <c r="I136" s="6">
        <v>2455.6999999999998</v>
      </c>
      <c r="J136" s="6">
        <v>2758.7</v>
      </c>
      <c r="K136" s="6">
        <v>2052.9</v>
      </c>
      <c r="L136" s="6">
        <v>1805.8</v>
      </c>
      <c r="M136" s="6">
        <v>2628.6</v>
      </c>
      <c r="O136" s="5" t="s">
        <v>52</v>
      </c>
      <c r="P136" s="6">
        <v>2343.3000000000002</v>
      </c>
      <c r="Q136" s="6">
        <v>647.1</v>
      </c>
      <c r="R136" s="6">
        <v>1965.4</v>
      </c>
      <c r="S136" s="6">
        <v>403.3</v>
      </c>
      <c r="T136" s="6">
        <v>2131</v>
      </c>
      <c r="U136" s="6">
        <v>1592</v>
      </c>
      <c r="V136" s="6">
        <v>1695.9</v>
      </c>
      <c r="W136" s="6">
        <v>1770.3</v>
      </c>
      <c r="X136" s="6">
        <v>1494.1</v>
      </c>
      <c r="Y136" s="6">
        <v>1625.1</v>
      </c>
      <c r="Z136" s="6">
        <v>1191.8</v>
      </c>
      <c r="AA136" s="6">
        <v>1272.0999999999999</v>
      </c>
      <c r="AB136" s="6">
        <v>1204</v>
      </c>
      <c r="AC136" s="6">
        <v>948.8</v>
      </c>
      <c r="AD136" s="6">
        <v>1301.7</v>
      </c>
      <c r="AE136" s="6">
        <v>1154</v>
      </c>
      <c r="AF136" s="5" t="s">
        <v>173</v>
      </c>
      <c r="AG136" s="6">
        <v>1325.3</v>
      </c>
      <c r="AH136" s="6">
        <v>1285.8</v>
      </c>
      <c r="AI136" s="6">
        <v>767.1</v>
      </c>
      <c r="AJ136" s="6">
        <v>862.3</v>
      </c>
      <c r="AK136" s="6">
        <v>943.5</v>
      </c>
      <c r="AL136" s="6">
        <v>1230.5999999999999</v>
      </c>
      <c r="AM136" s="6">
        <v>1398</v>
      </c>
    </row>
    <row r="137" spans="1:39" ht="15.75" customHeight="1">
      <c r="A137" s="2" t="s">
        <v>53</v>
      </c>
      <c r="B137" s="6">
        <v>115.6</v>
      </c>
      <c r="C137" s="6">
        <v>149.9</v>
      </c>
      <c r="D137" s="6">
        <v>307</v>
      </c>
      <c r="E137" s="6">
        <v>217.4</v>
      </c>
      <c r="F137" s="6">
        <v>189.9</v>
      </c>
      <c r="G137" s="6">
        <v>278.8</v>
      </c>
      <c r="H137" s="6">
        <v>204.8</v>
      </c>
      <c r="I137" s="6">
        <v>246.8</v>
      </c>
      <c r="J137" s="6">
        <v>298.60000000000002</v>
      </c>
      <c r="K137" s="6">
        <v>308.39999999999998</v>
      </c>
      <c r="L137" s="6">
        <v>403.6</v>
      </c>
      <c r="M137" s="6">
        <v>358</v>
      </c>
      <c r="O137" s="5" t="s">
        <v>53</v>
      </c>
      <c r="P137" s="6">
        <v>54.9</v>
      </c>
      <c r="Q137" s="6">
        <v>60.7</v>
      </c>
      <c r="R137" s="6">
        <v>83.8</v>
      </c>
      <c r="S137" s="6">
        <v>66.099999999999994</v>
      </c>
      <c r="T137" s="6">
        <v>112</v>
      </c>
      <c r="U137" s="6">
        <v>195</v>
      </c>
      <c r="V137" s="6">
        <v>71</v>
      </c>
      <c r="W137" s="6">
        <v>146.4</v>
      </c>
      <c r="X137" s="6">
        <v>72.7</v>
      </c>
      <c r="Y137" s="6">
        <v>117.2</v>
      </c>
      <c r="Z137" s="6">
        <v>186.1</v>
      </c>
      <c r="AA137" s="6">
        <v>92.7</v>
      </c>
      <c r="AB137" s="6">
        <v>84</v>
      </c>
      <c r="AC137" s="6">
        <v>120.8</v>
      </c>
      <c r="AD137" s="6">
        <v>114.8</v>
      </c>
      <c r="AE137" s="6">
        <v>132</v>
      </c>
      <c r="AF137" s="6">
        <v>151.30000000000001</v>
      </c>
      <c r="AG137" s="6">
        <v>147.30000000000001</v>
      </c>
      <c r="AH137" s="6">
        <v>146.80000000000001</v>
      </c>
      <c r="AI137" s="6">
        <v>161.6</v>
      </c>
      <c r="AJ137" s="6">
        <v>236.9</v>
      </c>
      <c r="AK137" s="6">
        <v>166.7</v>
      </c>
      <c r="AL137" s="6">
        <v>172.3</v>
      </c>
      <c r="AM137" s="6">
        <v>185.7</v>
      </c>
    </row>
    <row r="138" spans="1:39" ht="15.75" customHeight="1">
      <c r="A138" s="2" t="s">
        <v>54</v>
      </c>
      <c r="B138" s="6">
        <v>7934.4</v>
      </c>
      <c r="C138" s="6">
        <v>6893</v>
      </c>
      <c r="D138" s="6">
        <v>6597</v>
      </c>
      <c r="E138" s="6">
        <v>9018.6</v>
      </c>
      <c r="F138" s="6">
        <v>10017</v>
      </c>
      <c r="G138" s="6">
        <v>6736.3</v>
      </c>
      <c r="H138" s="6">
        <v>3826.8</v>
      </c>
      <c r="I138" s="6">
        <v>4261.2</v>
      </c>
      <c r="J138" s="6">
        <v>5047.2</v>
      </c>
      <c r="K138" s="6">
        <v>4667.3</v>
      </c>
      <c r="L138" s="6">
        <v>3801.6</v>
      </c>
      <c r="M138" s="6">
        <v>5181.7</v>
      </c>
      <c r="O138" s="5" t="s">
        <v>54</v>
      </c>
      <c r="P138" s="6">
        <v>6944.9</v>
      </c>
      <c r="Q138" s="6">
        <v>989.5</v>
      </c>
      <c r="R138" s="6">
        <v>5159.8999999999996</v>
      </c>
      <c r="S138" s="6">
        <v>1733.1</v>
      </c>
      <c r="T138" s="6">
        <v>4383</v>
      </c>
      <c r="U138" s="6">
        <v>2214</v>
      </c>
      <c r="V138" s="6">
        <v>6253.3</v>
      </c>
      <c r="W138" s="6">
        <v>2765.3</v>
      </c>
      <c r="X138" s="6">
        <v>7033.8</v>
      </c>
      <c r="Y138" s="6">
        <v>2983.2</v>
      </c>
      <c r="Z138" s="6">
        <v>4607.2</v>
      </c>
      <c r="AA138" s="6">
        <v>2129.1</v>
      </c>
      <c r="AB138" s="6">
        <v>2431.6</v>
      </c>
      <c r="AC138" s="6">
        <v>1395.2</v>
      </c>
      <c r="AD138" s="6">
        <v>2803.9</v>
      </c>
      <c r="AE138" s="6">
        <v>1457.3</v>
      </c>
      <c r="AF138" s="5" t="s">
        <v>174</v>
      </c>
      <c r="AG138" s="6">
        <v>1528.5</v>
      </c>
      <c r="AH138" s="6">
        <v>3334.6</v>
      </c>
      <c r="AI138" s="6">
        <v>1332.7</v>
      </c>
      <c r="AJ138" s="6">
        <v>2512.6</v>
      </c>
      <c r="AK138" s="6">
        <v>1289</v>
      </c>
      <c r="AL138" s="6">
        <v>3597.3</v>
      </c>
      <c r="AM138" s="6">
        <v>1584.4</v>
      </c>
    </row>
    <row r="139" spans="1:39" ht="15.75" customHeight="1">
      <c r="A139" s="2" t="s">
        <v>55</v>
      </c>
      <c r="B139" s="6">
        <v>1821.3</v>
      </c>
      <c r="C139" s="6">
        <v>1757.4</v>
      </c>
      <c r="D139" s="6">
        <v>3895</v>
      </c>
      <c r="E139" s="6">
        <v>2626.2</v>
      </c>
      <c r="F139" s="6">
        <v>1382.4</v>
      </c>
      <c r="G139" s="6">
        <v>1375.5</v>
      </c>
      <c r="H139" s="6">
        <v>1136.0999999999999</v>
      </c>
      <c r="I139" s="6">
        <v>1305</v>
      </c>
      <c r="J139" s="6">
        <v>1594.5</v>
      </c>
      <c r="K139" s="6">
        <v>1368.6</v>
      </c>
      <c r="L139" s="6">
        <v>1371.2</v>
      </c>
      <c r="M139" s="6">
        <v>2263.1999999999998</v>
      </c>
      <c r="O139" s="5" t="s">
        <v>55</v>
      </c>
      <c r="P139" s="6">
        <v>1572.1</v>
      </c>
      <c r="Q139" s="6">
        <v>249.2</v>
      </c>
      <c r="R139" s="6">
        <v>1593.6</v>
      </c>
      <c r="S139" s="6">
        <v>163.80000000000001</v>
      </c>
      <c r="T139" s="6">
        <v>2907</v>
      </c>
      <c r="U139" s="6">
        <v>988</v>
      </c>
      <c r="V139" s="6">
        <v>1929</v>
      </c>
      <c r="W139" s="6">
        <v>697.2</v>
      </c>
      <c r="X139" s="6">
        <v>807</v>
      </c>
      <c r="Y139" s="6">
        <v>575.4</v>
      </c>
      <c r="Z139" s="6">
        <v>919.7</v>
      </c>
      <c r="AA139" s="6">
        <v>455.8</v>
      </c>
      <c r="AB139" s="6">
        <v>770</v>
      </c>
      <c r="AC139" s="6">
        <v>366.1</v>
      </c>
      <c r="AD139" s="6">
        <v>902.1</v>
      </c>
      <c r="AE139" s="6">
        <v>402.9</v>
      </c>
      <c r="AF139" s="5" t="s">
        <v>175</v>
      </c>
      <c r="AG139" s="6">
        <v>342.7</v>
      </c>
      <c r="AH139" s="6">
        <v>933.7</v>
      </c>
      <c r="AI139" s="6">
        <v>434.9</v>
      </c>
      <c r="AJ139" s="6">
        <v>843.1</v>
      </c>
      <c r="AK139" s="6">
        <v>528.1</v>
      </c>
      <c r="AL139" s="6">
        <v>1709.6</v>
      </c>
      <c r="AM139" s="6">
        <v>553.6</v>
      </c>
    </row>
    <row r="140" spans="1:39" ht="15.75" customHeight="1">
      <c r="A140" s="2" t="s">
        <v>56</v>
      </c>
      <c r="B140" s="6">
        <v>371</v>
      </c>
      <c r="C140" s="6">
        <v>454.2</v>
      </c>
      <c r="D140" s="6">
        <v>475</v>
      </c>
      <c r="E140" s="6">
        <v>427.5</v>
      </c>
      <c r="F140" s="6">
        <v>582.70000000000005</v>
      </c>
      <c r="G140" s="6">
        <v>477.3</v>
      </c>
      <c r="H140" s="6">
        <v>424.8</v>
      </c>
      <c r="I140" s="6">
        <v>687.2</v>
      </c>
      <c r="J140" s="6">
        <v>789.3</v>
      </c>
      <c r="K140" s="6">
        <v>1122.4000000000001</v>
      </c>
      <c r="L140" s="6">
        <v>494.9</v>
      </c>
      <c r="M140" s="6">
        <v>585.70000000000005</v>
      </c>
      <c r="O140" s="5" t="s">
        <v>56</v>
      </c>
      <c r="P140" s="6">
        <v>278.39999999999998</v>
      </c>
      <c r="Q140" s="6">
        <v>92.6</v>
      </c>
      <c r="R140" s="6">
        <v>389.1</v>
      </c>
      <c r="S140" s="6">
        <v>65.099999999999994</v>
      </c>
      <c r="T140" s="6">
        <v>324</v>
      </c>
      <c r="U140" s="6">
        <v>151</v>
      </c>
      <c r="V140" s="6">
        <v>243.8</v>
      </c>
      <c r="W140" s="6">
        <v>183.7</v>
      </c>
      <c r="X140" s="6">
        <v>438.7</v>
      </c>
      <c r="Y140" s="6">
        <v>144</v>
      </c>
      <c r="Z140" s="6">
        <v>387.7</v>
      </c>
      <c r="AA140" s="6">
        <v>89.6</v>
      </c>
      <c r="AB140" s="6">
        <v>340.1</v>
      </c>
      <c r="AC140" s="6">
        <v>84.7</v>
      </c>
      <c r="AD140" s="6">
        <v>568</v>
      </c>
      <c r="AE140" s="6">
        <v>119.2</v>
      </c>
      <c r="AF140" s="6">
        <v>647.1</v>
      </c>
      <c r="AG140" s="6">
        <v>142.19999999999999</v>
      </c>
      <c r="AH140" s="6">
        <v>981.8</v>
      </c>
      <c r="AI140" s="6">
        <v>140.6</v>
      </c>
      <c r="AJ140" s="6">
        <v>370.4</v>
      </c>
      <c r="AK140" s="6">
        <v>124.5</v>
      </c>
      <c r="AL140" s="6">
        <v>431.8</v>
      </c>
      <c r="AM140" s="6">
        <v>153.9</v>
      </c>
    </row>
    <row r="141" spans="1:39" ht="15.75" customHeight="1">
      <c r="A141" s="2" t="s">
        <v>57</v>
      </c>
      <c r="B141" s="6">
        <v>221.1</v>
      </c>
      <c r="C141" s="6">
        <v>328</v>
      </c>
      <c r="D141" s="6">
        <v>384</v>
      </c>
      <c r="E141" s="6">
        <v>469</v>
      </c>
      <c r="F141" s="6">
        <v>326.7</v>
      </c>
      <c r="G141" s="6">
        <v>279.60000000000002</v>
      </c>
      <c r="H141" s="6">
        <v>204.8</v>
      </c>
      <c r="I141" s="6">
        <v>111.5</v>
      </c>
      <c r="J141" s="6">
        <v>216.8</v>
      </c>
      <c r="K141" s="6">
        <v>253.1</v>
      </c>
      <c r="L141" s="6">
        <v>130.69999999999999</v>
      </c>
      <c r="M141" s="6">
        <v>142.30000000000001</v>
      </c>
      <c r="O141" s="5" t="s">
        <v>57</v>
      </c>
      <c r="P141" s="6">
        <v>129.4</v>
      </c>
      <c r="Q141" s="6">
        <v>91.7</v>
      </c>
      <c r="R141" s="6">
        <v>268.3</v>
      </c>
      <c r="S141" s="6">
        <v>59.7</v>
      </c>
      <c r="T141" s="6">
        <v>265</v>
      </c>
      <c r="U141" s="6">
        <v>119</v>
      </c>
      <c r="V141" s="6">
        <v>325.89999999999998</v>
      </c>
      <c r="W141" s="6">
        <v>143.1</v>
      </c>
      <c r="X141" s="6">
        <v>38.6</v>
      </c>
      <c r="Y141" s="6">
        <v>288.10000000000002</v>
      </c>
      <c r="Z141" s="6">
        <v>156.6</v>
      </c>
      <c r="AA141" s="6">
        <v>123</v>
      </c>
      <c r="AB141" s="6">
        <v>26.5</v>
      </c>
      <c r="AC141" s="6">
        <v>178.3</v>
      </c>
      <c r="AD141" s="6">
        <v>35.799999999999997</v>
      </c>
      <c r="AE141" s="6">
        <v>75.7</v>
      </c>
      <c r="AF141" s="6">
        <v>141.69999999999999</v>
      </c>
      <c r="AG141" s="6">
        <v>75.099999999999994</v>
      </c>
      <c r="AH141" s="6">
        <v>165.3</v>
      </c>
      <c r="AI141" s="6">
        <v>87.8</v>
      </c>
      <c r="AJ141" s="6">
        <v>47.5</v>
      </c>
      <c r="AK141" s="6">
        <v>83.2</v>
      </c>
      <c r="AL141" s="6">
        <v>61.3</v>
      </c>
      <c r="AM141" s="6">
        <v>81</v>
      </c>
    </row>
    <row r="142" spans="1:39" ht="15.75" customHeight="1">
      <c r="A142" s="2" t="s">
        <v>58</v>
      </c>
      <c r="B142" s="6">
        <v>9037.2000000000007</v>
      </c>
      <c r="C142" s="6">
        <v>8895.2999999999993</v>
      </c>
      <c r="D142" s="6">
        <v>10729</v>
      </c>
      <c r="E142" s="6">
        <v>8734.1</v>
      </c>
      <c r="F142" s="6">
        <v>8527.7999999999993</v>
      </c>
      <c r="G142" s="6">
        <v>7324</v>
      </c>
      <c r="H142" s="6">
        <v>7118.8</v>
      </c>
      <c r="I142" s="6">
        <v>6923.9</v>
      </c>
      <c r="J142" s="6">
        <v>8566.7000000000007</v>
      </c>
      <c r="K142" s="6">
        <v>7351.7</v>
      </c>
      <c r="L142" s="6">
        <v>7663</v>
      </c>
      <c r="M142" s="6">
        <v>9287.2999999999993</v>
      </c>
      <c r="O142" s="5" t="s">
        <v>58</v>
      </c>
      <c r="P142" s="6">
        <v>7882.9</v>
      </c>
      <c r="Q142" s="6">
        <v>1154.3</v>
      </c>
      <c r="R142" s="6">
        <v>8062.8</v>
      </c>
      <c r="S142" s="6">
        <v>832.5</v>
      </c>
      <c r="T142" s="6">
        <v>9004</v>
      </c>
      <c r="U142" s="6">
        <v>1725</v>
      </c>
      <c r="V142" s="6">
        <v>6882.6</v>
      </c>
      <c r="W142" s="6">
        <v>1851.5</v>
      </c>
      <c r="X142" s="6">
        <v>6478</v>
      </c>
      <c r="Y142" s="6">
        <v>2049.8000000000002</v>
      </c>
      <c r="Z142" s="6">
        <v>5977.8</v>
      </c>
      <c r="AA142" s="6">
        <v>1346.2</v>
      </c>
      <c r="AB142" s="6">
        <v>6201.6</v>
      </c>
      <c r="AC142" s="6">
        <v>917.2</v>
      </c>
      <c r="AD142" s="6">
        <v>5793.4</v>
      </c>
      <c r="AE142" s="6">
        <v>1130.5</v>
      </c>
      <c r="AF142" s="5" t="s">
        <v>176</v>
      </c>
      <c r="AG142" s="6">
        <v>1402.5</v>
      </c>
      <c r="AH142" s="6">
        <v>5962.4</v>
      </c>
      <c r="AI142" s="6">
        <v>1389.3</v>
      </c>
      <c r="AJ142" s="6">
        <v>6367.3</v>
      </c>
      <c r="AK142" s="6">
        <v>1295.7</v>
      </c>
      <c r="AL142" s="6">
        <v>7616.1</v>
      </c>
      <c r="AM142" s="6">
        <v>1671.2</v>
      </c>
    </row>
    <row r="143" spans="1:39" ht="15.75" customHeight="1">
      <c r="A143" s="2" t="s">
        <v>59</v>
      </c>
      <c r="B143" s="6">
        <v>45267.4</v>
      </c>
      <c r="C143" s="6">
        <v>60042.8</v>
      </c>
      <c r="D143" s="6">
        <v>61889</v>
      </c>
      <c r="E143" s="6">
        <v>49382.3</v>
      </c>
      <c r="F143" s="6">
        <v>23638</v>
      </c>
      <c r="G143" s="6">
        <v>15302.2</v>
      </c>
      <c r="H143" s="6">
        <v>15679.9</v>
      </c>
      <c r="I143" s="6">
        <v>19845.3</v>
      </c>
      <c r="J143" s="6">
        <v>26915.599999999999</v>
      </c>
      <c r="K143" s="6">
        <v>26105</v>
      </c>
      <c r="L143" s="6">
        <v>15443.1</v>
      </c>
      <c r="M143" s="6">
        <v>24827.7</v>
      </c>
      <c r="O143" s="5" t="s">
        <v>59</v>
      </c>
      <c r="P143" s="6">
        <v>42490.9</v>
      </c>
      <c r="Q143" s="6">
        <v>2776.5</v>
      </c>
      <c r="R143" s="6">
        <v>56404.7</v>
      </c>
      <c r="S143" s="6">
        <v>3638.1</v>
      </c>
      <c r="T143" s="6">
        <v>56894</v>
      </c>
      <c r="U143" s="6">
        <v>4995</v>
      </c>
      <c r="V143" s="6">
        <v>46424.4</v>
      </c>
      <c r="W143" s="6">
        <v>2957.9</v>
      </c>
      <c r="X143" s="6">
        <v>22281.4</v>
      </c>
      <c r="Y143" s="6">
        <v>1356.6</v>
      </c>
      <c r="Z143" s="6">
        <v>14253.9</v>
      </c>
      <c r="AA143" s="6">
        <v>1048.3</v>
      </c>
      <c r="AB143" s="6">
        <v>14809</v>
      </c>
      <c r="AC143" s="6">
        <v>870.9</v>
      </c>
      <c r="AD143" s="6">
        <v>18643.400000000001</v>
      </c>
      <c r="AE143" s="6">
        <v>1201.9000000000001</v>
      </c>
      <c r="AF143" s="5" t="s">
        <v>177</v>
      </c>
      <c r="AG143" s="6">
        <v>1364.2</v>
      </c>
      <c r="AH143" s="6">
        <v>25011</v>
      </c>
      <c r="AI143" s="6">
        <v>1094</v>
      </c>
      <c r="AJ143" s="6">
        <v>14962.5</v>
      </c>
      <c r="AK143" s="6">
        <v>480.6</v>
      </c>
      <c r="AL143" s="6">
        <v>24308.9</v>
      </c>
      <c r="AM143" s="6">
        <v>518.79999999999995</v>
      </c>
    </row>
    <row r="144" spans="1:39" ht="15.75" customHeight="1">
      <c r="A144" s="2" t="s">
        <v>60</v>
      </c>
      <c r="B144" s="6">
        <v>5138.1000000000004</v>
      </c>
      <c r="C144" s="6">
        <v>5499</v>
      </c>
      <c r="D144" s="6">
        <v>5857</v>
      </c>
      <c r="E144" s="6">
        <v>5373.5</v>
      </c>
      <c r="F144" s="6">
        <v>5243</v>
      </c>
      <c r="G144" s="6">
        <v>4376.5</v>
      </c>
      <c r="H144" s="6">
        <v>3901.3</v>
      </c>
      <c r="I144" s="6">
        <v>4970</v>
      </c>
      <c r="J144" s="6">
        <v>5254.2</v>
      </c>
      <c r="K144" s="6">
        <v>4332.3</v>
      </c>
      <c r="L144" s="6">
        <v>4188.3</v>
      </c>
      <c r="M144" s="6">
        <v>7353</v>
      </c>
      <c r="O144" s="5" t="s">
        <v>60</v>
      </c>
      <c r="P144" s="6">
        <v>4110.7</v>
      </c>
      <c r="Q144" s="6">
        <v>1027.4000000000001</v>
      </c>
      <c r="R144" s="6">
        <v>4656.1000000000004</v>
      </c>
      <c r="S144" s="6">
        <v>842.9</v>
      </c>
      <c r="T144" s="6">
        <v>3683</v>
      </c>
      <c r="U144" s="6">
        <v>2174</v>
      </c>
      <c r="V144" s="6">
        <v>2789.9</v>
      </c>
      <c r="W144" s="6">
        <v>2583.6</v>
      </c>
      <c r="X144" s="6">
        <v>3144.9</v>
      </c>
      <c r="Y144" s="6">
        <v>2098.1</v>
      </c>
      <c r="Z144" s="6">
        <v>2692.9</v>
      </c>
      <c r="AA144" s="6">
        <v>1683.6</v>
      </c>
      <c r="AB144" s="6">
        <v>2563.1</v>
      </c>
      <c r="AC144" s="6">
        <v>1338.2</v>
      </c>
      <c r="AD144" s="6">
        <v>3179.9</v>
      </c>
      <c r="AE144" s="6">
        <v>1790.1</v>
      </c>
      <c r="AF144" s="5" t="s">
        <v>178</v>
      </c>
      <c r="AG144" s="6">
        <v>2124.1999999999998</v>
      </c>
      <c r="AH144" s="6">
        <v>1928.8</v>
      </c>
      <c r="AI144" s="6">
        <v>2403.5</v>
      </c>
      <c r="AJ144" s="6">
        <v>2215.6</v>
      </c>
      <c r="AK144" s="6">
        <v>1972.7</v>
      </c>
      <c r="AL144" s="6">
        <v>4539.3999999999996</v>
      </c>
      <c r="AM144" s="6">
        <v>2813.6</v>
      </c>
    </row>
    <row r="145" spans="1:39" ht="15.75" customHeight="1">
      <c r="A145" s="2" t="s">
        <v>61</v>
      </c>
      <c r="B145" s="6">
        <v>44.3</v>
      </c>
      <c r="C145" s="6">
        <v>31.5</v>
      </c>
      <c r="D145" s="6">
        <v>40.700000000000003</v>
      </c>
      <c r="E145" s="6">
        <v>26.7</v>
      </c>
      <c r="F145" s="6">
        <v>25.6</v>
      </c>
      <c r="G145" s="6">
        <v>45.3</v>
      </c>
      <c r="H145" s="6">
        <v>29.8</v>
      </c>
      <c r="I145" s="6">
        <v>24.9</v>
      </c>
      <c r="J145" s="6">
        <v>23.7</v>
      </c>
      <c r="K145" s="6">
        <v>37.5</v>
      </c>
      <c r="L145" s="6">
        <v>49.9</v>
      </c>
      <c r="M145" s="6">
        <v>75.8</v>
      </c>
      <c r="O145" s="5" t="s">
        <v>61</v>
      </c>
      <c r="P145" s="6">
        <v>44.1</v>
      </c>
      <c r="Q145" s="6">
        <v>0.2</v>
      </c>
      <c r="R145" s="6">
        <v>22.6</v>
      </c>
      <c r="S145" s="6">
        <v>8.9</v>
      </c>
      <c r="T145" s="6">
        <v>39.1</v>
      </c>
      <c r="U145" s="6">
        <v>1.6</v>
      </c>
      <c r="V145" s="6">
        <v>20.399999999999999</v>
      </c>
      <c r="W145" s="6">
        <v>6.3</v>
      </c>
      <c r="X145" s="6">
        <v>21.3</v>
      </c>
      <c r="Y145" s="6">
        <v>4.3</v>
      </c>
      <c r="Z145" s="6">
        <v>38.299999999999997</v>
      </c>
      <c r="AA145" s="6">
        <v>7</v>
      </c>
      <c r="AB145" s="6">
        <v>25.9</v>
      </c>
      <c r="AC145" s="6">
        <v>3.9</v>
      </c>
      <c r="AD145" s="6">
        <v>20.5</v>
      </c>
      <c r="AE145" s="6">
        <v>4.4000000000000004</v>
      </c>
      <c r="AF145" s="6">
        <v>19.100000000000001</v>
      </c>
      <c r="AG145" s="6">
        <v>4.5999999999999996</v>
      </c>
      <c r="AH145" s="6">
        <v>31.5</v>
      </c>
      <c r="AI145" s="6">
        <v>6</v>
      </c>
      <c r="AJ145" s="6">
        <v>30.6</v>
      </c>
      <c r="AK145" s="6">
        <v>19.3</v>
      </c>
      <c r="AL145" s="6">
        <v>23.6</v>
      </c>
      <c r="AM145" s="6">
        <v>52.2</v>
      </c>
    </row>
    <row r="146" spans="1:39" ht="15.75" customHeight="1">
      <c r="A146" s="2" t="s">
        <v>62</v>
      </c>
      <c r="B146" s="6">
        <v>449.3</v>
      </c>
      <c r="C146" s="6">
        <v>731.1</v>
      </c>
      <c r="D146" s="6">
        <v>949.5</v>
      </c>
      <c r="E146" s="6">
        <v>1299.5999999999999</v>
      </c>
      <c r="F146" s="6">
        <v>1278.9000000000001</v>
      </c>
      <c r="G146" s="6">
        <v>1567.5</v>
      </c>
      <c r="H146" s="6">
        <v>960</v>
      </c>
      <c r="I146" s="6">
        <v>756.1</v>
      </c>
      <c r="J146" s="6">
        <v>950.1</v>
      </c>
      <c r="K146" s="6">
        <v>910.4</v>
      </c>
      <c r="L146" s="6">
        <v>1163.0999999999999</v>
      </c>
      <c r="M146" s="6">
        <v>1329.5</v>
      </c>
      <c r="O146" s="5" t="s">
        <v>62</v>
      </c>
      <c r="P146" s="6">
        <v>431.6</v>
      </c>
      <c r="Q146" s="6">
        <v>17.7</v>
      </c>
      <c r="R146" s="6">
        <v>694.8</v>
      </c>
      <c r="S146" s="6">
        <v>36.299999999999997</v>
      </c>
      <c r="T146" s="6">
        <v>897</v>
      </c>
      <c r="U146" s="6">
        <v>52.5</v>
      </c>
      <c r="V146" s="6">
        <v>1246.0999999999999</v>
      </c>
      <c r="W146" s="6">
        <v>53.5</v>
      </c>
      <c r="X146" s="6">
        <v>1272.0999999999999</v>
      </c>
      <c r="Y146" s="6">
        <v>6.8</v>
      </c>
      <c r="Z146" s="6">
        <v>1490.3</v>
      </c>
      <c r="AA146" s="6">
        <v>77.2</v>
      </c>
      <c r="AB146" s="6">
        <v>920.5</v>
      </c>
      <c r="AC146" s="6">
        <v>39.5</v>
      </c>
      <c r="AD146" s="6">
        <v>749.2</v>
      </c>
      <c r="AE146" s="6">
        <v>6.9</v>
      </c>
      <c r="AF146" s="6">
        <v>941.8</v>
      </c>
      <c r="AG146" s="6">
        <v>8.3000000000000007</v>
      </c>
      <c r="AH146" s="6">
        <v>875.7</v>
      </c>
      <c r="AI146" s="6">
        <v>34.700000000000003</v>
      </c>
      <c r="AJ146" s="6">
        <v>1151.5999999999999</v>
      </c>
      <c r="AK146" s="6">
        <v>11.5</v>
      </c>
      <c r="AL146" s="6">
        <v>1321</v>
      </c>
      <c r="AM146" s="6">
        <v>8.5</v>
      </c>
    </row>
    <row r="147" spans="1:39" ht="15.75" customHeight="1">
      <c r="A147" s="2" t="s">
        <v>63</v>
      </c>
      <c r="B147" s="6">
        <v>3</v>
      </c>
      <c r="C147" s="6">
        <v>2.1</v>
      </c>
      <c r="D147" s="6">
        <v>2.2999999999999998</v>
      </c>
      <c r="E147" s="6">
        <v>0.2</v>
      </c>
      <c r="F147" s="6">
        <v>0.5</v>
      </c>
      <c r="G147" s="6">
        <v>19.8</v>
      </c>
      <c r="H147" s="6">
        <v>53.7</v>
      </c>
      <c r="I147" s="6">
        <v>41.6</v>
      </c>
      <c r="J147" s="6">
        <v>128</v>
      </c>
      <c r="K147" s="6">
        <v>103.6</v>
      </c>
      <c r="L147" s="6">
        <v>79</v>
      </c>
      <c r="M147" s="6">
        <v>140.19999999999999</v>
      </c>
      <c r="O147" s="5" t="s">
        <v>63</v>
      </c>
      <c r="P147" s="6">
        <v>0.4</v>
      </c>
      <c r="Q147" s="6">
        <v>2.6</v>
      </c>
      <c r="R147" s="6">
        <v>0.6</v>
      </c>
      <c r="S147" s="6">
        <v>1.5</v>
      </c>
      <c r="T147" s="6">
        <v>0.6</v>
      </c>
      <c r="U147" s="6">
        <v>1.7</v>
      </c>
      <c r="V147" s="5" t="s">
        <v>121</v>
      </c>
      <c r="W147" s="6">
        <v>0.2</v>
      </c>
      <c r="X147" s="6">
        <v>0.3</v>
      </c>
      <c r="Y147" s="6">
        <v>0.2</v>
      </c>
      <c r="Z147" s="6">
        <v>0.4</v>
      </c>
      <c r="AA147" s="6">
        <v>19.399999999999999</v>
      </c>
      <c r="AB147" s="6">
        <v>0.5</v>
      </c>
      <c r="AC147" s="6">
        <v>53.2</v>
      </c>
      <c r="AD147" s="6">
        <v>0.2</v>
      </c>
      <c r="AE147" s="6">
        <v>41.4</v>
      </c>
      <c r="AF147" s="6">
        <v>64.7</v>
      </c>
      <c r="AG147" s="6">
        <v>63.3</v>
      </c>
      <c r="AH147" s="6">
        <v>50.4</v>
      </c>
      <c r="AI147" s="6">
        <v>53.2</v>
      </c>
      <c r="AJ147" s="6">
        <v>30</v>
      </c>
      <c r="AK147" s="6">
        <v>49</v>
      </c>
      <c r="AL147" s="6">
        <v>49.5</v>
      </c>
      <c r="AM147" s="6">
        <v>90.7</v>
      </c>
    </row>
    <row r="148" spans="1:39" ht="15.75" customHeight="1">
      <c r="A148" s="2" t="s">
        <v>64</v>
      </c>
      <c r="B148" s="6">
        <v>1893.1</v>
      </c>
      <c r="C148" s="6">
        <v>1713.2</v>
      </c>
      <c r="D148" s="6">
        <v>1881.6</v>
      </c>
      <c r="E148" s="6">
        <v>1742.3</v>
      </c>
      <c r="F148" s="6">
        <v>1929.9</v>
      </c>
      <c r="G148" s="6">
        <v>1630.4</v>
      </c>
      <c r="H148" s="6">
        <v>1418.9</v>
      </c>
      <c r="I148" s="6">
        <v>1919.5</v>
      </c>
      <c r="J148" s="6">
        <v>2213.6999999999998</v>
      </c>
      <c r="K148" s="6">
        <v>1761</v>
      </c>
      <c r="L148" s="6">
        <v>1636.3</v>
      </c>
      <c r="M148" s="6">
        <v>2681.6</v>
      </c>
      <c r="O148" s="5" t="s">
        <v>64</v>
      </c>
      <c r="P148" s="6">
        <v>1871.7</v>
      </c>
      <c r="Q148" s="6">
        <v>21.4</v>
      </c>
      <c r="R148" s="6">
        <v>1686.5</v>
      </c>
      <c r="S148" s="6">
        <v>26.7</v>
      </c>
      <c r="T148" s="6">
        <v>1861</v>
      </c>
      <c r="U148" s="6">
        <v>20.6</v>
      </c>
      <c r="V148" s="6">
        <v>1719.9</v>
      </c>
      <c r="W148" s="6">
        <v>22.4</v>
      </c>
      <c r="X148" s="6">
        <v>1909.4</v>
      </c>
      <c r="Y148" s="6">
        <v>20.5</v>
      </c>
      <c r="Z148" s="6">
        <v>1612</v>
      </c>
      <c r="AA148" s="6">
        <v>18.399999999999999</v>
      </c>
      <c r="AB148" s="6">
        <v>1413.9</v>
      </c>
      <c r="AC148" s="6">
        <v>5</v>
      </c>
      <c r="AD148" s="6">
        <v>1909.7</v>
      </c>
      <c r="AE148" s="6">
        <v>9.8000000000000007</v>
      </c>
      <c r="AF148" s="5" t="s">
        <v>179</v>
      </c>
      <c r="AG148" s="6">
        <v>21.6</v>
      </c>
      <c r="AH148" s="6">
        <v>1745.9</v>
      </c>
      <c r="AI148" s="6">
        <v>15.1</v>
      </c>
      <c r="AJ148" s="6">
        <v>1622.5</v>
      </c>
      <c r="AK148" s="6">
        <v>13.8</v>
      </c>
      <c r="AL148" s="6">
        <v>2617.5</v>
      </c>
      <c r="AM148" s="6">
        <v>64.099999999999994</v>
      </c>
    </row>
    <row r="149" spans="1:39" ht="15.75" customHeight="1">
      <c r="A149" s="2" t="s">
        <v>65</v>
      </c>
      <c r="B149" s="6">
        <v>514.79999999999995</v>
      </c>
      <c r="C149" s="6">
        <v>527.6</v>
      </c>
      <c r="D149" s="6">
        <v>863</v>
      </c>
      <c r="E149" s="6">
        <v>833.5</v>
      </c>
      <c r="F149" s="6">
        <v>735.7</v>
      </c>
      <c r="G149" s="6">
        <v>663.5</v>
      </c>
      <c r="H149" s="6">
        <v>666.7</v>
      </c>
      <c r="I149" s="6">
        <v>951.6</v>
      </c>
      <c r="J149" s="6">
        <v>1138.2</v>
      </c>
      <c r="K149" s="6">
        <v>1207.0999999999999</v>
      </c>
      <c r="L149" s="6">
        <v>949.9</v>
      </c>
      <c r="M149" s="6">
        <v>1148.2</v>
      </c>
      <c r="O149" s="5" t="s">
        <v>65</v>
      </c>
      <c r="P149" s="6">
        <v>191.8</v>
      </c>
      <c r="Q149" s="6">
        <v>323</v>
      </c>
      <c r="R149" s="6">
        <v>320</v>
      </c>
      <c r="S149" s="6">
        <v>207.6</v>
      </c>
      <c r="T149" s="6">
        <v>314</v>
      </c>
      <c r="U149" s="6">
        <v>549</v>
      </c>
      <c r="V149" s="6">
        <v>347.8</v>
      </c>
      <c r="W149" s="6">
        <v>485.7</v>
      </c>
      <c r="X149" s="6">
        <v>274.5</v>
      </c>
      <c r="Y149" s="6">
        <v>461.2</v>
      </c>
      <c r="Z149" s="6">
        <v>256.10000000000002</v>
      </c>
      <c r="AA149" s="6">
        <v>407.4</v>
      </c>
      <c r="AB149" s="6">
        <v>316.39999999999998</v>
      </c>
      <c r="AC149" s="6">
        <v>350.3</v>
      </c>
      <c r="AD149" s="6">
        <v>384.3</v>
      </c>
      <c r="AE149" s="6">
        <v>567.29999999999995</v>
      </c>
      <c r="AF149" s="6">
        <v>455.5</v>
      </c>
      <c r="AG149" s="6">
        <v>682.7</v>
      </c>
      <c r="AH149" s="6">
        <v>564.5</v>
      </c>
      <c r="AI149" s="6">
        <v>642.6</v>
      </c>
      <c r="AJ149" s="6">
        <v>409.5</v>
      </c>
      <c r="AK149" s="6">
        <v>540.4</v>
      </c>
      <c r="AL149" s="6">
        <v>478.1</v>
      </c>
      <c r="AM149" s="6">
        <v>670.1</v>
      </c>
    </row>
    <row r="150" spans="1:39" ht="15.75" customHeight="1">
      <c r="A150" s="2" t="s">
        <v>66</v>
      </c>
      <c r="B150" s="6">
        <v>130.30000000000001</v>
      </c>
      <c r="C150" s="6">
        <v>213.4</v>
      </c>
      <c r="D150" s="6">
        <v>311</v>
      </c>
      <c r="E150" s="6">
        <v>277.8</v>
      </c>
      <c r="F150" s="6">
        <v>217.6</v>
      </c>
      <c r="G150" s="6">
        <v>204</v>
      </c>
      <c r="H150" s="6">
        <v>214.8</v>
      </c>
      <c r="I150" s="6">
        <v>286.89999999999998</v>
      </c>
      <c r="J150" s="6">
        <v>433.9</v>
      </c>
      <c r="K150" s="6">
        <v>633.29999999999995</v>
      </c>
      <c r="L150" s="6">
        <v>1074.3</v>
      </c>
      <c r="M150" s="6">
        <v>1458.2</v>
      </c>
      <c r="O150" s="5" t="s">
        <v>66</v>
      </c>
      <c r="P150" s="6">
        <v>102.3</v>
      </c>
      <c r="Q150" s="6">
        <v>28</v>
      </c>
      <c r="R150" s="6">
        <v>204.9</v>
      </c>
      <c r="S150" s="6">
        <v>8.5</v>
      </c>
      <c r="T150" s="6">
        <v>209</v>
      </c>
      <c r="U150" s="6">
        <v>102</v>
      </c>
      <c r="V150" s="6">
        <v>178.8</v>
      </c>
      <c r="W150" s="6">
        <v>99</v>
      </c>
      <c r="X150" s="6">
        <v>119</v>
      </c>
      <c r="Y150" s="6">
        <v>98.6</v>
      </c>
      <c r="Z150" s="6">
        <v>107.7</v>
      </c>
      <c r="AA150" s="6">
        <v>96.3</v>
      </c>
      <c r="AB150" s="6">
        <v>108.5</v>
      </c>
      <c r="AC150" s="6">
        <v>106.3</v>
      </c>
      <c r="AD150" s="6">
        <v>217.6</v>
      </c>
      <c r="AE150" s="6">
        <v>69.3</v>
      </c>
      <c r="AF150" s="6">
        <v>393.5</v>
      </c>
      <c r="AG150" s="6">
        <v>40.4</v>
      </c>
      <c r="AH150" s="6">
        <v>582.6</v>
      </c>
      <c r="AI150" s="6">
        <v>50.7</v>
      </c>
      <c r="AJ150" s="6">
        <v>1044.0999999999999</v>
      </c>
      <c r="AK150" s="6">
        <v>30.2</v>
      </c>
      <c r="AL150" s="6">
        <v>1403.9</v>
      </c>
      <c r="AM150" s="6">
        <v>54.3</v>
      </c>
    </row>
    <row r="151" spans="1:39" ht="15.75" customHeight="1">
      <c r="A151" s="2" t="s">
        <v>67</v>
      </c>
      <c r="B151" s="6">
        <v>9880.7999999999993</v>
      </c>
      <c r="C151" s="6">
        <v>9392.5</v>
      </c>
      <c r="D151" s="6">
        <v>8316</v>
      </c>
      <c r="E151" s="6">
        <v>7840.1</v>
      </c>
      <c r="F151" s="6">
        <v>7731</v>
      </c>
      <c r="G151" s="6">
        <v>6555.7</v>
      </c>
      <c r="H151" s="6">
        <v>4824.8</v>
      </c>
      <c r="I151" s="6">
        <v>5956.2</v>
      </c>
      <c r="J151" s="6">
        <v>6785.9</v>
      </c>
      <c r="K151" s="6">
        <v>6787.1</v>
      </c>
      <c r="L151" s="6">
        <v>6395</v>
      </c>
      <c r="M151" s="6">
        <v>7164.7</v>
      </c>
      <c r="O151" s="5" t="s">
        <v>67</v>
      </c>
      <c r="P151" s="6">
        <v>9712.2999999999993</v>
      </c>
      <c r="Q151" s="6">
        <v>168.5</v>
      </c>
      <c r="R151" s="6">
        <v>9243.7000000000007</v>
      </c>
      <c r="S151" s="6">
        <v>148.80000000000001</v>
      </c>
      <c r="T151" s="6">
        <v>8037</v>
      </c>
      <c r="U151" s="6">
        <v>279</v>
      </c>
      <c r="V151" s="6">
        <v>7443.1</v>
      </c>
      <c r="W151" s="6">
        <v>397</v>
      </c>
      <c r="X151" s="6">
        <v>7265.5</v>
      </c>
      <c r="Y151" s="6">
        <v>465.5</v>
      </c>
      <c r="Z151" s="6">
        <v>6305.9</v>
      </c>
      <c r="AA151" s="6">
        <v>249.8</v>
      </c>
      <c r="AB151" s="6">
        <v>4695.7</v>
      </c>
      <c r="AC151" s="6">
        <v>129.1</v>
      </c>
      <c r="AD151" s="6">
        <v>5828.9</v>
      </c>
      <c r="AE151" s="6">
        <v>127.3</v>
      </c>
      <c r="AF151" s="5" t="s">
        <v>180</v>
      </c>
      <c r="AG151" s="6">
        <v>202.5</v>
      </c>
      <c r="AH151" s="6">
        <v>6598.2</v>
      </c>
      <c r="AI151" s="6">
        <v>188.9</v>
      </c>
      <c r="AJ151" s="6">
        <v>6127.7</v>
      </c>
      <c r="AK151" s="6">
        <v>267.3</v>
      </c>
      <c r="AL151" s="6">
        <v>6862.1</v>
      </c>
      <c r="AM151" s="6">
        <v>302.60000000000002</v>
      </c>
    </row>
    <row r="152" spans="1:39" ht="15.75" customHeight="1">
      <c r="A152" s="2" t="s">
        <v>68</v>
      </c>
      <c r="B152" s="6">
        <v>5111.7</v>
      </c>
      <c r="C152" s="6">
        <v>6344.2</v>
      </c>
      <c r="D152" s="6">
        <v>7386</v>
      </c>
      <c r="E152" s="6">
        <v>8156.4</v>
      </c>
      <c r="F152" s="6">
        <v>7133.9</v>
      </c>
      <c r="G152" s="6">
        <v>6196.2</v>
      </c>
      <c r="H152" s="6">
        <v>5373.3</v>
      </c>
      <c r="I152" s="6">
        <v>6142</v>
      </c>
      <c r="J152" s="6">
        <v>6991.6</v>
      </c>
      <c r="K152" s="6">
        <v>7006.9</v>
      </c>
      <c r="L152" s="6">
        <v>5723.6</v>
      </c>
      <c r="M152" s="6">
        <v>8385.5</v>
      </c>
      <c r="O152" s="5" t="s">
        <v>68</v>
      </c>
      <c r="P152" s="6">
        <v>4873.8999999999996</v>
      </c>
      <c r="Q152" s="6">
        <v>237.8</v>
      </c>
      <c r="R152" s="6">
        <v>6074.2</v>
      </c>
      <c r="S152" s="6">
        <v>270</v>
      </c>
      <c r="T152" s="6">
        <v>6984</v>
      </c>
      <c r="U152" s="6">
        <v>402</v>
      </c>
      <c r="V152" s="6">
        <v>7676.8</v>
      </c>
      <c r="W152" s="6">
        <v>479.6</v>
      </c>
      <c r="X152" s="6">
        <v>6687.1</v>
      </c>
      <c r="Y152" s="6">
        <v>446.8</v>
      </c>
      <c r="Z152" s="6">
        <v>5946.9</v>
      </c>
      <c r="AA152" s="6">
        <v>249.3</v>
      </c>
      <c r="AB152" s="6">
        <v>5247.3</v>
      </c>
      <c r="AC152" s="6">
        <v>126</v>
      </c>
      <c r="AD152" s="6">
        <v>6001.2</v>
      </c>
      <c r="AE152" s="6">
        <v>140.80000000000001</v>
      </c>
      <c r="AF152" s="5" t="s">
        <v>181</v>
      </c>
      <c r="AG152" s="6">
        <v>183.4</v>
      </c>
      <c r="AH152" s="6">
        <v>6792</v>
      </c>
      <c r="AI152" s="6">
        <v>214.9</v>
      </c>
      <c r="AJ152" s="6">
        <v>5537.1</v>
      </c>
      <c r="AK152" s="6">
        <v>186.5</v>
      </c>
      <c r="AL152" s="6">
        <v>8180.6</v>
      </c>
      <c r="AM152" s="6">
        <v>204.9</v>
      </c>
    </row>
    <row r="153" spans="1:39" ht="15.75" customHeight="1">
      <c r="A153" s="2" t="s">
        <v>69</v>
      </c>
      <c r="B153" s="6">
        <v>10323.4</v>
      </c>
      <c r="C153" s="6">
        <v>11577.5</v>
      </c>
      <c r="D153" s="6">
        <v>12238</v>
      </c>
      <c r="E153" s="6">
        <v>12642.9</v>
      </c>
      <c r="F153" s="6">
        <v>12741.2</v>
      </c>
      <c r="G153" s="6">
        <v>10346.6</v>
      </c>
      <c r="H153" s="6">
        <v>9602.5</v>
      </c>
      <c r="I153" s="6">
        <v>13873.2</v>
      </c>
      <c r="J153" s="6">
        <v>16435.599999999999</v>
      </c>
      <c r="K153" s="6">
        <v>14885.7</v>
      </c>
      <c r="L153" s="6">
        <v>11623.4</v>
      </c>
      <c r="M153" s="6">
        <v>15326.8</v>
      </c>
      <c r="O153" s="5" t="s">
        <v>69</v>
      </c>
      <c r="P153" s="6">
        <v>9192.1</v>
      </c>
      <c r="Q153" s="6">
        <v>1131.3</v>
      </c>
      <c r="R153" s="6">
        <v>10653.9</v>
      </c>
      <c r="S153" s="6">
        <v>923.6</v>
      </c>
      <c r="T153" s="6">
        <v>10857</v>
      </c>
      <c r="U153" s="6">
        <v>1381</v>
      </c>
      <c r="V153" s="6">
        <v>11186.2</v>
      </c>
      <c r="W153" s="6">
        <v>1456.7</v>
      </c>
      <c r="X153" s="6">
        <v>11240.9</v>
      </c>
      <c r="Y153" s="6">
        <v>1500.3</v>
      </c>
      <c r="Z153" s="6">
        <v>8758.2000000000007</v>
      </c>
      <c r="AA153" s="6">
        <v>1588.4</v>
      </c>
      <c r="AB153" s="6">
        <v>8381.6</v>
      </c>
      <c r="AC153" s="6">
        <v>1220.9000000000001</v>
      </c>
      <c r="AD153" s="6">
        <v>12231.1</v>
      </c>
      <c r="AE153" s="6">
        <v>1642.1</v>
      </c>
      <c r="AF153" s="5" t="s">
        <v>182</v>
      </c>
      <c r="AG153" s="6">
        <v>1839.3</v>
      </c>
      <c r="AH153" s="6">
        <v>13475.1</v>
      </c>
      <c r="AI153" s="6">
        <v>1410.6</v>
      </c>
      <c r="AJ153" s="6">
        <v>10261</v>
      </c>
      <c r="AK153" s="6">
        <v>1362.4</v>
      </c>
      <c r="AL153" s="6">
        <v>13307.6</v>
      </c>
      <c r="AM153" s="6">
        <v>2019.2</v>
      </c>
    </row>
    <row r="154" spans="1:39" ht="15.75" customHeight="1">
      <c r="A154" s="2" t="s">
        <v>70</v>
      </c>
      <c r="B154" s="6">
        <v>1680.9</v>
      </c>
      <c r="C154" s="6">
        <v>1349.1</v>
      </c>
      <c r="D154" s="6">
        <v>1832</v>
      </c>
      <c r="E154" s="6">
        <v>1710.1</v>
      </c>
      <c r="F154" s="6">
        <v>1893.8</v>
      </c>
      <c r="G154" s="6">
        <v>1891.8</v>
      </c>
      <c r="H154" s="6">
        <v>1812</v>
      </c>
      <c r="I154" s="6">
        <v>2112.1</v>
      </c>
      <c r="J154" s="6">
        <v>2597</v>
      </c>
      <c r="K154" s="6">
        <v>3199.6</v>
      </c>
      <c r="L154" s="6">
        <v>2932.3</v>
      </c>
      <c r="M154" s="6">
        <v>3837.6</v>
      </c>
      <c r="O154" s="5" t="s">
        <v>70</v>
      </c>
      <c r="P154" s="6">
        <v>972.1</v>
      </c>
      <c r="Q154" s="6">
        <v>708.8</v>
      </c>
      <c r="R154" s="6">
        <v>859</v>
      </c>
      <c r="S154" s="6">
        <v>490.1</v>
      </c>
      <c r="T154" s="6">
        <v>930</v>
      </c>
      <c r="U154" s="6">
        <v>902</v>
      </c>
      <c r="V154" s="6">
        <v>909.1</v>
      </c>
      <c r="W154" s="6">
        <v>801</v>
      </c>
      <c r="X154" s="6">
        <v>937.8</v>
      </c>
      <c r="Y154" s="6">
        <v>956</v>
      </c>
      <c r="Z154" s="6">
        <v>963.6</v>
      </c>
      <c r="AA154" s="6">
        <v>928.2</v>
      </c>
      <c r="AB154" s="6">
        <v>1057.5999999999999</v>
      </c>
      <c r="AC154" s="6">
        <v>754.4</v>
      </c>
      <c r="AD154" s="6">
        <v>1541.6</v>
      </c>
      <c r="AE154" s="6">
        <v>570.5</v>
      </c>
      <c r="AF154" s="5" t="s">
        <v>183</v>
      </c>
      <c r="AG154" s="6">
        <v>687.6</v>
      </c>
      <c r="AH154" s="6">
        <v>2362.1999999999998</v>
      </c>
      <c r="AI154" s="6">
        <v>837.4</v>
      </c>
      <c r="AJ154" s="6">
        <v>2233.6</v>
      </c>
      <c r="AK154" s="6">
        <v>698.7</v>
      </c>
      <c r="AL154" s="6">
        <v>2842.9</v>
      </c>
      <c r="AM154" s="6">
        <v>994.7</v>
      </c>
    </row>
    <row r="155" spans="1:39" ht="15.75" customHeight="1">
      <c r="A155" s="2" t="s">
        <v>71</v>
      </c>
      <c r="B155" s="6">
        <v>6912</v>
      </c>
      <c r="C155" s="6">
        <v>514.6</v>
      </c>
      <c r="D155" s="6">
        <v>815</v>
      </c>
      <c r="E155" s="6">
        <v>877.2</v>
      </c>
      <c r="F155" s="6">
        <v>842.5</v>
      </c>
      <c r="G155" s="6">
        <v>790.4</v>
      </c>
      <c r="H155" s="6">
        <v>499</v>
      </c>
      <c r="I155" s="6">
        <v>613.9</v>
      </c>
      <c r="J155" s="6">
        <v>825.6</v>
      </c>
      <c r="K155" s="6">
        <v>1013.7</v>
      </c>
      <c r="L155" s="6">
        <v>760.9</v>
      </c>
      <c r="M155" s="6">
        <v>996.8</v>
      </c>
      <c r="O155" s="5" t="s">
        <v>71</v>
      </c>
      <c r="P155" s="6">
        <v>6244.7</v>
      </c>
      <c r="Q155" s="6">
        <v>667.3</v>
      </c>
      <c r="R155" s="6">
        <v>412.1</v>
      </c>
      <c r="S155" s="6">
        <v>102.5</v>
      </c>
      <c r="T155" s="6">
        <v>392</v>
      </c>
      <c r="U155" s="6">
        <v>423</v>
      </c>
      <c r="V155" s="6">
        <v>356.5</v>
      </c>
      <c r="W155" s="6">
        <v>520.70000000000005</v>
      </c>
      <c r="X155" s="6">
        <v>353.5</v>
      </c>
      <c r="Y155" s="6">
        <v>489</v>
      </c>
      <c r="Z155" s="6">
        <v>300</v>
      </c>
      <c r="AA155" s="6">
        <v>490.4</v>
      </c>
      <c r="AB155" s="6">
        <v>272.39999999999998</v>
      </c>
      <c r="AC155" s="6">
        <v>226.6</v>
      </c>
      <c r="AD155" s="6">
        <v>348.3</v>
      </c>
      <c r="AE155" s="6">
        <v>265.60000000000002</v>
      </c>
      <c r="AF155" s="6">
        <v>556.70000000000005</v>
      </c>
      <c r="AG155" s="6">
        <v>268.89999999999998</v>
      </c>
      <c r="AH155" s="6">
        <v>698.6</v>
      </c>
      <c r="AI155" s="6">
        <v>315.10000000000002</v>
      </c>
      <c r="AJ155" s="6">
        <v>431.8</v>
      </c>
      <c r="AK155" s="6">
        <v>329.1</v>
      </c>
      <c r="AL155" s="6">
        <v>533.70000000000005</v>
      </c>
      <c r="AM155" s="6">
        <v>463.1</v>
      </c>
    </row>
    <row r="156" spans="1:39" ht="15.75" customHeight="1">
      <c r="A156" s="2" t="s">
        <v>72</v>
      </c>
      <c r="B156" s="6">
        <v>759.7</v>
      </c>
      <c r="C156" s="6">
        <v>715</v>
      </c>
      <c r="D156" s="6">
        <v>880</v>
      </c>
      <c r="E156" s="6">
        <v>644.5</v>
      </c>
      <c r="F156" s="6">
        <v>439.9</v>
      </c>
      <c r="G156" s="6">
        <v>310.10000000000002</v>
      </c>
      <c r="H156" s="6">
        <v>230.9</v>
      </c>
      <c r="I156" s="6">
        <v>255.6</v>
      </c>
      <c r="J156" s="6">
        <v>321.10000000000002</v>
      </c>
      <c r="K156" s="6">
        <v>315.60000000000002</v>
      </c>
      <c r="L156" s="6">
        <v>310.3</v>
      </c>
      <c r="M156" s="6">
        <v>426</v>
      </c>
      <c r="O156" s="5" t="s">
        <v>72</v>
      </c>
      <c r="P156" s="6">
        <v>678.3</v>
      </c>
      <c r="Q156" s="6">
        <v>81.400000000000006</v>
      </c>
      <c r="R156" s="6">
        <v>654.9</v>
      </c>
      <c r="S156" s="6">
        <v>60.1</v>
      </c>
      <c r="T156" s="6">
        <v>755</v>
      </c>
      <c r="U156" s="6">
        <v>125</v>
      </c>
      <c r="V156" s="6">
        <v>515.1</v>
      </c>
      <c r="W156" s="6">
        <v>129.4</v>
      </c>
      <c r="X156" s="6">
        <v>291.60000000000002</v>
      </c>
      <c r="Y156" s="6">
        <v>148.30000000000001</v>
      </c>
      <c r="Z156" s="6">
        <v>227.4</v>
      </c>
      <c r="AA156" s="6">
        <v>82.7</v>
      </c>
      <c r="AB156" s="6">
        <v>153.69999999999999</v>
      </c>
      <c r="AC156" s="6">
        <v>77.2</v>
      </c>
      <c r="AD156" s="6">
        <v>137.6</v>
      </c>
      <c r="AE156" s="6">
        <v>118</v>
      </c>
      <c r="AF156" s="6">
        <v>159.5</v>
      </c>
      <c r="AG156" s="6">
        <v>161.6</v>
      </c>
      <c r="AH156" s="6">
        <v>140.30000000000001</v>
      </c>
      <c r="AI156" s="6">
        <v>175.3</v>
      </c>
      <c r="AJ156" s="6">
        <v>150.69999999999999</v>
      </c>
      <c r="AK156" s="6">
        <v>159.6</v>
      </c>
      <c r="AL156" s="6">
        <v>146.4</v>
      </c>
      <c r="AM156" s="6">
        <v>279.60000000000002</v>
      </c>
    </row>
    <row r="157" spans="1:39" ht="15.75" customHeight="1">
      <c r="A157" s="2" t="s">
        <v>73</v>
      </c>
      <c r="B157" s="6">
        <v>3236.5</v>
      </c>
      <c r="C157" s="6">
        <v>4580.7</v>
      </c>
      <c r="D157" s="6">
        <v>4708</v>
      </c>
      <c r="E157" s="6">
        <v>4734.3</v>
      </c>
      <c r="F157" s="6">
        <v>5050.2</v>
      </c>
      <c r="G157" s="6">
        <v>3785.6</v>
      </c>
      <c r="H157" s="6">
        <v>4463.5</v>
      </c>
      <c r="I157" s="6">
        <v>4800.2</v>
      </c>
      <c r="J157" s="6">
        <v>4643</v>
      </c>
      <c r="K157" s="6">
        <v>4051.7</v>
      </c>
      <c r="L157" s="6">
        <v>3427.8</v>
      </c>
      <c r="M157" s="6">
        <v>5550.5</v>
      </c>
      <c r="O157" s="5" t="s">
        <v>73</v>
      </c>
      <c r="P157" s="6">
        <v>3169</v>
      </c>
      <c r="Q157" s="6">
        <v>67.5</v>
      </c>
      <c r="R157" s="6">
        <v>4244.3999999999996</v>
      </c>
      <c r="S157" s="6">
        <v>336.3</v>
      </c>
      <c r="T157" s="6">
        <v>4458</v>
      </c>
      <c r="U157" s="6">
        <v>250</v>
      </c>
      <c r="V157" s="6">
        <v>4694.7</v>
      </c>
      <c r="W157" s="6">
        <v>39.6</v>
      </c>
      <c r="X157" s="6">
        <v>5018.2</v>
      </c>
      <c r="Y157" s="6">
        <v>32</v>
      </c>
      <c r="Z157" s="6">
        <v>3753.2</v>
      </c>
      <c r="AA157" s="6">
        <v>32.4</v>
      </c>
      <c r="AB157" s="6">
        <v>4388.5</v>
      </c>
      <c r="AC157" s="6">
        <v>75</v>
      </c>
      <c r="AD157" s="6">
        <v>4770.8</v>
      </c>
      <c r="AE157" s="6">
        <v>29.4</v>
      </c>
      <c r="AF157" s="5" t="s">
        <v>184</v>
      </c>
      <c r="AG157" s="6">
        <v>49.1</v>
      </c>
      <c r="AH157" s="6">
        <v>4038.6</v>
      </c>
      <c r="AI157" s="6">
        <v>13.1</v>
      </c>
      <c r="AJ157" s="6">
        <v>3422.9</v>
      </c>
      <c r="AK157" s="6">
        <v>4.9000000000000004</v>
      </c>
      <c r="AL157" s="6">
        <v>5541.7</v>
      </c>
      <c r="AM157" s="6">
        <v>8.8000000000000007</v>
      </c>
    </row>
    <row r="158" spans="1:39" ht="15.75" customHeight="1">
      <c r="A158" s="2" t="s">
        <v>74</v>
      </c>
      <c r="B158" s="6">
        <v>632.4</v>
      </c>
      <c r="C158" s="6">
        <v>609.70000000000005</v>
      </c>
      <c r="D158" s="6">
        <v>704</v>
      </c>
      <c r="E158" s="6">
        <v>617.70000000000005</v>
      </c>
      <c r="F158" s="6">
        <v>520.70000000000005</v>
      </c>
      <c r="G158" s="6">
        <v>554.9</v>
      </c>
      <c r="H158" s="6">
        <v>570.6</v>
      </c>
      <c r="I158" s="6">
        <v>700.4</v>
      </c>
      <c r="J158" s="6">
        <v>843.1</v>
      </c>
      <c r="K158" s="6">
        <v>869.4</v>
      </c>
      <c r="L158" s="6">
        <v>823.2</v>
      </c>
      <c r="M158" s="6">
        <v>977.1</v>
      </c>
      <c r="O158" s="5" t="s">
        <v>74</v>
      </c>
      <c r="P158" s="6">
        <v>628.9</v>
      </c>
      <c r="Q158" s="6">
        <v>3.5</v>
      </c>
      <c r="R158" s="6">
        <v>607.20000000000005</v>
      </c>
      <c r="S158" s="6">
        <v>2.5</v>
      </c>
      <c r="T158" s="6">
        <v>699</v>
      </c>
      <c r="U158" s="6">
        <v>5</v>
      </c>
      <c r="V158" s="6">
        <v>614.4</v>
      </c>
      <c r="W158" s="6">
        <v>3.3</v>
      </c>
      <c r="X158" s="6">
        <v>520.29999999999995</v>
      </c>
      <c r="Y158" s="6">
        <v>0.4</v>
      </c>
      <c r="Z158" s="6">
        <v>554.79999999999995</v>
      </c>
      <c r="AA158" s="6">
        <v>0.1</v>
      </c>
      <c r="AB158" s="6">
        <v>570.4</v>
      </c>
      <c r="AC158" s="6">
        <v>0.2</v>
      </c>
      <c r="AD158" s="6">
        <v>700.3</v>
      </c>
      <c r="AE158" s="6">
        <v>0.1</v>
      </c>
      <c r="AF158" s="6">
        <v>843.1</v>
      </c>
      <c r="AG158" s="6">
        <v>0</v>
      </c>
      <c r="AH158" s="6">
        <v>868.7</v>
      </c>
      <c r="AI158" s="6">
        <v>0.7</v>
      </c>
      <c r="AJ158" s="6">
        <v>822.4</v>
      </c>
      <c r="AK158" s="6">
        <v>0.8</v>
      </c>
      <c r="AL158" s="6">
        <v>976.2</v>
      </c>
      <c r="AM158" s="6">
        <v>0.9</v>
      </c>
    </row>
    <row r="159" spans="1:39" ht="15.75" customHeight="1">
      <c r="A159" s="2" t="s">
        <v>75</v>
      </c>
      <c r="B159" s="6">
        <v>1411.8</v>
      </c>
      <c r="C159" s="6">
        <v>1877.4</v>
      </c>
      <c r="D159" s="6">
        <v>1983.8</v>
      </c>
      <c r="E159" s="6">
        <v>3335.1</v>
      </c>
      <c r="F159" s="6">
        <v>3972.6</v>
      </c>
      <c r="G159" s="6">
        <v>2707.9</v>
      </c>
      <c r="H159" s="6">
        <v>2175.5</v>
      </c>
      <c r="I159" s="6">
        <v>3073.2</v>
      </c>
      <c r="J159" s="6">
        <v>3414.8</v>
      </c>
      <c r="K159" s="6">
        <v>4064.2</v>
      </c>
      <c r="L159" s="6">
        <v>2844.8</v>
      </c>
      <c r="M159" s="6">
        <v>3428.2</v>
      </c>
      <c r="O159" s="5" t="s">
        <v>75</v>
      </c>
      <c r="P159" s="6">
        <v>1408.9</v>
      </c>
      <c r="Q159" s="6">
        <v>2.9</v>
      </c>
      <c r="R159" s="6">
        <v>1871.3</v>
      </c>
      <c r="S159" s="6">
        <v>6.1</v>
      </c>
      <c r="T159" s="6">
        <v>1979</v>
      </c>
      <c r="U159" s="6">
        <v>4.8</v>
      </c>
      <c r="V159" s="6">
        <v>3324.5</v>
      </c>
      <c r="W159" s="6">
        <v>10.6</v>
      </c>
      <c r="X159" s="6">
        <v>3963.5</v>
      </c>
      <c r="Y159" s="6">
        <v>9.1</v>
      </c>
      <c r="Z159" s="6">
        <v>2702.1</v>
      </c>
      <c r="AA159" s="6">
        <v>5.8</v>
      </c>
      <c r="AB159" s="6">
        <v>2169.6</v>
      </c>
      <c r="AC159" s="6">
        <v>5.9</v>
      </c>
      <c r="AD159" s="6">
        <v>3065</v>
      </c>
      <c r="AE159" s="6">
        <v>8.1999999999999993</v>
      </c>
      <c r="AF159" s="5" t="s">
        <v>185</v>
      </c>
      <c r="AG159" s="6">
        <v>9.1999999999999993</v>
      </c>
      <c r="AH159" s="6">
        <v>4051.2</v>
      </c>
      <c r="AI159" s="6">
        <v>13</v>
      </c>
      <c r="AJ159" s="6">
        <v>2830</v>
      </c>
      <c r="AK159" s="6">
        <v>14.8</v>
      </c>
      <c r="AL159" s="6">
        <v>3395.6</v>
      </c>
      <c r="AM159" s="6">
        <v>32.6</v>
      </c>
    </row>
    <row r="160" spans="1:39" ht="15.75" customHeight="1">
      <c r="A160" s="2" t="s">
        <v>76</v>
      </c>
      <c r="B160" s="6">
        <v>1225.8</v>
      </c>
      <c r="C160" s="6">
        <v>1654.9</v>
      </c>
      <c r="D160" s="6">
        <v>1528.1</v>
      </c>
      <c r="E160" s="6">
        <v>1508.1</v>
      </c>
      <c r="F160" s="6">
        <v>1437.7</v>
      </c>
      <c r="G160" s="6">
        <v>1145.4000000000001</v>
      </c>
      <c r="H160" s="6">
        <v>1546.2</v>
      </c>
      <c r="I160" s="6">
        <v>2138.8000000000002</v>
      </c>
      <c r="J160" s="6">
        <v>2581.9</v>
      </c>
      <c r="K160" s="6">
        <v>1870</v>
      </c>
      <c r="L160" s="6">
        <v>1805.3</v>
      </c>
      <c r="M160" s="6">
        <v>2538.9</v>
      </c>
      <c r="O160" s="5" t="s">
        <v>76</v>
      </c>
      <c r="P160" s="6">
        <v>1222.5999999999999</v>
      </c>
      <c r="Q160" s="6">
        <v>3.2</v>
      </c>
      <c r="R160" s="6">
        <v>1627.3</v>
      </c>
      <c r="S160" s="6">
        <v>27.6</v>
      </c>
      <c r="T160" s="6">
        <v>1519</v>
      </c>
      <c r="U160" s="6">
        <v>9.1</v>
      </c>
      <c r="V160" s="6">
        <v>1501.4</v>
      </c>
      <c r="W160" s="6">
        <v>6.7</v>
      </c>
      <c r="X160" s="6">
        <v>1435.3</v>
      </c>
      <c r="Y160" s="6">
        <v>2.4</v>
      </c>
      <c r="Z160" s="6">
        <v>1142.8</v>
      </c>
      <c r="AA160" s="6">
        <v>2.6</v>
      </c>
      <c r="AB160" s="6">
        <v>1543.1</v>
      </c>
      <c r="AC160" s="6">
        <v>3.1</v>
      </c>
      <c r="AD160" s="6">
        <v>2135.5</v>
      </c>
      <c r="AE160" s="6">
        <v>3.3</v>
      </c>
      <c r="AF160" s="5" t="s">
        <v>186</v>
      </c>
      <c r="AG160" s="6">
        <v>15</v>
      </c>
      <c r="AH160" s="6">
        <v>1591.6</v>
      </c>
      <c r="AI160" s="6">
        <v>278.39999999999998</v>
      </c>
      <c r="AJ160" s="6">
        <v>1367.9</v>
      </c>
      <c r="AK160" s="6">
        <v>437.4</v>
      </c>
      <c r="AL160" s="6">
        <v>2155</v>
      </c>
      <c r="AM160" s="6">
        <v>383.9</v>
      </c>
    </row>
    <row r="161" spans="1:39" ht="15.75" customHeight="1">
      <c r="A161" s="2" t="s">
        <v>77</v>
      </c>
      <c r="B161" s="6">
        <v>158.80000000000001</v>
      </c>
      <c r="C161" s="6">
        <v>228.7</v>
      </c>
      <c r="D161" s="6">
        <v>407.7</v>
      </c>
      <c r="E161" s="6">
        <v>446.4</v>
      </c>
      <c r="F161" s="6">
        <v>383.4</v>
      </c>
      <c r="G161" s="6">
        <v>398.6</v>
      </c>
      <c r="H161" s="6">
        <v>340.2</v>
      </c>
      <c r="I161" s="6">
        <v>308.8</v>
      </c>
      <c r="J161" s="6">
        <v>371.8</v>
      </c>
      <c r="K161" s="6">
        <v>480.4</v>
      </c>
      <c r="L161" s="6">
        <v>647.1</v>
      </c>
      <c r="M161" s="6">
        <v>627.20000000000005</v>
      </c>
      <c r="O161" s="5" t="s">
        <v>77</v>
      </c>
      <c r="P161" s="6">
        <v>158.19999999999999</v>
      </c>
      <c r="Q161" s="6">
        <v>0.6</v>
      </c>
      <c r="R161" s="6">
        <v>228.5</v>
      </c>
      <c r="S161" s="6">
        <v>0.2</v>
      </c>
      <c r="T161" s="6">
        <v>407</v>
      </c>
      <c r="U161" s="6">
        <v>0.7</v>
      </c>
      <c r="V161" s="6">
        <v>442.2</v>
      </c>
      <c r="W161" s="6">
        <v>4.2</v>
      </c>
      <c r="X161" s="6">
        <v>383.2</v>
      </c>
      <c r="Y161" s="6">
        <v>0.2</v>
      </c>
      <c r="Z161" s="6">
        <v>397.8</v>
      </c>
      <c r="AA161" s="6">
        <v>0.8</v>
      </c>
      <c r="AB161" s="6">
        <v>339.5</v>
      </c>
      <c r="AC161" s="6">
        <v>0.7</v>
      </c>
      <c r="AD161" s="6">
        <v>307.5</v>
      </c>
      <c r="AE161" s="6">
        <v>1.3</v>
      </c>
      <c r="AF161" s="6">
        <v>368.9</v>
      </c>
      <c r="AG161" s="6">
        <v>2.9</v>
      </c>
      <c r="AH161" s="6">
        <v>473.4</v>
      </c>
      <c r="AI161" s="6">
        <v>7</v>
      </c>
      <c r="AJ161" s="6">
        <v>645</v>
      </c>
      <c r="AK161" s="6">
        <v>2.1</v>
      </c>
      <c r="AL161" s="6">
        <v>621.79999999999995</v>
      </c>
      <c r="AM161" s="6">
        <v>5.4</v>
      </c>
    </row>
    <row r="162" spans="1:39" ht="15.75" customHeight="1">
      <c r="A162" s="2" t="s">
        <v>78</v>
      </c>
      <c r="B162" s="6">
        <v>107.9</v>
      </c>
      <c r="C162" s="6">
        <v>197</v>
      </c>
      <c r="D162" s="6">
        <v>195</v>
      </c>
      <c r="E162" s="6">
        <v>429.3</v>
      </c>
      <c r="F162" s="6">
        <v>462.1</v>
      </c>
      <c r="G162" s="6">
        <v>330.9</v>
      </c>
      <c r="H162" s="6">
        <v>415.7</v>
      </c>
      <c r="I162" s="6">
        <v>405</v>
      </c>
      <c r="J162" s="6">
        <v>407.2</v>
      </c>
      <c r="K162" s="6">
        <v>463.6</v>
      </c>
      <c r="L162" s="6">
        <v>457.2</v>
      </c>
      <c r="M162" s="6">
        <v>551.79999999999995</v>
      </c>
      <c r="O162" s="5" t="s">
        <v>78</v>
      </c>
      <c r="P162" s="6">
        <v>107.7</v>
      </c>
      <c r="Q162" s="6">
        <v>0.2</v>
      </c>
      <c r="R162" s="6">
        <v>196.2</v>
      </c>
      <c r="S162" s="6">
        <v>0.8</v>
      </c>
      <c r="T162" s="6">
        <v>195</v>
      </c>
      <c r="U162" s="5" t="s">
        <v>121</v>
      </c>
      <c r="V162" s="6">
        <v>298.60000000000002</v>
      </c>
      <c r="W162" s="6">
        <v>130.69999999999999</v>
      </c>
      <c r="X162" s="6">
        <v>309.3</v>
      </c>
      <c r="Y162" s="6">
        <v>152.80000000000001</v>
      </c>
      <c r="Z162" s="6">
        <v>141.5</v>
      </c>
      <c r="AA162" s="6">
        <v>189.4</v>
      </c>
      <c r="AB162" s="6">
        <v>228.6</v>
      </c>
      <c r="AC162" s="6">
        <v>187.1</v>
      </c>
      <c r="AD162" s="6">
        <v>239</v>
      </c>
      <c r="AE162" s="6">
        <v>166</v>
      </c>
      <c r="AF162" s="6">
        <v>236</v>
      </c>
      <c r="AG162" s="6">
        <v>171.2</v>
      </c>
      <c r="AH162" s="6">
        <v>250.1</v>
      </c>
      <c r="AI162" s="6">
        <v>213.5</v>
      </c>
      <c r="AJ162" s="6">
        <v>206.9</v>
      </c>
      <c r="AK162" s="6">
        <v>250.3</v>
      </c>
      <c r="AL162" s="6">
        <v>281</v>
      </c>
      <c r="AM162" s="6">
        <v>270.8</v>
      </c>
    </row>
    <row r="163" spans="1:39" ht="15.75" customHeight="1">
      <c r="A163" s="2" t="s">
        <v>79</v>
      </c>
      <c r="B163" s="6">
        <v>11778.6</v>
      </c>
      <c r="C163" s="6">
        <v>16018</v>
      </c>
      <c r="D163" s="6">
        <v>16367.8</v>
      </c>
      <c r="E163" s="6">
        <v>17009.5</v>
      </c>
      <c r="F163" s="6">
        <v>16696.7</v>
      </c>
      <c r="G163" s="6">
        <v>11583.7</v>
      </c>
      <c r="H163" s="6">
        <v>8998.7000000000007</v>
      </c>
      <c r="I163" s="6">
        <v>10574.6</v>
      </c>
      <c r="J163" s="6">
        <v>15272.7</v>
      </c>
      <c r="K163" s="6">
        <v>15188.2</v>
      </c>
      <c r="L163" s="6">
        <v>11323.8</v>
      </c>
      <c r="M163" s="6">
        <v>11469.5</v>
      </c>
      <c r="O163" s="5" t="s">
        <v>79</v>
      </c>
      <c r="P163" s="6">
        <v>11778.5</v>
      </c>
      <c r="Q163" s="6">
        <v>0.1</v>
      </c>
      <c r="R163" s="6">
        <v>16017.6</v>
      </c>
      <c r="S163" s="6">
        <v>0.4</v>
      </c>
      <c r="T163" s="6">
        <v>16367</v>
      </c>
      <c r="U163" s="6">
        <v>0.8</v>
      </c>
      <c r="V163" s="6">
        <v>17008.8</v>
      </c>
      <c r="W163" s="6">
        <v>0.7</v>
      </c>
      <c r="X163" s="6">
        <v>16696.3</v>
      </c>
      <c r="Y163" s="6">
        <v>0.4</v>
      </c>
      <c r="Z163" s="6">
        <v>11582.7</v>
      </c>
      <c r="AA163" s="6">
        <v>1</v>
      </c>
      <c r="AB163" s="6">
        <v>8998.2999999999993</v>
      </c>
      <c r="AC163" s="6">
        <v>0.4</v>
      </c>
      <c r="AD163" s="6">
        <v>10574.1</v>
      </c>
      <c r="AE163" s="6">
        <v>0.5</v>
      </c>
      <c r="AF163" s="10">
        <v>1231235</v>
      </c>
      <c r="AG163" s="6">
        <v>1.7</v>
      </c>
      <c r="AH163" s="6">
        <v>15186.7</v>
      </c>
      <c r="AI163" s="6">
        <v>1.5</v>
      </c>
      <c r="AJ163" s="6">
        <v>11322.5</v>
      </c>
      <c r="AK163" s="6">
        <v>1.3</v>
      </c>
      <c r="AL163" s="6">
        <v>11469.1</v>
      </c>
      <c r="AM163" s="6">
        <v>0.4</v>
      </c>
    </row>
    <row r="164" spans="1:39" ht="15.75" customHeight="1">
      <c r="A164" s="2" t="s">
        <v>80</v>
      </c>
      <c r="B164" s="6">
        <v>8.6999999999999993</v>
      </c>
      <c r="C164" s="6">
        <v>11.3</v>
      </c>
      <c r="D164" s="6">
        <v>16</v>
      </c>
      <c r="E164" s="6">
        <v>17.899999999999999</v>
      </c>
      <c r="F164" s="6">
        <v>23.5</v>
      </c>
      <c r="G164" s="6">
        <v>37.299999999999997</v>
      </c>
      <c r="H164" s="6">
        <v>34.5</v>
      </c>
      <c r="I164" s="6">
        <v>119.2</v>
      </c>
      <c r="J164" s="6">
        <v>149.6</v>
      </c>
      <c r="K164" s="6">
        <v>118.4</v>
      </c>
      <c r="L164" s="6">
        <v>198.3</v>
      </c>
      <c r="M164" s="6">
        <v>395.4</v>
      </c>
      <c r="O164" s="5" t="s">
        <v>80</v>
      </c>
      <c r="P164" s="6">
        <v>8.6999999999999993</v>
      </c>
      <c r="Q164" s="5" t="s">
        <v>121</v>
      </c>
      <c r="R164" s="6">
        <v>11.3</v>
      </c>
      <c r="S164" s="5" t="s">
        <v>121</v>
      </c>
      <c r="T164" s="6">
        <v>15.9</v>
      </c>
      <c r="U164" s="6">
        <v>0.1</v>
      </c>
      <c r="V164" s="6">
        <v>17.5</v>
      </c>
      <c r="W164" s="6">
        <v>0.4</v>
      </c>
      <c r="X164" s="6">
        <v>22.8</v>
      </c>
      <c r="Y164" s="6">
        <v>0.7</v>
      </c>
      <c r="Z164" s="6">
        <v>37</v>
      </c>
      <c r="AA164" s="6">
        <v>0.3</v>
      </c>
      <c r="AB164" s="6">
        <v>34.5</v>
      </c>
      <c r="AC164" s="6">
        <v>0</v>
      </c>
      <c r="AD164" s="6">
        <v>119.2</v>
      </c>
      <c r="AE164" s="6">
        <v>0</v>
      </c>
      <c r="AF164" s="6">
        <v>149.19999999999999</v>
      </c>
      <c r="AG164" s="6">
        <v>0.4</v>
      </c>
      <c r="AH164" s="6">
        <v>117.9</v>
      </c>
      <c r="AI164" s="6">
        <v>0.5</v>
      </c>
      <c r="AJ164" s="6">
        <v>197.6</v>
      </c>
      <c r="AK164" s="6">
        <v>0.7</v>
      </c>
      <c r="AL164" s="6">
        <v>394.6</v>
      </c>
      <c r="AM164" s="6">
        <v>0.8</v>
      </c>
    </row>
    <row r="165" spans="1:39" ht="15.75" customHeight="1">
      <c r="A165" s="2" t="s">
        <v>81</v>
      </c>
      <c r="B165" s="6">
        <v>41.2</v>
      </c>
      <c r="C165" s="6">
        <v>45.5</v>
      </c>
      <c r="D165" s="6">
        <v>47.8</v>
      </c>
      <c r="E165" s="6">
        <v>89.2</v>
      </c>
      <c r="F165" s="6">
        <v>134.30000000000001</v>
      </c>
      <c r="G165" s="6">
        <v>88.9</v>
      </c>
      <c r="H165" s="6">
        <v>95.4</v>
      </c>
      <c r="I165" s="6">
        <v>124.2</v>
      </c>
      <c r="J165" s="6">
        <v>133.19999999999999</v>
      </c>
      <c r="K165" s="6">
        <v>183.1</v>
      </c>
      <c r="L165" s="6">
        <v>288.89999999999998</v>
      </c>
      <c r="M165" s="6">
        <v>281.60000000000002</v>
      </c>
      <c r="O165" s="5" t="s">
        <v>81</v>
      </c>
      <c r="P165" s="6">
        <v>41</v>
      </c>
      <c r="Q165" s="6">
        <v>0.2</v>
      </c>
      <c r="R165" s="6">
        <v>45.5</v>
      </c>
      <c r="S165" s="5" t="s">
        <v>121</v>
      </c>
      <c r="T165" s="6">
        <v>47.8</v>
      </c>
      <c r="U165" s="5" t="s">
        <v>121</v>
      </c>
      <c r="V165" s="6">
        <v>89.2</v>
      </c>
      <c r="W165" s="5" t="s">
        <v>121</v>
      </c>
      <c r="X165" s="6">
        <v>134.30000000000001</v>
      </c>
      <c r="Y165" s="5" t="s">
        <v>121</v>
      </c>
      <c r="Z165" s="6">
        <v>88.9</v>
      </c>
      <c r="AA165" s="5" t="s">
        <v>121</v>
      </c>
      <c r="AB165" s="6">
        <v>95.1</v>
      </c>
      <c r="AC165" s="6">
        <v>0.3</v>
      </c>
      <c r="AD165" s="6">
        <v>124.1</v>
      </c>
      <c r="AE165" s="6">
        <v>0.1</v>
      </c>
      <c r="AF165" s="6">
        <v>133.19999999999999</v>
      </c>
      <c r="AG165" s="6">
        <v>0</v>
      </c>
      <c r="AH165" s="6">
        <v>164.1</v>
      </c>
      <c r="AI165" s="6">
        <v>19</v>
      </c>
      <c r="AJ165" s="6">
        <v>260.5</v>
      </c>
      <c r="AK165" s="6">
        <v>28.4</v>
      </c>
      <c r="AL165" s="6">
        <v>275.39999999999998</v>
      </c>
      <c r="AM165" s="6">
        <v>6.2</v>
      </c>
    </row>
    <row r="166" spans="1:39" ht="15.75" customHeight="1"/>
    <row r="167" spans="1:39" ht="15.75" customHeight="1"/>
    <row r="168" spans="1:39" ht="15.75" customHeight="1"/>
    <row r="169" spans="1:39" ht="15.75" customHeight="1"/>
    <row r="170" spans="1:39" ht="15.75" customHeight="1"/>
    <row r="171" spans="1:39" ht="15.75" customHeight="1"/>
    <row r="172" spans="1:39" ht="15.75" customHeight="1"/>
    <row r="173" spans="1:39" ht="15.75" customHeight="1"/>
    <row r="174" spans="1:39" ht="15.75" customHeight="1"/>
    <row r="175" spans="1:39" ht="15.75" customHeight="1"/>
    <row r="176" spans="1:39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H1"/>
    <mergeCell ref="A84:H84"/>
  </mergeCells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7030A0"/>
  </sheetPr>
  <dimension ref="A1:M1000"/>
  <sheetViews>
    <sheetView workbookViewId="0">
      <selection sqref="A1:H1"/>
    </sheetView>
  </sheetViews>
  <sheetFormatPr defaultColWidth="14.44140625" defaultRowHeight="15" customHeight="1"/>
  <cols>
    <col min="1" max="1" width="23" customWidth="1"/>
    <col min="2" max="26" width="8.6640625" customWidth="1"/>
  </cols>
  <sheetData>
    <row r="1" spans="1:13" ht="14.4">
      <c r="A1" s="39" t="s">
        <v>187</v>
      </c>
      <c r="B1" s="38"/>
      <c r="C1" s="38"/>
      <c r="D1" s="38"/>
      <c r="E1" s="38"/>
      <c r="F1" s="38"/>
      <c r="G1" s="38"/>
      <c r="H1" s="38"/>
    </row>
    <row r="2" spans="1:13" ht="14.4">
      <c r="A2" s="1" t="s">
        <v>1</v>
      </c>
      <c r="B2" s="1">
        <v>2010</v>
      </c>
      <c r="C2" s="1">
        <v>2011</v>
      </c>
      <c r="D2" s="1">
        <v>2012</v>
      </c>
      <c r="E2" s="1">
        <v>2013</v>
      </c>
      <c r="F2" s="1">
        <v>2014</v>
      </c>
      <c r="G2" s="1">
        <v>2015</v>
      </c>
      <c r="H2" s="1">
        <v>2016</v>
      </c>
      <c r="I2" s="1">
        <v>2017</v>
      </c>
      <c r="J2" s="1">
        <v>2018</v>
      </c>
      <c r="K2" s="1">
        <v>2019</v>
      </c>
      <c r="L2" s="1">
        <v>2020</v>
      </c>
      <c r="M2" s="1">
        <v>2021</v>
      </c>
    </row>
    <row r="3" spans="1:13" ht="14.4">
      <c r="A3" s="2" t="s">
        <v>2</v>
      </c>
      <c r="B3" s="2">
        <v>0.12630548302872063</v>
      </c>
      <c r="C3" s="2">
        <v>0.13997395833333334</v>
      </c>
      <c r="D3" s="2">
        <v>9.9935107073329005E-2</v>
      </c>
      <c r="E3" s="2">
        <v>1.1910621761658031</v>
      </c>
      <c r="F3" s="2">
        <v>0.15245478036175711</v>
      </c>
      <c r="G3" s="2">
        <v>2.7096774193548386E-2</v>
      </c>
      <c r="H3" s="2">
        <v>1.9961365099806824E-2</v>
      </c>
      <c r="I3" s="2">
        <v>0.5458064516129032</v>
      </c>
      <c r="J3" s="2">
        <f>J86/Население!J3</f>
        <v>1.872602342560958E-2</v>
      </c>
      <c r="K3" s="2">
        <f>K86/Население!K3</f>
        <v>2.0668042813850686E-2</v>
      </c>
      <c r="L3" s="2">
        <f>L86/Население!L3</f>
        <v>0.11713656116825924</v>
      </c>
      <c r="M3" s="2">
        <f>M86/Население!M3</f>
        <v>0.46531666263175298</v>
      </c>
    </row>
    <row r="4" spans="1:13" ht="14.4">
      <c r="A4" s="2" t="s">
        <v>3</v>
      </c>
      <c r="B4" s="2">
        <v>1.411764705882353E-3</v>
      </c>
      <c r="C4" s="2">
        <v>1.5822784810126582E-3</v>
      </c>
      <c r="D4" s="2">
        <v>2.3125996810207338E-2</v>
      </c>
      <c r="E4" s="2">
        <v>5.4750402576489533E-2</v>
      </c>
      <c r="F4" s="2">
        <v>7.2992700729927005E-3</v>
      </c>
      <c r="G4" s="2">
        <v>9.7879282218597055E-3</v>
      </c>
      <c r="H4" s="2">
        <v>6.5520065520065524E-3</v>
      </c>
      <c r="I4" s="2">
        <v>4.1288191577208916E-3</v>
      </c>
      <c r="J4" s="2">
        <f>J87/Население!J4</f>
        <v>1.2442102748543444E-2</v>
      </c>
      <c r="K4" s="2">
        <f>K87/Население!K4</f>
        <v>5.0153008470007251E-3</v>
      </c>
      <c r="L4" s="2">
        <f>L87/Население!L4</f>
        <v>5.0522614343201802E-3</v>
      </c>
      <c r="M4" s="2">
        <f>M87/Население!M4</f>
        <v>5.9537681398557137E-3</v>
      </c>
    </row>
    <row r="5" spans="1:13" ht="14.4">
      <c r="A5" s="2" t="s">
        <v>4</v>
      </c>
      <c r="B5" s="2">
        <v>0.37723802914642612</v>
      </c>
      <c r="C5" s="2">
        <v>0.42178770949720673</v>
      </c>
      <c r="D5" s="2">
        <v>0.26019690576652604</v>
      </c>
      <c r="E5" s="2">
        <v>0.16772823779193205</v>
      </c>
      <c r="F5" s="2">
        <v>0.23613086770981509</v>
      </c>
      <c r="G5" s="2">
        <v>0.18324982104509663</v>
      </c>
      <c r="H5" s="2">
        <v>0.17338129496402876</v>
      </c>
      <c r="I5" s="2">
        <v>0.20609579100145137</v>
      </c>
      <c r="J5" s="2">
        <f>J88/Население!J5</f>
        <v>0.20042694583589335</v>
      </c>
      <c r="K5" s="2">
        <f>K88/Население!K5</f>
        <v>0.16077996637569655</v>
      </c>
      <c r="L5" s="2">
        <f>L88/Население!L5</f>
        <v>0.24661971757969037</v>
      </c>
      <c r="M5" s="2">
        <f>M88/Население!M5</f>
        <v>0.29259970334891616</v>
      </c>
    </row>
    <row r="6" spans="1:13" ht="14.4">
      <c r="A6" s="2" t="s">
        <v>5</v>
      </c>
      <c r="B6" s="2">
        <v>0.25246252676659531</v>
      </c>
      <c r="C6" s="2">
        <v>0.28087478559176671</v>
      </c>
      <c r="D6" s="2">
        <v>0.21072961373390559</v>
      </c>
      <c r="E6" s="2">
        <v>0.10261914984972091</v>
      </c>
      <c r="F6" s="2">
        <v>0.1123981123981124</v>
      </c>
      <c r="G6" s="2">
        <v>7.1153021860265758E-2</v>
      </c>
      <c r="H6" s="2">
        <v>9.2933618843683077E-2</v>
      </c>
      <c r="I6" s="2">
        <v>7.3724817831118727E-2</v>
      </c>
      <c r="J6" s="2">
        <f>J89/Население!J6</f>
        <v>9.0098013767834578E-2</v>
      </c>
      <c r="K6" s="2">
        <f>K89/Население!K6</f>
        <v>7.4806116732795566E-2</v>
      </c>
      <c r="L6" s="2">
        <f>L89/Население!L6</f>
        <v>5.7885719765726991E-2</v>
      </c>
      <c r="M6" s="2">
        <f>M89/Население!M6</f>
        <v>5.4862684361478904E-2</v>
      </c>
    </row>
    <row r="7" spans="1:13" ht="14.4">
      <c r="A7" s="2" t="s">
        <v>6</v>
      </c>
      <c r="B7" s="2">
        <v>5.9433962264150942E-3</v>
      </c>
      <c r="C7" s="2">
        <v>6.6413662239089184E-3</v>
      </c>
      <c r="D7" s="2">
        <v>6.6730219256434702E-3</v>
      </c>
      <c r="E7" s="2">
        <v>1.8216682646212849E-2</v>
      </c>
      <c r="F7" s="2">
        <v>2.3143683702989394E-2</v>
      </c>
      <c r="G7" s="2">
        <v>7.7669902912621352E-2</v>
      </c>
      <c r="H7" s="2">
        <v>6.2561094819159335E-2</v>
      </c>
      <c r="I7" s="2">
        <v>8.3743842364532015E-2</v>
      </c>
      <c r="J7" s="2">
        <f>J90/Население!J7</f>
        <v>1.0897422561429266E-2</v>
      </c>
      <c r="K7" s="2">
        <f>K90/Население!K7</f>
        <v>6.7955285422192202E-2</v>
      </c>
      <c r="L7" s="2">
        <f>L90/Население!L7</f>
        <v>1.6127682865244138E-2</v>
      </c>
      <c r="M7" s="2">
        <f>M90/Население!M7</f>
        <v>4.0734234578273375E-2</v>
      </c>
    </row>
    <row r="8" spans="1:13" ht="14.4">
      <c r="A8" s="2" t="s">
        <v>7</v>
      </c>
      <c r="B8" s="2">
        <v>0.4254707631318137</v>
      </c>
      <c r="C8" s="2">
        <v>0.4732142857142857</v>
      </c>
      <c r="D8" s="2">
        <v>0.937375745526839</v>
      </c>
      <c r="E8" s="2">
        <v>0.64477611940298507</v>
      </c>
      <c r="F8" s="2">
        <v>0.69930761622156279</v>
      </c>
      <c r="G8" s="2">
        <v>1.2613861386138614</v>
      </c>
      <c r="H8" s="2">
        <v>1.0453648915187377</v>
      </c>
      <c r="I8" s="2">
        <v>1.5256916996047432</v>
      </c>
      <c r="J8" s="2">
        <f>J91/Население!J8</f>
        <v>1.1842480173491841</v>
      </c>
      <c r="K8" s="2">
        <f>K91/Население!K8</f>
        <v>0.94833087801124882</v>
      </c>
      <c r="L8" s="2">
        <f>L91/Население!L8</f>
        <v>0.83651351548298669</v>
      </c>
      <c r="M8" s="2">
        <f>M91/Население!M8</f>
        <v>0.90077385114091402</v>
      </c>
    </row>
    <row r="9" spans="1:13" ht="14.4">
      <c r="A9" s="2" t="s">
        <v>8</v>
      </c>
      <c r="B9" s="2">
        <v>0.5</v>
      </c>
      <c r="C9" s="2">
        <v>0.55891238670694865</v>
      </c>
      <c r="D9" s="2">
        <v>0.59939301972685888</v>
      </c>
      <c r="E9" s="2">
        <v>0.74237804878048785</v>
      </c>
      <c r="F9" s="2">
        <v>1.5275229357798166</v>
      </c>
      <c r="G9" s="2">
        <v>0.59447004608294929</v>
      </c>
      <c r="H9" s="2">
        <v>0.20679012345679013</v>
      </c>
      <c r="I9" s="2">
        <v>0.40590979782270609</v>
      </c>
      <c r="J9" s="2">
        <f>J92/Население!J9</f>
        <v>0.54193685420493021</v>
      </c>
      <c r="K9" s="2">
        <f>K92/Население!K9</f>
        <v>0.24396923784010097</v>
      </c>
      <c r="L9" s="2">
        <f>L92/Население!L9</f>
        <v>0.50879373090042224</v>
      </c>
      <c r="M9" s="2">
        <f>M92/Население!M9</f>
        <v>0.54274735830931797</v>
      </c>
    </row>
    <row r="10" spans="1:13" ht="14.4">
      <c r="A10" s="2" t="s">
        <v>9</v>
      </c>
      <c r="B10" s="2">
        <v>2.7175843694493784E-2</v>
      </c>
      <c r="C10" s="2">
        <v>3.0303030303030304E-2</v>
      </c>
      <c r="D10" s="2">
        <v>0.1447721179624665</v>
      </c>
      <c r="E10" s="2">
        <v>0.15013404825737264</v>
      </c>
      <c r="F10" s="2">
        <v>5.908683974932856E-2</v>
      </c>
      <c r="G10" s="2">
        <v>2.4107142857142858E-2</v>
      </c>
      <c r="H10" s="2">
        <v>1.2466607301869992E-2</v>
      </c>
      <c r="I10" s="2">
        <v>2.5112107623318385E-2</v>
      </c>
      <c r="J10" s="2">
        <f>J93/Население!J10</f>
        <v>0.16379588872319306</v>
      </c>
      <c r="K10" s="2">
        <f>K93/Население!K10</f>
        <v>5.4272905879926628E-3</v>
      </c>
      <c r="L10" s="2">
        <f>L93/Население!L10</f>
        <v>4.5444299830583647E-3</v>
      </c>
      <c r="M10" s="2">
        <f>M93/Население!M10</f>
        <v>1.7430616970448683E-2</v>
      </c>
    </row>
    <row r="11" spans="1:13" ht="14.4">
      <c r="A11" s="2" t="s">
        <v>10</v>
      </c>
      <c r="B11" s="2">
        <v>0.97064846416382267</v>
      </c>
      <c r="C11" s="2">
        <v>1.0840480274442539</v>
      </c>
      <c r="D11" s="2">
        <v>0.98106712564543885</v>
      </c>
      <c r="E11" s="2">
        <v>0.9568965517241379</v>
      </c>
      <c r="F11" s="2">
        <v>0.727979274611399</v>
      </c>
      <c r="G11" s="2">
        <v>1.0086505190311419</v>
      </c>
      <c r="H11" s="2">
        <v>1.75</v>
      </c>
      <c r="I11" s="2">
        <v>1.9356521739130435</v>
      </c>
      <c r="J11" s="2">
        <f>J94/Население!J11</f>
        <v>2.0076400161099381</v>
      </c>
      <c r="K11" s="2">
        <f>K94/Население!K11</f>
        <v>1.7999427171514835</v>
      </c>
      <c r="L11" s="2">
        <f>L94/Население!L11</f>
        <v>1.8336858408406556</v>
      </c>
      <c r="M11" s="2">
        <f>M94/Население!M11</f>
        <v>4.5747482461086095</v>
      </c>
    </row>
    <row r="12" spans="1:13" ht="14.4">
      <c r="A12" s="2" t="s">
        <v>11</v>
      </c>
      <c r="B12" s="2">
        <v>0.84515902054601744</v>
      </c>
      <c r="C12" s="2">
        <v>0.92693429643005976</v>
      </c>
      <c r="D12" s="2">
        <v>1.0593076049943246</v>
      </c>
      <c r="E12" s="2">
        <v>0.90790580319596303</v>
      </c>
      <c r="F12" s="2">
        <v>1.0370626469367998</v>
      </c>
      <c r="G12" s="2">
        <v>1.0972810493236782</v>
      </c>
      <c r="H12" s="2">
        <v>1.1053482419506937</v>
      </c>
      <c r="I12" s="2">
        <v>1.2558976409436227</v>
      </c>
      <c r="J12" s="2">
        <f>J95/Население!J12</f>
        <v>1.1707582954204163</v>
      </c>
      <c r="K12" s="2">
        <f>K95/Население!K12</f>
        <v>1.5828118224964374</v>
      </c>
      <c r="L12" s="2">
        <f>L95/Население!L12</f>
        <v>1.0174447486850431</v>
      </c>
      <c r="M12" s="2">
        <f>M95/Население!M12</f>
        <v>1.1509702936725192</v>
      </c>
    </row>
    <row r="13" spans="1:13" ht="14.4">
      <c r="A13" s="2" t="s">
        <v>12</v>
      </c>
      <c r="B13" s="2">
        <v>0.10305343511450382</v>
      </c>
      <c r="C13" s="2">
        <v>0.11523687580025609</v>
      </c>
      <c r="D13" s="2">
        <v>0.26417525773195877</v>
      </c>
      <c r="E13" s="2">
        <v>7.6623376623376621E-2</v>
      </c>
      <c r="F13" s="2">
        <v>0.32810457516339869</v>
      </c>
      <c r="G13" s="2">
        <v>7.8947368421052634E-3</v>
      </c>
      <c r="H13" s="2">
        <v>9.2715231788079479E-3</v>
      </c>
      <c r="I13" s="2">
        <v>1.3386880856760375E-2</v>
      </c>
      <c r="J13" s="2">
        <f>J96/Население!J13</f>
        <v>4.977420001425964E-2</v>
      </c>
      <c r="K13" s="2">
        <f>K96/Население!K13</f>
        <v>3.122950563692577E-2</v>
      </c>
      <c r="L13" s="2">
        <f>L96/Население!L13</f>
        <v>1.2344121180866063E-2</v>
      </c>
      <c r="M13" s="2">
        <f>M96/Население!M13</f>
        <v>0.23214111955962691</v>
      </c>
    </row>
    <row r="14" spans="1:13" ht="14.4">
      <c r="A14" s="2" t="s">
        <v>13</v>
      </c>
      <c r="B14" s="2">
        <v>9.6093750000000006E-2</v>
      </c>
      <c r="C14" s="2">
        <v>0.10714285714285714</v>
      </c>
      <c r="D14" s="2">
        <v>7.2552447552447552E-2</v>
      </c>
      <c r="E14" s="2">
        <v>2.3663453111305872E-2</v>
      </c>
      <c r="F14" s="2">
        <v>0.13127753303964756</v>
      </c>
      <c r="G14" s="2">
        <v>8.5840707964601776E-2</v>
      </c>
      <c r="H14" s="2">
        <v>5.2351375332741791E-2</v>
      </c>
      <c r="I14" s="2">
        <v>0.20142602495543671</v>
      </c>
      <c r="J14" s="2">
        <f>J97/Население!J14</f>
        <v>4.3835910556850252E-2</v>
      </c>
      <c r="K14" s="2">
        <f>K97/Население!K14</f>
        <v>1.6194448543039447E-2</v>
      </c>
      <c r="L14" s="2">
        <f>L97/Население!L14</f>
        <v>0.13864321753755149</v>
      </c>
      <c r="M14" s="2">
        <f>M97/Население!M14</f>
        <v>0.13739975542843536</v>
      </c>
    </row>
    <row r="15" spans="1:13" ht="14.4">
      <c r="A15" s="2" t="s">
        <v>14</v>
      </c>
      <c r="B15" s="2">
        <v>0.26551373346897256</v>
      </c>
      <c r="C15" s="2">
        <v>0.29561671763506625</v>
      </c>
      <c r="D15" s="2">
        <v>0.22564102564102564</v>
      </c>
      <c r="E15" s="2">
        <v>6.4049586776859499E-2</v>
      </c>
      <c r="F15" s="2">
        <v>5.3886010362694303E-2</v>
      </c>
      <c r="G15" s="2">
        <v>0.2857142857142857</v>
      </c>
      <c r="H15" s="2">
        <v>0.25183630640083943</v>
      </c>
      <c r="I15" s="2">
        <v>0.15684210526315789</v>
      </c>
      <c r="J15" s="2">
        <f>J98/Население!J15</f>
        <v>0.26959706340077139</v>
      </c>
      <c r="K15" s="2">
        <f>K98/Население!K15</f>
        <v>0.10547331951171181</v>
      </c>
      <c r="L15" s="2">
        <f>L98/Население!L15</f>
        <v>0.27693726778217426</v>
      </c>
      <c r="M15" s="2">
        <f>M98/Население!M15</f>
        <v>0.1922463549654175</v>
      </c>
    </row>
    <row r="16" spans="1:13" ht="14.4">
      <c r="A16" s="2" t="s">
        <v>15</v>
      </c>
      <c r="B16" s="2">
        <v>1.0733944954128442E-2</v>
      </c>
      <c r="C16" s="2">
        <v>1.2014787430683918E-2</v>
      </c>
      <c r="D16" s="2">
        <v>2.2304832713754646E-2</v>
      </c>
      <c r="E16" s="2">
        <v>1.7773620205799812E-2</v>
      </c>
      <c r="F16" s="2">
        <v>1.3182674199623353E-2</v>
      </c>
      <c r="G16" s="2">
        <v>8.5714285714285719E-3</v>
      </c>
      <c r="H16" s="2">
        <v>2.6923076923076925E-2</v>
      </c>
      <c r="I16" s="2">
        <v>1.0648596321393998E-2</v>
      </c>
      <c r="J16" s="2">
        <f>J99/Население!J16</f>
        <v>4.8791959865685491E-2</v>
      </c>
      <c r="K16" s="2">
        <f>K99/Население!K16</f>
        <v>9.0966889041159557E-2</v>
      </c>
      <c r="L16" s="2">
        <f>L99/Население!L16</f>
        <v>0.18589143939939076</v>
      </c>
      <c r="M16" s="2">
        <f>M99/Население!M16</f>
        <v>7.390893204630547E-2</v>
      </c>
    </row>
    <row r="17" spans="1:13" ht="14.4">
      <c r="A17" s="2" t="s">
        <v>16</v>
      </c>
      <c r="B17" s="2">
        <v>5.8666666666666666E-2</v>
      </c>
      <c r="C17" s="2">
        <v>6.5573770491803282E-2</v>
      </c>
      <c r="D17" s="2">
        <v>0.13418290854572715</v>
      </c>
      <c r="E17" s="2">
        <v>7.8490566037735854E-2</v>
      </c>
      <c r="F17" s="2">
        <v>7.3003802281368824E-2</v>
      </c>
      <c r="G17" s="2">
        <v>0.15555555555555556</v>
      </c>
      <c r="H17" s="2">
        <v>5.3970701619121049E-2</v>
      </c>
      <c r="I17" s="2">
        <v>4.1277258566978191E-2</v>
      </c>
      <c r="J17" s="2">
        <f>J100/Население!J17</f>
        <v>8.3023041243653839E-2</v>
      </c>
      <c r="K17" s="2">
        <f>K100/Население!K17</f>
        <v>6.4821775689778788E-2</v>
      </c>
      <c r="L17" s="2">
        <f>L100/Население!L17</f>
        <v>7.0231500583799344E-2</v>
      </c>
      <c r="M17" s="2">
        <f>M100/Население!M17</f>
        <v>0.13490545308844629</v>
      </c>
    </row>
    <row r="18" spans="1:13" ht="14.4">
      <c r="A18" s="2" t="s">
        <v>17</v>
      </c>
      <c r="B18" s="2">
        <v>0.31703225806451613</v>
      </c>
      <c r="C18" s="2">
        <v>0.35339805825242721</v>
      </c>
      <c r="D18" s="2">
        <v>7.5065274151436032E-2</v>
      </c>
      <c r="E18" s="2">
        <v>0.60906701708278577</v>
      </c>
      <c r="F18" s="2">
        <v>0.28137384412153238</v>
      </c>
      <c r="G18" s="2">
        <v>0.41367861885790175</v>
      </c>
      <c r="H18" s="2">
        <v>0.47898599066044029</v>
      </c>
      <c r="I18" s="2">
        <v>0.55831099195710454</v>
      </c>
      <c r="J18" s="2">
        <f>J101/Население!J18</f>
        <v>0.46992702666128966</v>
      </c>
      <c r="K18" s="2">
        <f>K101/Население!K18</f>
        <v>0.39457456576423866</v>
      </c>
      <c r="L18" s="2">
        <f>L101/Население!L18</f>
        <v>0.40476914094953348</v>
      </c>
      <c r="M18" s="2">
        <f>M101/Население!M18</f>
        <v>0.4233632671984387</v>
      </c>
    </row>
    <row r="19" spans="1:13" ht="14.4">
      <c r="A19" s="2" t="s">
        <v>18</v>
      </c>
      <c r="B19" s="2">
        <v>0.93186467348544455</v>
      </c>
      <c r="C19" s="2">
        <v>1.035405192761605</v>
      </c>
      <c r="D19" s="2">
        <v>0.63915094339622647</v>
      </c>
      <c r="E19" s="2">
        <v>0.37814465408805031</v>
      </c>
      <c r="F19" s="2">
        <v>0.1761006289308176</v>
      </c>
      <c r="G19" s="2">
        <v>0.10849056603773585</v>
      </c>
      <c r="H19" s="2">
        <v>0.11172305271439811</v>
      </c>
      <c r="I19" s="2">
        <v>0.37677725118483413</v>
      </c>
      <c r="J19" s="2">
        <f>J102/Население!J19</f>
        <v>0.13384569571250263</v>
      </c>
      <c r="K19" s="2">
        <f>K102/Население!K19</f>
        <v>0.24512515310373809</v>
      </c>
      <c r="L19" s="2">
        <f>L102/Население!L19</f>
        <v>9.8604545268705407E-2</v>
      </c>
      <c r="M19" s="2">
        <f>M102/Население!M19</f>
        <v>7.69602795845441E-2</v>
      </c>
    </row>
    <row r="20" spans="1:13" ht="14.4">
      <c r="A20" s="2" t="s">
        <v>19</v>
      </c>
      <c r="B20" s="2">
        <v>12.466961268520926</v>
      </c>
      <c r="C20" s="2">
        <v>13.766296391974512</v>
      </c>
      <c r="D20" s="2">
        <v>6.8954090150250416</v>
      </c>
      <c r="E20" s="2">
        <v>8.9285596299966965</v>
      </c>
      <c r="F20" s="2">
        <v>6.3786996802492419</v>
      </c>
      <c r="G20" s="2">
        <v>5.4110300081103002</v>
      </c>
      <c r="H20" s="2">
        <v>5.2753412486875053</v>
      </c>
      <c r="I20" s="2">
        <v>6.8324138482449825</v>
      </c>
      <c r="J20" s="2">
        <f>J103/Население!J20</f>
        <v>5.5627502960980504</v>
      </c>
      <c r="K20" s="2">
        <f>K103/Население!K20</f>
        <v>7.4251113671818505</v>
      </c>
      <c r="L20" s="2">
        <f>L103/Население!L20</f>
        <v>9.9667115749218507</v>
      </c>
      <c r="M20" s="2">
        <f>M103/Население!M20</f>
        <v>8.0914916880304073</v>
      </c>
    </row>
    <row r="21" spans="1:13" ht="15.75" customHeight="1">
      <c r="A21" s="2" t="s">
        <v>20</v>
      </c>
      <c r="B21" s="2">
        <v>0.2869362363919129</v>
      </c>
      <c r="C21" s="2">
        <v>0.3203125</v>
      </c>
      <c r="D21" s="2">
        <v>5.8084772370486655E-2</v>
      </c>
      <c r="E21" s="2">
        <v>3.1545741324921134E-2</v>
      </c>
      <c r="F21" s="2">
        <v>0.3380726698262243</v>
      </c>
      <c r="G21" s="2">
        <v>0.28095238095238095</v>
      </c>
      <c r="H21" s="2">
        <v>0.92344497607655507</v>
      </c>
      <c r="I21" s="2">
        <v>0.27331189710610931</v>
      </c>
      <c r="J21" s="2">
        <f>J104/Население!J21</f>
        <v>4.9978235284634111E-2</v>
      </c>
      <c r="K21" s="2">
        <f>K104/Население!K21</f>
        <v>5.518942960101289E-2</v>
      </c>
      <c r="L21" s="2">
        <f>L104/Население!L21</f>
        <v>5.2324602210387414E-2</v>
      </c>
      <c r="M21" s="2">
        <f>M104/Население!M21</f>
        <v>7.2598994503926123E-2</v>
      </c>
    </row>
    <row r="22" spans="1:13" ht="15.75" customHeight="1">
      <c r="A22" s="2" t="s">
        <v>21</v>
      </c>
      <c r="B22" s="2">
        <v>0.41746384872080089</v>
      </c>
      <c r="C22" s="2">
        <v>0.46853932584269664</v>
      </c>
      <c r="D22" s="2">
        <v>0.51363636363636367</v>
      </c>
      <c r="E22" s="2">
        <v>0.47133027522935778</v>
      </c>
      <c r="F22" s="2">
        <v>0.36574074074074076</v>
      </c>
      <c r="G22" s="2">
        <v>0.57292882147024504</v>
      </c>
      <c r="H22" s="2">
        <v>0.48352941176470587</v>
      </c>
      <c r="I22" s="2">
        <v>0.22711058263971462</v>
      </c>
      <c r="J22" s="2">
        <f>J105/Население!J22</f>
        <v>0.8246025989942003</v>
      </c>
      <c r="K22" s="2">
        <f>K105/Население!K22</f>
        <v>0.34894118160207616</v>
      </c>
      <c r="L22" s="2">
        <f>L105/Население!L22</f>
        <v>5.6301344378188366E-2</v>
      </c>
      <c r="M22" s="2">
        <f>M105/Население!M22</f>
        <v>0.27333454540507313</v>
      </c>
    </row>
    <row r="23" spans="1:13" ht="15.75" customHeight="1">
      <c r="A23" s="2" t="s">
        <v>22</v>
      </c>
      <c r="B23" s="2">
        <v>0.24097959183673467</v>
      </c>
      <c r="C23" s="2">
        <v>0.27040395713107995</v>
      </c>
      <c r="D23" s="2">
        <v>0.35607321131447589</v>
      </c>
      <c r="E23" s="2">
        <v>0.70218120805369133</v>
      </c>
      <c r="F23" s="2">
        <v>0.1437024513947591</v>
      </c>
      <c r="G23" s="2">
        <v>7.7512776831345831E-2</v>
      </c>
      <c r="H23" s="2">
        <v>0.24957118353344768</v>
      </c>
      <c r="I23" s="2">
        <v>0.38787878787878788</v>
      </c>
      <c r="J23" s="2">
        <f>J106/Население!J23</f>
        <v>2.6096623618836193E-2</v>
      </c>
      <c r="K23" s="2">
        <f>K106/Население!K23</f>
        <v>2.455436028437457E-2</v>
      </c>
      <c r="L23" s="2">
        <f>L106/Население!L23</f>
        <v>0.75278783311082509</v>
      </c>
      <c r="M23" s="2">
        <f>M106/Население!M23</f>
        <v>5.7107827609314647E-2</v>
      </c>
    </row>
    <row r="24" spans="1:13" ht="15.75" customHeight="1">
      <c r="A24" s="2" t="s">
        <v>23</v>
      </c>
      <c r="B24" s="2">
        <v>1.4118234804329726</v>
      </c>
      <c r="C24" s="2">
        <v>1.5726210350584306</v>
      </c>
      <c r="D24" s="2">
        <v>3.158026755852843</v>
      </c>
      <c r="E24" s="2">
        <v>1.6353730092204526</v>
      </c>
      <c r="F24" s="2">
        <v>2.1989924433249368</v>
      </c>
      <c r="G24" s="2">
        <v>1.5134680134680134</v>
      </c>
      <c r="H24" s="2">
        <v>6.2018581081081079</v>
      </c>
      <c r="I24" s="2">
        <v>2.3024638912489381</v>
      </c>
      <c r="J24" s="2">
        <f>J107/Население!J24</f>
        <v>2.3639290531231416</v>
      </c>
      <c r="K24" s="2">
        <f>K107/Население!K24</f>
        <v>4.7445233527965032</v>
      </c>
      <c r="L24" s="2">
        <f>L107/Население!L24</f>
        <v>1.5401334551596202</v>
      </c>
      <c r="M24" s="2">
        <f>M107/Население!M24</f>
        <v>3.7266288939473715</v>
      </c>
    </row>
    <row r="25" spans="1:13" ht="15.75" customHeight="1">
      <c r="A25" s="2" t="s">
        <v>24</v>
      </c>
      <c r="B25" s="2">
        <v>0.18630573248407642</v>
      </c>
      <c r="C25" s="2">
        <v>0.20591341077085534</v>
      </c>
      <c r="D25" s="2">
        <v>0.17591623036649215</v>
      </c>
      <c r="E25" s="2">
        <v>0.19418483904465214</v>
      </c>
      <c r="F25" s="2">
        <v>0.13415892672858618</v>
      </c>
      <c r="G25" s="2">
        <v>0.14139344262295081</v>
      </c>
      <c r="H25" s="2">
        <v>0.15517241379310345</v>
      </c>
      <c r="I25" s="2">
        <v>0.31758793969849247</v>
      </c>
      <c r="J25" s="2">
        <f>J108/Население!J25</f>
        <v>0.16226075303011939</v>
      </c>
      <c r="K25" s="2">
        <f>K108/Население!K25</f>
        <v>0.27299376879313919</v>
      </c>
      <c r="L25" s="2">
        <f>L108/Население!L25</f>
        <v>0.30032454744537046</v>
      </c>
      <c r="M25" s="2">
        <f>M108/Население!M25</f>
        <v>0.5776273492377958</v>
      </c>
    </row>
    <row r="26" spans="1:13" ht="15.75" customHeight="1">
      <c r="A26" s="2" t="s">
        <v>25</v>
      </c>
      <c r="B26" s="2">
        <v>1.1539267015706807</v>
      </c>
      <c r="C26" s="2">
        <v>1.271049596309112</v>
      </c>
      <c r="D26" s="2">
        <v>1.4968589377498571</v>
      </c>
      <c r="E26" s="2">
        <v>2.1326530612244898</v>
      </c>
      <c r="F26" s="2">
        <v>2.6728603603603602</v>
      </c>
      <c r="G26" s="2">
        <v>1.9246767847105115</v>
      </c>
      <c r="H26" s="2">
        <v>3.2232142857142856</v>
      </c>
      <c r="I26" s="2">
        <v>2.9156560088202865</v>
      </c>
      <c r="J26" s="2">
        <f>J109/Население!J26</f>
        <v>2.6343084953854543</v>
      </c>
      <c r="K26" s="2">
        <f>K109/Население!K26</f>
        <v>2.5952402691917267</v>
      </c>
      <c r="L26" s="2">
        <f>L109/Население!L26</f>
        <v>1.3299424929894093</v>
      </c>
      <c r="M26" s="2">
        <f>M109/Население!M26</f>
        <v>1.2096850507952064</v>
      </c>
    </row>
    <row r="27" spans="1:13" ht="15.75" customHeight="1">
      <c r="A27" s="2" t="s">
        <v>26</v>
      </c>
      <c r="B27" s="2">
        <v>0.20176322418136022</v>
      </c>
      <c r="C27" s="2">
        <v>0.22588832487309646</v>
      </c>
      <c r="D27" s="2">
        <v>3.5897435897435895E-2</v>
      </c>
      <c r="E27" s="2">
        <v>1.6861219195849545E-2</v>
      </c>
      <c r="F27" s="2">
        <v>0.21279373368146215</v>
      </c>
      <c r="G27" s="2">
        <v>0.54461942257217844</v>
      </c>
      <c r="H27" s="2">
        <v>0.53500660501981501</v>
      </c>
      <c r="I27" s="2">
        <v>0.56366047745358094</v>
      </c>
      <c r="J27" s="2">
        <f>J110/Население!J27</f>
        <v>8.257781293994329E-2</v>
      </c>
      <c r="K27" s="2">
        <f>K110/Население!K27</f>
        <v>4.2968592644314046E-2</v>
      </c>
      <c r="L27" s="2">
        <f>L110/Население!L27</f>
        <v>8.9535959540599133E-2</v>
      </c>
      <c r="M27" s="2">
        <f>M110/Население!M27</f>
        <v>0.14684529642164088</v>
      </c>
    </row>
    <row r="28" spans="1:13" ht="15.75" customHeight="1">
      <c r="A28" s="2" t="s">
        <v>27</v>
      </c>
      <c r="B28" s="2">
        <v>0.33270142180094786</v>
      </c>
      <c r="C28" s="2">
        <v>0.37142857142857144</v>
      </c>
      <c r="D28" s="2">
        <v>0.93450479233226835</v>
      </c>
      <c r="E28" s="2">
        <v>0.6388443017656501</v>
      </c>
      <c r="F28" s="2">
        <v>0.35218093699515346</v>
      </c>
      <c r="G28" s="2">
        <v>0.58441558441558439</v>
      </c>
      <c r="H28" s="2">
        <v>0.58401305057096253</v>
      </c>
      <c r="I28" s="2">
        <v>0.46204620462046203</v>
      </c>
      <c r="J28" s="2">
        <f>J111/Население!J28</f>
        <v>0.4657052036341579</v>
      </c>
      <c r="K28" s="2">
        <f>K111/Население!K28</f>
        <v>0.40942376529490204</v>
      </c>
      <c r="L28" s="2">
        <f>L111/Население!L28</f>
        <v>1.9076104235601663</v>
      </c>
      <c r="M28" s="2">
        <f>M111/Население!M28</f>
        <v>0.92826402747797276</v>
      </c>
    </row>
    <row r="29" spans="1:13" ht="15.75" customHeight="1">
      <c r="A29" s="2" t="s">
        <v>28</v>
      </c>
      <c r="B29" s="2">
        <v>7.9135618479880779E-2</v>
      </c>
      <c r="C29" s="2">
        <v>8.8455772113943024E-2</v>
      </c>
      <c r="D29" s="2">
        <v>7.2507552870090641E-2</v>
      </c>
      <c r="E29" s="2">
        <v>1.9786910197869101E-2</v>
      </c>
      <c r="F29" s="2">
        <v>2.1505376344086023E-2</v>
      </c>
      <c r="G29" s="2">
        <v>2.3219814241486069E-2</v>
      </c>
      <c r="H29" s="2">
        <v>3.7383177570093455E-2</v>
      </c>
      <c r="I29" s="2">
        <v>2.5157232704402517E-2</v>
      </c>
      <c r="J29" s="2">
        <f>J112/Население!J29</f>
        <v>3.0011104108520151E-2</v>
      </c>
      <c r="K29" s="2">
        <f>K112/Население!K29</f>
        <v>0.11148573858505485</v>
      </c>
      <c r="L29" s="2">
        <f>L112/Население!L29</f>
        <v>4.172135908931901E-2</v>
      </c>
      <c r="M29" s="2">
        <f>M112/Население!M29</f>
        <v>6.1608001258100238E-2</v>
      </c>
    </row>
    <row r="30" spans="1:13" ht="15.75" customHeight="1">
      <c r="A30" s="2" t="s">
        <v>29</v>
      </c>
      <c r="B30" s="2">
        <v>1.9355786895284752</v>
      </c>
      <c r="C30" s="2">
        <v>2.1271956390066626</v>
      </c>
      <c r="D30" s="2">
        <v>2.5117342879872715</v>
      </c>
      <c r="E30" s="2">
        <v>2.5444271239282932</v>
      </c>
      <c r="F30" s="2">
        <v>1.5238828967642526</v>
      </c>
      <c r="G30" s="2">
        <v>1.4368541905855339</v>
      </c>
      <c r="H30" s="2">
        <v>1.4447179098826202</v>
      </c>
      <c r="I30" s="2">
        <v>1.101644245142003</v>
      </c>
      <c r="J30" s="2">
        <f>J113/Население!J30</f>
        <v>1.2047514936906565</v>
      </c>
      <c r="K30" s="2">
        <f>K113/Население!K30</f>
        <v>1.3815677566422562</v>
      </c>
      <c r="L30" s="2">
        <f>L113/Население!L30</f>
        <v>1.2600156217452765</v>
      </c>
      <c r="M30" s="2">
        <f>M113/Население!M30</f>
        <v>4.3094845084169595</v>
      </c>
    </row>
    <row r="31" spans="1:13" ht="15.75" customHeight="1">
      <c r="A31" s="2" t="s">
        <v>30</v>
      </c>
      <c r="B31" s="2">
        <v>0.22295454545454546</v>
      </c>
      <c r="C31" s="2">
        <v>0.24604966139954854</v>
      </c>
      <c r="D31" s="2">
        <v>8.7640449438202248E-2</v>
      </c>
      <c r="E31" s="2">
        <v>4.4843049327354258E-2</v>
      </c>
      <c r="F31" s="2">
        <v>3.1180400890868598E-2</v>
      </c>
      <c r="G31" s="2">
        <v>8.869179600886918E-3</v>
      </c>
      <c r="H31" s="2">
        <v>0.23568281938325991</v>
      </c>
      <c r="I31" s="2">
        <v>0.1013215859030837</v>
      </c>
      <c r="J31" s="2">
        <f>J114/Население!J31</f>
        <v>4.4047042241113507E-3</v>
      </c>
      <c r="K31" s="2">
        <f>K114/Население!K31</f>
        <v>4.3580960350042275E-3</v>
      </c>
      <c r="L31" s="2">
        <f>L114/Население!L31</f>
        <v>7.3413829438081918E-2</v>
      </c>
      <c r="M31" s="2">
        <f>M114/Население!M31</f>
        <v>8.5882246851342117E-3</v>
      </c>
    </row>
    <row r="32" spans="1:13" ht="15.75" customHeight="1">
      <c r="A32" s="2" t="s">
        <v>31</v>
      </c>
      <c r="B32" s="2">
        <v>9.3425605536332189E-3</v>
      </c>
      <c r="C32" s="2">
        <v>1.0452961672473868E-2</v>
      </c>
      <c r="D32" s="2">
        <v>7.0422535211267607E-3</v>
      </c>
      <c r="E32" s="2">
        <v>6.0283687943262408E-2</v>
      </c>
      <c r="F32" s="2">
        <v>7.1174377224199285E-3</v>
      </c>
      <c r="G32" s="2">
        <v>3.5842293906810036E-3</v>
      </c>
      <c r="H32" s="2">
        <v>3.5842293906810036E-3</v>
      </c>
      <c r="I32" s="2">
        <v>3.5842293906810036E-3</v>
      </c>
      <c r="J32" s="2">
        <f>J115/Население!J32</f>
        <v>1.4596941940663433E-2</v>
      </c>
      <c r="K32" s="2">
        <f>K115/Население!K32</f>
        <v>3.6779444703943856E-3</v>
      </c>
      <c r="L32" s="2">
        <f>L115/Население!L32</f>
        <v>3.6960378474275578E-4</v>
      </c>
      <c r="M32" s="2">
        <f>M115/Население!M32</f>
        <v>0</v>
      </c>
    </row>
    <row r="33" spans="1:13" ht="15.75" customHeight="1">
      <c r="A33" s="2" t="s">
        <v>32</v>
      </c>
      <c r="B33" s="2">
        <v>0.23747609942638623</v>
      </c>
      <c r="C33" s="2">
        <v>0.26116578349735048</v>
      </c>
      <c r="D33" s="2">
        <v>0.25140712945590993</v>
      </c>
      <c r="E33" s="2">
        <v>0.35621761658031087</v>
      </c>
      <c r="F33" s="2">
        <v>0.16281628162816281</v>
      </c>
      <c r="G33" s="2">
        <v>0.27548059484947407</v>
      </c>
      <c r="H33" s="2">
        <v>0.24035182193502064</v>
      </c>
      <c r="I33" s="2">
        <v>0.32286275209709087</v>
      </c>
      <c r="J33" s="2">
        <f>J116/Население!J33</f>
        <v>0.21454623471358078</v>
      </c>
      <c r="K33" s="2">
        <f>K116/Население!K33</f>
        <v>8.6014318999732955E-2</v>
      </c>
      <c r="L33" s="2">
        <f>L116/Население!L33</f>
        <v>7.0074074282744314E-2</v>
      </c>
      <c r="M33" s="2">
        <f>M116/Население!M33</f>
        <v>0.19593145002288212</v>
      </c>
    </row>
    <row r="34" spans="1:13" ht="15.75" customHeight="1">
      <c r="A34" s="2" t="s">
        <v>33</v>
      </c>
      <c r="B34" s="2">
        <v>5.7029702970297032E-2</v>
      </c>
      <c r="C34" s="2">
        <v>6.3054187192118222E-2</v>
      </c>
      <c r="D34" s="2">
        <v>4.142011834319527E-2</v>
      </c>
      <c r="E34" s="2">
        <v>6.1946902654867256E-2</v>
      </c>
      <c r="F34" s="2">
        <v>2.9382957884427033E-2</v>
      </c>
      <c r="G34" s="2">
        <v>7.7526987242394499E-2</v>
      </c>
      <c r="H34" s="2">
        <v>0.24631992149165849</v>
      </c>
      <c r="I34" s="2">
        <v>2.359882005899705E-2</v>
      </c>
      <c r="J34" s="2">
        <f>J117/Население!J34</f>
        <v>3.150257435099775E-2</v>
      </c>
      <c r="K34" s="2">
        <f>K117/Население!K34</f>
        <v>8.9115616620656611E-3</v>
      </c>
      <c r="L34" s="2">
        <f>L117/Население!L34</f>
        <v>0.11779033320689174</v>
      </c>
      <c r="M34" s="2">
        <f>M117/Население!M34</f>
        <v>2.8180240820286553E-2</v>
      </c>
    </row>
    <row r="35" spans="1:13" ht="15.75" customHeight="1">
      <c r="A35" s="2" t="s">
        <v>34</v>
      </c>
      <c r="B35" s="2">
        <v>5.4890678941311853E-2</v>
      </c>
      <c r="C35" s="2">
        <v>6.1271676300578032E-2</v>
      </c>
      <c r="D35" s="2">
        <v>5.8846302748741773E-2</v>
      </c>
      <c r="E35" s="2">
        <v>0.11249513429349942</v>
      </c>
      <c r="F35" s="2">
        <v>0.16308173640985529</v>
      </c>
      <c r="G35" s="2">
        <v>0.23487824037706206</v>
      </c>
      <c r="H35" s="2">
        <v>7.8106508875739639E-2</v>
      </c>
      <c r="I35" s="2">
        <v>0.13685045616818722</v>
      </c>
      <c r="J35" s="2">
        <f>J118/Население!J35</f>
        <v>0.12726734733486267</v>
      </c>
      <c r="K35" s="2">
        <f>K118/Население!K35</f>
        <v>0.15844613951582701</v>
      </c>
      <c r="L35" s="2">
        <f>L118/Население!L35</f>
        <v>0.13935901298374898</v>
      </c>
      <c r="M35" s="2">
        <f>M118/Население!M35</f>
        <v>0.16327074350734799</v>
      </c>
    </row>
    <row r="36" spans="1:13" ht="15.75" customHeight="1">
      <c r="A36" s="2" t="s">
        <v>35</v>
      </c>
      <c r="B36" s="2">
        <v>0.14842105263157895</v>
      </c>
      <c r="C36" s="2">
        <v>0.16549295774647887</v>
      </c>
      <c r="D36" s="2">
        <v>0.15961448048895158</v>
      </c>
      <c r="E36" s="2">
        <v>0.11940650023551579</v>
      </c>
      <c r="F36" s="2">
        <v>0.18882602545968882</v>
      </c>
      <c r="G36" s="2">
        <v>6.0670443814919733E-2</v>
      </c>
      <c r="H36" s="2">
        <v>4.5379342944930276E-2</v>
      </c>
      <c r="I36" s="2">
        <v>4.6908315565031986E-2</v>
      </c>
      <c r="J36" s="2">
        <f>J119/Население!J36</f>
        <v>0.13724697759834883</v>
      </c>
      <c r="K36" s="2">
        <f>K119/Население!K36</f>
        <v>0.12523597815370263</v>
      </c>
      <c r="L36" s="2">
        <f>L119/Население!L36</f>
        <v>0.12172845818018818</v>
      </c>
      <c r="M36" s="2">
        <f>M119/Население!M36</f>
        <v>0.12813052997810503</v>
      </c>
    </row>
    <row r="37" spans="1:13" ht="15.75" customHeight="1">
      <c r="A37" s="2" t="s">
        <v>36</v>
      </c>
      <c r="B37" s="2">
        <v>5.5593685655456419E-3</v>
      </c>
      <c r="C37" s="2">
        <v>6.1412487205731829E-3</v>
      </c>
      <c r="D37" s="2">
        <v>1.0522742701968771E-2</v>
      </c>
      <c r="E37" s="2">
        <v>1.1470985155195682E-2</v>
      </c>
      <c r="F37" s="2">
        <v>4.0133779264214043E-3</v>
      </c>
      <c r="G37" s="2">
        <v>3.9800995024875619E-3</v>
      </c>
      <c r="H37" s="2">
        <v>3.2873109796186721E-4</v>
      </c>
      <c r="I37" s="2">
        <v>1.9582245430809398E-3</v>
      </c>
      <c r="J37" s="2">
        <f>J120/Население!J37</f>
        <v>0</v>
      </c>
      <c r="K37" s="2">
        <f>K120/Население!K37</f>
        <v>3.2273764140749756E-4</v>
      </c>
      <c r="L37" s="2">
        <f>L120/Население!L37</f>
        <v>6.4059857530876851E-5</v>
      </c>
      <c r="M37" s="2">
        <f>M120/Население!M37</f>
        <v>3.181086531915841E-4</v>
      </c>
    </row>
    <row r="38" spans="1:13" ht="15.75" customHeight="1">
      <c r="A38" s="2" t="s">
        <v>37</v>
      </c>
      <c r="B38" s="2">
        <v>2.1686746987951808E-3</v>
      </c>
      <c r="C38" s="2">
        <v>2.3255813953488372E-3</v>
      </c>
      <c r="D38" s="2">
        <v>4.5248868778280547E-3</v>
      </c>
      <c r="E38" s="2">
        <v>4.4150110375275938E-4</v>
      </c>
      <c r="F38" s="2">
        <v>4.4150110375275938E-4</v>
      </c>
      <c r="G38" s="2">
        <v>4.4150110375275938E-4</v>
      </c>
      <c r="H38" s="2">
        <v>4.4150110375275938E-4</v>
      </c>
      <c r="I38" s="2">
        <v>4.4150110375275938E-4</v>
      </c>
      <c r="J38" s="2">
        <f>J121/Население!J38</f>
        <v>0</v>
      </c>
      <c r="K38" s="2">
        <f>K121/Население!K38</f>
        <v>1.9911315002976745E-4</v>
      </c>
      <c r="L38" s="2">
        <f>L121/Население!L38</f>
        <v>1.9557492181892502E-4</v>
      </c>
      <c r="M38" s="2">
        <f>M121/Население!M38</f>
        <v>1.9237761417130456E-4</v>
      </c>
    </row>
    <row r="39" spans="1:13" ht="15.75" customHeight="1">
      <c r="A39" s="2" t="s">
        <v>38</v>
      </c>
      <c r="B39" s="2">
        <v>1.0465116279069768E-4</v>
      </c>
      <c r="C39" s="2">
        <v>1.1641443538998836E-4</v>
      </c>
      <c r="D39" s="2">
        <v>1.1641443538998836E-3</v>
      </c>
      <c r="E39" s="2">
        <v>4.6565774155995342E-3</v>
      </c>
      <c r="F39" s="2">
        <v>3.3681765389082463E-2</v>
      </c>
      <c r="G39" s="2">
        <v>3.3681765389082463E-2</v>
      </c>
      <c r="H39" s="2">
        <v>3.3681765389082463E-2</v>
      </c>
      <c r="I39" s="2">
        <v>3.3681765389082463E-2</v>
      </c>
      <c r="J39" s="2">
        <f>J122/Население!J39</f>
        <v>0</v>
      </c>
      <c r="K39" s="2">
        <f>K122/Население!K39</f>
        <v>1.1530235159146071E-4</v>
      </c>
      <c r="L39" s="2">
        <f>L122/Население!L39</f>
        <v>1.1510513127164697E-4</v>
      </c>
      <c r="M39" s="2">
        <f>M122/Население!M39</f>
        <v>1.1496380364642191E-3</v>
      </c>
    </row>
    <row r="40" spans="1:13" ht="15.75" customHeight="1">
      <c r="A40" s="2" t="s">
        <v>39</v>
      </c>
      <c r="B40" s="2">
        <v>7.5471698113207548E-3</v>
      </c>
      <c r="C40" s="2">
        <v>8.4210526315789472E-3</v>
      </c>
      <c r="D40" s="2">
        <v>8.4210526315789472E-3</v>
      </c>
      <c r="E40" s="2">
        <v>2.1276595744680854E-4</v>
      </c>
      <c r="F40" s="2">
        <v>2.1276595744680854E-4</v>
      </c>
      <c r="G40" s="2">
        <v>2.1276595744680854E-4</v>
      </c>
      <c r="H40" s="2">
        <v>2.1459227467811159E-3</v>
      </c>
      <c r="I40" s="2">
        <v>2.1459227467811159E-3</v>
      </c>
      <c r="J40" s="2">
        <f>J123/Население!J40</f>
        <v>0</v>
      </c>
      <c r="K40" s="2">
        <f>K123/Население!K40</f>
        <v>1.0740077242635529E-3</v>
      </c>
      <c r="L40" s="2">
        <f>L123/Население!L40</f>
        <v>2.1484907926427082E-4</v>
      </c>
      <c r="M40" s="2">
        <f>M123/Население!M40</f>
        <v>2.1515185417867932E-3</v>
      </c>
    </row>
    <row r="41" spans="1:13" ht="15.75" customHeight="1">
      <c r="A41" s="2" t="s">
        <v>40</v>
      </c>
      <c r="B41" s="2">
        <v>2.5280898876404497E-3</v>
      </c>
      <c r="C41" s="2">
        <v>2.8208744710860366E-3</v>
      </c>
      <c r="D41" s="2">
        <v>5.6657223796033997E-3</v>
      </c>
      <c r="E41" s="2">
        <v>5.6818181818181826E-4</v>
      </c>
      <c r="F41" s="2">
        <v>5.6657223796033997E-3</v>
      </c>
      <c r="G41" s="2">
        <v>4.261363636363636E-3</v>
      </c>
      <c r="H41" s="2">
        <v>2.8449502133712661E-3</v>
      </c>
      <c r="I41" s="2">
        <v>2.8449502133712661E-3</v>
      </c>
      <c r="J41" s="2">
        <f>J124/Население!J41</f>
        <v>0</v>
      </c>
      <c r="K41" s="2">
        <f>K124/Население!K41</f>
        <v>1.4325723986275958E-4</v>
      </c>
      <c r="L41" s="2">
        <f>L124/Население!L41</f>
        <v>2.8778344871051433E-4</v>
      </c>
      <c r="M41" s="2">
        <f>M124/Население!M41</f>
        <v>7.239965769441842E-3</v>
      </c>
    </row>
    <row r="42" spans="1:13" ht="15.75" customHeight="1">
      <c r="A42" s="2" t="s">
        <v>41</v>
      </c>
      <c r="B42" s="2">
        <v>7.0588235294117652E-4</v>
      </c>
      <c r="C42" s="2">
        <v>7.6804915514592934E-4</v>
      </c>
      <c r="D42" s="2">
        <v>7.5471698113207543E-4</v>
      </c>
      <c r="E42" s="2">
        <v>7.5471698113207543E-4</v>
      </c>
      <c r="F42" s="2">
        <v>9.1822094691535155E-2</v>
      </c>
      <c r="G42" s="2">
        <v>9.1822094691535155E-2</v>
      </c>
      <c r="H42" s="2">
        <v>6.9589422407794017E-3</v>
      </c>
      <c r="I42" s="2">
        <v>6.9589422407794017E-3</v>
      </c>
      <c r="J42" s="2">
        <f>J125/Население!J42</f>
        <v>2.7644049687414911E-4</v>
      </c>
      <c r="K42" s="2">
        <f>K125/Население!K42</f>
        <v>6.8127409155506261E-3</v>
      </c>
      <c r="L42" s="2">
        <f>L125/Население!L42</f>
        <v>0</v>
      </c>
      <c r="M42" s="2">
        <f>M125/Население!M42</f>
        <v>1.1942762321115666E-2</v>
      </c>
    </row>
    <row r="43" spans="1:13" ht="15.75" customHeight="1">
      <c r="A43" s="2" t="s">
        <v>42</v>
      </c>
      <c r="B43" s="2">
        <v>6.3316582914572872E-2</v>
      </c>
      <c r="C43" s="2">
        <v>7.0326515966989592E-2</v>
      </c>
      <c r="D43" s="2">
        <v>3.7620924399856683E-2</v>
      </c>
      <c r="E43" s="2">
        <v>1.0379384395132427E-2</v>
      </c>
      <c r="F43" s="2">
        <v>4.96605930689532E-2</v>
      </c>
      <c r="G43" s="2">
        <v>0.15631691648822268</v>
      </c>
      <c r="H43" s="2">
        <v>0.13730385164051356</v>
      </c>
      <c r="I43" s="2">
        <v>0.16744019992859693</v>
      </c>
      <c r="J43" s="2">
        <f>J126/Население!J43</f>
        <v>5.0751297910833541E-2</v>
      </c>
      <c r="K43" s="2">
        <f>K126/Население!K43</f>
        <v>1.4645953715928511E-2</v>
      </c>
      <c r="L43" s="2">
        <f>L126/Население!L43</f>
        <v>3.4307965451878787E-2</v>
      </c>
      <c r="M43" s="2">
        <f>M126/Население!M43</f>
        <v>2.8709851067647587E-2</v>
      </c>
    </row>
    <row r="44" spans="1:13" ht="15.75" customHeight="1">
      <c r="A44" s="2" t="s">
        <v>43</v>
      </c>
      <c r="B44" s="2">
        <v>0.10830058939096267</v>
      </c>
      <c r="C44" s="2">
        <v>0.12057086614173228</v>
      </c>
      <c r="D44" s="2">
        <v>4.1861610440778137E-2</v>
      </c>
      <c r="E44" s="2">
        <v>7.5921375921375919E-2</v>
      </c>
      <c r="F44" s="2">
        <v>9.9459724950884093E-2</v>
      </c>
      <c r="G44" s="2">
        <v>5.1338737410955536E-2</v>
      </c>
      <c r="H44" s="2">
        <v>3.2210474551266292E-2</v>
      </c>
      <c r="I44" s="2">
        <v>6.3499876938222982E-2</v>
      </c>
      <c r="J44" s="2">
        <f>J127/Население!J44</f>
        <v>5.6443576511486272E-2</v>
      </c>
      <c r="K44" s="2">
        <f>K127/Население!K44</f>
        <v>8.1837956889445576E-2</v>
      </c>
      <c r="L44" s="2">
        <f>L127/Население!L44</f>
        <v>0.10159047463864591</v>
      </c>
      <c r="M44" s="2">
        <f>M127/Население!M44</f>
        <v>0.13074726553571944</v>
      </c>
    </row>
    <row r="45" spans="1:13" ht="15.75" customHeight="1">
      <c r="A45" s="2" t="s">
        <v>44</v>
      </c>
      <c r="B45" s="2">
        <v>1.2949640287769784E-2</v>
      </c>
      <c r="C45" s="2">
        <v>1.4450867052023121E-2</v>
      </c>
      <c r="D45" s="2">
        <v>7.101449275362319E-2</v>
      </c>
      <c r="E45" s="2">
        <v>1.308139534883721E-2</v>
      </c>
      <c r="F45" s="2">
        <v>8.7336244541484712E-3</v>
      </c>
      <c r="G45" s="2">
        <v>5.8309037900874635E-3</v>
      </c>
      <c r="H45" s="2">
        <v>1.0218978102189781E-2</v>
      </c>
      <c r="I45" s="2">
        <v>2.9325513196480938E-3</v>
      </c>
      <c r="J45" s="2">
        <f>J128/Население!J45</f>
        <v>0</v>
      </c>
      <c r="K45" s="2">
        <f>K128/Население!K45</f>
        <v>7.3540334667355003E-3</v>
      </c>
      <c r="L45" s="2">
        <f>L128/Население!L45</f>
        <v>1.4762871378483115E-3</v>
      </c>
      <c r="M45" s="2">
        <f>M128/Население!M45</f>
        <v>1.4850147164958405E-3</v>
      </c>
    </row>
    <row r="46" spans="1:13" ht="15.75" customHeight="1">
      <c r="A46" s="2" t="s">
        <v>45</v>
      </c>
      <c r="B46" s="2">
        <v>1.079136690647482E-3</v>
      </c>
      <c r="C46" s="2">
        <v>1.2121212121212121E-3</v>
      </c>
      <c r="D46" s="2">
        <v>1.221001221001221E-2</v>
      </c>
      <c r="E46" s="2">
        <v>6.1576354679802959E-3</v>
      </c>
      <c r="F46" s="2">
        <v>1.2360939431396785E-3</v>
      </c>
      <c r="G46" s="2">
        <v>1.1152416356877323E-2</v>
      </c>
      <c r="H46" s="2">
        <v>7.4257425742574254E-3</v>
      </c>
      <c r="I46" s="2">
        <v>8.6956521739130436E-3</v>
      </c>
      <c r="J46" s="2">
        <f>J129/Население!J46</f>
        <v>3.748687959214275E-3</v>
      </c>
      <c r="K46" s="2">
        <f>K129/Население!K46</f>
        <v>1.2612710332710686E-3</v>
      </c>
      <c r="L46" s="2">
        <f>L129/Население!L46</f>
        <v>1.2745656598872519E-3</v>
      </c>
      <c r="M46" s="2">
        <f>M129/Население!M46</f>
        <v>3.8718720113987914E-3</v>
      </c>
    </row>
    <row r="47" spans="1:13" ht="15.75" customHeight="1">
      <c r="A47" s="2" t="s">
        <v>46</v>
      </c>
      <c r="B47" s="2">
        <v>7.6524953789279121E-2</v>
      </c>
      <c r="C47" s="2">
        <v>8.4669997370496977E-2</v>
      </c>
      <c r="D47" s="2">
        <v>0.20303506017791731</v>
      </c>
      <c r="E47" s="2">
        <v>0.11412193850964043</v>
      </c>
      <c r="F47" s="2">
        <v>0.14007782101167315</v>
      </c>
      <c r="G47" s="2">
        <v>0.33962264150943394</v>
      </c>
      <c r="H47" s="2">
        <v>0.20694980694980694</v>
      </c>
      <c r="I47" s="2">
        <v>0.16996148908857509</v>
      </c>
      <c r="J47" s="2">
        <f>J130/Население!J47</f>
        <v>0.14808328388669087</v>
      </c>
      <c r="K47" s="2">
        <f>K130/Население!K47</f>
        <v>0.46965230860258445</v>
      </c>
      <c r="L47" s="2">
        <f>L130/Население!L47</f>
        <v>0.17314333908596735</v>
      </c>
      <c r="M47" s="2">
        <f>M130/Население!M47</f>
        <v>9.973634132654989E-2</v>
      </c>
    </row>
    <row r="48" spans="1:13" ht="15.75" customHeight="1">
      <c r="A48" s="2" t="s">
        <v>47</v>
      </c>
      <c r="B48" s="2">
        <v>0.36769736842105261</v>
      </c>
      <c r="C48" s="2">
        <v>0.40909090909090912</v>
      </c>
      <c r="D48" s="2">
        <v>0.38998682476943347</v>
      </c>
      <c r="E48" s="2">
        <v>0.51680949241924856</v>
      </c>
      <c r="F48" s="2">
        <v>0.23056653491436099</v>
      </c>
      <c r="G48" s="2">
        <v>0.16084377059986815</v>
      </c>
      <c r="H48" s="2">
        <v>0.22083058668424521</v>
      </c>
      <c r="I48" s="2">
        <v>0.13615333773959021</v>
      </c>
      <c r="J48" s="2">
        <f>J131/Население!J48</f>
        <v>0.19864694941190569</v>
      </c>
      <c r="K48" s="2">
        <f>K131/Население!K48</f>
        <v>6.648175873503828E-4</v>
      </c>
      <c r="L48" s="2">
        <f>L131/Население!L48</f>
        <v>1.8702125897368076E-2</v>
      </c>
      <c r="M48" s="2">
        <f>M131/Население!M48</f>
        <v>4.7014321905718822E-3</v>
      </c>
    </row>
    <row r="49" spans="1:13" ht="15.75" customHeight="1">
      <c r="A49" s="2" t="s">
        <v>48</v>
      </c>
      <c r="B49" s="2">
        <v>2.0863309352517987E-2</v>
      </c>
      <c r="C49" s="2">
        <v>2.3255813953488372E-2</v>
      </c>
      <c r="D49" s="2">
        <v>1.5273311897106109E-2</v>
      </c>
      <c r="E49" s="2">
        <v>0.1314516129032258</v>
      </c>
      <c r="F49" s="2">
        <v>4.361873990306947E-2</v>
      </c>
      <c r="G49" s="2">
        <v>3.4761519805982216E-2</v>
      </c>
      <c r="H49" s="2">
        <v>2.7508090614886731E-2</v>
      </c>
      <c r="I49" s="2">
        <v>1.6246953696181964E-2</v>
      </c>
      <c r="J49" s="2">
        <f>J132/Население!J49</f>
        <v>0.1042977178355616</v>
      </c>
      <c r="K49" s="2">
        <f>K132/Население!K49</f>
        <v>5.7348562926939567E-3</v>
      </c>
      <c r="L49" s="2">
        <f>L132/Население!L49</f>
        <v>9.8940756748377989E-3</v>
      </c>
      <c r="M49" s="2">
        <f>M132/Население!M49</f>
        <v>3.3246007154540741E-3</v>
      </c>
    </row>
    <row r="50" spans="1:13" ht="15.75" customHeight="1">
      <c r="A50" s="2" t="s">
        <v>49</v>
      </c>
      <c r="B50" s="2">
        <v>0.38849658314350799</v>
      </c>
      <c r="C50" s="2">
        <v>0.4321550741163056</v>
      </c>
      <c r="D50" s="2">
        <v>0.37281700835231585</v>
      </c>
      <c r="E50" s="2">
        <v>0.49848254931714719</v>
      </c>
      <c r="F50" s="2">
        <v>0.38642396662874479</v>
      </c>
      <c r="G50" s="2">
        <v>1.1450265755504936</v>
      </c>
      <c r="H50" s="2">
        <v>0.22264437689969604</v>
      </c>
      <c r="I50" s="2">
        <v>0.18109035455585207</v>
      </c>
      <c r="J50" s="2">
        <f>J133/Население!J50</f>
        <v>1.1318472075051942</v>
      </c>
      <c r="K50" s="2">
        <f>K133/Население!K50</f>
        <v>0.43339232177748427</v>
      </c>
      <c r="L50" s="2">
        <f>L133/Население!L50</f>
        <v>0.21164339941010196</v>
      </c>
      <c r="M50" s="2">
        <f>M133/Население!M50</f>
        <v>7.0481329067590429E-2</v>
      </c>
    </row>
    <row r="51" spans="1:13" ht="15.75" customHeight="1">
      <c r="A51" s="2" t="s">
        <v>50</v>
      </c>
      <c r="B51" s="2">
        <v>4.2345033607169534E-2</v>
      </c>
      <c r="C51" s="2">
        <v>4.7439759036144578E-2</v>
      </c>
      <c r="D51" s="2">
        <v>1.3646702047005308E-2</v>
      </c>
      <c r="E51" s="2">
        <v>1.1441647597254004E-2</v>
      </c>
      <c r="F51" s="2">
        <v>3.0674846625766872E-3</v>
      </c>
      <c r="G51" s="2">
        <v>3.6237471087124135E-2</v>
      </c>
      <c r="H51" s="2">
        <v>1.393188854489164E-2</v>
      </c>
      <c r="I51" s="2">
        <v>5.7677318784099769E-2</v>
      </c>
      <c r="J51" s="2">
        <f>J134/Население!J51</f>
        <v>5.0091063988986224E-2</v>
      </c>
      <c r="K51" s="2">
        <f>K134/Население!K51</f>
        <v>3.9455358234925094E-3</v>
      </c>
      <c r="L51" s="2">
        <f>L134/Население!L51</f>
        <v>4.0595819267412618E-2</v>
      </c>
      <c r="M51" s="2">
        <f>M134/Население!M51</f>
        <v>4.5071256852239512E-2</v>
      </c>
    </row>
    <row r="52" spans="1:13" ht="15.75" customHeight="1">
      <c r="A52" s="2" t="s">
        <v>51</v>
      </c>
      <c r="B52" s="2">
        <v>0.31042926239419594</v>
      </c>
      <c r="C52" s="2">
        <v>0.34607218683651803</v>
      </c>
      <c r="D52" s="2">
        <v>0.3</v>
      </c>
      <c r="E52" s="2">
        <v>0.31850045717768971</v>
      </c>
      <c r="F52" s="2">
        <v>0.37614678899082571</v>
      </c>
      <c r="G52" s="2">
        <v>0.29846625766871165</v>
      </c>
      <c r="H52" s="2">
        <v>0.21828817733990147</v>
      </c>
      <c r="I52" s="2">
        <v>0.21823802163833075</v>
      </c>
      <c r="J52" s="2">
        <f>J135/Население!J52</f>
        <v>0.23009985155148391</v>
      </c>
      <c r="K52" s="2">
        <f>K135/Население!K52</f>
        <v>0.15769208594530329</v>
      </c>
      <c r="L52" s="2">
        <f>L135/Население!L52</f>
        <v>0.36115694369682383</v>
      </c>
      <c r="M52" s="2">
        <f>M135/Население!M52</f>
        <v>0.25692925870529804</v>
      </c>
    </row>
    <row r="53" spans="1:13" ht="15.75" customHeight="1">
      <c r="A53" s="2" t="s">
        <v>52</v>
      </c>
      <c r="B53" s="2">
        <v>0.19311023622047246</v>
      </c>
      <c r="C53" s="2">
        <v>0.21541501976284586</v>
      </c>
      <c r="D53" s="2">
        <v>0.12351190476190477</v>
      </c>
      <c r="E53" s="2">
        <v>0.14534594325535091</v>
      </c>
      <c r="F53" s="2">
        <v>6.9965017491254375E-2</v>
      </c>
      <c r="G53" s="2">
        <v>2.6566416040100252E-2</v>
      </c>
      <c r="H53" s="2">
        <v>5.6281407035175882E-2</v>
      </c>
      <c r="I53" s="2">
        <v>2.5783619817997979E-2</v>
      </c>
      <c r="J53" s="2">
        <f>J136/Население!J53</f>
        <v>1.1165449632656707E-2</v>
      </c>
      <c r="K53" s="2">
        <f>K136/Население!K53</f>
        <v>7.8064370961890811E-2</v>
      </c>
      <c r="L53" s="2">
        <f>L136/Население!L53</f>
        <v>8.9236489518558879E-2</v>
      </c>
      <c r="M53" s="2">
        <f>M136/Население!M53</f>
        <v>1.0342614623319389E-2</v>
      </c>
    </row>
    <row r="54" spans="1:13" ht="15.75" customHeight="1">
      <c r="A54" s="2" t="s">
        <v>53</v>
      </c>
      <c r="B54" s="2">
        <v>2.1459537572254335E-2</v>
      </c>
      <c r="C54" s="2">
        <v>2.3965141612200435E-2</v>
      </c>
      <c r="D54" s="2">
        <v>7.3046018991964931E-2</v>
      </c>
      <c r="E54" s="2">
        <v>3.8207200587803088E-2</v>
      </c>
      <c r="F54" s="2">
        <v>3.2448377581120944E-2</v>
      </c>
      <c r="G54" s="2">
        <v>1.5567086730911787E-2</v>
      </c>
      <c r="H54" s="2">
        <v>5.5886736214605069E-2</v>
      </c>
      <c r="I54" s="2">
        <v>4.5795795795795798E-2</v>
      </c>
      <c r="J54" s="2">
        <f>J137/Население!J54</f>
        <v>4.3777582707552921E-2</v>
      </c>
      <c r="K54" s="2">
        <f>K137/Население!K54</f>
        <v>8.6901305272851032E-2</v>
      </c>
      <c r="L54" s="2">
        <f>L137/Население!L54</f>
        <v>4.3135653928810767E-2</v>
      </c>
      <c r="M54" s="2">
        <f>M137/Население!M54</f>
        <v>1.5594785103861268E-3</v>
      </c>
    </row>
    <row r="55" spans="1:13" ht="15.75" customHeight="1">
      <c r="A55" s="2" t="s">
        <v>54</v>
      </c>
      <c r="B55" s="2">
        <v>0.21583203732503886</v>
      </c>
      <c r="C55" s="2">
        <v>0.23988799004355943</v>
      </c>
      <c r="D55" s="2">
        <v>0.35574229691876752</v>
      </c>
      <c r="E55" s="2">
        <v>0.42728122080348802</v>
      </c>
      <c r="F55" s="2">
        <v>0.26237161531279179</v>
      </c>
      <c r="G55" s="2">
        <v>8.5776668746101056E-2</v>
      </c>
      <c r="H55" s="2">
        <v>8.1798314080549481E-2</v>
      </c>
      <c r="I55" s="2">
        <v>0.12057626056999687</v>
      </c>
      <c r="J55" s="2">
        <f>J138/Население!J55</f>
        <v>0.41527145077778715</v>
      </c>
      <c r="K55" s="2">
        <f>K138/Население!K55</f>
        <v>0.21909385672770595</v>
      </c>
      <c r="L55" s="2">
        <f>L138/Население!L55</f>
        <v>0.16135918111636555</v>
      </c>
      <c r="M55" s="2">
        <f>M138/Население!M55</f>
        <v>0.30640081808700254</v>
      </c>
    </row>
    <row r="56" spans="1:13" ht="15.75" customHeight="1">
      <c r="A56" s="2" t="s">
        <v>55</v>
      </c>
      <c r="B56" s="2">
        <v>5.1448987693529173E-2</v>
      </c>
      <c r="C56" s="2">
        <v>5.7393383818254283E-2</v>
      </c>
      <c r="D56" s="2">
        <v>1.9576508190171794E-2</v>
      </c>
      <c r="E56" s="2">
        <v>2.8434120945134162E-2</v>
      </c>
      <c r="F56" s="2">
        <v>6.8592057761732855E-2</v>
      </c>
      <c r="G56" s="2">
        <v>3.3762057877813507E-2</v>
      </c>
      <c r="H56" s="2">
        <v>5.0020169423154501E-2</v>
      </c>
      <c r="I56" s="2">
        <v>5.034510759236703E-2</v>
      </c>
      <c r="J56" s="2">
        <f>J139/Население!J56</f>
        <v>2.2431748346780148E-2</v>
      </c>
      <c r="K56" s="2">
        <f>K139/Население!K56</f>
        <v>3.1669583421590021E-2</v>
      </c>
      <c r="L56" s="2">
        <f>L139/Население!L56</f>
        <v>3.7782805335928579E-2</v>
      </c>
      <c r="M56" s="2">
        <f>M139/Население!M56</f>
        <v>9.4615932902585548E-2</v>
      </c>
    </row>
    <row r="57" spans="1:13" ht="15.75" customHeight="1">
      <c r="A57" s="2" t="s">
        <v>56</v>
      </c>
      <c r="B57" s="2">
        <v>4.3953488372093029E-2</v>
      </c>
      <c r="C57" s="2">
        <v>4.9141965678627143E-2</v>
      </c>
      <c r="D57" s="2">
        <v>8.4772370486656201E-2</v>
      </c>
      <c r="E57" s="2">
        <v>5.28391167192429E-2</v>
      </c>
      <c r="F57" s="2">
        <v>0.17353407290015849</v>
      </c>
      <c r="G57" s="2">
        <v>0.20985691573926868</v>
      </c>
      <c r="H57" s="2">
        <v>0.11811652035115722</v>
      </c>
      <c r="I57" s="2">
        <v>0.12830793905372895</v>
      </c>
      <c r="J57" s="2">
        <f>J140/Население!J57</f>
        <v>0.24627429644825785</v>
      </c>
      <c r="K57" s="2">
        <f>K140/Население!K57</f>
        <v>0.10776909862898261</v>
      </c>
      <c r="L57" s="2">
        <f>L140/Население!L57</f>
        <v>7.0257362522271993E-2</v>
      </c>
      <c r="M57" s="2">
        <f>M140/Население!M57</f>
        <v>7.100724604175887E-2</v>
      </c>
    </row>
    <row r="58" spans="1:13" ht="15.75" customHeight="1">
      <c r="A58" s="2" t="s">
        <v>57</v>
      </c>
      <c r="B58" s="2">
        <v>6.3366336633663367E-2</v>
      </c>
      <c r="C58" s="2">
        <v>7.1428571428571425E-2</v>
      </c>
      <c r="D58" s="2">
        <v>1.0158013544018058E-2</v>
      </c>
      <c r="E58" s="2">
        <v>7.98175598631699E-3</v>
      </c>
      <c r="F58" s="2">
        <v>4.5977011494252873E-3</v>
      </c>
      <c r="G58" s="2">
        <v>4.1763341067285381E-2</v>
      </c>
      <c r="H58" s="2">
        <v>1.0538641686182669E-2</v>
      </c>
      <c r="I58" s="2">
        <v>2.3640661938534278E-3</v>
      </c>
      <c r="J58" s="2">
        <f>J141/Население!J58</f>
        <v>1.1903075635713511E-3</v>
      </c>
      <c r="K58" s="2">
        <f>K141/Население!K58</f>
        <v>0</v>
      </c>
      <c r="L58" s="2">
        <f>L141/Население!L58</f>
        <v>2.0659449632261795E-2</v>
      </c>
      <c r="M58" s="2">
        <f>M141/Население!M58</f>
        <v>7.3887985813506727E-3</v>
      </c>
    </row>
    <row r="59" spans="1:13" ht="15.75" customHeight="1">
      <c r="A59" s="2" t="s">
        <v>58</v>
      </c>
      <c r="B59" s="2">
        <v>0.27207353967884573</v>
      </c>
      <c r="C59" s="2">
        <v>0.30160204318551198</v>
      </c>
      <c r="D59" s="2">
        <v>1.1976367006487489</v>
      </c>
      <c r="E59" s="2">
        <v>0.25017357093265447</v>
      </c>
      <c r="F59" s="2">
        <v>0.33302519066327707</v>
      </c>
      <c r="G59" s="2">
        <v>0.32055427251732099</v>
      </c>
      <c r="H59" s="2">
        <v>0.36729036729036729</v>
      </c>
      <c r="I59" s="2">
        <v>0.32947976878612717</v>
      </c>
      <c r="J59" s="2">
        <f>J142/Население!J59</f>
        <v>0.90360393076968126</v>
      </c>
      <c r="K59" s="2">
        <f>K142/Население!K59</f>
        <v>1.2188194816365614</v>
      </c>
      <c r="L59" s="2">
        <f>L142/Население!L59</f>
        <v>1.265703866686944</v>
      </c>
      <c r="M59" s="2">
        <f>M142/Население!M59</f>
        <v>0.34578672090148627</v>
      </c>
    </row>
    <row r="60" spans="1:13" ht="15.75" customHeight="1">
      <c r="A60" s="2" t="s">
        <v>59</v>
      </c>
      <c r="B60" s="2">
        <v>4.9667841409691631</v>
      </c>
      <c r="C60" s="2">
        <v>5.4309248554913294</v>
      </c>
      <c r="D60" s="2">
        <v>4.6436912560524064</v>
      </c>
      <c r="E60" s="2">
        <v>3.8260011280315851</v>
      </c>
      <c r="F60" s="2">
        <v>3.9374476403239318</v>
      </c>
      <c r="G60" s="2">
        <v>3.4511756569847858</v>
      </c>
      <c r="H60" s="2">
        <v>1.9964480874316939</v>
      </c>
      <c r="I60" s="2">
        <v>1.1608884073672807</v>
      </c>
      <c r="J60" s="2">
        <f>J143/Население!J60</f>
        <v>3.0777860327896263</v>
      </c>
      <c r="K60" s="2">
        <f>K143/Население!K60</f>
        <v>7.0677055984463077</v>
      </c>
      <c r="L60" s="2">
        <f>L143/Население!L60</f>
        <v>5.819825630857153</v>
      </c>
      <c r="M60" s="2">
        <f>M143/Население!M60</f>
        <v>3.157995495584581</v>
      </c>
    </row>
    <row r="61" spans="1:13" ht="15.75" customHeight="1">
      <c r="A61" s="2" t="s">
        <v>60</v>
      </c>
      <c r="B61" s="2">
        <v>0.22603567318757192</v>
      </c>
      <c r="C61" s="2">
        <v>0.25086206896551722</v>
      </c>
      <c r="D61" s="2">
        <v>0.4347202295552367</v>
      </c>
      <c r="E61" s="2">
        <v>0.31146131805157595</v>
      </c>
      <c r="F61" s="2">
        <v>0.40623213264722696</v>
      </c>
      <c r="G61" s="2">
        <v>0.24364467295058553</v>
      </c>
      <c r="H61" s="2">
        <v>0.50742432895488288</v>
      </c>
      <c r="I61" s="2">
        <v>0.51188090466647584</v>
      </c>
      <c r="J61" s="2">
        <f>J144/Население!J61</f>
        <v>0.42245497424947515</v>
      </c>
      <c r="K61" s="2">
        <f>K144/Население!K61</f>
        <v>0.48774711824424866</v>
      </c>
      <c r="L61" s="2">
        <f>L144/Население!L61</f>
        <v>0.20610266517956261</v>
      </c>
      <c r="M61" s="2">
        <f>M144/Население!M61</f>
        <v>0.85696596737466435</v>
      </c>
    </row>
    <row r="62" spans="1:13" ht="15.75" customHeight="1">
      <c r="A62" s="2" t="s">
        <v>61</v>
      </c>
      <c r="B62" s="2">
        <v>8.6956521739130436E-3</v>
      </c>
      <c r="C62" s="2">
        <v>9.5693779904306216E-3</v>
      </c>
      <c r="D62" s="2">
        <v>9.5693779904306216E-3</v>
      </c>
      <c r="E62" s="2">
        <v>9.5693779904306216E-3</v>
      </c>
      <c r="F62" s="2">
        <v>9.5693779904306216E-3</v>
      </c>
      <c r="G62" s="2">
        <v>9.5693779904306216E-3</v>
      </c>
      <c r="H62" s="2">
        <v>9.5693779904306216E-3</v>
      </c>
      <c r="I62" s="2">
        <v>9.5693779904306216E-3</v>
      </c>
      <c r="J62" s="2">
        <f>J145/Население!J62</f>
        <v>0</v>
      </c>
      <c r="K62" s="2">
        <f>K145/Население!K62</f>
        <v>4.5553105810754179E-4</v>
      </c>
      <c r="L62" s="2">
        <f>L145/Население!L62</f>
        <v>0.26295745529723258</v>
      </c>
      <c r="M62" s="2">
        <f>M145/Население!M62</f>
        <v>0</v>
      </c>
    </row>
    <row r="63" spans="1:13" ht="15.75" customHeight="1">
      <c r="A63" s="2" t="s">
        <v>62</v>
      </c>
      <c r="B63" s="2">
        <v>9.2592592592592596E-4</v>
      </c>
      <c r="C63" s="2">
        <v>1.0298661174047373E-3</v>
      </c>
      <c r="D63" s="2">
        <v>5.1440329218106996E-3</v>
      </c>
      <c r="E63" s="2">
        <v>0.28131416837782341</v>
      </c>
      <c r="F63" s="2">
        <v>7.1574642126789366E-3</v>
      </c>
      <c r="G63" s="2">
        <v>3.0549898167006109E-2</v>
      </c>
      <c r="H63" s="2">
        <v>7.621951219512195E-2</v>
      </c>
      <c r="I63" s="2">
        <v>8.7309644670050757E-2</v>
      </c>
      <c r="J63" s="2">
        <f>J146/Население!J63</f>
        <v>3.5573010045818032E-2</v>
      </c>
      <c r="K63" s="2">
        <f>K146/Население!K63</f>
        <v>0.20211150664479663</v>
      </c>
      <c r="L63" s="2">
        <f>L146/Население!L63</f>
        <v>7.1016674715223133E-3</v>
      </c>
      <c r="M63" s="2">
        <f>M146/Население!M63</f>
        <v>3.048687540014024E-3</v>
      </c>
    </row>
    <row r="64" spans="1:13" ht="15.75" customHeight="1">
      <c r="A64" s="2" t="s">
        <v>63</v>
      </c>
      <c r="B64" s="2">
        <v>0.2366883116883117</v>
      </c>
      <c r="C64" s="2">
        <v>0.26213592233009708</v>
      </c>
      <c r="D64" s="2">
        <v>1.0580645161290323</v>
      </c>
      <c r="E64" s="2">
        <v>0.13782051282051283</v>
      </c>
      <c r="F64" s="2">
        <v>0.39490445859872614</v>
      </c>
      <c r="G64" s="2">
        <v>5.6962025316455694E-2</v>
      </c>
      <c r="H64" s="2">
        <v>0.34276729559748426</v>
      </c>
      <c r="I64" s="2">
        <v>0.30745341614906835</v>
      </c>
      <c r="J64" s="2">
        <f>J147/Население!J64</f>
        <v>0.24762205445828034</v>
      </c>
      <c r="K64" s="2">
        <f>K147/Население!K64</f>
        <v>3.6820771824745399E-2</v>
      </c>
      <c r="L64" s="2">
        <f>L147/Население!L64</f>
        <v>1.5203344735841885E-2</v>
      </c>
      <c r="M64" s="2">
        <f>M147/Население!M64</f>
        <v>3.3183704990829233E-2</v>
      </c>
    </row>
    <row r="65" spans="1:13" ht="15.75" customHeight="1">
      <c r="A65" s="2" t="s">
        <v>64</v>
      </c>
      <c r="B65" s="2">
        <v>0.31973684210526315</v>
      </c>
      <c r="C65" s="2">
        <v>0.35526315789473684</v>
      </c>
      <c r="D65" s="2">
        <v>5.6285178236397749E-3</v>
      </c>
      <c r="E65" s="2">
        <v>0.37453183520599254</v>
      </c>
      <c r="F65" s="2">
        <v>2.0522388059701493E-2</v>
      </c>
      <c r="G65" s="2">
        <v>9.3109869646182501E-3</v>
      </c>
      <c r="H65" s="2">
        <v>0.32029795158286778</v>
      </c>
      <c r="I65" s="2">
        <v>5.5762081784386614E-3</v>
      </c>
      <c r="J65" s="2">
        <f>J148/Население!J65</f>
        <v>0.28313836524849118</v>
      </c>
      <c r="K65" s="2">
        <f>K148/Население!K65</f>
        <v>0.15134104985846808</v>
      </c>
      <c r="L65" s="2">
        <f>L148/Население!L65</f>
        <v>9.9409358359483002E-2</v>
      </c>
      <c r="M65" s="2">
        <f>M148/Население!M65</f>
        <v>3.7722539405907725E-3</v>
      </c>
    </row>
    <row r="66" spans="1:13" ht="15.75" customHeight="1">
      <c r="A66" s="2" t="s">
        <v>65</v>
      </c>
      <c r="B66" s="2">
        <v>0.12809267687215559</v>
      </c>
      <c r="C66" s="2">
        <v>0.14291649356044869</v>
      </c>
      <c r="D66" s="2">
        <v>7.0862859524802001E-3</v>
      </c>
      <c r="E66" s="2">
        <v>1.7984107068172314E-2</v>
      </c>
      <c r="F66" s="2">
        <v>7.5471698113207548E-3</v>
      </c>
      <c r="G66" s="2">
        <v>3.7862852334875894E-3</v>
      </c>
      <c r="H66" s="2">
        <v>1.6060862214708368E-2</v>
      </c>
      <c r="I66" s="2">
        <v>1.9148936170212766E-2</v>
      </c>
      <c r="J66" s="2">
        <f>J149/Население!J66</f>
        <v>2.9896042917050863E-2</v>
      </c>
      <c r="K66" s="2">
        <f>K149/Население!K66</f>
        <v>1.9785090901739924E-2</v>
      </c>
      <c r="L66" s="2">
        <f>L149/Население!L66</f>
        <v>1.0404234870400082E-2</v>
      </c>
      <c r="M66" s="2">
        <f>M149/Население!M66</f>
        <v>1.752644082679232E-3</v>
      </c>
    </row>
    <row r="67" spans="1:13" ht="15.75" customHeight="1">
      <c r="A67" s="2" t="s">
        <v>66</v>
      </c>
      <c r="B67" s="2">
        <v>7.1609403254972878E-2</v>
      </c>
      <c r="C67" s="2">
        <v>0.08</v>
      </c>
      <c r="D67" s="2">
        <v>0.22100456621004566</v>
      </c>
      <c r="E67" s="2">
        <v>0.30458715596330277</v>
      </c>
      <c r="F67" s="2">
        <v>0.10211591536338546</v>
      </c>
      <c r="G67" s="2">
        <v>0.18744228993536471</v>
      </c>
      <c r="H67" s="2">
        <v>0.19184430027803523</v>
      </c>
      <c r="I67" s="2">
        <v>0.1435228331780056</v>
      </c>
      <c r="J67" s="2">
        <f>J150/Население!J67</f>
        <v>0.22538193353383906</v>
      </c>
      <c r="K67" s="2">
        <f>K150/Население!K67</f>
        <v>0.10538776109347331</v>
      </c>
      <c r="L67" s="2">
        <f>L150/Население!L67</f>
        <v>0.10694762027348304</v>
      </c>
      <c r="M67" s="2">
        <f>M150/Население!M67</f>
        <v>0.25560909357963363</v>
      </c>
    </row>
    <row r="68" spans="1:13" ht="15.75" customHeight="1">
      <c r="A68" s="2" t="s">
        <v>67</v>
      </c>
      <c r="B68" s="2">
        <v>0.55259809119830328</v>
      </c>
      <c r="C68" s="2">
        <v>0.61205073995771675</v>
      </c>
      <c r="D68" s="2">
        <v>0.43484369511766774</v>
      </c>
      <c r="E68" s="2">
        <v>4.021030494216614</v>
      </c>
      <c r="F68" s="2">
        <v>0.62189576775096189</v>
      </c>
      <c r="G68" s="2">
        <v>0.87473831123517098</v>
      </c>
      <c r="H68" s="2">
        <v>1.8866086956521739</v>
      </c>
      <c r="I68" s="2">
        <v>1.6637691237830319</v>
      </c>
      <c r="J68" s="2">
        <f>J151/Население!J68</f>
        <v>2.0509442447137842</v>
      </c>
      <c r="K68" s="2">
        <f>K151/Население!K68</f>
        <v>2.0037350094420483</v>
      </c>
      <c r="L68" s="2">
        <f>L151/Население!L68</f>
        <v>4.4357422047711399</v>
      </c>
      <c r="M68" s="2">
        <f>M151/Население!M68</f>
        <v>1.2736044513404572</v>
      </c>
    </row>
    <row r="69" spans="1:13" ht="15.75" customHeight="1">
      <c r="A69" s="2" t="s">
        <v>68</v>
      </c>
      <c r="B69" s="2">
        <v>0.13233113673805602</v>
      </c>
      <c r="C69" s="2">
        <v>0.14727722772277227</v>
      </c>
      <c r="D69" s="2">
        <v>0.1028075970272502</v>
      </c>
      <c r="E69" s="2">
        <v>0.13440860215053763</v>
      </c>
      <c r="F69" s="2">
        <v>0.19585921325051761</v>
      </c>
      <c r="G69" s="2">
        <v>1.8234562784915042E-2</v>
      </c>
      <c r="H69" s="2">
        <v>1.4528850145288501E-2</v>
      </c>
      <c r="I69" s="2">
        <v>0.50790349417637271</v>
      </c>
      <c r="J69" s="2">
        <f>J152/Население!J69</f>
        <v>0.13661094078707062</v>
      </c>
      <c r="K69" s="2">
        <f>K152/Население!K69</f>
        <v>0.24264161124052924</v>
      </c>
      <c r="L69" s="2">
        <f>L152/Население!L69</f>
        <v>0.14099241032819759</v>
      </c>
      <c r="M69" s="2">
        <f>M152/Население!M69</f>
        <v>0.10523744356694918</v>
      </c>
    </row>
    <row r="70" spans="1:13" ht="15.75" customHeight="1">
      <c r="A70" s="2" t="s">
        <v>69</v>
      </c>
      <c r="B70" s="2">
        <v>0.27153205360376675</v>
      </c>
      <c r="C70" s="2">
        <v>0.30279898218829515</v>
      </c>
      <c r="D70" s="2">
        <v>0.35375638220277172</v>
      </c>
      <c r="E70" s="2">
        <v>0.48536942209217265</v>
      </c>
      <c r="F70" s="2">
        <v>0.17504587155963303</v>
      </c>
      <c r="G70" s="2">
        <v>0.25717439293598232</v>
      </c>
      <c r="H70" s="2">
        <v>0.32188999630860093</v>
      </c>
      <c r="I70" s="2">
        <v>0.52912801484230054</v>
      </c>
      <c r="J70" s="2">
        <f>J153/Население!J70</f>
        <v>0.28123726516688363</v>
      </c>
      <c r="K70" s="2">
        <f>K153/Население!K70</f>
        <v>0.43697523119365506</v>
      </c>
      <c r="L70" s="2">
        <f>L153/Население!L70</f>
        <v>0.35000850452629789</v>
      </c>
      <c r="M70" s="2">
        <f>M153/Население!M70</f>
        <v>0.94124960526702661</v>
      </c>
    </row>
    <row r="71" spans="1:13" ht="15.75" customHeight="1">
      <c r="A71" s="2" t="s">
        <v>70</v>
      </c>
      <c r="B71" s="2">
        <v>0.15157539384846214</v>
      </c>
      <c r="C71" s="2">
        <v>0.16710085597320432</v>
      </c>
      <c r="D71" s="2">
        <v>0.23099630996309964</v>
      </c>
      <c r="E71" s="2">
        <v>0.22336140607835958</v>
      </c>
      <c r="F71" s="2">
        <v>0.28321805606115763</v>
      </c>
      <c r="G71" s="2">
        <v>9.4134685010861696E-2</v>
      </c>
      <c r="H71" s="2">
        <v>6.6187050359712229E-2</v>
      </c>
      <c r="I71" s="2">
        <v>6.4180709931875218E-2</v>
      </c>
      <c r="J71" s="2">
        <f>J154/Население!J71</f>
        <v>0.15262712119453295</v>
      </c>
      <c r="K71" s="2">
        <f>K154/Население!K71</f>
        <v>0.29008036048654812</v>
      </c>
      <c r="L71" s="2">
        <f>L154/Население!L71</f>
        <v>0.1432663217052417</v>
      </c>
      <c r="M71" s="2">
        <f>M154/Население!M71</f>
        <v>0.12216751034112044</v>
      </c>
    </row>
    <row r="72" spans="1:13" ht="15.75" customHeight="1">
      <c r="A72" s="2" t="s">
        <v>71</v>
      </c>
      <c r="B72" s="2">
        <v>6.2367223065250381E-2</v>
      </c>
      <c r="C72" s="2">
        <v>6.936708860759494E-2</v>
      </c>
      <c r="D72" s="2">
        <v>3.5460992907801421E-2</v>
      </c>
      <c r="E72" s="2">
        <v>1.3171225937183385E-2</v>
      </c>
      <c r="F72" s="2">
        <v>2.4266936299292215E-2</v>
      </c>
      <c r="G72" s="2">
        <v>9.6056622851365021E-3</v>
      </c>
      <c r="H72" s="2">
        <v>1.6218955904713634E-2</v>
      </c>
      <c r="I72" s="2">
        <v>2.5510204081632651E-3</v>
      </c>
      <c r="J72" s="2">
        <f>J155/Население!J72</f>
        <v>5.9422028565603462E-2</v>
      </c>
      <c r="K72" s="2">
        <f>K155/Население!K72</f>
        <v>2.2733966095389656E-2</v>
      </c>
      <c r="L72" s="2">
        <f>L155/Население!L72</f>
        <v>2.8718077246406324E-2</v>
      </c>
      <c r="M72" s="2">
        <f>M155/Население!M72</f>
        <v>8.4583942161500347E-3</v>
      </c>
    </row>
    <row r="73" spans="1:13" ht="15.75" customHeight="1">
      <c r="A73" s="2" t="s">
        <v>72</v>
      </c>
      <c r="B73" s="2">
        <v>0.64947569113441384</v>
      </c>
      <c r="C73" s="2">
        <v>0.71550094517958407</v>
      </c>
      <c r="D73" s="2">
        <v>0.38909774436090228</v>
      </c>
      <c r="E73" s="2">
        <v>0.29252336448598132</v>
      </c>
      <c r="F73" s="2">
        <v>0.29981378026070765</v>
      </c>
      <c r="G73" s="2">
        <v>0.35747446610956363</v>
      </c>
      <c r="H73" s="2">
        <v>0.17979610750695088</v>
      </c>
      <c r="I73" s="2">
        <v>9.6474953617810763E-2</v>
      </c>
      <c r="J73" s="2">
        <f>J156/Население!J73</f>
        <v>0.32750048475638321</v>
      </c>
      <c r="K73" s="2">
        <f>K156/Население!K73</f>
        <v>0.13168193064257072</v>
      </c>
      <c r="L73" s="2">
        <f>L156/Население!L73</f>
        <v>0.11536976474802406</v>
      </c>
      <c r="M73" s="2">
        <f>M156/Население!M73</f>
        <v>8.6971077908317526E-2</v>
      </c>
    </row>
    <row r="74" spans="1:13" ht="15.75" customHeight="1">
      <c r="A74" s="2" t="s">
        <v>73</v>
      </c>
      <c r="B74" s="2">
        <v>0.66137787056367436</v>
      </c>
      <c r="C74" s="2">
        <v>0.7364016736401674</v>
      </c>
      <c r="D74" s="2">
        <v>1.4466527196652719</v>
      </c>
      <c r="E74" s="2">
        <v>0.39685863874345551</v>
      </c>
      <c r="F74" s="2">
        <v>0.23824451410658307</v>
      </c>
      <c r="G74" s="2">
        <v>1.0041666666666667</v>
      </c>
      <c r="H74" s="2">
        <v>1.3987538940809969</v>
      </c>
      <c r="I74" s="2">
        <v>0.34751037344398339</v>
      </c>
      <c r="J74" s="2">
        <f>J157/Население!J74</f>
        <v>0.36347858324125554</v>
      </c>
      <c r="K74" s="2">
        <f>K157/Население!K74</f>
        <v>1.2047409858453249</v>
      </c>
      <c r="L74" s="2">
        <f>L157/Население!L74</f>
        <v>1.1402450196165133</v>
      </c>
      <c r="M74" s="2">
        <f>M157/Население!M74</f>
        <v>0.66055886116410323</v>
      </c>
    </row>
    <row r="75" spans="1:13" ht="15.75" customHeight="1">
      <c r="A75" s="2" t="s">
        <v>74</v>
      </c>
      <c r="B75" s="2">
        <v>3.6335403726708078E-2</v>
      </c>
      <c r="C75" s="2">
        <v>4.0625000000000001E-2</v>
      </c>
      <c r="D75" s="2">
        <v>5.3124999999999999E-2</v>
      </c>
      <c r="E75" s="2">
        <v>4.0625000000000001E-2</v>
      </c>
      <c r="F75" s="2">
        <v>0.14826498422712933</v>
      </c>
      <c r="G75" s="2">
        <v>1.8987341772151899E-2</v>
      </c>
      <c r="H75" s="2">
        <v>6.3492063492063492E-3</v>
      </c>
      <c r="I75" s="2">
        <v>7.5949367088607597E-2</v>
      </c>
      <c r="J75" s="2">
        <f>J158/Население!J75</f>
        <v>3.1731928666624359E-3</v>
      </c>
      <c r="K75" s="2">
        <f>K158/Население!K75</f>
        <v>0.17523234215548522</v>
      </c>
      <c r="L75" s="2">
        <f>L158/Население!L75</f>
        <v>0.28174244898220541</v>
      </c>
      <c r="M75" s="2">
        <f>M158/Население!M75</f>
        <v>0.78478855554060722</v>
      </c>
    </row>
    <row r="76" spans="1:13" ht="15.75" customHeight="1">
      <c r="A76" s="2" t="s">
        <v>75</v>
      </c>
      <c r="B76" s="2">
        <v>0.22350230414746544</v>
      </c>
      <c r="C76" s="2">
        <v>0.24859046642747309</v>
      </c>
      <c r="D76" s="2">
        <v>0.29019003595274784</v>
      </c>
      <c r="E76" s="2">
        <v>0.19040247678018576</v>
      </c>
      <c r="F76" s="2">
        <v>0.37092602172788414</v>
      </c>
      <c r="G76" s="2">
        <v>0.36288232244686364</v>
      </c>
      <c r="H76" s="2">
        <v>0.453458138325533</v>
      </c>
      <c r="I76" s="2">
        <v>0.4343962362780972</v>
      </c>
      <c r="J76" s="2">
        <f>J159/Население!J76</f>
        <v>0.25578168823252234</v>
      </c>
      <c r="K76" s="2">
        <f>K159/Население!K76</f>
        <v>0.21850235850919264</v>
      </c>
      <c r="L76" s="2">
        <f>L159/Население!L76</f>
        <v>0.21411278868127723</v>
      </c>
      <c r="M76" s="2">
        <f>M159/Население!M76</f>
        <v>0.80569794720780474</v>
      </c>
    </row>
    <row r="77" spans="1:13" ht="15.75" customHeight="1">
      <c r="A77" s="2" t="s">
        <v>76</v>
      </c>
      <c r="B77" s="2">
        <v>0.21578555472822042</v>
      </c>
      <c r="C77" s="2">
        <v>0.23994038748137109</v>
      </c>
      <c r="D77" s="2">
        <v>5.5886736214605069E-2</v>
      </c>
      <c r="E77" s="2">
        <v>0.79850746268656714</v>
      </c>
      <c r="F77" s="2">
        <v>8.0717488789237665E-2</v>
      </c>
      <c r="G77" s="2">
        <v>4.8725637181409293E-2</v>
      </c>
      <c r="H77" s="2">
        <v>0.40810202550637659</v>
      </c>
      <c r="I77" s="2">
        <v>0.21310240963855423</v>
      </c>
      <c r="J77" s="2">
        <f>J160/Население!J77</f>
        <v>0.1509562702328576</v>
      </c>
      <c r="K77" s="2">
        <f>K160/Население!K77</f>
        <v>0.43684085190033356</v>
      </c>
      <c r="L77" s="2">
        <f>L160/Население!L77</f>
        <v>0.1207595623612316</v>
      </c>
      <c r="M77" s="2">
        <f>M160/Население!M77</f>
        <v>0.20229960032367938</v>
      </c>
    </row>
    <row r="78" spans="1:13" ht="15.75" customHeight="1">
      <c r="A78" s="2" t="s">
        <v>77</v>
      </c>
      <c r="B78" s="2">
        <v>0.87068757539203867</v>
      </c>
      <c r="C78" s="2">
        <v>0.97685749086479901</v>
      </c>
      <c r="D78" s="2">
        <v>0.87760097919216651</v>
      </c>
      <c r="E78" s="2">
        <v>0.93958076448828609</v>
      </c>
      <c r="F78" s="2">
        <v>1.2407407407407407</v>
      </c>
      <c r="G78" s="2">
        <v>0.78535980148883378</v>
      </c>
      <c r="H78" s="2">
        <v>0.44887780548628431</v>
      </c>
      <c r="I78" s="2">
        <v>0.59022556390977443</v>
      </c>
      <c r="J78" s="2">
        <f>J161/Население!J78</f>
        <v>0.36189588205210044</v>
      </c>
      <c r="K78" s="2">
        <f>K161/Население!K78</f>
        <v>0.40044516364564264</v>
      </c>
      <c r="L78" s="2">
        <f>L161/Население!L78</f>
        <v>0.31681606219264707</v>
      </c>
      <c r="M78" s="2">
        <f>M161/Население!M78</f>
        <v>1.443671712655288</v>
      </c>
    </row>
    <row r="79" spans="1:13" ht="15.75" customHeight="1">
      <c r="A79" s="2" t="s">
        <v>78</v>
      </c>
      <c r="B79" s="2">
        <v>1.7134615384615386</v>
      </c>
      <c r="C79" s="2">
        <v>1.9161290322580644</v>
      </c>
      <c r="D79" s="2">
        <v>0.17763157894736842</v>
      </c>
      <c r="E79" s="2">
        <v>5.0733333333333333</v>
      </c>
      <c r="F79" s="2">
        <v>5.1564625850340136</v>
      </c>
      <c r="G79" s="2">
        <v>5.1564625850340136</v>
      </c>
      <c r="H79" s="2">
        <v>4.7945205479452052E-2</v>
      </c>
      <c r="I79" s="2">
        <v>5.5555555555555552E-2</v>
      </c>
      <c r="J79" s="2">
        <f>J162/Население!J79</f>
        <v>3.504762972880144E-2</v>
      </c>
      <c r="K79" s="2">
        <f>K162/Население!K79</f>
        <v>7.1077246751769824E-2</v>
      </c>
      <c r="L79" s="2">
        <f>L162/Население!L79</f>
        <v>2.8654937245687431E-2</v>
      </c>
      <c r="M79" s="2">
        <f>M162/Население!M79</f>
        <v>2.1676143958497408E-2</v>
      </c>
    </row>
    <row r="80" spans="1:13" ht="15.75" customHeight="1">
      <c r="A80" s="2" t="s">
        <v>79</v>
      </c>
      <c r="B80" s="2">
        <v>8.6396378269617724</v>
      </c>
      <c r="C80" s="2">
        <v>9.6383838383838381</v>
      </c>
      <c r="D80" s="2">
        <v>9.4372469635627532</v>
      </c>
      <c r="E80" s="2">
        <v>9.0040733197556015</v>
      </c>
      <c r="F80" s="2">
        <v>11.936475409836065</v>
      </c>
      <c r="G80" s="2">
        <v>14.7782340862423</v>
      </c>
      <c r="H80" s="2">
        <v>17.032854209445585</v>
      </c>
      <c r="I80" s="2">
        <v>16.069387755102042</v>
      </c>
      <c r="J80" s="2">
        <f>J163/Население!J80</f>
        <v>7.2156110305974561</v>
      </c>
      <c r="K80" s="2">
        <f>K163/Население!K80</f>
        <v>7.8433698471003055</v>
      </c>
      <c r="L80" s="2">
        <f>L163/Население!L80</f>
        <v>6.282101043457188</v>
      </c>
      <c r="M80" s="2">
        <f>M163/Население!M80</f>
        <v>6.7312986828184842</v>
      </c>
    </row>
    <row r="81" spans="1:13" ht="15.75" customHeight="1">
      <c r="A81" s="2" t="s">
        <v>80</v>
      </c>
      <c r="B81" s="2">
        <v>0.5829545454545455</v>
      </c>
      <c r="C81" s="2">
        <v>0.65142857142857147</v>
      </c>
      <c r="D81" s="2">
        <v>5.7803468208092483E-3</v>
      </c>
      <c r="E81" s="2">
        <v>0.37278106508875741</v>
      </c>
      <c r="F81" s="2">
        <v>0.37278106508875741</v>
      </c>
      <c r="G81" s="2">
        <v>0.29518072289156627</v>
      </c>
      <c r="H81" s="2">
        <v>0.11585365853658537</v>
      </c>
      <c r="I81" s="2">
        <v>1.3580246913580247</v>
      </c>
      <c r="J81" s="2">
        <f>J164/Население!J81</f>
        <v>1.0064362217638727</v>
      </c>
      <c r="K81" s="2">
        <f>K164/Население!K81</f>
        <v>0.21997498570162591</v>
      </c>
      <c r="L81" s="2">
        <f>L164/Население!L81</f>
        <v>1.9059478278547924E-3</v>
      </c>
      <c r="M81" s="2">
        <f>M164/Население!M81</f>
        <v>6.4447523603905522E-3</v>
      </c>
    </row>
    <row r="82" spans="1:13" ht="15.75" customHeight="1">
      <c r="A82" s="2" t="s">
        <v>81</v>
      </c>
      <c r="B82" s="2">
        <v>12.705882352941176</v>
      </c>
      <c r="C82" s="2">
        <v>14.117647058823529</v>
      </c>
      <c r="D82" s="2">
        <v>1.5686274509803921</v>
      </c>
      <c r="E82" s="2">
        <v>0.82352941176470584</v>
      </c>
      <c r="F82" s="2">
        <v>5</v>
      </c>
      <c r="G82" s="2">
        <v>4.08</v>
      </c>
      <c r="H82" s="2">
        <v>2.98</v>
      </c>
      <c r="I82" s="2">
        <v>2.62</v>
      </c>
      <c r="J82" s="2">
        <f>J165/Население!J82</f>
        <v>5.0499949500050496</v>
      </c>
      <c r="K82" s="2">
        <f>K165/Население!K82</f>
        <v>0.94047023511755878</v>
      </c>
      <c r="L82" s="2">
        <f>L165/Население!L82</f>
        <v>0.76140097779915039</v>
      </c>
      <c r="M82" s="2">
        <f>M165/Население!M82</f>
        <v>1.0043387433713644</v>
      </c>
    </row>
    <row r="83" spans="1:13" ht="15.75" customHeight="1"/>
    <row r="84" spans="1:13" ht="15.75" customHeight="1">
      <c r="A84" s="39" t="s">
        <v>188</v>
      </c>
      <c r="B84" s="38"/>
      <c r="C84" s="38"/>
      <c r="D84" s="38"/>
      <c r="E84" s="38"/>
      <c r="F84" s="38"/>
      <c r="G84" s="38"/>
      <c r="H84" s="38"/>
    </row>
    <row r="85" spans="1:13" ht="15.75" customHeight="1">
      <c r="A85" s="1" t="s">
        <v>1</v>
      </c>
      <c r="B85" s="1">
        <v>2010</v>
      </c>
      <c r="C85" s="1">
        <v>2011</v>
      </c>
      <c r="D85" s="1">
        <v>2012</v>
      </c>
      <c r="E85" s="1">
        <v>2013</v>
      </c>
      <c r="F85" s="1">
        <v>2014</v>
      </c>
      <c r="G85" s="1">
        <v>2015</v>
      </c>
      <c r="H85" s="1">
        <v>2016</v>
      </c>
      <c r="I85" s="1">
        <v>2017</v>
      </c>
      <c r="J85" s="1">
        <v>2018</v>
      </c>
      <c r="K85" s="1">
        <v>2019</v>
      </c>
      <c r="L85" s="1">
        <v>2020</v>
      </c>
      <c r="M85" s="1">
        <v>2021</v>
      </c>
    </row>
    <row r="86" spans="1:13" ht="15.75" customHeight="1">
      <c r="A86" s="2" t="s">
        <v>2</v>
      </c>
      <c r="B86" s="2">
        <f t="shared" ref="B86:B165" si="0">C86*0.9</f>
        <v>193.5</v>
      </c>
      <c r="C86" s="2">
        <v>215</v>
      </c>
      <c r="D86" s="2">
        <v>154</v>
      </c>
      <c r="E86" s="2">
        <v>1839</v>
      </c>
      <c r="F86" s="2">
        <v>236</v>
      </c>
      <c r="G86" s="2">
        <v>42</v>
      </c>
      <c r="H86" s="2">
        <v>31</v>
      </c>
      <c r="I86" s="2">
        <v>846</v>
      </c>
      <c r="J86" s="2">
        <v>29</v>
      </c>
      <c r="K86" s="2">
        <v>32</v>
      </c>
      <c r="L86" s="2">
        <v>181</v>
      </c>
      <c r="M86" s="2">
        <v>715</v>
      </c>
    </row>
    <row r="87" spans="1:13" ht="15.75" customHeight="1">
      <c r="A87" s="2" t="s">
        <v>3</v>
      </c>
      <c r="B87" s="2">
        <f t="shared" si="0"/>
        <v>1.8</v>
      </c>
      <c r="C87" s="2">
        <v>2</v>
      </c>
      <c r="D87" s="2">
        <v>29</v>
      </c>
      <c r="E87" s="2">
        <v>68</v>
      </c>
      <c r="F87" s="2">
        <v>9</v>
      </c>
      <c r="G87" s="2">
        <v>12</v>
      </c>
      <c r="H87" s="2">
        <v>8</v>
      </c>
      <c r="I87" s="2">
        <v>5</v>
      </c>
      <c r="J87" s="2">
        <v>15</v>
      </c>
      <c r="K87" s="2">
        <v>6</v>
      </c>
      <c r="L87" s="2">
        <v>6</v>
      </c>
      <c r="M87" s="2">
        <v>7</v>
      </c>
    </row>
    <row r="88" spans="1:13" ht="15.75" customHeight="1">
      <c r="A88" s="2" t="s">
        <v>4</v>
      </c>
      <c r="B88" s="2">
        <f t="shared" si="0"/>
        <v>543.6</v>
      </c>
      <c r="C88" s="2">
        <v>604</v>
      </c>
      <c r="D88" s="2">
        <v>370</v>
      </c>
      <c r="E88" s="2">
        <v>237</v>
      </c>
      <c r="F88" s="2">
        <v>332</v>
      </c>
      <c r="G88" s="2">
        <v>256</v>
      </c>
      <c r="H88" s="2">
        <v>241</v>
      </c>
      <c r="I88" s="2">
        <v>284</v>
      </c>
      <c r="J88" s="2">
        <v>275</v>
      </c>
      <c r="K88" s="2">
        <v>219</v>
      </c>
      <c r="L88" s="2">
        <v>333</v>
      </c>
      <c r="M88" s="2">
        <v>390</v>
      </c>
    </row>
    <row r="89" spans="1:13" ht="15.75" customHeight="1">
      <c r="A89" s="2" t="s">
        <v>5</v>
      </c>
      <c r="B89" s="2">
        <f t="shared" si="0"/>
        <v>589.5</v>
      </c>
      <c r="C89" s="2">
        <v>655</v>
      </c>
      <c r="D89" s="2">
        <v>491</v>
      </c>
      <c r="E89" s="2">
        <v>239</v>
      </c>
      <c r="F89" s="2">
        <v>262</v>
      </c>
      <c r="G89" s="2">
        <v>166</v>
      </c>
      <c r="H89" s="2">
        <v>217</v>
      </c>
      <c r="I89" s="2">
        <v>172</v>
      </c>
      <c r="J89" s="2">
        <v>210</v>
      </c>
      <c r="K89" s="2">
        <v>174</v>
      </c>
      <c r="L89" s="2">
        <v>134</v>
      </c>
      <c r="M89" s="2">
        <v>126</v>
      </c>
    </row>
    <row r="90" spans="1:13" ht="15.75" customHeight="1">
      <c r="A90" s="2" t="s">
        <v>6</v>
      </c>
      <c r="B90" s="2">
        <f t="shared" si="0"/>
        <v>6.3</v>
      </c>
      <c r="C90" s="2">
        <v>7</v>
      </c>
      <c r="D90" s="2">
        <v>7</v>
      </c>
      <c r="E90" s="2">
        <v>19</v>
      </c>
      <c r="F90" s="2">
        <v>24</v>
      </c>
      <c r="G90" s="2">
        <v>80</v>
      </c>
      <c r="H90" s="2">
        <v>64</v>
      </c>
      <c r="I90" s="2">
        <v>85</v>
      </c>
      <c r="J90" s="2">
        <v>11</v>
      </c>
      <c r="K90" s="2">
        <v>68</v>
      </c>
      <c r="L90" s="2">
        <v>16</v>
      </c>
      <c r="M90" s="2">
        <v>40</v>
      </c>
    </row>
    <row r="91" spans="1:13" ht="15.75" customHeight="1">
      <c r="A91" s="2" t="s">
        <v>7</v>
      </c>
      <c r="B91" s="2">
        <f t="shared" si="0"/>
        <v>429.3</v>
      </c>
      <c r="C91" s="2">
        <v>477</v>
      </c>
      <c r="D91" s="2">
        <v>943</v>
      </c>
      <c r="E91" s="2">
        <v>648</v>
      </c>
      <c r="F91" s="2">
        <v>707</v>
      </c>
      <c r="G91" s="2">
        <v>1274</v>
      </c>
      <c r="H91" s="2">
        <v>1060</v>
      </c>
      <c r="I91" s="2">
        <v>1544</v>
      </c>
      <c r="J91" s="2">
        <v>1197</v>
      </c>
      <c r="K91" s="2">
        <v>954</v>
      </c>
      <c r="L91" s="2">
        <v>838</v>
      </c>
      <c r="M91" s="2">
        <v>907</v>
      </c>
    </row>
    <row r="92" spans="1:13" ht="15.75" customHeight="1">
      <c r="A92" s="2" t="s">
        <v>8</v>
      </c>
      <c r="B92" s="2">
        <f t="shared" si="0"/>
        <v>333</v>
      </c>
      <c r="C92" s="2">
        <v>370</v>
      </c>
      <c r="D92" s="2">
        <v>395</v>
      </c>
      <c r="E92" s="2">
        <v>487</v>
      </c>
      <c r="F92" s="2">
        <v>999</v>
      </c>
      <c r="G92" s="2">
        <v>387</v>
      </c>
      <c r="H92" s="2">
        <v>134</v>
      </c>
      <c r="I92" s="2">
        <v>261</v>
      </c>
      <c r="J92" s="2">
        <v>347</v>
      </c>
      <c r="K92" s="2">
        <v>155</v>
      </c>
      <c r="L92" s="2">
        <v>321</v>
      </c>
      <c r="M92" s="2">
        <v>339</v>
      </c>
    </row>
    <row r="93" spans="1:13" ht="15.75" customHeight="1">
      <c r="A93" s="2" t="s">
        <v>9</v>
      </c>
      <c r="B93" s="2">
        <f t="shared" si="0"/>
        <v>30.6</v>
      </c>
      <c r="C93" s="2">
        <v>34</v>
      </c>
      <c r="D93" s="2">
        <v>162</v>
      </c>
      <c r="E93" s="2">
        <v>168</v>
      </c>
      <c r="F93" s="2">
        <v>66</v>
      </c>
      <c r="G93" s="2">
        <v>27</v>
      </c>
      <c r="H93" s="2">
        <v>14</v>
      </c>
      <c r="I93" s="2">
        <v>28</v>
      </c>
      <c r="J93" s="2">
        <v>182</v>
      </c>
      <c r="K93" s="2">
        <v>6</v>
      </c>
      <c r="L93" s="2">
        <v>5</v>
      </c>
      <c r="M93" s="2">
        <v>19</v>
      </c>
    </row>
    <row r="94" spans="1:13" ht="15.75" customHeight="1">
      <c r="A94" s="2" t="s">
        <v>10</v>
      </c>
      <c r="B94" s="2">
        <f t="shared" si="0"/>
        <v>1137.6000000000001</v>
      </c>
      <c r="C94" s="2">
        <v>1264</v>
      </c>
      <c r="D94" s="2">
        <v>1140</v>
      </c>
      <c r="E94" s="2">
        <v>1110</v>
      </c>
      <c r="F94" s="2">
        <v>843</v>
      </c>
      <c r="G94" s="2">
        <v>1166</v>
      </c>
      <c r="H94" s="2">
        <v>2023</v>
      </c>
      <c r="I94" s="2">
        <v>2226</v>
      </c>
      <c r="J94" s="2">
        <v>2303</v>
      </c>
      <c r="K94" s="2">
        <v>2055</v>
      </c>
      <c r="L94" s="2">
        <v>2079</v>
      </c>
      <c r="M94" s="2">
        <v>5128</v>
      </c>
    </row>
    <row r="95" spans="1:13" ht="15.75" customHeight="1">
      <c r="A95" s="2" t="s">
        <v>11</v>
      </c>
      <c r="B95" s="2">
        <f t="shared" si="0"/>
        <v>6005.7</v>
      </c>
      <c r="C95" s="2">
        <v>6673</v>
      </c>
      <c r="D95" s="2">
        <v>7466</v>
      </c>
      <c r="E95" s="2">
        <v>6477</v>
      </c>
      <c r="F95" s="2">
        <v>7499</v>
      </c>
      <c r="G95" s="2">
        <v>8031</v>
      </c>
      <c r="H95" s="2">
        <v>8205</v>
      </c>
      <c r="I95" s="2">
        <v>9423</v>
      </c>
      <c r="J95" s="2">
        <v>8841</v>
      </c>
      <c r="K95" s="2">
        <v>12101</v>
      </c>
      <c r="L95" s="2">
        <v>7834</v>
      </c>
      <c r="M95" s="2">
        <v>8907</v>
      </c>
    </row>
    <row r="96" spans="1:13" ht="15.75" customHeight="1">
      <c r="A96" s="2" t="s">
        <v>12</v>
      </c>
      <c r="B96" s="2">
        <f t="shared" si="0"/>
        <v>81</v>
      </c>
      <c r="C96" s="2">
        <v>90</v>
      </c>
      <c r="D96" s="2">
        <v>205</v>
      </c>
      <c r="E96" s="2">
        <v>59</v>
      </c>
      <c r="F96" s="2">
        <v>251</v>
      </c>
      <c r="G96" s="2">
        <v>6</v>
      </c>
      <c r="H96" s="2">
        <v>7</v>
      </c>
      <c r="I96" s="2">
        <v>10</v>
      </c>
      <c r="J96" s="2">
        <v>37</v>
      </c>
      <c r="K96" s="2">
        <v>23</v>
      </c>
      <c r="L96" s="2">
        <v>9</v>
      </c>
      <c r="M96" s="2">
        <v>167</v>
      </c>
    </row>
    <row r="97" spans="1:13" ht="15.75" customHeight="1">
      <c r="A97" s="2" t="s">
        <v>13</v>
      </c>
      <c r="B97" s="2">
        <f t="shared" si="0"/>
        <v>110.7</v>
      </c>
      <c r="C97" s="2">
        <v>123</v>
      </c>
      <c r="D97" s="2">
        <v>83</v>
      </c>
      <c r="E97" s="2">
        <v>27</v>
      </c>
      <c r="F97" s="2">
        <v>149</v>
      </c>
      <c r="G97" s="2">
        <v>97</v>
      </c>
      <c r="H97" s="2">
        <v>59</v>
      </c>
      <c r="I97" s="2">
        <v>226</v>
      </c>
      <c r="J97" s="2">
        <v>49</v>
      </c>
      <c r="K97" s="2">
        <v>18</v>
      </c>
      <c r="L97" s="2">
        <v>153</v>
      </c>
      <c r="M97" s="2">
        <v>150</v>
      </c>
    </row>
    <row r="98" spans="1:13" ht="15.75" customHeight="1">
      <c r="A98" s="2" t="s">
        <v>14</v>
      </c>
      <c r="B98" s="2">
        <f t="shared" si="0"/>
        <v>261</v>
      </c>
      <c r="C98" s="2">
        <v>290</v>
      </c>
      <c r="D98" s="2">
        <v>220</v>
      </c>
      <c r="E98" s="2">
        <v>62</v>
      </c>
      <c r="F98" s="2">
        <v>52</v>
      </c>
      <c r="G98" s="2">
        <v>274</v>
      </c>
      <c r="H98" s="2">
        <v>240</v>
      </c>
      <c r="I98" s="2">
        <v>149</v>
      </c>
      <c r="J98" s="2">
        <v>255</v>
      </c>
      <c r="K98" s="2">
        <v>99</v>
      </c>
      <c r="L98" s="2">
        <v>257</v>
      </c>
      <c r="M98" s="2">
        <v>176</v>
      </c>
    </row>
    <row r="99" spans="1:13" ht="15.75" customHeight="1">
      <c r="A99" s="2" t="s">
        <v>15</v>
      </c>
      <c r="B99" s="2">
        <f t="shared" si="0"/>
        <v>11.700000000000001</v>
      </c>
      <c r="C99" s="2">
        <v>13</v>
      </c>
      <c r="D99" s="2">
        <v>24</v>
      </c>
      <c r="E99" s="2">
        <v>19</v>
      </c>
      <c r="F99" s="2">
        <v>14</v>
      </c>
      <c r="G99" s="2">
        <v>9</v>
      </c>
      <c r="H99" s="2">
        <v>28</v>
      </c>
      <c r="I99" s="2">
        <v>11</v>
      </c>
      <c r="J99" s="2">
        <v>50</v>
      </c>
      <c r="K99" s="2">
        <v>92</v>
      </c>
      <c r="L99" s="2">
        <v>186</v>
      </c>
      <c r="M99" s="2">
        <v>73</v>
      </c>
    </row>
    <row r="100" spans="1:13" ht="15.75" customHeight="1">
      <c r="A100" s="2" t="s">
        <v>16</v>
      </c>
      <c r="B100" s="2">
        <f t="shared" si="0"/>
        <v>79.2</v>
      </c>
      <c r="C100" s="2">
        <v>88</v>
      </c>
      <c r="D100" s="2">
        <v>179</v>
      </c>
      <c r="E100" s="2">
        <v>104</v>
      </c>
      <c r="F100" s="2">
        <v>96</v>
      </c>
      <c r="G100" s="2">
        <v>203</v>
      </c>
      <c r="H100" s="2">
        <v>70</v>
      </c>
      <c r="I100" s="2">
        <v>53</v>
      </c>
      <c r="J100" s="2">
        <v>106</v>
      </c>
      <c r="K100" s="2">
        <v>82</v>
      </c>
      <c r="L100" s="2">
        <v>88</v>
      </c>
      <c r="M100" s="2">
        <v>167</v>
      </c>
    </row>
    <row r="101" spans="1:13" ht="15.75" customHeight="1">
      <c r="A101" s="2" t="s">
        <v>17</v>
      </c>
      <c r="B101" s="2">
        <f t="shared" si="0"/>
        <v>491.40000000000003</v>
      </c>
      <c r="C101" s="2">
        <v>546</v>
      </c>
      <c r="D101" s="2">
        <v>115</v>
      </c>
      <c r="E101" s="2">
        <v>927</v>
      </c>
      <c r="F101" s="2">
        <v>426</v>
      </c>
      <c r="G101" s="2">
        <v>623</v>
      </c>
      <c r="H101" s="2">
        <v>718</v>
      </c>
      <c r="I101" s="2">
        <v>833</v>
      </c>
      <c r="J101" s="2">
        <v>698</v>
      </c>
      <c r="K101" s="2">
        <v>581</v>
      </c>
      <c r="L101" s="2">
        <v>590</v>
      </c>
      <c r="M101" s="2">
        <v>610</v>
      </c>
    </row>
    <row r="102" spans="1:13" ht="15.75" customHeight="1">
      <c r="A102" s="2" t="s">
        <v>18</v>
      </c>
      <c r="B102" s="2">
        <f t="shared" si="0"/>
        <v>1184.4000000000001</v>
      </c>
      <c r="C102" s="2">
        <v>1316</v>
      </c>
      <c r="D102" s="2">
        <v>813</v>
      </c>
      <c r="E102" s="2">
        <v>481</v>
      </c>
      <c r="F102" s="2">
        <v>224</v>
      </c>
      <c r="G102" s="2">
        <v>138</v>
      </c>
      <c r="H102" s="2">
        <v>142</v>
      </c>
      <c r="I102" s="2">
        <v>477</v>
      </c>
      <c r="J102" s="2">
        <v>169</v>
      </c>
      <c r="K102" s="2">
        <v>308</v>
      </c>
      <c r="L102" s="2">
        <v>123</v>
      </c>
      <c r="M102" s="2">
        <v>95</v>
      </c>
    </row>
    <row r="103" spans="1:13" ht="15.75" customHeight="1">
      <c r="A103" s="2" t="s">
        <v>19</v>
      </c>
      <c r="B103" s="2">
        <f t="shared" si="0"/>
        <v>143881.20000000001</v>
      </c>
      <c r="C103" s="2">
        <v>159868</v>
      </c>
      <c r="D103" s="2">
        <v>82607</v>
      </c>
      <c r="E103" s="2">
        <v>108107</v>
      </c>
      <c r="F103" s="2">
        <v>77801</v>
      </c>
      <c r="G103" s="2">
        <v>66718</v>
      </c>
      <c r="H103" s="2">
        <v>65314</v>
      </c>
      <c r="I103" s="2">
        <v>85453</v>
      </c>
      <c r="J103" s="2">
        <v>69873</v>
      </c>
      <c r="K103" s="2">
        <v>93903</v>
      </c>
      <c r="L103" s="2">
        <v>126244</v>
      </c>
      <c r="M103" s="2">
        <v>102319</v>
      </c>
    </row>
    <row r="104" spans="1:13" ht="15.75" customHeight="1">
      <c r="A104" s="2" t="s">
        <v>20</v>
      </c>
      <c r="B104" s="2">
        <f t="shared" si="0"/>
        <v>184.5</v>
      </c>
      <c r="C104" s="2">
        <v>205</v>
      </c>
      <c r="D104" s="2">
        <v>37</v>
      </c>
      <c r="E104" s="2">
        <v>20</v>
      </c>
      <c r="F104" s="2">
        <v>214</v>
      </c>
      <c r="G104" s="2">
        <v>177</v>
      </c>
      <c r="H104" s="2">
        <v>579</v>
      </c>
      <c r="I104" s="2">
        <v>170</v>
      </c>
      <c r="J104" s="2">
        <v>31</v>
      </c>
      <c r="K104" s="2">
        <v>34</v>
      </c>
      <c r="L104" s="2">
        <v>32</v>
      </c>
      <c r="M104" s="2">
        <v>44</v>
      </c>
    </row>
    <row r="105" spans="1:13" ht="15.75" customHeight="1">
      <c r="A105" s="2" t="s">
        <v>21</v>
      </c>
      <c r="B105" s="2">
        <f t="shared" si="0"/>
        <v>375.3</v>
      </c>
      <c r="C105" s="2">
        <v>417</v>
      </c>
      <c r="D105" s="2">
        <v>452</v>
      </c>
      <c r="E105" s="2">
        <v>411</v>
      </c>
      <c r="F105" s="2">
        <v>316</v>
      </c>
      <c r="G105" s="2">
        <v>491</v>
      </c>
      <c r="H105" s="2">
        <v>411</v>
      </c>
      <c r="I105" s="2">
        <v>191</v>
      </c>
      <c r="J105" s="2">
        <v>689</v>
      </c>
      <c r="K105" s="2">
        <v>288</v>
      </c>
      <c r="L105" s="2">
        <v>46</v>
      </c>
      <c r="M105" s="2">
        <v>221</v>
      </c>
    </row>
    <row r="106" spans="1:13" ht="15.75" customHeight="1">
      <c r="A106" s="2" t="s">
        <v>22</v>
      </c>
      <c r="B106" s="2">
        <f t="shared" si="0"/>
        <v>295.2</v>
      </c>
      <c r="C106" s="2">
        <v>328</v>
      </c>
      <c r="D106" s="2">
        <v>428</v>
      </c>
      <c r="E106" s="2">
        <v>837</v>
      </c>
      <c r="F106" s="2">
        <v>170</v>
      </c>
      <c r="G106" s="2">
        <v>91</v>
      </c>
      <c r="H106" s="2">
        <v>291</v>
      </c>
      <c r="I106" s="2">
        <v>448</v>
      </c>
      <c r="J106" s="2">
        <v>30</v>
      </c>
      <c r="K106" s="2">
        <v>28</v>
      </c>
      <c r="L106" s="2">
        <v>852</v>
      </c>
      <c r="M106" s="2">
        <v>64</v>
      </c>
    </row>
    <row r="107" spans="1:13" ht="15.75" customHeight="1">
      <c r="A107" s="2" t="s">
        <v>23</v>
      </c>
      <c r="B107" s="2">
        <f t="shared" si="0"/>
        <v>1695.6000000000001</v>
      </c>
      <c r="C107" s="2">
        <v>1884</v>
      </c>
      <c r="D107" s="2">
        <v>3777</v>
      </c>
      <c r="E107" s="2">
        <v>1951</v>
      </c>
      <c r="F107" s="2">
        <v>2619</v>
      </c>
      <c r="G107" s="2">
        <v>1798</v>
      </c>
      <c r="H107" s="2">
        <v>7343</v>
      </c>
      <c r="I107" s="2">
        <v>2710</v>
      </c>
      <c r="J107" s="2">
        <v>2771</v>
      </c>
      <c r="K107" s="2">
        <v>5523</v>
      </c>
      <c r="L107" s="2">
        <v>1780</v>
      </c>
      <c r="M107" s="2">
        <v>4268</v>
      </c>
    </row>
    <row r="108" spans="1:13" ht="15.75" customHeight="1">
      <c r="A108" s="2" t="s">
        <v>24</v>
      </c>
      <c r="B108" s="2">
        <f t="shared" si="0"/>
        <v>175.5</v>
      </c>
      <c r="C108" s="2">
        <v>195</v>
      </c>
      <c r="D108" s="2">
        <v>168</v>
      </c>
      <c r="E108" s="2">
        <v>187</v>
      </c>
      <c r="F108" s="2">
        <v>130</v>
      </c>
      <c r="G108" s="2">
        <v>138</v>
      </c>
      <c r="H108" s="2">
        <v>153</v>
      </c>
      <c r="I108" s="2">
        <v>316</v>
      </c>
      <c r="J108" s="2">
        <v>162</v>
      </c>
      <c r="K108" s="2">
        <v>275</v>
      </c>
      <c r="L108" s="2">
        <v>305</v>
      </c>
      <c r="M108" s="2">
        <v>591</v>
      </c>
    </row>
    <row r="109" spans="1:13" ht="15.75" customHeight="1">
      <c r="A109" s="2" t="s">
        <v>25</v>
      </c>
      <c r="B109" s="2">
        <f t="shared" si="0"/>
        <v>1983.6000000000001</v>
      </c>
      <c r="C109" s="2">
        <v>2204</v>
      </c>
      <c r="D109" s="2">
        <v>2621</v>
      </c>
      <c r="E109" s="2">
        <v>3762</v>
      </c>
      <c r="F109" s="2">
        <v>4747</v>
      </c>
      <c r="G109" s="2">
        <v>3424</v>
      </c>
      <c r="H109" s="2">
        <v>5776</v>
      </c>
      <c r="I109" s="2">
        <v>5289</v>
      </c>
      <c r="J109" s="2">
        <v>4823</v>
      </c>
      <c r="K109" s="2">
        <v>4832</v>
      </c>
      <c r="L109" s="2">
        <v>2506</v>
      </c>
      <c r="M109" s="2">
        <v>2301</v>
      </c>
    </row>
    <row r="110" spans="1:13" ht="15.75" customHeight="1">
      <c r="A110" s="2" t="s">
        <v>26</v>
      </c>
      <c r="B110" s="2">
        <f t="shared" si="0"/>
        <v>160.20000000000002</v>
      </c>
      <c r="C110" s="2">
        <v>178</v>
      </c>
      <c r="D110" s="2">
        <v>28</v>
      </c>
      <c r="E110" s="2">
        <v>13</v>
      </c>
      <c r="F110" s="2">
        <v>163</v>
      </c>
      <c r="G110" s="2">
        <v>415</v>
      </c>
      <c r="H110" s="2">
        <v>405</v>
      </c>
      <c r="I110" s="2">
        <v>425</v>
      </c>
      <c r="J110" s="2">
        <v>62</v>
      </c>
      <c r="K110" s="2">
        <v>32</v>
      </c>
      <c r="L110" s="2">
        <v>66</v>
      </c>
      <c r="M110" s="2">
        <v>107</v>
      </c>
    </row>
    <row r="111" spans="1:13" ht="15.75" customHeight="1">
      <c r="A111" s="2" t="s">
        <v>27</v>
      </c>
      <c r="B111" s="2">
        <f t="shared" si="0"/>
        <v>210.6</v>
      </c>
      <c r="C111" s="2">
        <v>234</v>
      </c>
      <c r="D111" s="2">
        <v>585</v>
      </c>
      <c r="E111" s="2">
        <v>398</v>
      </c>
      <c r="F111" s="2">
        <v>218</v>
      </c>
      <c r="G111" s="2">
        <v>360</v>
      </c>
      <c r="H111" s="2">
        <v>358</v>
      </c>
      <c r="I111" s="2">
        <v>280</v>
      </c>
      <c r="J111" s="2">
        <v>281</v>
      </c>
      <c r="K111" s="2">
        <v>245</v>
      </c>
      <c r="L111" s="2">
        <v>1134</v>
      </c>
      <c r="M111" s="2">
        <v>547</v>
      </c>
    </row>
    <row r="112" spans="1:13" ht="15.75" customHeight="1">
      <c r="A112" s="2" t="s">
        <v>28</v>
      </c>
      <c r="B112" s="2">
        <f t="shared" si="0"/>
        <v>53.1</v>
      </c>
      <c r="C112" s="2">
        <v>59</v>
      </c>
      <c r="D112" s="2">
        <v>48</v>
      </c>
      <c r="E112" s="2">
        <v>13</v>
      </c>
      <c r="F112" s="2">
        <v>14</v>
      </c>
      <c r="G112" s="2">
        <v>15</v>
      </c>
      <c r="H112" s="2">
        <v>24</v>
      </c>
      <c r="I112" s="2">
        <v>16</v>
      </c>
      <c r="J112" s="2">
        <v>19</v>
      </c>
      <c r="K112" s="2">
        <v>70</v>
      </c>
      <c r="L112" s="2">
        <v>26</v>
      </c>
      <c r="M112" s="2">
        <v>38</v>
      </c>
    </row>
    <row r="113" spans="1:13" ht="15.75" customHeight="1">
      <c r="A113" s="2" t="s">
        <v>29</v>
      </c>
      <c r="B113" s="2">
        <f t="shared" si="0"/>
        <v>9482.4</v>
      </c>
      <c r="C113" s="2">
        <v>10536</v>
      </c>
      <c r="D113" s="2">
        <v>12629</v>
      </c>
      <c r="E113" s="2">
        <v>13058</v>
      </c>
      <c r="F113" s="2">
        <v>7912</v>
      </c>
      <c r="G113" s="2">
        <v>7509</v>
      </c>
      <c r="H113" s="2">
        <v>7631</v>
      </c>
      <c r="I113" s="2">
        <v>5896</v>
      </c>
      <c r="J113" s="2">
        <v>6467</v>
      </c>
      <c r="K113" s="2">
        <v>7448</v>
      </c>
      <c r="L113" s="2">
        <v>6793</v>
      </c>
      <c r="M113" s="2">
        <v>23189</v>
      </c>
    </row>
    <row r="114" spans="1:13" ht="15.75" customHeight="1">
      <c r="A114" s="2" t="s">
        <v>30</v>
      </c>
      <c r="B114" s="2">
        <f t="shared" si="0"/>
        <v>98.100000000000009</v>
      </c>
      <c r="C114" s="2">
        <v>109</v>
      </c>
      <c r="D114" s="2">
        <v>39</v>
      </c>
      <c r="E114" s="2">
        <v>20</v>
      </c>
      <c r="F114" s="2">
        <v>14</v>
      </c>
      <c r="G114" s="2">
        <v>4</v>
      </c>
      <c r="H114" s="2">
        <v>107</v>
      </c>
      <c r="I114" s="2">
        <v>46</v>
      </c>
      <c r="J114" s="2">
        <v>2</v>
      </c>
      <c r="K114" s="2">
        <v>2</v>
      </c>
      <c r="L114" s="2">
        <v>34</v>
      </c>
      <c r="M114" s="2">
        <v>4</v>
      </c>
    </row>
    <row r="115" spans="1:13" ht="15.75" customHeight="1">
      <c r="A115" s="2" t="s">
        <v>31</v>
      </c>
      <c r="B115" s="2">
        <f t="shared" si="0"/>
        <v>2.7</v>
      </c>
      <c r="C115" s="2">
        <v>3</v>
      </c>
      <c r="D115" s="2">
        <v>2</v>
      </c>
      <c r="E115" s="2">
        <v>17</v>
      </c>
      <c r="F115" s="2">
        <v>2</v>
      </c>
      <c r="G115" s="2">
        <v>1</v>
      </c>
      <c r="H115" s="2">
        <v>0</v>
      </c>
      <c r="I115" s="2">
        <v>0</v>
      </c>
      <c r="J115" s="2">
        <v>4</v>
      </c>
      <c r="K115" s="2">
        <v>1</v>
      </c>
      <c r="L115" s="2">
        <v>0.1</v>
      </c>
      <c r="M115" s="2">
        <v>0</v>
      </c>
    </row>
    <row r="116" spans="1:13" ht="15.75" customHeight="1">
      <c r="A116" s="2" t="s">
        <v>32</v>
      </c>
      <c r="B116" s="2">
        <f t="shared" si="0"/>
        <v>1242</v>
      </c>
      <c r="C116" s="2">
        <v>1380</v>
      </c>
      <c r="D116" s="2">
        <v>1340</v>
      </c>
      <c r="E116" s="2">
        <v>1925</v>
      </c>
      <c r="F116" s="2">
        <v>888</v>
      </c>
      <c r="G116" s="2">
        <v>1519</v>
      </c>
      <c r="H116" s="2">
        <v>1339</v>
      </c>
      <c r="I116" s="2">
        <v>1809</v>
      </c>
      <c r="J116" s="2">
        <v>1207</v>
      </c>
      <c r="K116" s="2">
        <v>487</v>
      </c>
      <c r="L116" s="2">
        <v>398</v>
      </c>
      <c r="M116" s="2">
        <v>1114</v>
      </c>
    </row>
    <row r="117" spans="1:13" ht="15.75" customHeight="1">
      <c r="A117" s="2" t="s">
        <v>33</v>
      </c>
      <c r="B117" s="2">
        <f t="shared" si="0"/>
        <v>57.6</v>
      </c>
      <c r="C117" s="2">
        <v>64</v>
      </c>
      <c r="D117" s="2">
        <v>42</v>
      </c>
      <c r="E117" s="2">
        <v>63</v>
      </c>
      <c r="F117" s="2">
        <v>30</v>
      </c>
      <c r="G117" s="2">
        <v>79</v>
      </c>
      <c r="H117" s="2">
        <v>251</v>
      </c>
      <c r="I117" s="2">
        <v>24</v>
      </c>
      <c r="J117" s="2">
        <v>32</v>
      </c>
      <c r="K117" s="2">
        <v>9</v>
      </c>
      <c r="L117" s="2">
        <v>118</v>
      </c>
      <c r="M117" s="2">
        <v>28</v>
      </c>
    </row>
    <row r="118" spans="1:13" ht="15.75" customHeight="1">
      <c r="A118" s="2" t="s">
        <v>34</v>
      </c>
      <c r="B118" s="2">
        <f t="shared" si="0"/>
        <v>143.1</v>
      </c>
      <c r="C118" s="2">
        <v>159</v>
      </c>
      <c r="D118" s="2">
        <v>152</v>
      </c>
      <c r="E118" s="2">
        <v>289</v>
      </c>
      <c r="F118" s="2">
        <v>417</v>
      </c>
      <c r="G118" s="2">
        <v>598</v>
      </c>
      <c r="H118" s="2">
        <v>198</v>
      </c>
      <c r="I118" s="2">
        <v>345</v>
      </c>
      <c r="J118" s="2">
        <v>320</v>
      </c>
      <c r="K118" s="2">
        <v>396</v>
      </c>
      <c r="L118" s="2">
        <v>346</v>
      </c>
      <c r="M118" s="2">
        <v>402</v>
      </c>
    </row>
    <row r="119" spans="1:13" ht="15.75" customHeight="1">
      <c r="A119" s="2" t="s">
        <v>35</v>
      </c>
      <c r="B119" s="2">
        <f t="shared" si="0"/>
        <v>634.5</v>
      </c>
      <c r="C119" s="2">
        <v>705</v>
      </c>
      <c r="D119" s="2">
        <v>679</v>
      </c>
      <c r="E119" s="2">
        <v>507</v>
      </c>
      <c r="F119" s="2">
        <v>801</v>
      </c>
      <c r="G119" s="2">
        <v>257</v>
      </c>
      <c r="H119" s="2">
        <v>192</v>
      </c>
      <c r="I119" s="2">
        <v>198</v>
      </c>
      <c r="J119" s="2">
        <v>578</v>
      </c>
      <c r="K119" s="2">
        <v>526</v>
      </c>
      <c r="L119" s="2">
        <v>510</v>
      </c>
      <c r="M119" s="2">
        <v>534</v>
      </c>
    </row>
    <row r="120" spans="1:13" ht="15.75" customHeight="1">
      <c r="A120" s="2" t="s">
        <v>36</v>
      </c>
      <c r="B120" s="2">
        <f t="shared" si="0"/>
        <v>16.2</v>
      </c>
      <c r="C120" s="2">
        <v>18</v>
      </c>
      <c r="D120" s="2">
        <v>31</v>
      </c>
      <c r="E120" s="2">
        <v>34</v>
      </c>
      <c r="F120" s="2">
        <v>12</v>
      </c>
      <c r="G120" s="2">
        <v>12</v>
      </c>
      <c r="H120" s="2">
        <v>1</v>
      </c>
      <c r="I120" s="2">
        <v>6</v>
      </c>
      <c r="J120" s="2">
        <v>0</v>
      </c>
      <c r="K120" s="2">
        <v>1</v>
      </c>
      <c r="L120" s="2">
        <v>0.2</v>
      </c>
      <c r="M120" s="2">
        <v>1</v>
      </c>
    </row>
    <row r="121" spans="1:13" ht="15.75" customHeight="1">
      <c r="A121" s="2" t="s">
        <v>37</v>
      </c>
      <c r="B121" s="2">
        <f t="shared" si="0"/>
        <v>0.9</v>
      </c>
      <c r="C121" s="2">
        <v>1</v>
      </c>
      <c r="D121" s="2">
        <v>2</v>
      </c>
      <c r="E121" s="2">
        <v>0.2</v>
      </c>
      <c r="F121" s="2">
        <v>0</v>
      </c>
      <c r="G121" s="2">
        <v>0</v>
      </c>
      <c r="H121" s="2">
        <v>0</v>
      </c>
      <c r="I121" s="2">
        <v>0</v>
      </c>
      <c r="J121" s="2">
        <v>0</v>
      </c>
      <c r="K121" s="2">
        <v>0.1</v>
      </c>
      <c r="L121" s="2">
        <v>0.1</v>
      </c>
      <c r="M121" s="2">
        <v>0.1</v>
      </c>
    </row>
    <row r="122" spans="1:13" ht="15.75" customHeight="1">
      <c r="A122" s="2" t="s">
        <v>38</v>
      </c>
      <c r="B122" s="2">
        <f t="shared" si="0"/>
        <v>9.0000000000000011E-2</v>
      </c>
      <c r="C122" s="2">
        <v>0.1</v>
      </c>
      <c r="D122" s="2">
        <v>1</v>
      </c>
      <c r="E122" s="2">
        <v>4</v>
      </c>
      <c r="F122" s="2">
        <v>29</v>
      </c>
      <c r="G122" s="2">
        <v>0</v>
      </c>
      <c r="H122" s="2">
        <v>0</v>
      </c>
      <c r="I122" s="2">
        <v>0</v>
      </c>
      <c r="J122" s="2">
        <v>0</v>
      </c>
      <c r="K122" s="2">
        <v>0.1</v>
      </c>
      <c r="L122" s="2">
        <v>0.1</v>
      </c>
      <c r="M122" s="2">
        <v>1</v>
      </c>
    </row>
    <row r="123" spans="1:13" ht="15.75" customHeight="1">
      <c r="A123" s="2" t="s">
        <v>39</v>
      </c>
      <c r="B123" s="2">
        <f t="shared" si="0"/>
        <v>3.6</v>
      </c>
      <c r="C123" s="2">
        <v>4</v>
      </c>
      <c r="D123" s="2">
        <v>0</v>
      </c>
      <c r="E123" s="2">
        <v>0.1</v>
      </c>
      <c r="F123" s="2">
        <v>0</v>
      </c>
      <c r="G123" s="2">
        <v>0</v>
      </c>
      <c r="H123" s="2">
        <v>0</v>
      </c>
      <c r="I123" s="2">
        <v>1</v>
      </c>
      <c r="J123" s="2">
        <v>0</v>
      </c>
      <c r="K123" s="2">
        <v>0.5</v>
      </c>
      <c r="L123" s="2">
        <v>0.1</v>
      </c>
      <c r="M123" s="2">
        <v>1</v>
      </c>
    </row>
    <row r="124" spans="1:13" ht="15.75" customHeight="1">
      <c r="A124" s="2" t="s">
        <v>40</v>
      </c>
      <c r="B124" s="2">
        <f t="shared" si="0"/>
        <v>1.8</v>
      </c>
      <c r="C124" s="2">
        <v>2</v>
      </c>
      <c r="D124" s="2">
        <v>4</v>
      </c>
      <c r="E124" s="2">
        <v>0.4</v>
      </c>
      <c r="F124" s="2">
        <v>4</v>
      </c>
      <c r="G124" s="2">
        <v>3</v>
      </c>
      <c r="H124" s="2">
        <v>2</v>
      </c>
      <c r="I124" s="2">
        <v>0</v>
      </c>
      <c r="J124" s="2">
        <v>0</v>
      </c>
      <c r="K124" s="2">
        <v>0.1</v>
      </c>
      <c r="L124" s="2">
        <v>0.2</v>
      </c>
      <c r="M124" s="2">
        <v>5</v>
      </c>
    </row>
    <row r="125" spans="1:13" ht="15.75" customHeight="1">
      <c r="A125" s="2" t="s">
        <v>41</v>
      </c>
      <c r="B125" s="2">
        <f t="shared" si="0"/>
        <v>0.9</v>
      </c>
      <c r="C125" s="2">
        <v>1</v>
      </c>
      <c r="D125" s="2">
        <v>1</v>
      </c>
      <c r="E125" s="2">
        <v>0</v>
      </c>
      <c r="F125" s="2">
        <v>0</v>
      </c>
      <c r="G125" s="2">
        <v>128</v>
      </c>
      <c r="H125" s="2">
        <v>0</v>
      </c>
      <c r="I125" s="2">
        <v>10</v>
      </c>
      <c r="J125" s="2">
        <v>0.4</v>
      </c>
      <c r="K125" s="2">
        <v>10</v>
      </c>
      <c r="L125" s="2">
        <v>0</v>
      </c>
      <c r="M125" s="2">
        <v>18</v>
      </c>
    </row>
    <row r="126" spans="1:13" ht="15.75" customHeight="1">
      <c r="A126" s="2" t="s">
        <v>42</v>
      </c>
      <c r="B126" s="2">
        <f t="shared" si="0"/>
        <v>176.4</v>
      </c>
      <c r="C126" s="2">
        <v>196</v>
      </c>
      <c r="D126" s="2">
        <v>105</v>
      </c>
      <c r="E126" s="2">
        <v>29</v>
      </c>
      <c r="F126" s="2">
        <v>139</v>
      </c>
      <c r="G126" s="2">
        <v>438</v>
      </c>
      <c r="H126" s="2">
        <v>385</v>
      </c>
      <c r="I126" s="2">
        <v>469</v>
      </c>
      <c r="J126" s="2">
        <v>142</v>
      </c>
      <c r="K126" s="2">
        <v>41</v>
      </c>
      <c r="L126" s="2">
        <v>96</v>
      </c>
      <c r="M126" s="2">
        <v>80</v>
      </c>
    </row>
    <row r="127" spans="1:13" ht="15.75" customHeight="1">
      <c r="A127" s="2" t="s">
        <v>43</v>
      </c>
      <c r="B127" s="2">
        <f t="shared" si="0"/>
        <v>441</v>
      </c>
      <c r="C127" s="2">
        <v>490</v>
      </c>
      <c r="D127" s="2">
        <v>170</v>
      </c>
      <c r="E127" s="2">
        <v>309</v>
      </c>
      <c r="F127" s="2">
        <v>405</v>
      </c>
      <c r="G127" s="2">
        <v>209</v>
      </c>
      <c r="H127" s="2">
        <v>131</v>
      </c>
      <c r="I127" s="2">
        <v>258</v>
      </c>
      <c r="J127" s="2">
        <v>229</v>
      </c>
      <c r="K127" s="2">
        <v>331</v>
      </c>
      <c r="L127" s="2">
        <v>409</v>
      </c>
      <c r="M127" s="2">
        <v>524</v>
      </c>
    </row>
    <row r="128" spans="1:13" ht="15.75" customHeight="1">
      <c r="A128" s="2" t="s">
        <v>44</v>
      </c>
      <c r="B128" s="2">
        <f t="shared" si="0"/>
        <v>9</v>
      </c>
      <c r="C128" s="2">
        <v>10</v>
      </c>
      <c r="D128" s="2">
        <v>49</v>
      </c>
      <c r="E128" s="2">
        <v>9</v>
      </c>
      <c r="F128" s="2">
        <v>6</v>
      </c>
      <c r="G128" s="2">
        <v>4</v>
      </c>
      <c r="H128" s="2">
        <v>7</v>
      </c>
      <c r="I128" s="2">
        <v>2</v>
      </c>
      <c r="J128" s="2">
        <v>0</v>
      </c>
      <c r="K128" s="2">
        <v>5</v>
      </c>
      <c r="L128" s="2">
        <v>1</v>
      </c>
      <c r="M128" s="2">
        <v>1</v>
      </c>
    </row>
    <row r="129" spans="1:13" ht="15.75" customHeight="1">
      <c r="A129" s="2" t="s">
        <v>45</v>
      </c>
      <c r="B129" s="2">
        <f t="shared" si="0"/>
        <v>0.9</v>
      </c>
      <c r="C129" s="2">
        <v>1</v>
      </c>
      <c r="D129" s="2">
        <v>10</v>
      </c>
      <c r="E129" s="2">
        <v>5</v>
      </c>
      <c r="F129" s="2">
        <v>1</v>
      </c>
      <c r="G129" s="2">
        <v>9</v>
      </c>
      <c r="H129" s="2">
        <v>6</v>
      </c>
      <c r="I129" s="2">
        <v>7</v>
      </c>
      <c r="J129" s="2">
        <v>3</v>
      </c>
      <c r="K129" s="2">
        <v>1</v>
      </c>
      <c r="L129" s="2">
        <v>1</v>
      </c>
      <c r="M129" s="2">
        <v>3</v>
      </c>
    </row>
    <row r="130" spans="1:13" ht="15.75" customHeight="1">
      <c r="A130" s="2" t="s">
        <v>46</v>
      </c>
      <c r="B130" s="2">
        <f t="shared" si="0"/>
        <v>289.8</v>
      </c>
      <c r="C130" s="2">
        <v>322</v>
      </c>
      <c r="D130" s="2">
        <v>776</v>
      </c>
      <c r="E130" s="2">
        <v>438</v>
      </c>
      <c r="F130" s="2">
        <v>540</v>
      </c>
      <c r="G130" s="2">
        <v>1314</v>
      </c>
      <c r="H130" s="2">
        <v>804</v>
      </c>
      <c r="I130" s="2">
        <v>662</v>
      </c>
      <c r="J130" s="2">
        <v>577</v>
      </c>
      <c r="K130" s="2">
        <v>1832</v>
      </c>
      <c r="L130" s="2">
        <v>675</v>
      </c>
      <c r="M130" s="2">
        <v>388</v>
      </c>
    </row>
    <row r="131" spans="1:13" ht="15.75" customHeight="1">
      <c r="A131" s="2" t="s">
        <v>47</v>
      </c>
      <c r="B131" s="2">
        <f t="shared" si="0"/>
        <v>558.9</v>
      </c>
      <c r="C131" s="2">
        <v>621</v>
      </c>
      <c r="D131" s="2">
        <v>592</v>
      </c>
      <c r="E131" s="2">
        <v>784</v>
      </c>
      <c r="F131" s="2">
        <v>350</v>
      </c>
      <c r="G131" s="2">
        <v>244</v>
      </c>
      <c r="H131" s="2">
        <v>335</v>
      </c>
      <c r="I131" s="2">
        <v>206</v>
      </c>
      <c r="J131" s="2">
        <v>300</v>
      </c>
      <c r="K131" s="2">
        <v>1</v>
      </c>
      <c r="L131" s="2">
        <v>28</v>
      </c>
      <c r="M131" s="2">
        <v>7</v>
      </c>
    </row>
    <row r="132" spans="1:13" ht="15.75" customHeight="1">
      <c r="A132" s="2" t="s">
        <v>48</v>
      </c>
      <c r="B132" s="2">
        <f t="shared" si="0"/>
        <v>26.1</v>
      </c>
      <c r="C132" s="2">
        <v>29</v>
      </c>
      <c r="D132" s="2">
        <v>19</v>
      </c>
      <c r="E132" s="2">
        <v>163</v>
      </c>
      <c r="F132" s="2">
        <v>54</v>
      </c>
      <c r="G132" s="2">
        <v>43</v>
      </c>
      <c r="H132" s="2">
        <v>34</v>
      </c>
      <c r="I132" s="2">
        <v>20</v>
      </c>
      <c r="J132" s="2">
        <v>128</v>
      </c>
      <c r="K132" s="2">
        <v>7</v>
      </c>
      <c r="L132" s="2">
        <v>12</v>
      </c>
      <c r="M132" s="2">
        <v>4</v>
      </c>
    </row>
    <row r="133" spans="1:13" ht="15.75" customHeight="1">
      <c r="A133" s="2" t="s">
        <v>49</v>
      </c>
      <c r="B133" s="2">
        <f t="shared" si="0"/>
        <v>1023.3000000000001</v>
      </c>
      <c r="C133" s="2">
        <v>1137</v>
      </c>
      <c r="D133" s="2">
        <v>982</v>
      </c>
      <c r="E133" s="2">
        <v>1314</v>
      </c>
      <c r="F133" s="2">
        <v>1019</v>
      </c>
      <c r="G133" s="2">
        <v>3016</v>
      </c>
      <c r="H133" s="2">
        <v>586</v>
      </c>
      <c r="I133" s="2">
        <v>475</v>
      </c>
      <c r="J133" s="2">
        <v>2962</v>
      </c>
      <c r="K133" s="2">
        <v>1129</v>
      </c>
      <c r="L133" s="2">
        <v>548</v>
      </c>
      <c r="M133" s="2">
        <v>181</v>
      </c>
    </row>
    <row r="134" spans="1:13" ht="15.75" customHeight="1">
      <c r="A134" s="2" t="s">
        <v>50</v>
      </c>
      <c r="B134" s="2">
        <f t="shared" si="0"/>
        <v>56.7</v>
      </c>
      <c r="C134" s="2">
        <v>63</v>
      </c>
      <c r="D134" s="2">
        <v>18</v>
      </c>
      <c r="E134" s="2">
        <v>15</v>
      </c>
      <c r="F134" s="2">
        <v>4</v>
      </c>
      <c r="G134" s="2">
        <v>47</v>
      </c>
      <c r="H134" s="2">
        <v>18</v>
      </c>
      <c r="I134" s="2">
        <v>74</v>
      </c>
      <c r="J134" s="2">
        <v>64</v>
      </c>
      <c r="K134" s="2">
        <v>5</v>
      </c>
      <c r="L134" s="2">
        <v>51</v>
      </c>
      <c r="M134" s="2">
        <v>56</v>
      </c>
    </row>
    <row r="135" spans="1:13" ht="15.75" customHeight="1">
      <c r="A135" s="2" t="s">
        <v>51</v>
      </c>
      <c r="B135" s="2">
        <f t="shared" si="0"/>
        <v>1026.9000000000001</v>
      </c>
      <c r="C135" s="2">
        <v>1141</v>
      </c>
      <c r="D135" s="2">
        <v>987</v>
      </c>
      <c r="E135" s="2">
        <v>1045</v>
      </c>
      <c r="F135" s="2">
        <v>1230</v>
      </c>
      <c r="G135" s="2">
        <v>973</v>
      </c>
      <c r="H135" s="2">
        <v>709</v>
      </c>
      <c r="I135" s="2">
        <v>706</v>
      </c>
      <c r="J135" s="2">
        <v>742</v>
      </c>
      <c r="K135" s="2">
        <v>506</v>
      </c>
      <c r="L135" s="2">
        <v>1152</v>
      </c>
      <c r="M135" s="2">
        <v>812</v>
      </c>
    </row>
    <row r="136" spans="1:13" ht="15.75" customHeight="1">
      <c r="A136" s="2" t="s">
        <v>52</v>
      </c>
      <c r="B136" s="2">
        <f t="shared" si="0"/>
        <v>392.40000000000003</v>
      </c>
      <c r="C136" s="2">
        <v>436</v>
      </c>
      <c r="D136" s="2">
        <v>249</v>
      </c>
      <c r="E136" s="2">
        <v>292</v>
      </c>
      <c r="F136" s="2">
        <v>140</v>
      </c>
      <c r="G136" s="2">
        <v>53</v>
      </c>
      <c r="H136" s="2">
        <v>112</v>
      </c>
      <c r="I136" s="2">
        <v>51</v>
      </c>
      <c r="J136" s="2">
        <v>22</v>
      </c>
      <c r="K136" s="2">
        <v>153</v>
      </c>
      <c r="L136" s="2">
        <v>174</v>
      </c>
      <c r="M136" s="2">
        <v>20</v>
      </c>
    </row>
    <row r="137" spans="1:13" ht="15.75" customHeight="1">
      <c r="A137" s="2" t="s">
        <v>53</v>
      </c>
      <c r="B137" s="2">
        <f t="shared" si="0"/>
        <v>29.7</v>
      </c>
      <c r="C137" s="2">
        <v>33</v>
      </c>
      <c r="D137" s="2">
        <v>100</v>
      </c>
      <c r="E137" s="2">
        <v>52</v>
      </c>
      <c r="F137" s="2">
        <v>44</v>
      </c>
      <c r="G137" s="2">
        <v>21</v>
      </c>
      <c r="H137" s="2">
        <v>75</v>
      </c>
      <c r="I137" s="2">
        <v>61</v>
      </c>
      <c r="J137" s="2">
        <v>58</v>
      </c>
      <c r="K137" s="2">
        <v>114</v>
      </c>
      <c r="L137" s="2">
        <v>56</v>
      </c>
      <c r="M137" s="2">
        <v>2</v>
      </c>
    </row>
    <row r="138" spans="1:13" ht="15.75" customHeight="1">
      <c r="A138" s="2" t="s">
        <v>54</v>
      </c>
      <c r="B138" s="2">
        <f t="shared" si="0"/>
        <v>693.9</v>
      </c>
      <c r="C138" s="2">
        <v>771</v>
      </c>
      <c r="D138" s="2">
        <v>1143</v>
      </c>
      <c r="E138" s="2">
        <v>1372</v>
      </c>
      <c r="F138" s="2">
        <v>843</v>
      </c>
      <c r="G138" s="2">
        <v>275</v>
      </c>
      <c r="H138" s="2">
        <v>262</v>
      </c>
      <c r="I138" s="2">
        <v>385</v>
      </c>
      <c r="J138" s="2">
        <v>1324</v>
      </c>
      <c r="K138" s="2">
        <v>697</v>
      </c>
      <c r="L138" s="2">
        <v>511</v>
      </c>
      <c r="M138" s="2">
        <v>963</v>
      </c>
    </row>
    <row r="139" spans="1:13" ht="15.75" customHeight="1">
      <c r="A139" s="2" t="s">
        <v>55</v>
      </c>
      <c r="B139" s="2">
        <f t="shared" si="0"/>
        <v>129.6</v>
      </c>
      <c r="C139" s="2">
        <v>144</v>
      </c>
      <c r="D139" s="2">
        <v>49</v>
      </c>
      <c r="E139" s="2">
        <v>71</v>
      </c>
      <c r="F139" s="2">
        <v>171</v>
      </c>
      <c r="G139" s="2">
        <v>84</v>
      </c>
      <c r="H139" s="2">
        <v>124</v>
      </c>
      <c r="I139" s="2">
        <v>124</v>
      </c>
      <c r="J139" s="2">
        <v>55</v>
      </c>
      <c r="K139" s="2">
        <v>77</v>
      </c>
      <c r="L139" s="2">
        <v>91</v>
      </c>
      <c r="M139" s="2">
        <v>225</v>
      </c>
    </row>
    <row r="140" spans="1:13" ht="15.75" customHeight="1">
      <c r="A140" s="2" t="s">
        <v>56</v>
      </c>
      <c r="B140" s="2">
        <f t="shared" si="0"/>
        <v>56.7</v>
      </c>
      <c r="C140" s="2">
        <v>63</v>
      </c>
      <c r="D140" s="2">
        <v>108</v>
      </c>
      <c r="E140" s="2">
        <v>67</v>
      </c>
      <c r="F140" s="2">
        <v>219</v>
      </c>
      <c r="G140" s="2">
        <v>264</v>
      </c>
      <c r="H140" s="2">
        <v>148</v>
      </c>
      <c r="I140" s="2">
        <v>160</v>
      </c>
      <c r="J140" s="2">
        <v>306</v>
      </c>
      <c r="K140" s="2">
        <v>133</v>
      </c>
      <c r="L140" s="2">
        <v>86</v>
      </c>
      <c r="M140" s="2">
        <v>86</v>
      </c>
    </row>
    <row r="141" spans="1:13" ht="15.75" customHeight="1">
      <c r="A141" s="2" t="s">
        <v>57</v>
      </c>
      <c r="B141" s="2">
        <f t="shared" si="0"/>
        <v>57.6</v>
      </c>
      <c r="C141" s="2">
        <v>64</v>
      </c>
      <c r="D141" s="2">
        <v>9</v>
      </c>
      <c r="E141" s="2">
        <v>7</v>
      </c>
      <c r="F141" s="2">
        <v>4</v>
      </c>
      <c r="G141" s="2">
        <v>36</v>
      </c>
      <c r="H141" s="2">
        <v>9</v>
      </c>
      <c r="I141" s="2">
        <v>2</v>
      </c>
      <c r="J141" s="2">
        <v>1</v>
      </c>
      <c r="K141" s="2">
        <v>0</v>
      </c>
      <c r="L141" s="2">
        <v>17</v>
      </c>
      <c r="M141" s="2">
        <v>6</v>
      </c>
    </row>
    <row r="142" spans="1:13" ht="15.75" customHeight="1">
      <c r="A142" s="2" t="s">
        <v>58</v>
      </c>
      <c r="B142" s="2">
        <f t="shared" si="0"/>
        <v>1169.1000000000001</v>
      </c>
      <c r="C142" s="2">
        <v>1299</v>
      </c>
      <c r="D142" s="2">
        <v>5169</v>
      </c>
      <c r="E142" s="2">
        <v>1081</v>
      </c>
      <c r="F142" s="2">
        <v>1441</v>
      </c>
      <c r="G142" s="2">
        <v>1388</v>
      </c>
      <c r="H142" s="2">
        <v>1590</v>
      </c>
      <c r="I142" s="2">
        <v>1425</v>
      </c>
      <c r="J142" s="2">
        <v>3904</v>
      </c>
      <c r="K142" s="2">
        <v>5257</v>
      </c>
      <c r="L142" s="2">
        <v>5443</v>
      </c>
      <c r="M142" s="2">
        <v>1479</v>
      </c>
    </row>
    <row r="143" spans="1:13" ht="15.75" customHeight="1">
      <c r="A143" s="2" t="s">
        <v>59</v>
      </c>
      <c r="B143" s="2">
        <f t="shared" si="0"/>
        <v>16911.900000000001</v>
      </c>
      <c r="C143" s="2">
        <v>18791</v>
      </c>
      <c r="D143" s="2">
        <v>16304</v>
      </c>
      <c r="E143" s="2">
        <v>13567</v>
      </c>
      <c r="F143" s="2">
        <v>14100</v>
      </c>
      <c r="G143" s="2">
        <v>12476</v>
      </c>
      <c r="H143" s="2">
        <v>7307</v>
      </c>
      <c r="I143" s="2">
        <v>4286</v>
      </c>
      <c r="J143" s="2">
        <v>11413</v>
      </c>
      <c r="K143" s="2">
        <v>26435</v>
      </c>
      <c r="L143" s="2">
        <v>21925</v>
      </c>
      <c r="M143" s="2">
        <v>11976</v>
      </c>
    </row>
    <row r="144" spans="1:13" ht="15.75" customHeight="1">
      <c r="A144" s="2" t="s">
        <v>60</v>
      </c>
      <c r="B144" s="2">
        <f t="shared" si="0"/>
        <v>785.7</v>
      </c>
      <c r="C144" s="2">
        <v>873</v>
      </c>
      <c r="D144" s="2">
        <v>1515</v>
      </c>
      <c r="E144" s="2">
        <v>1087</v>
      </c>
      <c r="F144" s="2">
        <v>1421</v>
      </c>
      <c r="G144" s="2">
        <v>853</v>
      </c>
      <c r="H144" s="2">
        <v>1777</v>
      </c>
      <c r="I144" s="2">
        <v>1788</v>
      </c>
      <c r="J144" s="2">
        <v>1472</v>
      </c>
      <c r="K144" s="2">
        <v>1693</v>
      </c>
      <c r="L144" s="2">
        <v>712</v>
      </c>
      <c r="M144" s="2">
        <v>2940</v>
      </c>
    </row>
    <row r="145" spans="1:13" ht="15.75" customHeight="1">
      <c r="A145" s="2" t="s">
        <v>61</v>
      </c>
      <c r="B145" s="2">
        <f t="shared" si="0"/>
        <v>1.8</v>
      </c>
      <c r="C145" s="2">
        <v>2</v>
      </c>
      <c r="D145" s="2">
        <v>0</v>
      </c>
      <c r="E145" s="2">
        <v>0</v>
      </c>
      <c r="F145" s="2">
        <v>0</v>
      </c>
      <c r="G145" s="2">
        <v>0</v>
      </c>
      <c r="H145" s="2">
        <v>0</v>
      </c>
      <c r="I145" s="2">
        <v>0</v>
      </c>
      <c r="J145" s="2">
        <v>0</v>
      </c>
      <c r="K145" s="2">
        <v>0.1</v>
      </c>
      <c r="L145" s="2">
        <v>58</v>
      </c>
      <c r="M145" s="2">
        <v>0</v>
      </c>
    </row>
    <row r="146" spans="1:13" ht="15.75" customHeight="1">
      <c r="A146" s="2" t="s">
        <v>62</v>
      </c>
      <c r="B146" s="2">
        <f t="shared" si="0"/>
        <v>0.9</v>
      </c>
      <c r="C146" s="2">
        <v>1</v>
      </c>
      <c r="D146" s="2">
        <v>5</v>
      </c>
      <c r="E146" s="2">
        <v>274</v>
      </c>
      <c r="F146" s="2">
        <v>7</v>
      </c>
      <c r="G146" s="2">
        <v>30</v>
      </c>
      <c r="H146" s="2">
        <v>75</v>
      </c>
      <c r="I146" s="2">
        <v>86</v>
      </c>
      <c r="J146" s="2">
        <v>35</v>
      </c>
      <c r="K146" s="2">
        <v>199</v>
      </c>
      <c r="L146" s="2">
        <v>7</v>
      </c>
      <c r="M146" s="2">
        <v>3</v>
      </c>
    </row>
    <row r="147" spans="1:13" ht="15.75" customHeight="1">
      <c r="A147" s="2" t="s">
        <v>63</v>
      </c>
      <c r="B147" s="2">
        <f t="shared" si="0"/>
        <v>72.900000000000006</v>
      </c>
      <c r="C147" s="2">
        <v>81</v>
      </c>
      <c r="D147" s="2">
        <v>328</v>
      </c>
      <c r="E147" s="2">
        <v>43</v>
      </c>
      <c r="F147" s="2">
        <v>124</v>
      </c>
      <c r="G147" s="2">
        <v>18</v>
      </c>
      <c r="H147" s="2">
        <v>109</v>
      </c>
      <c r="I147" s="2">
        <v>99</v>
      </c>
      <c r="J147" s="2">
        <v>80</v>
      </c>
      <c r="K147" s="2">
        <v>12</v>
      </c>
      <c r="L147" s="2">
        <v>5</v>
      </c>
      <c r="M147" s="2">
        <v>11</v>
      </c>
    </row>
    <row r="148" spans="1:13" ht="15.75" customHeight="1">
      <c r="A148" s="2" t="s">
        <v>64</v>
      </c>
      <c r="B148" s="2">
        <f t="shared" si="0"/>
        <v>170.1</v>
      </c>
      <c r="C148" s="2">
        <v>189</v>
      </c>
      <c r="D148" s="2">
        <v>3</v>
      </c>
      <c r="E148" s="2">
        <v>200</v>
      </c>
      <c r="F148" s="2">
        <v>11</v>
      </c>
      <c r="G148" s="2">
        <v>5</v>
      </c>
      <c r="H148" s="2">
        <v>172</v>
      </c>
      <c r="I148" s="2">
        <v>3</v>
      </c>
      <c r="J148" s="2">
        <v>152</v>
      </c>
      <c r="K148" s="2">
        <v>81</v>
      </c>
      <c r="L148" s="2">
        <v>53</v>
      </c>
      <c r="M148" s="2">
        <v>2</v>
      </c>
    </row>
    <row r="149" spans="1:13" ht="15.75" customHeight="1">
      <c r="A149" s="2" t="s">
        <v>65</v>
      </c>
      <c r="B149" s="2">
        <f t="shared" si="0"/>
        <v>309.60000000000002</v>
      </c>
      <c r="C149" s="2">
        <v>344</v>
      </c>
      <c r="D149" s="2">
        <v>17</v>
      </c>
      <c r="E149" s="2">
        <v>43</v>
      </c>
      <c r="F149" s="2">
        <v>18</v>
      </c>
      <c r="G149" s="2">
        <v>9</v>
      </c>
      <c r="H149" s="2">
        <v>38</v>
      </c>
      <c r="I149" s="2">
        <v>45</v>
      </c>
      <c r="J149" s="2">
        <v>70</v>
      </c>
      <c r="K149" s="2">
        <v>46</v>
      </c>
      <c r="L149" s="2">
        <v>24</v>
      </c>
      <c r="M149" s="2">
        <v>4</v>
      </c>
    </row>
    <row r="150" spans="1:13" ht="15.75" customHeight="1">
      <c r="A150" s="2" t="s">
        <v>66</v>
      </c>
      <c r="B150" s="2">
        <f t="shared" si="0"/>
        <v>79.2</v>
      </c>
      <c r="C150" s="2">
        <v>88</v>
      </c>
      <c r="D150" s="2">
        <v>242</v>
      </c>
      <c r="E150" s="2">
        <v>332</v>
      </c>
      <c r="F150" s="2">
        <v>111</v>
      </c>
      <c r="G150" s="2">
        <v>203</v>
      </c>
      <c r="H150" s="2">
        <v>207</v>
      </c>
      <c r="I150" s="2">
        <v>154</v>
      </c>
      <c r="J150" s="2">
        <v>241</v>
      </c>
      <c r="K150" s="2">
        <v>112</v>
      </c>
      <c r="L150" s="2">
        <v>113</v>
      </c>
      <c r="M150" s="2">
        <v>268</v>
      </c>
    </row>
    <row r="151" spans="1:13" ht="15.75" customHeight="1">
      <c r="A151" s="2" t="s">
        <v>67</v>
      </c>
      <c r="B151" s="2">
        <f t="shared" si="0"/>
        <v>1563.3</v>
      </c>
      <c r="C151" s="2">
        <v>1737</v>
      </c>
      <c r="D151" s="2">
        <v>1238</v>
      </c>
      <c r="E151" s="2">
        <v>11472</v>
      </c>
      <c r="F151" s="2">
        <v>1778</v>
      </c>
      <c r="G151" s="2">
        <v>2507</v>
      </c>
      <c r="H151" s="2">
        <v>5424</v>
      </c>
      <c r="I151" s="2">
        <v>4785</v>
      </c>
      <c r="J151" s="2">
        <v>5897</v>
      </c>
      <c r="K151" s="2">
        <v>5751</v>
      </c>
      <c r="L151" s="2">
        <v>12691</v>
      </c>
      <c r="M151" s="2">
        <v>3633</v>
      </c>
    </row>
    <row r="152" spans="1:13" ht="15.75" customHeight="1">
      <c r="A152" s="2" t="s">
        <v>68</v>
      </c>
      <c r="B152" s="2">
        <f t="shared" si="0"/>
        <v>321.3</v>
      </c>
      <c r="C152" s="2">
        <v>357</v>
      </c>
      <c r="D152" s="2">
        <v>249</v>
      </c>
      <c r="E152" s="2">
        <v>325</v>
      </c>
      <c r="F152" s="2">
        <v>473</v>
      </c>
      <c r="G152" s="2">
        <v>44</v>
      </c>
      <c r="H152" s="2">
        <v>35</v>
      </c>
      <c r="I152" s="2">
        <v>1221</v>
      </c>
      <c r="J152" s="2">
        <v>328</v>
      </c>
      <c r="K152" s="2">
        <v>581</v>
      </c>
      <c r="L152" s="2">
        <v>336</v>
      </c>
      <c r="M152" s="2">
        <v>249</v>
      </c>
    </row>
    <row r="153" spans="1:13" ht="15.75" customHeight="1">
      <c r="A153" s="2" t="s">
        <v>69</v>
      </c>
      <c r="B153" s="2">
        <f t="shared" si="0"/>
        <v>749.7</v>
      </c>
      <c r="C153" s="2">
        <v>833</v>
      </c>
      <c r="D153" s="2">
        <v>970</v>
      </c>
      <c r="E153" s="2">
        <v>1327</v>
      </c>
      <c r="F153" s="2">
        <v>477</v>
      </c>
      <c r="G153" s="2">
        <v>699</v>
      </c>
      <c r="H153" s="2">
        <v>872</v>
      </c>
      <c r="I153" s="2">
        <v>1426</v>
      </c>
      <c r="J153" s="2">
        <v>755</v>
      </c>
      <c r="K153" s="2">
        <v>1165</v>
      </c>
      <c r="L153" s="2">
        <v>926</v>
      </c>
      <c r="M153" s="2">
        <v>2465</v>
      </c>
    </row>
    <row r="154" spans="1:13" ht="15.75" customHeight="1">
      <c r="A154" s="2" t="s">
        <v>70</v>
      </c>
      <c r="B154" s="2">
        <f t="shared" si="0"/>
        <v>404.1</v>
      </c>
      <c r="C154" s="2">
        <v>449</v>
      </c>
      <c r="D154" s="2">
        <v>626</v>
      </c>
      <c r="E154" s="2">
        <v>610</v>
      </c>
      <c r="F154" s="2">
        <v>778</v>
      </c>
      <c r="G154" s="2">
        <v>260</v>
      </c>
      <c r="H154" s="2">
        <v>184</v>
      </c>
      <c r="I154" s="2">
        <v>179</v>
      </c>
      <c r="J154" s="2">
        <v>426</v>
      </c>
      <c r="K154" s="2">
        <v>811</v>
      </c>
      <c r="L154" s="2">
        <v>400</v>
      </c>
      <c r="M154" s="2">
        <v>340</v>
      </c>
    </row>
    <row r="155" spans="1:13" ht="15.75" customHeight="1">
      <c r="A155" s="2" t="s">
        <v>71</v>
      </c>
      <c r="B155" s="2">
        <f t="shared" si="0"/>
        <v>123.3</v>
      </c>
      <c r="C155" s="2">
        <v>137</v>
      </c>
      <c r="D155" s="2">
        <v>70</v>
      </c>
      <c r="E155" s="2">
        <v>26</v>
      </c>
      <c r="F155" s="2">
        <v>48</v>
      </c>
      <c r="G155" s="2">
        <v>19</v>
      </c>
      <c r="H155" s="2">
        <v>32</v>
      </c>
      <c r="I155" s="2">
        <v>5</v>
      </c>
      <c r="J155" s="2">
        <v>116</v>
      </c>
      <c r="K155" s="2">
        <v>44</v>
      </c>
      <c r="L155" s="2">
        <v>55</v>
      </c>
      <c r="M155" s="2">
        <v>16</v>
      </c>
    </row>
    <row r="156" spans="1:13" ht="15.75" customHeight="1">
      <c r="A156" s="2" t="s">
        <v>72</v>
      </c>
      <c r="B156" s="2">
        <f t="shared" si="0"/>
        <v>681.30000000000007</v>
      </c>
      <c r="C156" s="2">
        <v>757</v>
      </c>
      <c r="D156" s="2">
        <v>414</v>
      </c>
      <c r="E156" s="2">
        <v>313</v>
      </c>
      <c r="F156" s="2">
        <v>322</v>
      </c>
      <c r="G156" s="2">
        <v>385</v>
      </c>
      <c r="H156" s="2">
        <v>194</v>
      </c>
      <c r="I156" s="2">
        <v>104</v>
      </c>
      <c r="J156" s="2">
        <v>353</v>
      </c>
      <c r="K156" s="2">
        <v>142</v>
      </c>
      <c r="L156" s="2">
        <v>124</v>
      </c>
      <c r="M156" s="2">
        <v>93</v>
      </c>
    </row>
    <row r="157" spans="1:13" ht="15.75" customHeight="1">
      <c r="A157" s="2" t="s">
        <v>73</v>
      </c>
      <c r="B157" s="2">
        <f t="shared" si="0"/>
        <v>633.6</v>
      </c>
      <c r="C157" s="2">
        <v>704</v>
      </c>
      <c r="D157" s="2">
        <v>1383</v>
      </c>
      <c r="E157" s="2">
        <v>379</v>
      </c>
      <c r="F157" s="2">
        <v>228</v>
      </c>
      <c r="G157" s="2">
        <v>964</v>
      </c>
      <c r="H157" s="2">
        <v>1347</v>
      </c>
      <c r="I157" s="2">
        <v>335</v>
      </c>
      <c r="J157" s="2">
        <v>351</v>
      </c>
      <c r="K157" s="2">
        <v>1168</v>
      </c>
      <c r="L157" s="2">
        <v>1114</v>
      </c>
      <c r="M157" s="2">
        <v>652</v>
      </c>
    </row>
    <row r="158" spans="1:13" ht="15.75" customHeight="1">
      <c r="A158" s="2" t="s">
        <v>74</v>
      </c>
      <c r="B158" s="2">
        <f t="shared" si="0"/>
        <v>11.700000000000001</v>
      </c>
      <c r="C158" s="2">
        <v>13</v>
      </c>
      <c r="D158" s="2">
        <v>17</v>
      </c>
      <c r="E158" s="2">
        <v>13</v>
      </c>
      <c r="F158" s="2">
        <v>47</v>
      </c>
      <c r="G158" s="2">
        <v>6</v>
      </c>
      <c r="H158" s="2">
        <v>2</v>
      </c>
      <c r="I158" s="2">
        <v>24</v>
      </c>
      <c r="J158" s="2">
        <v>1</v>
      </c>
      <c r="K158" s="2">
        <v>55</v>
      </c>
      <c r="L158" s="2">
        <v>88</v>
      </c>
      <c r="M158" s="2">
        <v>245</v>
      </c>
    </row>
    <row r="159" spans="1:13" ht="15.75" customHeight="1">
      <c r="A159" s="2" t="s">
        <v>75</v>
      </c>
      <c r="B159" s="2">
        <f t="shared" si="0"/>
        <v>436.5</v>
      </c>
      <c r="C159" s="2">
        <v>485</v>
      </c>
      <c r="D159" s="2">
        <v>565</v>
      </c>
      <c r="E159" s="2">
        <v>369</v>
      </c>
      <c r="F159" s="2">
        <v>717</v>
      </c>
      <c r="G159" s="2">
        <v>700</v>
      </c>
      <c r="H159" s="2">
        <v>872</v>
      </c>
      <c r="I159" s="2">
        <v>831</v>
      </c>
      <c r="J159" s="2">
        <v>488</v>
      </c>
      <c r="K159" s="2">
        <v>415</v>
      </c>
      <c r="L159" s="2">
        <v>404</v>
      </c>
      <c r="M159" s="2">
        <v>1507</v>
      </c>
    </row>
    <row r="160" spans="1:13" ht="15.75" customHeight="1">
      <c r="A160" s="2" t="s">
        <v>76</v>
      </c>
      <c r="B160" s="2">
        <f t="shared" si="0"/>
        <v>289.8</v>
      </c>
      <c r="C160" s="2">
        <v>322</v>
      </c>
      <c r="D160" s="2">
        <v>75</v>
      </c>
      <c r="E160" s="2">
        <v>1070</v>
      </c>
      <c r="F160" s="2">
        <v>108</v>
      </c>
      <c r="G160" s="2">
        <v>65</v>
      </c>
      <c r="H160" s="2">
        <v>544</v>
      </c>
      <c r="I160" s="2">
        <v>283</v>
      </c>
      <c r="J160" s="2">
        <v>200</v>
      </c>
      <c r="K160" s="2">
        <v>576</v>
      </c>
      <c r="L160" s="2">
        <v>158</v>
      </c>
      <c r="M160" s="2">
        <v>263</v>
      </c>
    </row>
    <row r="161" spans="1:13" ht="15.75" customHeight="1">
      <c r="A161" s="2" t="s">
        <v>77</v>
      </c>
      <c r="B161" s="2">
        <f t="shared" si="0"/>
        <v>721.80000000000007</v>
      </c>
      <c r="C161" s="2">
        <v>802</v>
      </c>
      <c r="D161" s="2">
        <v>717</v>
      </c>
      <c r="E161" s="2">
        <v>762</v>
      </c>
      <c r="F161" s="2">
        <v>1005</v>
      </c>
      <c r="G161" s="2">
        <v>633</v>
      </c>
      <c r="H161" s="2">
        <v>360</v>
      </c>
      <c r="I161" s="2">
        <v>471</v>
      </c>
      <c r="J161" s="2">
        <v>288</v>
      </c>
      <c r="K161" s="2">
        <v>317</v>
      </c>
      <c r="L161" s="2">
        <v>249</v>
      </c>
      <c r="M161" s="2">
        <v>1122</v>
      </c>
    </row>
    <row r="162" spans="1:13" ht="15.75" customHeight="1">
      <c r="A162" s="2" t="s">
        <v>78</v>
      </c>
      <c r="B162" s="2">
        <f t="shared" si="0"/>
        <v>267.3</v>
      </c>
      <c r="C162" s="2">
        <v>297</v>
      </c>
      <c r="D162" s="2">
        <v>27</v>
      </c>
      <c r="E162" s="2">
        <v>761</v>
      </c>
      <c r="F162" s="2">
        <v>0</v>
      </c>
      <c r="G162" s="2">
        <v>758</v>
      </c>
      <c r="H162" s="2">
        <v>7</v>
      </c>
      <c r="I162" s="2">
        <v>8</v>
      </c>
      <c r="J162" s="2">
        <v>5</v>
      </c>
      <c r="K162" s="2">
        <v>10</v>
      </c>
      <c r="L162" s="2">
        <v>4</v>
      </c>
      <c r="M162" s="2">
        <v>3</v>
      </c>
    </row>
    <row r="163" spans="1:13" ht="15.75" customHeight="1">
      <c r="A163" s="2" t="s">
        <v>79</v>
      </c>
      <c r="B163" s="2">
        <f t="shared" si="0"/>
        <v>4293.9000000000005</v>
      </c>
      <c r="C163" s="2">
        <v>4771</v>
      </c>
      <c r="D163" s="2">
        <v>4662</v>
      </c>
      <c r="E163" s="2">
        <v>4421</v>
      </c>
      <c r="F163" s="2">
        <v>5825</v>
      </c>
      <c r="G163" s="2">
        <v>7197</v>
      </c>
      <c r="H163" s="2">
        <v>8295</v>
      </c>
      <c r="I163" s="2">
        <v>7874</v>
      </c>
      <c r="J163" s="2">
        <v>3535</v>
      </c>
      <c r="K163" s="2">
        <v>3835</v>
      </c>
      <c r="L163" s="2">
        <v>3059</v>
      </c>
      <c r="M163" s="2">
        <v>3264</v>
      </c>
    </row>
    <row r="164" spans="1:13" ht="15.75" customHeight="1">
      <c r="A164" s="2" t="s">
        <v>80</v>
      </c>
      <c r="B164" s="2">
        <f t="shared" si="0"/>
        <v>102.60000000000001</v>
      </c>
      <c r="C164" s="2">
        <v>114</v>
      </c>
      <c r="D164" s="2">
        <v>1</v>
      </c>
      <c r="E164" s="2">
        <v>0</v>
      </c>
      <c r="F164" s="2">
        <v>63</v>
      </c>
      <c r="G164" s="2">
        <v>49</v>
      </c>
      <c r="H164" s="2">
        <v>19</v>
      </c>
      <c r="I164" s="2">
        <v>220</v>
      </c>
      <c r="J164" s="2">
        <v>162</v>
      </c>
      <c r="K164" s="2">
        <v>35</v>
      </c>
      <c r="L164" s="2">
        <v>0.3</v>
      </c>
      <c r="M164" s="2">
        <v>1</v>
      </c>
    </row>
    <row r="165" spans="1:13" ht="15.75" customHeight="1">
      <c r="A165" s="2" t="s">
        <v>81</v>
      </c>
      <c r="B165" s="2">
        <f t="shared" si="0"/>
        <v>648</v>
      </c>
      <c r="C165" s="2">
        <v>720</v>
      </c>
      <c r="D165" s="2">
        <v>80</v>
      </c>
      <c r="E165" s="2">
        <v>42</v>
      </c>
      <c r="F165" s="2">
        <v>255</v>
      </c>
      <c r="G165" s="2">
        <v>204</v>
      </c>
      <c r="H165" s="2">
        <v>149</v>
      </c>
      <c r="I165" s="2">
        <v>131</v>
      </c>
      <c r="J165" s="2">
        <v>250</v>
      </c>
      <c r="K165" s="2">
        <v>47</v>
      </c>
      <c r="L165" s="2">
        <v>38</v>
      </c>
      <c r="M165" s="2">
        <v>50</v>
      </c>
    </row>
    <row r="166" spans="1:13" ht="15.75" customHeight="1"/>
    <row r="167" spans="1:13" ht="15.75" customHeight="1"/>
    <row r="168" spans="1:13" ht="15.75" customHeight="1"/>
    <row r="169" spans="1:13" ht="15.75" customHeight="1"/>
    <row r="170" spans="1:13" ht="15.75" customHeight="1"/>
    <row r="171" spans="1:13" ht="15.75" customHeight="1"/>
    <row r="172" spans="1:13" ht="15.75" customHeight="1"/>
    <row r="173" spans="1:13" ht="15.75" customHeight="1"/>
    <row r="174" spans="1:13" ht="15.75" customHeight="1"/>
    <row r="175" spans="1:13" ht="15.75" customHeight="1"/>
    <row r="176" spans="1:13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H1"/>
    <mergeCell ref="A84:H84"/>
  </mergeCells>
  <pageMargins left="0.7" right="0.7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M82"/>
  <sheetViews>
    <sheetView workbookViewId="0"/>
  </sheetViews>
  <sheetFormatPr defaultColWidth="14.44140625" defaultRowHeight="15" customHeight="1"/>
  <sheetData>
    <row r="1" spans="1:13">
      <c r="A1" s="2" t="s">
        <v>189</v>
      </c>
    </row>
    <row r="2" spans="1:13">
      <c r="A2" s="11" t="s">
        <v>1</v>
      </c>
      <c r="B2" s="11">
        <v>2010</v>
      </c>
      <c r="C2" s="11">
        <v>2011</v>
      </c>
      <c r="D2" s="11">
        <v>2012</v>
      </c>
      <c r="E2" s="11">
        <v>2013</v>
      </c>
      <c r="F2" s="11">
        <v>2014</v>
      </c>
      <c r="G2" s="11">
        <v>2015</v>
      </c>
      <c r="H2" s="11">
        <v>2016</v>
      </c>
      <c r="I2" s="11">
        <v>2017</v>
      </c>
      <c r="J2" s="11">
        <v>2018</v>
      </c>
      <c r="K2" s="11">
        <v>2019</v>
      </c>
      <c r="L2" s="11">
        <v>2020</v>
      </c>
      <c r="M2" s="11">
        <v>2021</v>
      </c>
    </row>
    <row r="3" spans="1:13">
      <c r="A3" s="12" t="s">
        <v>2</v>
      </c>
      <c r="B3" s="13">
        <v>122.3</v>
      </c>
      <c r="C3" s="13">
        <v>118.4</v>
      </c>
      <c r="D3" s="13">
        <v>101.4</v>
      </c>
      <c r="E3" s="13">
        <v>89.7</v>
      </c>
      <c r="F3" s="13">
        <v>90.7</v>
      </c>
      <c r="G3" s="13">
        <v>114.3</v>
      </c>
      <c r="H3" s="13">
        <v>91.3</v>
      </c>
      <c r="I3" s="13">
        <v>93.9</v>
      </c>
      <c r="J3" s="13">
        <v>90.1</v>
      </c>
      <c r="K3" s="13">
        <v>116.5</v>
      </c>
      <c r="L3" s="13">
        <v>96.3</v>
      </c>
      <c r="M3" s="13">
        <v>93.5</v>
      </c>
    </row>
    <row r="4" spans="1:13">
      <c r="A4" s="12" t="s">
        <v>3</v>
      </c>
      <c r="B4" s="13">
        <v>149.5</v>
      </c>
      <c r="C4" s="13">
        <v>101</v>
      </c>
      <c r="D4" s="13">
        <v>98</v>
      </c>
      <c r="E4" s="13">
        <v>122</v>
      </c>
      <c r="F4" s="13">
        <v>101.7</v>
      </c>
      <c r="G4" s="13">
        <v>87.2</v>
      </c>
      <c r="H4" s="13">
        <v>102.8</v>
      </c>
      <c r="I4" s="13">
        <v>78.599999999999994</v>
      </c>
      <c r="J4" s="13">
        <v>102.2</v>
      </c>
      <c r="K4" s="13">
        <v>100.5</v>
      </c>
      <c r="L4" s="13">
        <v>110.2</v>
      </c>
      <c r="M4" s="13">
        <v>103.2</v>
      </c>
    </row>
    <row r="5" spans="1:13">
      <c r="A5" s="12" t="s">
        <v>4</v>
      </c>
      <c r="B5" s="13">
        <v>92.6</v>
      </c>
      <c r="C5" s="13">
        <v>111.5</v>
      </c>
      <c r="D5" s="13">
        <v>93.5</v>
      </c>
      <c r="E5" s="13">
        <v>98.2</v>
      </c>
      <c r="F5" s="13">
        <v>110.4</v>
      </c>
      <c r="G5" s="13">
        <v>88.9</v>
      </c>
      <c r="H5" s="13">
        <v>90.2</v>
      </c>
      <c r="I5" s="13">
        <v>109.4</v>
      </c>
      <c r="J5" s="13">
        <v>86.8</v>
      </c>
      <c r="K5" s="13">
        <v>113.1</v>
      </c>
      <c r="L5" s="13">
        <v>103.6</v>
      </c>
      <c r="M5" s="13">
        <v>104</v>
      </c>
    </row>
    <row r="6" spans="1:13">
      <c r="A6" s="12" t="s">
        <v>5</v>
      </c>
      <c r="B6" s="13">
        <v>125.3</v>
      </c>
      <c r="C6" s="13">
        <v>112.3</v>
      </c>
      <c r="D6" s="13">
        <v>112.6</v>
      </c>
      <c r="E6" s="13">
        <v>113.7</v>
      </c>
      <c r="F6" s="13">
        <v>106.7</v>
      </c>
      <c r="G6" s="13">
        <v>100.7</v>
      </c>
      <c r="H6" s="13">
        <v>100.1</v>
      </c>
      <c r="I6" s="13">
        <v>96.5</v>
      </c>
      <c r="J6" s="13">
        <v>88.1</v>
      </c>
      <c r="K6" s="13">
        <v>104.8</v>
      </c>
      <c r="L6" s="13">
        <v>84.5</v>
      </c>
      <c r="M6" s="13">
        <v>104.1</v>
      </c>
    </row>
    <row r="7" spans="1:13">
      <c r="A7" s="12" t="s">
        <v>6</v>
      </c>
      <c r="B7" s="13">
        <v>86.5</v>
      </c>
      <c r="C7" s="13">
        <v>96</v>
      </c>
      <c r="D7" s="13">
        <v>85</v>
      </c>
      <c r="E7" s="13">
        <v>110.3</v>
      </c>
      <c r="F7" s="13">
        <v>92.1</v>
      </c>
      <c r="G7" s="13">
        <v>68</v>
      </c>
      <c r="H7" s="13">
        <v>88.5</v>
      </c>
      <c r="I7" s="13">
        <v>120.6</v>
      </c>
      <c r="J7" s="13">
        <v>90.6</v>
      </c>
      <c r="K7" s="13">
        <v>122.8</v>
      </c>
      <c r="L7" s="13">
        <v>114.8</v>
      </c>
      <c r="M7" s="13">
        <v>97.2</v>
      </c>
    </row>
    <row r="8" spans="1:13">
      <c r="A8" s="12" t="s">
        <v>7</v>
      </c>
      <c r="B8" s="13">
        <v>116.4</v>
      </c>
      <c r="C8" s="13">
        <v>95.8</v>
      </c>
      <c r="D8" s="13">
        <v>117.3</v>
      </c>
      <c r="E8" s="13">
        <v>98</v>
      </c>
      <c r="F8" s="13">
        <v>99.6</v>
      </c>
      <c r="G8" s="13">
        <v>80.7</v>
      </c>
      <c r="H8" s="13">
        <v>86.3</v>
      </c>
      <c r="I8" s="13">
        <v>102.1</v>
      </c>
      <c r="J8" s="13">
        <v>87.6</v>
      </c>
      <c r="K8" s="13">
        <v>112</v>
      </c>
      <c r="L8" s="13">
        <v>95.9</v>
      </c>
      <c r="M8" s="13">
        <v>114.9</v>
      </c>
    </row>
    <row r="9" spans="1:13">
      <c r="A9" s="12" t="s">
        <v>8</v>
      </c>
      <c r="B9" s="13">
        <v>124.9</v>
      </c>
      <c r="C9" s="13">
        <v>109.4</v>
      </c>
      <c r="D9" s="13">
        <v>113.8</v>
      </c>
      <c r="E9" s="13">
        <v>100.2</v>
      </c>
      <c r="F9" s="13">
        <v>119.9</v>
      </c>
      <c r="G9" s="13">
        <v>86.7</v>
      </c>
      <c r="H9" s="13">
        <v>91.4</v>
      </c>
      <c r="I9" s="13">
        <v>81.900000000000006</v>
      </c>
      <c r="J9" s="13">
        <v>98.8</v>
      </c>
      <c r="K9" s="13">
        <v>109.2</v>
      </c>
      <c r="L9" s="13">
        <v>103.2</v>
      </c>
      <c r="M9" s="13">
        <v>152.30000000000001</v>
      </c>
    </row>
    <row r="10" spans="1:13">
      <c r="A10" s="12" t="s">
        <v>9</v>
      </c>
      <c r="B10" s="13">
        <v>111.9</v>
      </c>
      <c r="C10" s="13">
        <v>114.1</v>
      </c>
      <c r="D10" s="13">
        <v>107</v>
      </c>
      <c r="E10" s="13">
        <v>101</v>
      </c>
      <c r="F10" s="13">
        <v>99.4</v>
      </c>
      <c r="G10" s="13">
        <v>92.2</v>
      </c>
      <c r="H10" s="13">
        <v>118.3</v>
      </c>
      <c r="I10" s="13">
        <v>102</v>
      </c>
      <c r="J10" s="13">
        <v>114.4</v>
      </c>
      <c r="K10" s="13">
        <v>110.6</v>
      </c>
      <c r="L10" s="13">
        <v>88.4</v>
      </c>
      <c r="M10" s="13">
        <v>131.80000000000001</v>
      </c>
    </row>
    <row r="11" spans="1:13">
      <c r="A11" s="12" t="s">
        <v>10</v>
      </c>
      <c r="B11" s="13">
        <v>116.5</v>
      </c>
      <c r="C11" s="13">
        <v>102.8</v>
      </c>
      <c r="D11" s="13">
        <v>78</v>
      </c>
      <c r="E11" s="13">
        <v>103.5</v>
      </c>
      <c r="F11" s="13">
        <v>100.7</v>
      </c>
      <c r="G11" s="13">
        <v>100.4</v>
      </c>
      <c r="H11" s="13">
        <v>103.5</v>
      </c>
      <c r="I11" s="13">
        <v>109.7</v>
      </c>
      <c r="J11" s="13">
        <v>87</v>
      </c>
      <c r="K11" s="13">
        <v>111.8</v>
      </c>
      <c r="L11" s="13">
        <v>103.5</v>
      </c>
      <c r="M11" s="13">
        <v>100.2</v>
      </c>
    </row>
    <row r="12" spans="1:13">
      <c r="A12" s="12" t="s">
        <v>11</v>
      </c>
      <c r="B12" s="13">
        <v>98.9</v>
      </c>
      <c r="C12" s="13">
        <v>104.5</v>
      </c>
      <c r="D12" s="13">
        <v>107</v>
      </c>
      <c r="E12" s="13">
        <v>105.9</v>
      </c>
      <c r="F12" s="13">
        <v>104.1</v>
      </c>
      <c r="G12" s="13">
        <v>89.3</v>
      </c>
      <c r="H12" s="13">
        <v>95.1</v>
      </c>
      <c r="I12" s="13">
        <v>108.4</v>
      </c>
      <c r="J12" s="13">
        <v>129.30000000000001</v>
      </c>
      <c r="K12" s="13">
        <v>107.7</v>
      </c>
      <c r="L12" s="13">
        <v>93</v>
      </c>
      <c r="M12" s="13">
        <v>105.8</v>
      </c>
    </row>
    <row r="13" spans="1:13">
      <c r="A13" s="12" t="s">
        <v>12</v>
      </c>
      <c r="B13" s="13">
        <v>101.9</v>
      </c>
      <c r="C13" s="13">
        <v>140.5</v>
      </c>
      <c r="D13" s="13">
        <v>110.1</v>
      </c>
      <c r="E13" s="13">
        <v>101.2</v>
      </c>
      <c r="F13" s="13">
        <v>104.9</v>
      </c>
      <c r="G13" s="13">
        <v>90.4</v>
      </c>
      <c r="H13" s="13">
        <v>85.8</v>
      </c>
      <c r="I13" s="13">
        <v>97.3</v>
      </c>
      <c r="J13" s="13">
        <v>105.7</v>
      </c>
      <c r="K13" s="13">
        <v>108.5</v>
      </c>
      <c r="L13" s="13">
        <v>91.4</v>
      </c>
      <c r="M13" s="13">
        <v>99.6</v>
      </c>
    </row>
    <row r="14" spans="1:13">
      <c r="A14" s="12" t="s">
        <v>13</v>
      </c>
      <c r="B14" s="13">
        <v>100.7</v>
      </c>
      <c r="C14" s="13">
        <v>122.8</v>
      </c>
      <c r="D14" s="13">
        <v>121.8</v>
      </c>
      <c r="E14" s="13">
        <v>108.6</v>
      </c>
      <c r="F14" s="13">
        <v>77.7</v>
      </c>
      <c r="G14" s="13">
        <v>79.5</v>
      </c>
      <c r="H14" s="13">
        <v>86.8</v>
      </c>
      <c r="I14" s="13">
        <v>119.2</v>
      </c>
      <c r="J14" s="13">
        <v>95.5</v>
      </c>
      <c r="K14" s="13">
        <v>102.6</v>
      </c>
      <c r="L14" s="13">
        <v>85.5</v>
      </c>
      <c r="M14" s="13">
        <v>114.8</v>
      </c>
    </row>
    <row r="15" spans="1:13">
      <c r="A15" s="12" t="s">
        <v>14</v>
      </c>
      <c r="B15" s="13">
        <v>129</v>
      </c>
      <c r="C15" s="13">
        <v>100.1</v>
      </c>
      <c r="D15" s="13">
        <v>86.9</v>
      </c>
      <c r="E15" s="13">
        <v>95</v>
      </c>
      <c r="F15" s="13">
        <v>100.5</v>
      </c>
      <c r="G15" s="13">
        <v>90.2</v>
      </c>
      <c r="H15" s="13">
        <v>98.1</v>
      </c>
      <c r="I15" s="13">
        <v>97</v>
      </c>
      <c r="J15" s="13">
        <v>117.1</v>
      </c>
      <c r="K15" s="13">
        <v>92.3</v>
      </c>
      <c r="L15" s="13">
        <v>86.1</v>
      </c>
      <c r="M15" s="13">
        <v>105.7</v>
      </c>
    </row>
    <row r="16" spans="1:13">
      <c r="A16" s="12" t="s">
        <v>15</v>
      </c>
      <c r="B16" s="13">
        <v>109.9</v>
      </c>
      <c r="C16" s="13">
        <v>119.1</v>
      </c>
      <c r="D16" s="13">
        <v>116.7</v>
      </c>
      <c r="E16" s="13">
        <v>113.6</v>
      </c>
      <c r="F16" s="13">
        <v>108</v>
      </c>
      <c r="G16" s="13">
        <v>96.1</v>
      </c>
      <c r="H16" s="13">
        <v>84</v>
      </c>
      <c r="I16" s="13">
        <v>102.7</v>
      </c>
      <c r="J16" s="13">
        <v>89.6</v>
      </c>
      <c r="K16" s="13">
        <v>80.5</v>
      </c>
      <c r="L16" s="13">
        <v>76.900000000000006</v>
      </c>
      <c r="M16" s="13">
        <v>100.9</v>
      </c>
    </row>
    <row r="17" spans="1:13">
      <c r="A17" s="12" t="s">
        <v>16</v>
      </c>
      <c r="B17" s="13">
        <v>112.5</v>
      </c>
      <c r="C17" s="13">
        <v>105.6</v>
      </c>
      <c r="D17" s="13">
        <v>81.099999999999994</v>
      </c>
      <c r="E17" s="13">
        <v>94</v>
      </c>
      <c r="F17" s="13">
        <v>102</v>
      </c>
      <c r="G17" s="13">
        <v>81.2</v>
      </c>
      <c r="H17" s="13">
        <v>118.2</v>
      </c>
      <c r="I17" s="13">
        <v>107.4</v>
      </c>
      <c r="J17" s="13">
        <v>94.8</v>
      </c>
      <c r="K17" s="13">
        <v>79.2</v>
      </c>
      <c r="L17" s="13">
        <v>89.5</v>
      </c>
      <c r="M17" s="13">
        <v>100</v>
      </c>
    </row>
    <row r="18" spans="1:13">
      <c r="A18" s="12" t="s">
        <v>17</v>
      </c>
      <c r="B18" s="13">
        <v>112.8</v>
      </c>
      <c r="C18" s="13">
        <v>103.3</v>
      </c>
      <c r="D18" s="13">
        <v>100.7</v>
      </c>
      <c r="E18" s="13">
        <v>100.7</v>
      </c>
      <c r="F18" s="13">
        <v>100.4</v>
      </c>
      <c r="G18" s="13">
        <v>100.1</v>
      </c>
      <c r="H18" s="13">
        <v>100.2</v>
      </c>
      <c r="I18" s="13">
        <v>110.7</v>
      </c>
      <c r="J18" s="13">
        <v>112.9</v>
      </c>
      <c r="K18" s="13">
        <v>108.9</v>
      </c>
      <c r="L18" s="13">
        <v>74</v>
      </c>
      <c r="M18" s="13">
        <v>125.8</v>
      </c>
    </row>
    <row r="19" spans="1:13">
      <c r="A19" s="12" t="s">
        <v>18</v>
      </c>
      <c r="B19" s="13">
        <v>119.4</v>
      </c>
      <c r="C19" s="13">
        <v>104.2</v>
      </c>
      <c r="D19" s="13">
        <v>92.4</v>
      </c>
      <c r="E19" s="13">
        <v>100.8</v>
      </c>
      <c r="F19" s="13">
        <v>97.4</v>
      </c>
      <c r="G19" s="13">
        <v>76.7</v>
      </c>
      <c r="H19" s="13">
        <v>106.3</v>
      </c>
      <c r="I19" s="13">
        <v>93.1</v>
      </c>
      <c r="J19" s="13">
        <v>96.3</v>
      </c>
      <c r="K19" s="13">
        <v>102.5</v>
      </c>
      <c r="L19" s="13">
        <v>97.1</v>
      </c>
      <c r="M19" s="13">
        <v>113.9</v>
      </c>
    </row>
    <row r="20" spans="1:13">
      <c r="A20" s="12" t="s">
        <v>19</v>
      </c>
      <c r="B20" s="13">
        <v>95.8</v>
      </c>
      <c r="C20" s="13">
        <v>106.6</v>
      </c>
      <c r="D20" s="13">
        <v>133.1</v>
      </c>
      <c r="E20" s="13">
        <v>107.1</v>
      </c>
      <c r="F20" s="13">
        <v>104.4</v>
      </c>
      <c r="G20" s="13">
        <v>97.4</v>
      </c>
      <c r="H20" s="13">
        <v>101.2</v>
      </c>
      <c r="I20" s="13">
        <v>114.8</v>
      </c>
      <c r="J20" s="13">
        <v>118</v>
      </c>
      <c r="K20" s="13">
        <v>124.6</v>
      </c>
      <c r="L20" s="13">
        <v>109.5</v>
      </c>
      <c r="M20" s="13">
        <v>119.6</v>
      </c>
    </row>
    <row r="21" spans="1:13">
      <c r="A21" s="12" t="s">
        <v>20</v>
      </c>
      <c r="B21" s="13">
        <v>117.5</v>
      </c>
      <c r="C21" s="13">
        <v>125.3</v>
      </c>
      <c r="D21" s="13">
        <v>106.5</v>
      </c>
      <c r="E21" s="13">
        <v>93.5</v>
      </c>
      <c r="F21" s="13">
        <v>92.9</v>
      </c>
      <c r="G21" s="13">
        <v>91.7</v>
      </c>
      <c r="H21" s="13">
        <v>97.3</v>
      </c>
      <c r="I21" s="13">
        <v>110.8</v>
      </c>
      <c r="J21" s="13">
        <v>117.3</v>
      </c>
      <c r="K21" s="13">
        <v>93.8</v>
      </c>
      <c r="L21" s="13">
        <v>106.4</v>
      </c>
      <c r="M21" s="13">
        <v>134.80000000000001</v>
      </c>
    </row>
    <row r="22" spans="1:13">
      <c r="A22" s="12" t="s">
        <v>21</v>
      </c>
      <c r="B22" s="13">
        <v>99.9</v>
      </c>
      <c r="C22" s="13">
        <v>167.7</v>
      </c>
      <c r="D22" s="13">
        <v>104.9</v>
      </c>
      <c r="E22" s="13">
        <v>80.099999999999994</v>
      </c>
      <c r="F22" s="13">
        <v>97.4</v>
      </c>
      <c r="G22" s="13">
        <v>74.599999999999994</v>
      </c>
      <c r="H22" s="13">
        <v>112.7</v>
      </c>
      <c r="I22" s="13">
        <v>65.5</v>
      </c>
      <c r="J22" s="13">
        <v>99.7</v>
      </c>
      <c r="K22" s="13">
        <v>83.8</v>
      </c>
      <c r="L22" s="13">
        <v>111.2</v>
      </c>
      <c r="M22" s="13">
        <v>88</v>
      </c>
    </row>
    <row r="23" spans="1:13">
      <c r="A23" s="12" t="s">
        <v>22</v>
      </c>
      <c r="B23" s="13">
        <v>126.4</v>
      </c>
      <c r="C23" s="13">
        <v>122</v>
      </c>
      <c r="D23" s="13">
        <v>110.5</v>
      </c>
      <c r="E23" s="13">
        <v>90.2</v>
      </c>
      <c r="F23" s="13">
        <v>96.3</v>
      </c>
      <c r="G23" s="13">
        <v>97.4</v>
      </c>
      <c r="H23" s="13">
        <v>92.6</v>
      </c>
      <c r="I23" s="13">
        <v>127.2</v>
      </c>
      <c r="J23" s="13">
        <v>88.8</v>
      </c>
      <c r="K23" s="13">
        <v>90.5</v>
      </c>
      <c r="L23" s="13">
        <v>94.7</v>
      </c>
      <c r="M23" s="13">
        <v>87.1</v>
      </c>
    </row>
    <row r="24" spans="1:13">
      <c r="A24" s="12" t="s">
        <v>23</v>
      </c>
      <c r="B24" s="13">
        <v>116.1</v>
      </c>
      <c r="C24" s="13">
        <v>149.4</v>
      </c>
      <c r="D24" s="13">
        <v>120.7</v>
      </c>
      <c r="E24" s="13">
        <v>49.3</v>
      </c>
      <c r="F24" s="13">
        <v>99</v>
      </c>
      <c r="G24" s="13">
        <v>93.3</v>
      </c>
      <c r="H24" s="13">
        <v>121.6</v>
      </c>
      <c r="I24" s="13">
        <v>114.5</v>
      </c>
      <c r="J24" s="13">
        <v>105.1</v>
      </c>
      <c r="K24" s="13">
        <v>119.4</v>
      </c>
      <c r="L24" s="13">
        <v>96.3</v>
      </c>
      <c r="M24" s="13">
        <v>94.9</v>
      </c>
    </row>
    <row r="25" spans="1:13">
      <c r="A25" s="12" t="s">
        <v>24</v>
      </c>
      <c r="B25" s="13">
        <v>84.7</v>
      </c>
      <c r="C25" s="13">
        <v>104.9</v>
      </c>
      <c r="D25" s="13">
        <v>106.3</v>
      </c>
      <c r="E25" s="13">
        <v>88.9</v>
      </c>
      <c r="F25" s="13">
        <v>89.1</v>
      </c>
      <c r="G25" s="13">
        <v>96.3</v>
      </c>
      <c r="H25" s="13">
        <v>115.5</v>
      </c>
      <c r="I25" s="13">
        <v>137.6</v>
      </c>
      <c r="J25" s="13">
        <v>117.7</v>
      </c>
      <c r="K25" s="13">
        <v>61.6</v>
      </c>
      <c r="L25" s="13">
        <v>104.1</v>
      </c>
      <c r="M25" s="13">
        <v>86.3</v>
      </c>
    </row>
    <row r="26" spans="1:13">
      <c r="A26" s="12" t="s">
        <v>25</v>
      </c>
      <c r="B26" s="13">
        <v>142.5</v>
      </c>
      <c r="C26" s="13">
        <v>103.9</v>
      </c>
      <c r="D26" s="13">
        <v>101</v>
      </c>
      <c r="E26" s="13">
        <v>74.8</v>
      </c>
      <c r="F26" s="13">
        <v>66.099999999999994</v>
      </c>
      <c r="G26" s="13">
        <v>118.4</v>
      </c>
      <c r="H26" s="13">
        <v>112.5</v>
      </c>
      <c r="I26" s="13">
        <v>125.7</v>
      </c>
      <c r="J26" s="13">
        <v>138.9</v>
      </c>
      <c r="K26" s="13">
        <v>76.400000000000006</v>
      </c>
      <c r="L26" s="13">
        <v>93.1</v>
      </c>
      <c r="M26" s="13">
        <v>103</v>
      </c>
    </row>
    <row r="27" spans="1:13">
      <c r="A27" s="12" t="s">
        <v>26</v>
      </c>
      <c r="B27" s="13">
        <v>86.2</v>
      </c>
      <c r="C27" s="13">
        <v>138.5</v>
      </c>
      <c r="D27" s="13">
        <v>121.3</v>
      </c>
      <c r="E27" s="13">
        <v>92.8</v>
      </c>
      <c r="F27" s="13">
        <v>121</v>
      </c>
      <c r="G27" s="13">
        <v>101.8</v>
      </c>
      <c r="H27" s="13">
        <v>77.099999999999994</v>
      </c>
      <c r="I27" s="13">
        <v>130.9</v>
      </c>
      <c r="J27" s="13">
        <v>127.7</v>
      </c>
      <c r="K27" s="13">
        <v>101.1</v>
      </c>
      <c r="L27" s="13">
        <v>112.1</v>
      </c>
      <c r="M27" s="13">
        <v>121.3</v>
      </c>
    </row>
    <row r="28" spans="1:13">
      <c r="A28" s="12" t="s">
        <v>27</v>
      </c>
      <c r="B28" s="13">
        <v>99.8</v>
      </c>
      <c r="C28" s="13">
        <v>87</v>
      </c>
      <c r="D28" s="13">
        <v>109.6</v>
      </c>
      <c r="E28" s="13">
        <v>109.8</v>
      </c>
      <c r="F28" s="13">
        <v>109</v>
      </c>
      <c r="G28" s="13">
        <v>99.2</v>
      </c>
      <c r="H28" s="13">
        <v>102.7</v>
      </c>
      <c r="I28" s="13">
        <v>83.6</v>
      </c>
      <c r="J28" s="13">
        <v>83.7</v>
      </c>
      <c r="K28" s="13">
        <v>76.3</v>
      </c>
      <c r="L28" s="13">
        <v>96.9</v>
      </c>
      <c r="M28" s="13">
        <v>89</v>
      </c>
    </row>
    <row r="29" spans="1:13">
      <c r="A29" s="12" t="s">
        <v>28</v>
      </c>
      <c r="B29" s="13">
        <v>102.6</v>
      </c>
      <c r="C29" s="13">
        <v>127.4</v>
      </c>
      <c r="D29" s="13">
        <v>128.4</v>
      </c>
      <c r="E29" s="13">
        <v>84.5</v>
      </c>
      <c r="F29" s="13">
        <v>96.9</v>
      </c>
      <c r="G29" s="13">
        <v>82.8</v>
      </c>
      <c r="H29" s="13">
        <v>93.1</v>
      </c>
      <c r="I29" s="13">
        <v>103.4</v>
      </c>
      <c r="J29" s="13">
        <v>101.1</v>
      </c>
      <c r="K29" s="13">
        <v>101.1</v>
      </c>
      <c r="L29" s="13">
        <v>109.3</v>
      </c>
      <c r="M29" s="13">
        <v>118.4</v>
      </c>
    </row>
    <row r="30" spans="1:13">
      <c r="A30" s="12" t="s">
        <v>29</v>
      </c>
      <c r="B30" s="13">
        <v>113.9</v>
      </c>
      <c r="C30" s="13">
        <v>87.1</v>
      </c>
      <c r="D30" s="13">
        <v>92.6</v>
      </c>
      <c r="E30" s="13">
        <v>127.4</v>
      </c>
      <c r="F30" s="13">
        <v>106</v>
      </c>
      <c r="G30" s="13">
        <v>82.6</v>
      </c>
      <c r="H30" s="13">
        <v>131.1</v>
      </c>
      <c r="I30" s="13">
        <v>96.3</v>
      </c>
      <c r="J30" s="13">
        <v>119</v>
      </c>
      <c r="K30" s="13">
        <v>81.5</v>
      </c>
      <c r="L30" s="13">
        <v>95.8</v>
      </c>
      <c r="M30" s="13">
        <v>109.1</v>
      </c>
    </row>
    <row r="31" spans="1:13">
      <c r="A31" s="12" t="s">
        <v>30</v>
      </c>
      <c r="B31" s="13">
        <v>82.7</v>
      </c>
      <c r="C31" s="13">
        <v>119.7</v>
      </c>
      <c r="D31" s="13">
        <v>87.6</v>
      </c>
      <c r="E31" s="13">
        <v>115.3</v>
      </c>
      <c r="F31" s="13">
        <v>87.9</v>
      </c>
      <c r="G31" s="13">
        <v>87.5</v>
      </c>
      <c r="H31" s="13">
        <v>109.1</v>
      </c>
      <c r="I31" s="13">
        <v>98</v>
      </c>
      <c r="J31" s="13">
        <v>138.1</v>
      </c>
      <c r="K31" s="13">
        <v>133.69999999999999</v>
      </c>
      <c r="L31" s="13">
        <v>87.1</v>
      </c>
      <c r="M31" s="13">
        <v>84.6</v>
      </c>
    </row>
    <row r="32" spans="1:13">
      <c r="A32" s="12" t="s">
        <v>31</v>
      </c>
      <c r="B32" s="13">
        <v>77.5</v>
      </c>
      <c r="C32" s="13">
        <v>132.1</v>
      </c>
      <c r="D32" s="13">
        <v>127.3</v>
      </c>
      <c r="E32" s="13">
        <v>104.1</v>
      </c>
      <c r="F32" s="13">
        <v>140.5</v>
      </c>
      <c r="G32" s="13">
        <v>64.2</v>
      </c>
      <c r="H32" s="13">
        <v>48.3</v>
      </c>
      <c r="I32" s="13">
        <v>107.5</v>
      </c>
      <c r="J32" s="13">
        <v>126.9</v>
      </c>
      <c r="K32" s="13">
        <v>125.7</v>
      </c>
      <c r="L32" s="13">
        <v>224.2</v>
      </c>
      <c r="M32" s="13">
        <v>44.7</v>
      </c>
    </row>
    <row r="33" spans="1:13">
      <c r="A33" s="12" t="s">
        <v>32</v>
      </c>
      <c r="B33" s="13">
        <v>141.5</v>
      </c>
      <c r="C33" s="13">
        <v>111.5</v>
      </c>
      <c r="D33" s="13">
        <v>102.3</v>
      </c>
      <c r="E33" s="13">
        <v>113.6</v>
      </c>
      <c r="F33" s="13">
        <v>78.900000000000006</v>
      </c>
      <c r="G33" s="13">
        <v>73.599999999999994</v>
      </c>
      <c r="H33" s="13">
        <v>71.7</v>
      </c>
      <c r="I33" s="13">
        <v>110.3</v>
      </c>
      <c r="J33" s="13">
        <v>97.9</v>
      </c>
      <c r="K33" s="13">
        <v>85.9</v>
      </c>
      <c r="L33" s="13">
        <v>103.2</v>
      </c>
      <c r="M33" s="13">
        <v>103.1</v>
      </c>
    </row>
    <row r="34" spans="1:13">
      <c r="A34" s="12" t="s">
        <v>33</v>
      </c>
      <c r="B34" s="13">
        <v>94.2</v>
      </c>
      <c r="C34" s="13">
        <v>110.4</v>
      </c>
      <c r="D34" s="13">
        <v>114.8</v>
      </c>
      <c r="E34" s="13">
        <v>145.5</v>
      </c>
      <c r="F34" s="13">
        <v>83.7</v>
      </c>
      <c r="G34" s="13">
        <v>90.3</v>
      </c>
      <c r="H34" s="13">
        <v>103.5</v>
      </c>
      <c r="I34" s="13">
        <v>119.6</v>
      </c>
      <c r="J34" s="13">
        <v>65.2</v>
      </c>
      <c r="K34" s="13">
        <v>89.7</v>
      </c>
      <c r="L34" s="13">
        <v>105.4</v>
      </c>
      <c r="M34" s="13">
        <v>96.7</v>
      </c>
    </row>
    <row r="35" spans="1:13">
      <c r="A35" s="12" t="s">
        <v>34</v>
      </c>
      <c r="B35" s="13">
        <v>99.1</v>
      </c>
      <c r="C35" s="13">
        <v>124.8</v>
      </c>
      <c r="D35" s="13">
        <v>120.2</v>
      </c>
      <c r="E35" s="13">
        <v>96.9</v>
      </c>
      <c r="F35" s="13">
        <v>125.4</v>
      </c>
      <c r="G35" s="13">
        <v>99.1</v>
      </c>
      <c r="H35" s="13">
        <v>88.8</v>
      </c>
      <c r="I35" s="13">
        <v>105.6</v>
      </c>
      <c r="J35" s="13">
        <v>87.5</v>
      </c>
      <c r="K35" s="13">
        <v>95.6</v>
      </c>
      <c r="L35" s="13">
        <v>92.8</v>
      </c>
      <c r="M35" s="13">
        <v>97</v>
      </c>
    </row>
    <row r="36" spans="1:13">
      <c r="A36" s="12" t="s">
        <v>35</v>
      </c>
      <c r="B36" s="13">
        <v>93</v>
      </c>
      <c r="C36" s="13">
        <v>96.8</v>
      </c>
      <c r="D36" s="13">
        <v>119.4</v>
      </c>
      <c r="E36" s="13">
        <v>118.9</v>
      </c>
      <c r="F36" s="13">
        <v>102.1</v>
      </c>
      <c r="G36" s="13">
        <v>104.3</v>
      </c>
      <c r="H36" s="13">
        <v>89.9</v>
      </c>
      <c r="I36" s="13">
        <v>107.7</v>
      </c>
      <c r="J36" s="13">
        <v>80</v>
      </c>
      <c r="K36" s="13">
        <v>102.1</v>
      </c>
      <c r="L36" s="13">
        <v>107.6</v>
      </c>
      <c r="M36" s="13">
        <v>114.3</v>
      </c>
    </row>
    <row r="37" spans="1:13">
      <c r="A37" s="12" t="s">
        <v>36</v>
      </c>
      <c r="B37" s="13">
        <v>115.3</v>
      </c>
      <c r="C37" s="13">
        <v>107.5</v>
      </c>
      <c r="D37" s="13">
        <v>108.5</v>
      </c>
      <c r="E37" s="13">
        <v>109.7</v>
      </c>
      <c r="F37" s="13">
        <v>105.2</v>
      </c>
      <c r="G37" s="13">
        <v>87.3</v>
      </c>
      <c r="H37" s="13">
        <v>95.8</v>
      </c>
      <c r="I37" s="13">
        <v>88.9</v>
      </c>
      <c r="J37" s="13">
        <v>102.5</v>
      </c>
      <c r="K37" s="13">
        <v>106</v>
      </c>
      <c r="L37" s="13">
        <v>111</v>
      </c>
      <c r="M37" s="13">
        <v>90.7</v>
      </c>
    </row>
    <row r="38" spans="1:13">
      <c r="A38" s="12" t="s">
        <v>37</v>
      </c>
      <c r="B38" s="13">
        <v>117.4</v>
      </c>
      <c r="C38" s="13">
        <v>92.5</v>
      </c>
      <c r="D38" s="13">
        <v>323.39999999999998</v>
      </c>
      <c r="E38" s="13">
        <v>138</v>
      </c>
      <c r="F38" s="13">
        <v>55.1</v>
      </c>
      <c r="G38" s="13">
        <v>114.5</v>
      </c>
      <c r="H38" s="13">
        <v>100.6</v>
      </c>
      <c r="I38" s="13">
        <v>102</v>
      </c>
      <c r="J38" s="13">
        <v>88.9</v>
      </c>
      <c r="K38" s="13">
        <v>102.2</v>
      </c>
      <c r="L38" s="13">
        <v>81.400000000000006</v>
      </c>
      <c r="M38" s="13">
        <v>92.5</v>
      </c>
    </row>
    <row r="39" spans="1:13">
      <c r="A39" s="12" t="s">
        <v>38</v>
      </c>
      <c r="B39" s="13">
        <v>120.9</v>
      </c>
      <c r="C39" s="13">
        <v>92</v>
      </c>
      <c r="D39" s="13">
        <v>113.9</v>
      </c>
      <c r="E39" s="13">
        <v>80.5</v>
      </c>
      <c r="F39" s="13">
        <v>103</v>
      </c>
      <c r="G39" s="13">
        <v>109.8</v>
      </c>
      <c r="H39" s="13">
        <v>112.6</v>
      </c>
      <c r="I39" s="13">
        <v>95.3</v>
      </c>
      <c r="J39" s="13">
        <v>106.1</v>
      </c>
      <c r="K39" s="13">
        <v>105.8</v>
      </c>
      <c r="L39" s="13">
        <v>102.1</v>
      </c>
      <c r="M39" s="13">
        <v>100.3</v>
      </c>
    </row>
    <row r="40" spans="1:13">
      <c r="A40" s="12" t="s">
        <v>39</v>
      </c>
      <c r="B40" s="13">
        <v>84</v>
      </c>
      <c r="C40" s="13">
        <v>141.4</v>
      </c>
      <c r="D40" s="13">
        <v>125.8</v>
      </c>
      <c r="E40" s="13">
        <v>115.8</v>
      </c>
      <c r="F40" s="13">
        <v>101.4</v>
      </c>
      <c r="G40" s="13">
        <v>84.8</v>
      </c>
      <c r="H40" s="13">
        <v>99.7</v>
      </c>
      <c r="I40" s="13">
        <v>102.4</v>
      </c>
      <c r="J40" s="13">
        <v>93.5</v>
      </c>
      <c r="K40" s="13">
        <v>95.5</v>
      </c>
      <c r="L40" s="13">
        <v>94.2</v>
      </c>
      <c r="M40" s="13">
        <v>129.80000000000001</v>
      </c>
    </row>
    <row r="41" spans="1:13">
      <c r="A41" s="12" t="s">
        <v>40</v>
      </c>
      <c r="B41" s="13">
        <v>108.2</v>
      </c>
      <c r="C41" s="13">
        <v>113.3</v>
      </c>
      <c r="D41" s="13">
        <v>103.9</v>
      </c>
      <c r="E41" s="13">
        <v>127.6</v>
      </c>
      <c r="F41" s="13">
        <v>102.1</v>
      </c>
      <c r="G41" s="13">
        <v>73.8</v>
      </c>
      <c r="H41" s="13">
        <v>94.6</v>
      </c>
      <c r="I41" s="13">
        <v>101.2</v>
      </c>
      <c r="J41" s="13">
        <v>101</v>
      </c>
      <c r="K41" s="13">
        <v>101.5</v>
      </c>
      <c r="L41" s="13">
        <v>85.3</v>
      </c>
      <c r="M41" s="13">
        <v>113.8</v>
      </c>
    </row>
    <row r="42" spans="1:13">
      <c r="A42" s="12" t="s">
        <v>41</v>
      </c>
      <c r="B42" s="13">
        <v>112.5</v>
      </c>
      <c r="C42" s="13">
        <v>93</v>
      </c>
      <c r="D42" s="13">
        <v>97.6</v>
      </c>
      <c r="E42" s="13">
        <v>99.6</v>
      </c>
      <c r="F42" s="13">
        <v>127.2</v>
      </c>
      <c r="G42" s="13">
        <v>97.3</v>
      </c>
      <c r="H42" s="13">
        <v>100</v>
      </c>
      <c r="I42" s="13">
        <v>103.7</v>
      </c>
      <c r="J42" s="13">
        <v>99.1</v>
      </c>
      <c r="K42" s="13">
        <v>101.6</v>
      </c>
      <c r="L42" s="13">
        <v>100.6</v>
      </c>
      <c r="M42" s="13">
        <v>102.6</v>
      </c>
    </row>
    <row r="43" spans="1:13">
      <c r="A43" s="12" t="s">
        <v>42</v>
      </c>
      <c r="B43" s="13">
        <v>108.6</v>
      </c>
      <c r="C43" s="13">
        <v>101.2</v>
      </c>
      <c r="D43" s="13">
        <v>111.3</v>
      </c>
      <c r="E43" s="13">
        <v>106.5</v>
      </c>
      <c r="F43" s="13">
        <v>103.3</v>
      </c>
      <c r="G43" s="13">
        <v>80.900000000000006</v>
      </c>
      <c r="H43" s="13">
        <v>91.3</v>
      </c>
      <c r="I43" s="13">
        <v>111.8</v>
      </c>
      <c r="J43" s="13">
        <v>102.4</v>
      </c>
      <c r="K43" s="13">
        <v>116.7</v>
      </c>
      <c r="L43" s="13">
        <v>112.9</v>
      </c>
      <c r="M43" s="13">
        <v>102.8</v>
      </c>
    </row>
    <row r="44" spans="1:13">
      <c r="A44" s="12" t="s">
        <v>43</v>
      </c>
      <c r="B44" s="13">
        <v>99</v>
      </c>
      <c r="C44" s="13">
        <v>107.2</v>
      </c>
      <c r="D44" s="13">
        <v>108.4</v>
      </c>
      <c r="E44" s="13">
        <v>107.9</v>
      </c>
      <c r="F44" s="13">
        <v>103.4</v>
      </c>
      <c r="G44" s="13">
        <v>100.5</v>
      </c>
      <c r="H44" s="13">
        <v>102.5</v>
      </c>
      <c r="I44" s="13">
        <v>74.7</v>
      </c>
      <c r="J44" s="13">
        <v>92.4</v>
      </c>
      <c r="K44" s="13">
        <v>119</v>
      </c>
      <c r="L44" s="13">
        <v>105</v>
      </c>
      <c r="M44" s="13">
        <v>105.9</v>
      </c>
    </row>
    <row r="45" spans="1:13">
      <c r="A45" s="12" t="s">
        <v>44</v>
      </c>
      <c r="B45" s="13">
        <v>131.5</v>
      </c>
      <c r="C45" s="13">
        <v>108.5</v>
      </c>
      <c r="D45" s="13">
        <v>113.9</v>
      </c>
      <c r="E45" s="13">
        <v>141.19999999999999</v>
      </c>
      <c r="F45" s="13">
        <v>97.8</v>
      </c>
      <c r="G45" s="13">
        <v>78.8</v>
      </c>
      <c r="H45" s="13">
        <v>65.599999999999994</v>
      </c>
      <c r="I45" s="13">
        <v>85.3</v>
      </c>
      <c r="J45" s="13">
        <v>106.9</v>
      </c>
      <c r="K45" s="13">
        <v>95.1</v>
      </c>
      <c r="L45" s="13">
        <v>120.8</v>
      </c>
      <c r="M45" s="13">
        <v>100.1</v>
      </c>
    </row>
    <row r="46" spans="1:13">
      <c r="A46" s="12" t="s">
        <v>45</v>
      </c>
      <c r="B46" s="13">
        <v>125.5</v>
      </c>
      <c r="C46" s="13">
        <v>113.6</v>
      </c>
      <c r="D46" s="13">
        <v>102.1</v>
      </c>
      <c r="E46" s="13">
        <v>101.9</v>
      </c>
      <c r="F46" s="13">
        <v>86.1</v>
      </c>
      <c r="G46" s="13">
        <v>101.3</v>
      </c>
      <c r="H46" s="13">
        <v>91.8</v>
      </c>
      <c r="I46" s="13">
        <v>106.7</v>
      </c>
      <c r="J46" s="13">
        <v>83.1</v>
      </c>
      <c r="K46" s="13">
        <v>96.4</v>
      </c>
      <c r="L46" s="13">
        <v>84</v>
      </c>
      <c r="M46" s="13">
        <v>103.7</v>
      </c>
    </row>
    <row r="47" spans="1:13">
      <c r="A47" s="12" t="s">
        <v>46</v>
      </c>
      <c r="B47" s="13">
        <v>113.6</v>
      </c>
      <c r="C47" s="13">
        <v>109.9</v>
      </c>
      <c r="D47" s="13">
        <v>110.1</v>
      </c>
      <c r="E47" s="13">
        <v>106.2</v>
      </c>
      <c r="F47" s="13">
        <v>100</v>
      </c>
      <c r="G47" s="13">
        <v>100</v>
      </c>
      <c r="H47" s="13">
        <v>100</v>
      </c>
      <c r="I47" s="13">
        <v>99.3</v>
      </c>
      <c r="J47" s="13">
        <v>96.5</v>
      </c>
      <c r="K47" s="13">
        <v>96.4</v>
      </c>
      <c r="L47" s="13">
        <v>92.6</v>
      </c>
      <c r="M47" s="13">
        <v>106.4</v>
      </c>
    </row>
    <row r="48" spans="1:13">
      <c r="A48" s="12" t="s">
        <v>47</v>
      </c>
      <c r="B48" s="13">
        <v>122.1</v>
      </c>
      <c r="C48" s="13">
        <v>119.6</v>
      </c>
      <c r="D48" s="13">
        <v>97.7</v>
      </c>
      <c r="E48" s="13">
        <v>115.8</v>
      </c>
      <c r="F48" s="13">
        <v>105.6</v>
      </c>
      <c r="G48" s="13">
        <v>80.599999999999994</v>
      </c>
      <c r="H48" s="13">
        <v>103.3</v>
      </c>
      <c r="I48" s="13">
        <v>96</v>
      </c>
      <c r="J48" s="13">
        <v>109.4</v>
      </c>
      <c r="K48" s="13">
        <v>102.9</v>
      </c>
      <c r="L48" s="13">
        <v>106.9</v>
      </c>
      <c r="M48" s="13">
        <v>98.8</v>
      </c>
    </row>
    <row r="49" spans="1:13">
      <c r="A49" s="12" t="s">
        <v>48</v>
      </c>
      <c r="B49" s="13">
        <v>118.8</v>
      </c>
      <c r="C49" s="13">
        <v>116.1</v>
      </c>
      <c r="D49" s="13">
        <v>106.9</v>
      </c>
      <c r="E49" s="13">
        <v>82.7</v>
      </c>
      <c r="F49" s="13">
        <v>84.8</v>
      </c>
      <c r="G49" s="13">
        <v>94.7</v>
      </c>
      <c r="H49" s="13">
        <v>83.6</v>
      </c>
      <c r="I49" s="13">
        <v>102.3</v>
      </c>
      <c r="J49" s="13">
        <v>99.7</v>
      </c>
      <c r="K49" s="13">
        <v>108.7</v>
      </c>
      <c r="L49" s="13">
        <v>81.099999999999994</v>
      </c>
      <c r="M49" s="13">
        <v>108.3</v>
      </c>
    </row>
    <row r="50" spans="1:13">
      <c r="A50" s="12" t="s">
        <v>49</v>
      </c>
      <c r="B50" s="13">
        <v>101.7</v>
      </c>
      <c r="C50" s="13">
        <v>105.2</v>
      </c>
      <c r="D50" s="13">
        <v>104.6</v>
      </c>
      <c r="E50" s="13">
        <v>123.5</v>
      </c>
      <c r="F50" s="13">
        <v>90.6</v>
      </c>
      <c r="G50" s="13">
        <v>97.1</v>
      </c>
      <c r="H50" s="13">
        <v>97.7</v>
      </c>
      <c r="I50" s="13">
        <v>97.2</v>
      </c>
      <c r="J50" s="13">
        <v>94.6</v>
      </c>
      <c r="K50" s="13">
        <v>108.5</v>
      </c>
      <c r="L50" s="13">
        <v>92.7</v>
      </c>
      <c r="M50" s="13">
        <v>103.5</v>
      </c>
    </row>
    <row r="51" spans="1:13">
      <c r="A51" s="12" t="s">
        <v>50</v>
      </c>
      <c r="B51" s="13">
        <v>102.8</v>
      </c>
      <c r="C51" s="13">
        <v>109.2</v>
      </c>
      <c r="D51" s="13">
        <v>117.2</v>
      </c>
      <c r="E51" s="13">
        <v>110.9</v>
      </c>
      <c r="F51" s="13">
        <v>99.5</v>
      </c>
      <c r="G51" s="13">
        <v>81.2</v>
      </c>
      <c r="H51" s="13">
        <v>94.2</v>
      </c>
      <c r="I51" s="13">
        <v>99.5</v>
      </c>
      <c r="J51" s="13">
        <v>98.5</v>
      </c>
      <c r="K51" s="13">
        <v>113.8</v>
      </c>
      <c r="L51" s="13">
        <v>88.5</v>
      </c>
      <c r="M51" s="13">
        <v>107</v>
      </c>
    </row>
    <row r="52" spans="1:13">
      <c r="A52" s="12" t="s">
        <v>51</v>
      </c>
      <c r="B52" s="13">
        <v>91.5</v>
      </c>
      <c r="C52" s="13">
        <v>108.2</v>
      </c>
      <c r="D52" s="13">
        <v>105.4</v>
      </c>
      <c r="E52" s="13">
        <v>100.7</v>
      </c>
      <c r="F52" s="13">
        <v>94.7</v>
      </c>
      <c r="G52" s="13">
        <v>75</v>
      </c>
      <c r="H52" s="13">
        <v>90.6</v>
      </c>
      <c r="I52" s="13">
        <v>101.7</v>
      </c>
      <c r="J52" s="13">
        <v>103</v>
      </c>
      <c r="K52" s="13">
        <v>105.1</v>
      </c>
      <c r="L52" s="13">
        <v>116.7</v>
      </c>
      <c r="M52" s="13">
        <v>100.1</v>
      </c>
    </row>
    <row r="53" spans="1:13">
      <c r="A53" s="12" t="s">
        <v>52</v>
      </c>
      <c r="B53" s="13">
        <v>105.5</v>
      </c>
      <c r="C53" s="13">
        <v>103.5</v>
      </c>
      <c r="D53" s="13">
        <v>125</v>
      </c>
      <c r="E53" s="13">
        <v>92</v>
      </c>
      <c r="F53" s="13">
        <v>97.8</v>
      </c>
      <c r="G53" s="13">
        <v>103.7</v>
      </c>
      <c r="H53" s="13">
        <v>90.8</v>
      </c>
      <c r="I53" s="13">
        <v>104.1</v>
      </c>
      <c r="J53" s="13">
        <v>113</v>
      </c>
      <c r="K53" s="13">
        <v>96.5</v>
      </c>
      <c r="L53" s="13">
        <v>92.2</v>
      </c>
      <c r="M53" s="13">
        <v>97.7</v>
      </c>
    </row>
    <row r="54" spans="1:13">
      <c r="A54" s="12" t="s">
        <v>53</v>
      </c>
      <c r="B54" s="13">
        <v>100.2</v>
      </c>
      <c r="C54" s="13">
        <v>117.5</v>
      </c>
      <c r="D54" s="13">
        <v>115.5</v>
      </c>
      <c r="E54" s="13">
        <v>114.1</v>
      </c>
      <c r="F54" s="13">
        <v>98.4</v>
      </c>
      <c r="G54" s="13">
        <v>101</v>
      </c>
      <c r="H54" s="13">
        <v>68.7</v>
      </c>
      <c r="I54" s="13">
        <v>106.8</v>
      </c>
      <c r="J54" s="13">
        <v>119.2</v>
      </c>
      <c r="K54" s="13">
        <v>99.2</v>
      </c>
      <c r="L54" s="13">
        <v>100</v>
      </c>
      <c r="M54" s="13">
        <v>96.5</v>
      </c>
    </row>
    <row r="55" spans="1:13">
      <c r="A55" s="12" t="s">
        <v>54</v>
      </c>
      <c r="B55" s="13">
        <v>135.5</v>
      </c>
      <c r="C55" s="13">
        <v>111.5</v>
      </c>
      <c r="D55" s="13">
        <v>109.1</v>
      </c>
      <c r="E55" s="13">
        <v>114.8</v>
      </c>
      <c r="F55" s="13">
        <v>114.5</v>
      </c>
      <c r="G55" s="13">
        <v>88.3</v>
      </c>
      <c r="H55" s="13">
        <v>78.3</v>
      </c>
      <c r="I55" s="13">
        <v>98.9</v>
      </c>
      <c r="J55" s="13">
        <v>99.3</v>
      </c>
      <c r="K55" s="13">
        <v>105.7</v>
      </c>
      <c r="L55" s="13">
        <v>97.7</v>
      </c>
      <c r="M55" s="13">
        <v>119.2</v>
      </c>
    </row>
    <row r="56" spans="1:13">
      <c r="A56" s="12" t="s">
        <v>55</v>
      </c>
      <c r="B56" s="13">
        <v>115.1</v>
      </c>
      <c r="C56" s="13">
        <v>117.6</v>
      </c>
      <c r="D56" s="13">
        <v>108</v>
      </c>
      <c r="E56" s="13">
        <v>104.2</v>
      </c>
      <c r="F56" s="13">
        <v>107.8</v>
      </c>
      <c r="G56" s="13">
        <v>90.8</v>
      </c>
      <c r="H56" s="13">
        <v>95.3</v>
      </c>
      <c r="I56" s="13">
        <v>100.3</v>
      </c>
      <c r="J56" s="13">
        <v>100.5</v>
      </c>
      <c r="K56" s="13">
        <v>100.6</v>
      </c>
      <c r="L56" s="13">
        <v>96.3</v>
      </c>
      <c r="M56" s="13">
        <v>94.4</v>
      </c>
    </row>
    <row r="57" spans="1:13">
      <c r="A57" s="12" t="s">
        <v>56</v>
      </c>
      <c r="B57" s="13">
        <v>92.8</v>
      </c>
      <c r="C57" s="13">
        <v>116</v>
      </c>
      <c r="D57" s="13">
        <v>117.5</v>
      </c>
      <c r="E57" s="13">
        <v>99.1</v>
      </c>
      <c r="F57" s="13">
        <v>97</v>
      </c>
      <c r="G57" s="13">
        <v>92.6</v>
      </c>
      <c r="H57" s="13">
        <v>84.6</v>
      </c>
      <c r="I57" s="13">
        <v>116</v>
      </c>
      <c r="J57" s="13">
        <v>96</v>
      </c>
      <c r="K57" s="13">
        <v>90.8</v>
      </c>
      <c r="L57" s="13">
        <v>95.8</v>
      </c>
      <c r="M57" s="13">
        <v>114.6</v>
      </c>
    </row>
    <row r="58" spans="1:13">
      <c r="A58" s="12" t="s">
        <v>57</v>
      </c>
      <c r="B58" s="13">
        <v>73.099999999999994</v>
      </c>
      <c r="C58" s="13">
        <v>108.1</v>
      </c>
      <c r="D58" s="13">
        <v>115.1</v>
      </c>
      <c r="E58" s="13">
        <v>84.7</v>
      </c>
      <c r="F58" s="13">
        <v>95.8</v>
      </c>
      <c r="G58" s="13">
        <v>77.2</v>
      </c>
      <c r="H58" s="13">
        <v>103.2</v>
      </c>
      <c r="I58" s="13">
        <v>77.400000000000006</v>
      </c>
      <c r="J58" s="13">
        <v>109.2</v>
      </c>
      <c r="K58" s="13">
        <v>140.1</v>
      </c>
      <c r="L58" s="13">
        <v>100.1</v>
      </c>
      <c r="M58" s="13">
        <v>103.6</v>
      </c>
    </row>
    <row r="59" spans="1:13">
      <c r="A59" s="12" t="s">
        <v>58</v>
      </c>
      <c r="B59" s="13">
        <v>130.4</v>
      </c>
      <c r="C59" s="13">
        <v>115.9</v>
      </c>
      <c r="D59" s="13">
        <v>98</v>
      </c>
      <c r="E59" s="13">
        <v>96.4</v>
      </c>
      <c r="F59" s="13">
        <v>103.2</v>
      </c>
      <c r="G59" s="13">
        <v>85.1</v>
      </c>
      <c r="H59" s="13">
        <v>86.6</v>
      </c>
      <c r="I59" s="13">
        <v>91.4</v>
      </c>
      <c r="J59" s="13">
        <v>118.3</v>
      </c>
      <c r="K59" s="13">
        <v>96</v>
      </c>
      <c r="L59" s="13">
        <v>98.6</v>
      </c>
      <c r="M59" s="13">
        <v>95.2</v>
      </c>
    </row>
    <row r="60" spans="1:13">
      <c r="A60" s="12" t="s">
        <v>59</v>
      </c>
      <c r="B60" s="13">
        <v>107.5</v>
      </c>
      <c r="C60" s="13">
        <v>114.9</v>
      </c>
      <c r="D60" s="13">
        <v>110.2</v>
      </c>
      <c r="E60" s="13">
        <v>102.5</v>
      </c>
      <c r="F60" s="13">
        <v>103.7</v>
      </c>
      <c r="G60" s="13">
        <v>91.7</v>
      </c>
      <c r="H60" s="13">
        <v>113.8</v>
      </c>
      <c r="I60" s="13">
        <v>103.8</v>
      </c>
      <c r="J60" s="13">
        <v>102.5</v>
      </c>
      <c r="K60" s="13">
        <v>91.5</v>
      </c>
      <c r="L60" s="13">
        <v>101.7</v>
      </c>
      <c r="M60" s="13">
        <v>101.3</v>
      </c>
    </row>
    <row r="61" spans="1:13">
      <c r="A61" s="12" t="s">
        <v>60</v>
      </c>
      <c r="B61" s="13">
        <v>99.2</v>
      </c>
      <c r="C61" s="13">
        <v>107.6</v>
      </c>
      <c r="D61" s="13">
        <v>100.1</v>
      </c>
      <c r="E61" s="13">
        <v>104.7</v>
      </c>
      <c r="F61" s="13">
        <v>101.2</v>
      </c>
      <c r="G61" s="13">
        <v>83.6</v>
      </c>
      <c r="H61" s="13">
        <v>86.7</v>
      </c>
      <c r="I61" s="13">
        <v>103.1</v>
      </c>
      <c r="J61" s="13">
        <v>123.3</v>
      </c>
      <c r="K61" s="13">
        <v>110.1</v>
      </c>
      <c r="L61" s="13">
        <v>100.1</v>
      </c>
      <c r="M61" s="13">
        <v>96.6</v>
      </c>
    </row>
    <row r="62" spans="1:13">
      <c r="A62" s="12" t="s">
        <v>61</v>
      </c>
      <c r="B62" s="13">
        <v>120</v>
      </c>
      <c r="C62" s="13">
        <v>144.5</v>
      </c>
      <c r="D62" s="13">
        <v>66.5</v>
      </c>
      <c r="E62" s="13">
        <v>114.5</v>
      </c>
      <c r="F62" s="13">
        <v>118.1</v>
      </c>
      <c r="G62" s="13">
        <v>83</v>
      </c>
      <c r="H62" s="13">
        <v>104.8</v>
      </c>
      <c r="I62" s="13">
        <v>106.1</v>
      </c>
      <c r="J62" s="13">
        <v>112.2</v>
      </c>
      <c r="K62" s="13">
        <v>130.6</v>
      </c>
      <c r="L62" s="13">
        <v>68.2</v>
      </c>
      <c r="M62" s="13">
        <v>93.1</v>
      </c>
    </row>
    <row r="63" spans="1:13">
      <c r="A63" s="12" t="s">
        <v>62</v>
      </c>
      <c r="B63" s="13">
        <v>136.19999999999999</v>
      </c>
      <c r="C63" s="13">
        <v>108.1</v>
      </c>
      <c r="D63" s="13">
        <v>91.7</v>
      </c>
      <c r="E63" s="13">
        <v>96</v>
      </c>
      <c r="F63" s="13">
        <v>84.8</v>
      </c>
      <c r="G63" s="13">
        <v>90.3</v>
      </c>
      <c r="H63" s="13">
        <v>84.8</v>
      </c>
      <c r="I63" s="13">
        <v>121</v>
      </c>
      <c r="J63" s="13">
        <v>106.8</v>
      </c>
      <c r="K63" s="13">
        <v>143.5</v>
      </c>
      <c r="L63" s="13">
        <v>88.2</v>
      </c>
      <c r="M63" s="13">
        <v>113.6</v>
      </c>
    </row>
    <row r="64" spans="1:13">
      <c r="A64" s="12" t="s">
        <v>63</v>
      </c>
      <c r="B64" s="13">
        <v>135.9</v>
      </c>
      <c r="C64" s="13">
        <v>103.5</v>
      </c>
      <c r="D64" s="13">
        <v>133.19999999999999</v>
      </c>
      <c r="E64" s="13">
        <v>112</v>
      </c>
      <c r="F64" s="13">
        <v>124.4</v>
      </c>
      <c r="G64" s="13">
        <v>68</v>
      </c>
      <c r="H64" s="13">
        <v>80.2</v>
      </c>
      <c r="I64" s="13">
        <v>88.1</v>
      </c>
      <c r="J64" s="13">
        <v>121.8</v>
      </c>
      <c r="K64" s="13">
        <v>131.9</v>
      </c>
      <c r="L64" s="13">
        <v>94.4</v>
      </c>
      <c r="M64" s="13">
        <v>67.599999999999994</v>
      </c>
    </row>
    <row r="65" spans="1:13">
      <c r="A65" s="12" t="s">
        <v>64</v>
      </c>
      <c r="B65" s="13">
        <v>145.80000000000001</v>
      </c>
      <c r="C65" s="13">
        <v>136.19999999999999</v>
      </c>
      <c r="D65" s="13">
        <v>100.6</v>
      </c>
      <c r="E65" s="13">
        <v>79.2</v>
      </c>
      <c r="F65" s="13">
        <v>123.1</v>
      </c>
      <c r="G65" s="13">
        <v>70.8</v>
      </c>
      <c r="H65" s="13">
        <v>80.5</v>
      </c>
      <c r="I65" s="13">
        <v>82.7</v>
      </c>
      <c r="J65" s="13">
        <v>140.1</v>
      </c>
      <c r="K65" s="13">
        <v>88.6</v>
      </c>
      <c r="L65" s="13">
        <v>98.6</v>
      </c>
      <c r="M65" s="13">
        <v>135.9</v>
      </c>
    </row>
    <row r="66" spans="1:13">
      <c r="A66" s="12" t="s">
        <v>65</v>
      </c>
      <c r="B66" s="13">
        <v>115.3</v>
      </c>
      <c r="C66" s="13">
        <v>114.5</v>
      </c>
      <c r="D66" s="13">
        <v>112.1</v>
      </c>
      <c r="E66" s="13">
        <v>105.2</v>
      </c>
      <c r="F66" s="13">
        <v>101.1</v>
      </c>
      <c r="G66" s="13">
        <v>71.2</v>
      </c>
      <c r="H66" s="13">
        <v>90</v>
      </c>
      <c r="I66" s="13">
        <v>115.1</v>
      </c>
      <c r="J66" s="13">
        <v>118.7</v>
      </c>
      <c r="K66" s="13">
        <v>98.6</v>
      </c>
      <c r="L66" s="13">
        <v>103</v>
      </c>
      <c r="M66" s="13">
        <v>94.8</v>
      </c>
    </row>
    <row r="67" spans="1:13">
      <c r="A67" s="12" t="s">
        <v>67</v>
      </c>
      <c r="B67" s="13">
        <v>110.8</v>
      </c>
      <c r="C67" s="13">
        <v>114.9</v>
      </c>
      <c r="D67" s="13">
        <v>117.2</v>
      </c>
      <c r="E67" s="13">
        <v>96.1</v>
      </c>
      <c r="F67" s="13">
        <v>92.9</v>
      </c>
      <c r="G67" s="13">
        <v>96.4</v>
      </c>
      <c r="H67" s="13">
        <v>102.6</v>
      </c>
      <c r="I67" s="13">
        <v>96.6</v>
      </c>
      <c r="J67" s="13">
        <v>98.1</v>
      </c>
      <c r="K67" s="13">
        <v>98</v>
      </c>
      <c r="L67" s="13">
        <v>105.2</v>
      </c>
      <c r="M67" s="13">
        <v>114.8</v>
      </c>
    </row>
    <row r="68" spans="1:13">
      <c r="A68" s="12" t="s">
        <v>66</v>
      </c>
      <c r="B68" s="13">
        <v>97.4</v>
      </c>
      <c r="C68" s="13">
        <v>104.1</v>
      </c>
      <c r="D68" s="13">
        <v>120.7</v>
      </c>
      <c r="E68" s="13">
        <v>80.7</v>
      </c>
      <c r="F68" s="13">
        <v>114.9</v>
      </c>
      <c r="G68" s="13">
        <v>103.5</v>
      </c>
      <c r="H68" s="13">
        <v>106.5</v>
      </c>
      <c r="I68" s="13">
        <v>105.9</v>
      </c>
      <c r="J68" s="13">
        <v>88.6</v>
      </c>
      <c r="K68" s="13">
        <v>98.8</v>
      </c>
      <c r="L68" s="13">
        <v>121.9</v>
      </c>
      <c r="M68" s="13">
        <v>119.5</v>
      </c>
    </row>
    <row r="69" spans="1:13">
      <c r="A69" s="12" t="s">
        <v>68</v>
      </c>
      <c r="B69" s="13">
        <v>106.3</v>
      </c>
      <c r="C69" s="13">
        <v>112.2</v>
      </c>
      <c r="D69" s="13">
        <v>114.3</v>
      </c>
      <c r="E69" s="13">
        <v>107.2</v>
      </c>
      <c r="F69" s="13">
        <v>103.5</v>
      </c>
      <c r="G69" s="13">
        <v>85.2</v>
      </c>
      <c r="H69" s="13">
        <v>112.7</v>
      </c>
      <c r="I69" s="13">
        <v>102.1</v>
      </c>
      <c r="J69" s="13">
        <v>108.7</v>
      </c>
      <c r="K69" s="13">
        <v>107.4</v>
      </c>
      <c r="L69" s="13">
        <v>102.3</v>
      </c>
      <c r="M69" s="13">
        <v>118.4</v>
      </c>
    </row>
    <row r="70" spans="1:13">
      <c r="A70" s="12" t="s">
        <v>69</v>
      </c>
      <c r="B70" s="13">
        <v>137.4</v>
      </c>
      <c r="C70" s="13">
        <v>124.6</v>
      </c>
      <c r="D70" s="13">
        <v>115.5</v>
      </c>
      <c r="E70" s="13">
        <v>78.3</v>
      </c>
      <c r="F70" s="13">
        <v>102.5</v>
      </c>
      <c r="G70" s="13">
        <v>65.099999999999994</v>
      </c>
      <c r="H70" s="13">
        <v>91.5</v>
      </c>
      <c r="I70" s="13">
        <v>120.3</v>
      </c>
      <c r="J70" s="13">
        <v>107.4</v>
      </c>
      <c r="K70" s="13">
        <v>105.2</v>
      </c>
      <c r="L70" s="13">
        <v>88</v>
      </c>
      <c r="M70" s="13">
        <v>114.5</v>
      </c>
    </row>
    <row r="71" spans="1:13">
      <c r="A71" s="12" t="s">
        <v>70</v>
      </c>
      <c r="B71" s="13">
        <v>107.8</v>
      </c>
      <c r="C71" s="13">
        <v>112.5</v>
      </c>
      <c r="D71" s="13">
        <v>105.3</v>
      </c>
      <c r="E71" s="13">
        <v>108.1</v>
      </c>
      <c r="F71" s="13">
        <v>102</v>
      </c>
      <c r="G71" s="13">
        <v>75.900000000000006</v>
      </c>
      <c r="H71" s="13">
        <v>92.2</v>
      </c>
      <c r="I71" s="13">
        <v>100.5</v>
      </c>
      <c r="J71" s="13">
        <v>106.4</v>
      </c>
      <c r="K71" s="13">
        <v>118.8</v>
      </c>
      <c r="L71" s="13">
        <v>102.1</v>
      </c>
      <c r="M71" s="13">
        <v>118.7</v>
      </c>
    </row>
    <row r="72" spans="1:13">
      <c r="A72" s="12" t="s">
        <v>71</v>
      </c>
      <c r="B72" s="13">
        <v>116.8</v>
      </c>
      <c r="C72" s="13">
        <v>112.3</v>
      </c>
      <c r="D72" s="13">
        <v>115.9</v>
      </c>
      <c r="E72" s="13">
        <v>92.9</v>
      </c>
      <c r="F72" s="13">
        <v>87.9</v>
      </c>
      <c r="G72" s="13">
        <v>88.1</v>
      </c>
      <c r="H72" s="13">
        <v>91.5</v>
      </c>
      <c r="I72" s="13">
        <v>103.5</v>
      </c>
      <c r="J72" s="13">
        <v>112.8</v>
      </c>
      <c r="K72" s="13">
        <v>130.69999999999999</v>
      </c>
      <c r="L72" s="13">
        <v>108.2</v>
      </c>
      <c r="M72" s="13">
        <v>90.7</v>
      </c>
    </row>
    <row r="73" spans="1:13">
      <c r="A73" s="12" t="s">
        <v>72</v>
      </c>
      <c r="B73" s="13">
        <v>95.8</v>
      </c>
      <c r="C73" s="13">
        <v>123</v>
      </c>
      <c r="D73" s="13">
        <v>100.7</v>
      </c>
      <c r="E73" s="13">
        <v>85.4</v>
      </c>
      <c r="F73" s="13">
        <v>95.8</v>
      </c>
      <c r="G73" s="13">
        <v>87.3</v>
      </c>
      <c r="H73" s="13">
        <v>95.1</v>
      </c>
      <c r="I73" s="13">
        <v>87.1</v>
      </c>
      <c r="J73" s="13">
        <v>91.8</v>
      </c>
      <c r="K73" s="13">
        <v>102.3</v>
      </c>
      <c r="L73" s="13">
        <v>95.7</v>
      </c>
      <c r="M73" s="13">
        <v>95.3</v>
      </c>
    </row>
    <row r="74" spans="1:13">
      <c r="A74" s="12" t="s">
        <v>73</v>
      </c>
      <c r="B74" s="13">
        <v>63.8</v>
      </c>
      <c r="C74" s="13">
        <v>136.9</v>
      </c>
      <c r="D74" s="13">
        <v>103</v>
      </c>
      <c r="E74" s="13">
        <v>90.2</v>
      </c>
      <c r="F74" s="13">
        <v>91.8</v>
      </c>
      <c r="G74" s="13">
        <v>99.4</v>
      </c>
      <c r="H74" s="13">
        <v>129</v>
      </c>
      <c r="I74" s="13">
        <v>136</v>
      </c>
      <c r="J74" s="13">
        <v>101.9</v>
      </c>
      <c r="K74" s="13">
        <v>100.2</v>
      </c>
      <c r="L74" s="13">
        <v>59.5</v>
      </c>
      <c r="M74" s="13">
        <v>150.9</v>
      </c>
    </row>
    <row r="75" spans="1:13">
      <c r="A75" s="12" t="s">
        <v>74</v>
      </c>
      <c r="B75" s="13">
        <v>118.7</v>
      </c>
      <c r="C75" s="13">
        <v>96</v>
      </c>
      <c r="D75" s="13">
        <v>106.1</v>
      </c>
      <c r="E75" s="13">
        <v>90.2</v>
      </c>
      <c r="F75" s="13">
        <v>69.400000000000006</v>
      </c>
      <c r="G75" s="13">
        <v>80.5</v>
      </c>
      <c r="H75" s="13">
        <v>148.5</v>
      </c>
      <c r="I75" s="13">
        <v>103</v>
      </c>
      <c r="J75" s="13">
        <v>94.6</v>
      </c>
      <c r="K75" s="13">
        <v>109.7</v>
      </c>
      <c r="L75" s="13">
        <v>118.2</v>
      </c>
      <c r="M75" s="13">
        <v>126.9</v>
      </c>
    </row>
    <row r="76" spans="1:13">
      <c r="A76" s="12" t="s">
        <v>75</v>
      </c>
      <c r="B76" s="13">
        <v>121.3</v>
      </c>
      <c r="C76" s="13">
        <v>134.1</v>
      </c>
      <c r="D76" s="13">
        <v>62.8</v>
      </c>
      <c r="E76" s="13">
        <v>59.6</v>
      </c>
      <c r="F76" s="13">
        <v>106.8</v>
      </c>
      <c r="G76" s="13">
        <v>94.4</v>
      </c>
      <c r="H76" s="13">
        <v>87.4</v>
      </c>
      <c r="I76" s="13">
        <v>98.6</v>
      </c>
      <c r="J76" s="13">
        <v>103.6</v>
      </c>
      <c r="K76" s="13">
        <v>117.2</v>
      </c>
      <c r="L76" s="13">
        <v>112.4</v>
      </c>
      <c r="M76" s="13">
        <v>101.2</v>
      </c>
    </row>
    <row r="77" spans="1:13">
      <c r="A77" s="12" t="s">
        <v>76</v>
      </c>
      <c r="B77" s="13">
        <v>152.19999999999999</v>
      </c>
      <c r="C77" s="13">
        <v>107.8</v>
      </c>
      <c r="D77" s="13">
        <v>94.7</v>
      </c>
      <c r="E77" s="13">
        <v>80.7</v>
      </c>
      <c r="F77" s="13">
        <v>83.2</v>
      </c>
      <c r="G77" s="13">
        <v>78.3</v>
      </c>
      <c r="H77" s="13">
        <v>97.9</v>
      </c>
      <c r="I77" s="13">
        <v>98.5</v>
      </c>
      <c r="J77" s="13">
        <v>113.5</v>
      </c>
      <c r="K77" s="13">
        <v>115.2</v>
      </c>
      <c r="L77" s="13">
        <v>127.6</v>
      </c>
      <c r="M77" s="13">
        <v>97.6</v>
      </c>
    </row>
    <row r="78" spans="1:13">
      <c r="A78" s="12" t="s">
        <v>77</v>
      </c>
      <c r="B78" s="13">
        <v>119.5</v>
      </c>
      <c r="C78" s="13">
        <v>131.30000000000001</v>
      </c>
      <c r="D78" s="13">
        <v>91.4</v>
      </c>
      <c r="E78" s="13">
        <v>85.6</v>
      </c>
      <c r="F78" s="13">
        <v>72.400000000000006</v>
      </c>
      <c r="G78" s="13">
        <v>128.9</v>
      </c>
      <c r="H78" s="13">
        <v>115.5</v>
      </c>
      <c r="I78" s="13">
        <v>140.9</v>
      </c>
      <c r="J78" s="13">
        <v>115.4</v>
      </c>
      <c r="K78" s="13">
        <v>126.5</v>
      </c>
      <c r="L78" s="13">
        <v>98.6</v>
      </c>
      <c r="M78" s="13">
        <v>105.5</v>
      </c>
    </row>
    <row r="79" spans="1:13">
      <c r="A79" s="12" t="s">
        <v>78</v>
      </c>
      <c r="B79" s="13">
        <v>99.9</v>
      </c>
      <c r="C79" s="13">
        <v>104.6</v>
      </c>
      <c r="D79" s="13">
        <v>134.19999999999999</v>
      </c>
      <c r="E79" s="13">
        <v>119.7</v>
      </c>
      <c r="F79" s="13">
        <v>100</v>
      </c>
      <c r="G79" s="13">
        <v>133.1</v>
      </c>
      <c r="H79" s="13">
        <v>65.7</v>
      </c>
      <c r="I79" s="13">
        <v>104</v>
      </c>
      <c r="J79" s="13">
        <v>127.9</v>
      </c>
      <c r="K79" s="13">
        <v>66.900000000000006</v>
      </c>
      <c r="L79" s="13">
        <v>105.8</v>
      </c>
      <c r="M79" s="13">
        <v>149</v>
      </c>
    </row>
    <row r="80" spans="1:13">
      <c r="A80" s="12" t="s">
        <v>79</v>
      </c>
      <c r="B80" s="13">
        <v>111.2</v>
      </c>
      <c r="C80" s="13">
        <v>132.6</v>
      </c>
      <c r="D80" s="13">
        <v>93.5</v>
      </c>
      <c r="E80" s="13">
        <v>101.7</v>
      </c>
      <c r="F80" s="13">
        <v>113.7</v>
      </c>
      <c r="G80" s="13">
        <v>95.6</v>
      </c>
      <c r="H80" s="13">
        <v>78.599999999999994</v>
      </c>
      <c r="I80" s="13">
        <v>82.9</v>
      </c>
      <c r="J80" s="13">
        <v>104.8</v>
      </c>
      <c r="K80" s="13">
        <v>101</v>
      </c>
      <c r="L80" s="13">
        <v>91</v>
      </c>
      <c r="M80" s="13">
        <v>100.2</v>
      </c>
    </row>
    <row r="81" spans="1:13">
      <c r="A81" s="12" t="s">
        <v>80</v>
      </c>
      <c r="B81" s="13">
        <v>201.1</v>
      </c>
      <c r="C81" s="13">
        <v>121.6</v>
      </c>
      <c r="D81" s="13">
        <v>92.5</v>
      </c>
      <c r="E81" s="13">
        <v>59.8</v>
      </c>
      <c r="F81" s="13">
        <v>70.5</v>
      </c>
      <c r="G81" s="13">
        <v>112.9</v>
      </c>
      <c r="H81" s="13">
        <v>101.3</v>
      </c>
      <c r="I81" s="13">
        <v>78.400000000000006</v>
      </c>
      <c r="J81" s="13">
        <v>143.69999999999999</v>
      </c>
      <c r="K81" s="13">
        <v>86.9</v>
      </c>
      <c r="L81" s="13">
        <v>97.3</v>
      </c>
      <c r="M81" s="13">
        <v>97.6</v>
      </c>
    </row>
    <row r="82" spans="1:13">
      <c r="A82" s="12" t="s">
        <v>81</v>
      </c>
      <c r="B82" s="13">
        <v>33.9</v>
      </c>
      <c r="C82" s="13">
        <v>170.3</v>
      </c>
      <c r="D82" s="13">
        <v>174.3</v>
      </c>
      <c r="E82" s="13">
        <v>66.3</v>
      </c>
      <c r="F82" s="13">
        <v>64.099999999999994</v>
      </c>
      <c r="G82" s="13">
        <v>156.19999999999999</v>
      </c>
      <c r="H82" s="13">
        <v>82.8</v>
      </c>
      <c r="I82" s="13">
        <v>99.9</v>
      </c>
      <c r="J82" s="13">
        <v>135.69999999999999</v>
      </c>
      <c r="K82" s="13">
        <v>149.1</v>
      </c>
      <c r="L82" s="13">
        <v>108.6</v>
      </c>
      <c r="M82" s="13">
        <v>151.80000000000001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0000"/>
  </sheetPr>
  <dimension ref="A1:O1000"/>
  <sheetViews>
    <sheetView workbookViewId="0">
      <selection activeCell="A36" sqref="A36"/>
    </sheetView>
  </sheetViews>
  <sheetFormatPr defaultColWidth="14.44140625" defaultRowHeight="15" customHeight="1"/>
  <cols>
    <col min="1" max="1" width="31" customWidth="1"/>
    <col min="2" max="26" width="8.6640625" customWidth="1"/>
  </cols>
  <sheetData>
    <row r="1" spans="1:15" ht="14.4">
      <c r="A1" s="39" t="s">
        <v>190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</row>
    <row r="2" spans="1:15" ht="14.4">
      <c r="A2" s="1" t="s">
        <v>1</v>
      </c>
      <c r="B2" s="1">
        <v>2010</v>
      </c>
      <c r="C2" s="1">
        <v>2011</v>
      </c>
      <c r="D2" s="1">
        <v>2012</v>
      </c>
      <c r="E2" s="1">
        <v>2013</v>
      </c>
      <c r="F2" s="1">
        <v>2014</v>
      </c>
      <c r="G2" s="1">
        <v>2015</v>
      </c>
      <c r="H2" s="1">
        <v>2016</v>
      </c>
      <c r="I2" s="1">
        <v>2017</v>
      </c>
      <c r="J2" s="1">
        <v>2018</v>
      </c>
      <c r="K2" s="1">
        <v>2019</v>
      </c>
      <c r="L2" s="1">
        <v>2020</v>
      </c>
      <c r="M2" s="1">
        <v>2021</v>
      </c>
      <c r="O2" s="2" t="s">
        <v>191</v>
      </c>
    </row>
    <row r="3" spans="1:15" ht="14.4">
      <c r="A3" s="2" t="s">
        <v>2</v>
      </c>
      <c r="B3" s="2">
        <f>B85/Население!B3*1000</f>
        <v>48.563968668407313</v>
      </c>
      <c r="C3" s="2">
        <f>C85/Население!C3*1000</f>
        <v>48.4375</v>
      </c>
      <c r="D3" s="2">
        <f>D85/Население!D3*1000</f>
        <v>67.099286177806619</v>
      </c>
      <c r="E3" s="2">
        <f>E85/Население!E3*1000</f>
        <v>84.779792746113998</v>
      </c>
      <c r="F3" s="2">
        <f>F85/Население!F3*1000</f>
        <v>97.545219638242898</v>
      </c>
      <c r="G3" s="2">
        <f>G85/Население!G3*1000</f>
        <v>80.516129032258064</v>
      </c>
      <c r="H3" s="2">
        <f>H85/Население!H3*1000</f>
        <v>28.332260141661301</v>
      </c>
      <c r="I3" s="2">
        <f>I85/Население!I3*1000</f>
        <v>30.70967741935484</v>
      </c>
      <c r="J3" s="2">
        <f>J85/Население!J3*1000</f>
        <v>0</v>
      </c>
      <c r="K3" s="2">
        <f>K85/Население!K3*1000</f>
        <v>0</v>
      </c>
      <c r="L3" s="2">
        <f>L85/Население!L3*1000</f>
        <v>0</v>
      </c>
      <c r="M3" s="2">
        <f>M85/Население!M3*1000</f>
        <v>0</v>
      </c>
    </row>
    <row r="4" spans="1:15" ht="14.4">
      <c r="A4" s="2" t="s">
        <v>3</v>
      </c>
      <c r="B4" s="2">
        <f>B86/Население!B4*1000</f>
        <v>19.294117647058826</v>
      </c>
      <c r="C4" s="2">
        <f>C86/Население!C4*1000</f>
        <v>19.462025316455694</v>
      </c>
      <c r="D4" s="2">
        <f>D86/Население!D4*1000</f>
        <v>26.395534290271133</v>
      </c>
      <c r="E4" s="2">
        <f>E86/Население!E4*1000</f>
        <v>31.561996779388085</v>
      </c>
      <c r="F4" s="2">
        <f>F86/Население!F4*1000</f>
        <v>29.115977291159773</v>
      </c>
      <c r="G4" s="2">
        <f>G86/Население!G4*1000</f>
        <v>30.505709624796086</v>
      </c>
      <c r="H4" s="2">
        <f>H86/Население!H4*1000</f>
        <v>29.484029484029485</v>
      </c>
      <c r="I4" s="2">
        <f>I86/Население!I4*1000</f>
        <v>29.727497935590421</v>
      </c>
    </row>
    <row r="5" spans="1:15" ht="14.4">
      <c r="A5" s="2" t="s">
        <v>4</v>
      </c>
      <c r="B5" s="2">
        <f>B87/Население!B5*1000</f>
        <v>81.401804302567655</v>
      </c>
      <c r="C5" s="2">
        <f>C87/Население!C5*1000</f>
        <v>81.913407821229058</v>
      </c>
      <c r="D5" s="2">
        <f>D87/Население!D5*1000</f>
        <v>114.69760900140646</v>
      </c>
      <c r="E5" s="2">
        <f>E87/Население!E5*1000</f>
        <v>125.83156404812456</v>
      </c>
      <c r="F5" s="2">
        <f>F87/Население!F5*1000</f>
        <v>144.31009957325747</v>
      </c>
      <c r="G5" s="2">
        <f>G87/Население!G5*1000</f>
        <v>174.01574803149606</v>
      </c>
      <c r="H5" s="2">
        <f>H87/Население!H5*1000</f>
        <v>166.9064748201439</v>
      </c>
      <c r="I5" s="2">
        <f>I87/Население!I5*1000</f>
        <v>153.84615384615387</v>
      </c>
    </row>
    <row r="6" spans="1:15" ht="14.4">
      <c r="A6" s="2" t="s">
        <v>5</v>
      </c>
      <c r="B6" s="2">
        <f>B88/Население!B6*1000</f>
        <v>31.134903640256962</v>
      </c>
      <c r="C6" s="2">
        <f>C88/Население!C6*1000</f>
        <v>31.174957118353348</v>
      </c>
      <c r="D6" s="2">
        <f>D88/Население!D6*1000</f>
        <v>42.145922746781117</v>
      </c>
      <c r="E6" s="2">
        <f>E88/Население!E6*1000</f>
        <v>49.677973379132673</v>
      </c>
      <c r="F6" s="2">
        <f>F88/Население!F6*1000</f>
        <v>47.404547404547408</v>
      </c>
      <c r="G6" s="2">
        <f>G88/Население!G6*1000</f>
        <v>47.792541791684528</v>
      </c>
      <c r="H6" s="2">
        <f>H88/Население!H6*1000</f>
        <v>50.963597430406857</v>
      </c>
      <c r="I6" s="2">
        <f>I88/Население!I6*1000</f>
        <v>48.52121731675954</v>
      </c>
    </row>
    <row r="7" spans="1:15" ht="14.4">
      <c r="A7" s="2" t="s">
        <v>6</v>
      </c>
      <c r="B7" s="2">
        <f>B89/Население!B7*1000</f>
        <v>18.962264150943398</v>
      </c>
      <c r="C7" s="2">
        <f>C89/Население!C7*1000</f>
        <v>19.070208728652755</v>
      </c>
      <c r="D7" s="2">
        <f>D89/Население!D7*1000</f>
        <v>30.219256434699712</v>
      </c>
      <c r="E7" s="2">
        <f>E89/Население!E7*1000</f>
        <v>31.255992329817836</v>
      </c>
      <c r="F7" s="2">
        <f>F89/Население!F7*1000</f>
        <v>34.619093539054965</v>
      </c>
      <c r="G7" s="2">
        <f>G89/Население!G7*1000</f>
        <v>29.611650485436893</v>
      </c>
      <c r="H7" s="2">
        <f>H89/Население!H7*1000</f>
        <v>23.460410557184751</v>
      </c>
      <c r="I7" s="2">
        <f>I89/Население!I7*1000</f>
        <v>25.714285714285719</v>
      </c>
    </row>
    <row r="8" spans="1:15" ht="14.4">
      <c r="A8" s="2" t="s">
        <v>7</v>
      </c>
      <c r="B8" s="2">
        <f>B90/Население!B8*1000</f>
        <v>269.37561942517345</v>
      </c>
      <c r="C8" s="2">
        <f>C90/Население!C8*1000</f>
        <v>269.64285714285711</v>
      </c>
      <c r="D8" s="2">
        <f>D90/Население!D8*1000</f>
        <v>417.59443339960239</v>
      </c>
      <c r="E8" s="2">
        <f>E90/Население!E8*1000</f>
        <v>505.07462686567163</v>
      </c>
      <c r="F8" s="2">
        <f>F90/Население!F8*1000</f>
        <v>479.32739861523248</v>
      </c>
      <c r="G8" s="2">
        <f>G90/Население!G8*1000</f>
        <v>468.31683168316835</v>
      </c>
      <c r="H8" s="2">
        <f>H90/Население!H8*1000</f>
        <v>394.47731755424064</v>
      </c>
      <c r="I8" s="2">
        <f>I90/Население!I8*1000</f>
        <v>501.48221343873524</v>
      </c>
    </row>
    <row r="9" spans="1:15" ht="14.4">
      <c r="A9" s="2" t="s">
        <v>8</v>
      </c>
      <c r="B9" s="2">
        <f>B91/Население!B9*1000</f>
        <v>45.345345345345343</v>
      </c>
      <c r="C9" s="2">
        <f>C91/Население!C9*1000</f>
        <v>45.619335347432028</v>
      </c>
      <c r="D9" s="2">
        <f>D91/Население!D9*1000</f>
        <v>49.92412746585736</v>
      </c>
      <c r="E9" s="2">
        <f>E91/Население!E9*1000</f>
        <v>53.201219512195124</v>
      </c>
      <c r="F9" s="2">
        <f>F91/Население!F9*1000</f>
        <v>55.963302752293579</v>
      </c>
      <c r="G9" s="2">
        <f>G91/Население!G9*1000</f>
        <v>59.447004608294932</v>
      </c>
      <c r="H9" s="2">
        <f>H91/Население!H9*1000</f>
        <v>58.641975308641975</v>
      </c>
      <c r="I9" s="2">
        <f>I91/Население!I9*1000</f>
        <v>56.143079315707624</v>
      </c>
    </row>
    <row r="10" spans="1:15" ht="14.4">
      <c r="A10" s="2" t="s">
        <v>9</v>
      </c>
      <c r="B10" s="2">
        <f>B92/Население!B10*1000</f>
        <v>19.626998223801067</v>
      </c>
      <c r="C10" s="2">
        <f>C92/Население!C10*1000</f>
        <v>19.696969696969699</v>
      </c>
      <c r="D10" s="2">
        <f>D92/Население!D10*1000</f>
        <v>23.145665773011615</v>
      </c>
      <c r="E10" s="2">
        <f>E92/Население!E10*1000</f>
        <v>43.25290437890974</v>
      </c>
      <c r="F10" s="2">
        <f>F92/Население!F10*1000</f>
        <v>36.436884512085946</v>
      </c>
      <c r="G10" s="2">
        <f>G92/Население!G10*1000</f>
        <v>25.803571428571427</v>
      </c>
      <c r="H10" s="2">
        <f>H92/Население!H10*1000</f>
        <v>14.247551202137132</v>
      </c>
      <c r="I10" s="2">
        <f>I92/Население!I10*1000</f>
        <v>15.964125560538118</v>
      </c>
    </row>
    <row r="11" spans="1:15" ht="14.4">
      <c r="A11" s="2" t="s">
        <v>10</v>
      </c>
      <c r="B11" s="2">
        <f>B93/Население!B11*1000</f>
        <v>219.53924914675767</v>
      </c>
      <c r="C11" s="2">
        <f>C93/Население!C11*1000</f>
        <v>220.66895368782164</v>
      </c>
      <c r="D11" s="2">
        <f>D93/Население!D11*1000</f>
        <v>264.80206540447506</v>
      </c>
      <c r="E11" s="2">
        <f>E93/Население!E11*1000</f>
        <v>285.51724137931035</v>
      </c>
      <c r="F11" s="2">
        <f>F93/Население!F11*1000</f>
        <v>280.31088082901556</v>
      </c>
      <c r="G11" s="2">
        <f>G93/Население!G11*1000</f>
        <v>318.68512110726641</v>
      </c>
      <c r="H11" s="2">
        <f>H93/Население!H11*1000</f>
        <v>382.35294117647055</v>
      </c>
      <c r="I11" s="2">
        <f>I93/Население!I11*1000</f>
        <v>453.04347826086956</v>
      </c>
    </row>
    <row r="12" spans="1:15" ht="14.4">
      <c r="A12" s="2" t="s">
        <v>11</v>
      </c>
      <c r="B12" s="2">
        <f>B94/Население!B12*1000</f>
        <v>290.82465522094003</v>
      </c>
      <c r="C12" s="2">
        <f>C94/Население!C12*1000</f>
        <v>287.06764828448394</v>
      </c>
      <c r="D12" s="2">
        <f>D94/Население!D12*1000</f>
        <v>364.59988649262198</v>
      </c>
      <c r="E12" s="2">
        <f>E94/Население!E12*1000</f>
        <v>408.08802915615365</v>
      </c>
      <c r="F12" s="2">
        <f>F94/Население!F12*1000</f>
        <v>422.44502835015902</v>
      </c>
      <c r="G12" s="2">
        <f>G94/Население!G12*1000</f>
        <v>477.78385025276674</v>
      </c>
      <c r="H12" s="2">
        <f>H94/Население!H12*1000</f>
        <v>547.21810588710764</v>
      </c>
      <c r="I12" s="2">
        <f>I94/Население!I12*1000</f>
        <v>560.46914567506326</v>
      </c>
    </row>
    <row r="13" spans="1:15" ht="14.4">
      <c r="A13" s="2" t="s">
        <v>12</v>
      </c>
      <c r="B13" s="2">
        <f>B95/Население!B13*1000</f>
        <v>32.569974554707379</v>
      </c>
      <c r="C13" s="2">
        <f>C95/Население!C13*1000</f>
        <v>32.778489116517292</v>
      </c>
      <c r="D13" s="2">
        <f>D95/Население!D13*1000</f>
        <v>33.376288659793815</v>
      </c>
      <c r="E13" s="2">
        <f>E95/Население!E13*1000</f>
        <v>40.519480519480517</v>
      </c>
      <c r="F13" s="2">
        <f>F95/Население!F13*1000</f>
        <v>36.209150326797385</v>
      </c>
      <c r="G13" s="2">
        <f>G95/Население!G13*1000</f>
        <v>36.710526315789473</v>
      </c>
      <c r="H13" s="2">
        <f>H95/Население!H13*1000</f>
        <v>31.788079470198674</v>
      </c>
      <c r="I13" s="2">
        <f>I95/Население!I13*1000</f>
        <v>35.475234270414987</v>
      </c>
    </row>
    <row r="14" spans="1:15" ht="14.4">
      <c r="A14" s="2" t="s">
        <v>13</v>
      </c>
      <c r="B14" s="2">
        <f>B96/Население!B14*1000</f>
        <v>18.142361111111111</v>
      </c>
      <c r="C14" s="2">
        <f>C96/Население!C14*1000</f>
        <v>18.205574912891986</v>
      </c>
      <c r="D14" s="2">
        <f>D96/Население!D14*1000</f>
        <v>18.53146853146853</v>
      </c>
      <c r="E14" s="2">
        <f>E96/Население!E14*1000</f>
        <v>25.503943908851888</v>
      </c>
      <c r="F14" s="2">
        <f>F96/Население!F14*1000</f>
        <v>33.568281938325988</v>
      </c>
      <c r="G14" s="2">
        <f>G96/Население!G14*1000</f>
        <v>40.796460176991154</v>
      </c>
      <c r="H14" s="2">
        <f>H96/Население!H14*1000</f>
        <v>42.590949423247558</v>
      </c>
      <c r="I14" s="2">
        <f>I96/Население!I14*1000</f>
        <v>57.843137254901961</v>
      </c>
    </row>
    <row r="15" spans="1:15" ht="14.4">
      <c r="A15" s="2" t="s">
        <v>14</v>
      </c>
      <c r="B15" s="2">
        <f>B97/Население!B15*1000</f>
        <v>81.892166836215665</v>
      </c>
      <c r="C15" s="2">
        <f>C97/Население!C15*1000</f>
        <v>82.059123343527006</v>
      </c>
      <c r="D15" s="2">
        <f>D97/Население!D15*1000</f>
        <v>106.15384615384616</v>
      </c>
      <c r="E15" s="2">
        <f>E97/Население!E15*1000</f>
        <v>123.24380165289256</v>
      </c>
      <c r="F15" s="2">
        <f>F97/Население!F15*1000</f>
        <v>153.3678756476684</v>
      </c>
      <c r="G15" s="2">
        <f>G97/Население!G15*1000</f>
        <v>169.34306569343067</v>
      </c>
      <c r="H15" s="2">
        <f>H97/Население!H15*1000</f>
        <v>96.537250786988452</v>
      </c>
      <c r="I15" s="2">
        <f>I97/Население!I15*1000</f>
        <v>105.78947368421053</v>
      </c>
    </row>
    <row r="16" spans="1:15" ht="14.4">
      <c r="A16" s="2" t="s">
        <v>15</v>
      </c>
      <c r="B16" s="2">
        <f>B98/Население!B16*1000</f>
        <v>12.293577981651376</v>
      </c>
      <c r="C16" s="2">
        <f>C98/Население!C16*1000</f>
        <v>12.384473197781887</v>
      </c>
      <c r="D16" s="2">
        <f>D98/Население!D16*1000</f>
        <v>17.750929368029741</v>
      </c>
      <c r="E16" s="2">
        <f>E98/Население!E16*1000</f>
        <v>17.399438727782975</v>
      </c>
      <c r="F16" s="2">
        <f>F98/Население!F16*1000</f>
        <v>20.056497175141246</v>
      </c>
      <c r="G16" s="2">
        <f>G98/Население!G16*1000</f>
        <v>22.857142857142858</v>
      </c>
      <c r="H16" s="2">
        <f>H98/Население!H16*1000</f>
        <v>13.461538461538462</v>
      </c>
      <c r="I16" s="2">
        <f>I98/Население!I16*1000</f>
        <v>18.19941916747338</v>
      </c>
    </row>
    <row r="17" spans="1:9" ht="14.4">
      <c r="A17" s="2" t="s">
        <v>16</v>
      </c>
      <c r="B17" s="2">
        <f>B99/Население!B17*1000</f>
        <v>45.629629629629633</v>
      </c>
      <c r="C17" s="2">
        <f>C99/Население!C17*1000</f>
        <v>45.901639344262293</v>
      </c>
      <c r="D17" s="2">
        <f>D99/Население!D17*1000</f>
        <v>51.424287856071963</v>
      </c>
      <c r="E17" s="2">
        <f>E99/Население!E17*1000</f>
        <v>54.339622641509436</v>
      </c>
      <c r="F17" s="2">
        <f>F99/Население!F17*1000</f>
        <v>50.418250950570339</v>
      </c>
      <c r="G17" s="2">
        <f>G99/Население!G17*1000</f>
        <v>51.647509578544067</v>
      </c>
      <c r="H17" s="2">
        <f>H99/Население!H17*1000</f>
        <v>53.970701619121051</v>
      </c>
      <c r="I17" s="2">
        <f>I99/Население!I17*1000</f>
        <v>63.161993769470406</v>
      </c>
    </row>
    <row r="18" spans="1:9" ht="14.4">
      <c r="A18" s="2" t="s">
        <v>17</v>
      </c>
      <c r="B18" s="2">
        <f>B100/Население!B18*1000</f>
        <v>100.70967741935485</v>
      </c>
      <c r="C18" s="2">
        <f>C100/Население!C18*1000</f>
        <v>101.03559870550161</v>
      </c>
      <c r="D18" s="2">
        <f>D100/Население!D18*1000</f>
        <v>124.02088772845953</v>
      </c>
      <c r="E18" s="2">
        <f>E100/Население!E18*1000</f>
        <v>139.35611038107754</v>
      </c>
      <c r="F18" s="2">
        <f>F100/Население!F18*1000</f>
        <v>143.79128137384413</v>
      </c>
      <c r="G18" s="2">
        <f>G100/Население!G18*1000</f>
        <v>182.00531208499336</v>
      </c>
      <c r="H18" s="2">
        <f>H100/Население!H18*1000</f>
        <v>138.09206137424951</v>
      </c>
      <c r="I18" s="2">
        <f>I100/Население!I18*1000</f>
        <v>155.56300268096516</v>
      </c>
    </row>
    <row r="19" spans="1:9" ht="14.4">
      <c r="A19" s="2" t="s">
        <v>18</v>
      </c>
      <c r="B19" s="2">
        <f>B101/Население!B19*1000</f>
        <v>101.49488591660111</v>
      </c>
      <c r="C19" s="2">
        <f>C101/Население!C19*1000</f>
        <v>101.49488591660111</v>
      </c>
      <c r="D19" s="2">
        <f>D101/Население!D19*1000</f>
        <v>120.59748427672956</v>
      </c>
      <c r="E19" s="2">
        <f>E101/Население!E19*1000</f>
        <v>132.54716981132074</v>
      </c>
      <c r="F19" s="2">
        <f>F101/Население!F19*1000</f>
        <v>123.42767295597484</v>
      </c>
      <c r="G19" s="2">
        <f>G101/Население!G19*1000</f>
        <v>138.52201257861634</v>
      </c>
      <c r="H19" s="2">
        <f>H101/Население!H19*1000</f>
        <v>51.140833988985051</v>
      </c>
      <c r="I19" s="2">
        <f>I101/Население!I19*1000</f>
        <v>124.17061611374406</v>
      </c>
    </row>
    <row r="20" spans="1:9" ht="14.4">
      <c r="A20" s="2" t="s">
        <v>19</v>
      </c>
      <c r="B20" s="2">
        <f>B102/Население!B20*1000</f>
        <v>948.39268694220607</v>
      </c>
      <c r="C20" s="2">
        <f>C102/Население!C20*1000</f>
        <v>942.47825712563508</v>
      </c>
      <c r="D20" s="2">
        <f>D102/Население!D20*1000</f>
        <v>1178.1886477462438</v>
      </c>
      <c r="E20" s="2">
        <f>E102/Население!E20*1000</f>
        <v>1108.5728444003964</v>
      </c>
      <c r="F20" s="2">
        <f>F102/Население!F20*1000</f>
        <v>1542.0267278839058</v>
      </c>
      <c r="G20" s="2">
        <f>G102/Население!G20*1000</f>
        <v>1644.2741281427413</v>
      </c>
      <c r="H20" s="2">
        <f>H102/Население!H20*1000</f>
        <v>984.00775381633139</v>
      </c>
      <c r="I20" s="2">
        <f>I102/Население!I20*1000</f>
        <v>1056.272487407052</v>
      </c>
    </row>
    <row r="21" spans="1:9" ht="15.75" customHeight="1">
      <c r="A21" s="2" t="s">
        <v>20</v>
      </c>
      <c r="B21" s="2">
        <f>B103/Население!B21*1000</f>
        <v>49.455676516329703</v>
      </c>
      <c r="C21" s="2">
        <f>C103/Население!C21*1000</f>
        <v>49.6875</v>
      </c>
      <c r="D21" s="2">
        <f>D103/Население!D21*1000</f>
        <v>59.340659340659336</v>
      </c>
      <c r="E21" s="2">
        <f>E103/Население!E21*1000</f>
        <v>52.839116719242902</v>
      </c>
      <c r="F21" s="2">
        <f>F103/Население!F21*1000</f>
        <v>43.917851500789887</v>
      </c>
      <c r="G21" s="2">
        <f>G103/Население!G21*1000</f>
        <v>43.015873015873019</v>
      </c>
      <c r="H21" s="2">
        <f>H103/Население!H21*1000</f>
        <v>44.657097288676233</v>
      </c>
      <c r="I21" s="2">
        <f>I103/Население!I21*1000</f>
        <v>46.623794212218648</v>
      </c>
    </row>
    <row r="22" spans="1:9" ht="15.75" customHeight="1">
      <c r="A22" s="2" t="s">
        <v>21</v>
      </c>
      <c r="B22" s="2">
        <f>B104/Население!B22*1000</f>
        <v>79.866518353726363</v>
      </c>
      <c r="C22" s="2">
        <f>C104/Население!C22*1000</f>
        <v>80.674157303370777</v>
      </c>
      <c r="D22" s="2">
        <f>D104/Население!D22*1000</f>
        <v>97.727272727272734</v>
      </c>
      <c r="E22" s="2">
        <f>E104/Население!E22*1000</f>
        <v>116.28440366972478</v>
      </c>
      <c r="F22" s="2">
        <f>F104/Население!F22*1000</f>
        <v>130.43981481481481</v>
      </c>
      <c r="G22" s="2">
        <f>G104/Население!G22*1000</f>
        <v>129.17152858809803</v>
      </c>
      <c r="H22" s="2">
        <f>H104/Население!H22*1000</f>
        <v>142.35294117647061</v>
      </c>
      <c r="I22" s="2">
        <f>I104/Население!I22*1000</f>
        <v>150.89179548156955</v>
      </c>
    </row>
    <row r="23" spans="1:9" ht="15.75" customHeight="1">
      <c r="A23" s="2" t="s">
        <v>22</v>
      </c>
      <c r="B23" s="2">
        <f>B105/Население!B23*1000</f>
        <v>121.9591836734694</v>
      </c>
      <c r="C23" s="2">
        <f>C105/Население!C23*1000</f>
        <v>123.16570486397363</v>
      </c>
      <c r="D23" s="2">
        <f>D105/Население!D23*1000</f>
        <v>119.55074875207985</v>
      </c>
      <c r="E23" s="2">
        <f>E105/Население!E23*1000</f>
        <v>112.66778523489934</v>
      </c>
      <c r="F23" s="2">
        <f>F105/Население!F23*1000</f>
        <v>86.728655959425183</v>
      </c>
      <c r="G23" s="2">
        <f>G105/Население!G23*1000</f>
        <v>91.482112436115841</v>
      </c>
      <c r="H23" s="2">
        <f>H105/Население!H23*1000</f>
        <v>61.749571183533448</v>
      </c>
      <c r="I23" s="2">
        <f>I105/Население!I23*1000</f>
        <v>66.320346320346317</v>
      </c>
    </row>
    <row r="24" spans="1:9" ht="15.75" customHeight="1">
      <c r="A24" s="2" t="s">
        <v>23</v>
      </c>
      <c r="B24" s="2">
        <f>B106/Население!B24*1000</f>
        <v>226.81099084096584</v>
      </c>
      <c r="C24" s="2">
        <f>C106/Население!C24*1000</f>
        <v>227.37896494156925</v>
      </c>
      <c r="D24" s="2">
        <f>D106/Население!D24*1000</f>
        <v>283.52842809364546</v>
      </c>
      <c r="E24" s="2">
        <f>E106/Население!E24*1000</f>
        <v>263.95641240569989</v>
      </c>
      <c r="F24" s="2">
        <f>F106/Население!F24*1000</f>
        <v>279.09319899244326</v>
      </c>
      <c r="G24" s="2">
        <f>G106/Население!G24*1000</f>
        <v>252.77777777777777</v>
      </c>
      <c r="H24" s="2">
        <f>H106/Население!H24*1000</f>
        <v>24.493243243243242</v>
      </c>
      <c r="I24" s="2">
        <f>I106/Население!I24*1000</f>
        <v>27.867459643160576</v>
      </c>
    </row>
    <row r="25" spans="1:9" ht="15.75" customHeight="1">
      <c r="A25" s="2" t="s">
        <v>192</v>
      </c>
      <c r="B25" s="2">
        <f>B107/Население!B25*1000</f>
        <v>176.22080679405519</v>
      </c>
      <c r="C25" s="2">
        <f>C107/Население!C25*1000</f>
        <v>175.29039070749735</v>
      </c>
      <c r="D25" s="2">
        <f>D107/Население!D25*1000</f>
        <v>237.4869109947644</v>
      </c>
      <c r="E25" s="2">
        <f>E107/Население!E25*1000</f>
        <v>296.88473520249221</v>
      </c>
      <c r="F25" s="2">
        <f>F107/Население!F25*1000</f>
        <v>314.75748194014449</v>
      </c>
      <c r="G25" s="2">
        <f>G107/Население!G25*1000</f>
        <v>342.52049180327873</v>
      </c>
      <c r="H25" s="2">
        <f>H107/Население!H25*1000</f>
        <v>171.39959432048681</v>
      </c>
      <c r="I25" s="2">
        <f>I107/Население!I25*1000</f>
        <v>147.53768844221108</v>
      </c>
    </row>
    <row r="26" spans="1:9" ht="15.75" customHeight="1">
      <c r="A26" s="2" t="s">
        <v>25</v>
      </c>
      <c r="B26" s="2">
        <f>B108/Население!B26*1000</f>
        <v>213.49621873182082</v>
      </c>
      <c r="C26" s="2">
        <f>C108/Население!C26*1000</f>
        <v>211.64936562860439</v>
      </c>
      <c r="D26" s="2">
        <f>D108/Население!D26*1000</f>
        <v>236.72187321530555</v>
      </c>
      <c r="E26" s="2">
        <f>E108/Население!E26*1000</f>
        <v>261.45124716553289</v>
      </c>
      <c r="F26" s="2">
        <f>F108/Население!F26*1000</f>
        <v>283.72747747747746</v>
      </c>
      <c r="G26" s="2">
        <f>G108/Население!G26*1000</f>
        <v>306.52051714446316</v>
      </c>
      <c r="H26" s="2">
        <f>H108/Население!H26*1000</f>
        <v>373.88392857142856</v>
      </c>
      <c r="I26" s="2">
        <f>I108/Население!I26*1000</f>
        <v>351.70893054024253</v>
      </c>
    </row>
    <row r="27" spans="1:9" ht="15.75" customHeight="1">
      <c r="A27" s="2" t="s">
        <v>26</v>
      </c>
      <c r="B27" s="2">
        <f>B109/Население!B27*1000</f>
        <v>68.891687657430722</v>
      </c>
      <c r="C27" s="2">
        <f>C109/Население!C27*1000</f>
        <v>69.416243654822338</v>
      </c>
      <c r="D27" s="2">
        <f>D109/Население!D27*1000</f>
        <v>231.41025641025641</v>
      </c>
      <c r="E27" s="2">
        <f>E109/Население!E27*1000</f>
        <v>26.459143968871594</v>
      </c>
      <c r="F27" s="2">
        <f>F109/Население!F27*1000</f>
        <v>34.203655352480418</v>
      </c>
      <c r="G27" s="2">
        <f>G109/Население!G27*1000</f>
        <v>35.301837270341203</v>
      </c>
      <c r="H27" s="2">
        <f>H109/Население!H27*1000</f>
        <v>15.852047556142669</v>
      </c>
      <c r="I27" s="2">
        <f>I109/Население!I27*1000</f>
        <v>22.679045092838198</v>
      </c>
    </row>
    <row r="28" spans="1:9" ht="15.75" customHeight="1">
      <c r="A28" s="2" t="s">
        <v>27</v>
      </c>
      <c r="B28" s="2">
        <f>B110/Население!B28*1000</f>
        <v>96.208530805687204</v>
      </c>
      <c r="C28" s="2">
        <f>C110/Население!C28*1000</f>
        <v>96.666666666666671</v>
      </c>
      <c r="D28" s="2">
        <f>D110/Население!D28*1000</f>
        <v>110.06389776357828</v>
      </c>
      <c r="E28" s="2">
        <f>E110/Население!E28*1000</f>
        <v>113.16211878009631</v>
      </c>
      <c r="F28" s="2">
        <f>F110/Население!F28*1000</f>
        <v>108.07754442649436</v>
      </c>
      <c r="G28" s="2">
        <f>G110/Население!G28*1000</f>
        <v>122.40259740259742</v>
      </c>
      <c r="H28" s="2">
        <f>H110/Население!H28*1000</f>
        <v>156.60685154975528</v>
      </c>
      <c r="I28" s="2">
        <f>I110/Население!I28*1000</f>
        <v>159.0759075907591</v>
      </c>
    </row>
    <row r="29" spans="1:9" ht="15.75" customHeight="1">
      <c r="A29" s="2" t="s">
        <v>28</v>
      </c>
      <c r="B29" s="2">
        <f>B111/Население!B29*1000</f>
        <v>14.605067064083459</v>
      </c>
      <c r="C29" s="2">
        <f>C111/Население!C29*1000</f>
        <v>14.692653673163418</v>
      </c>
      <c r="D29" s="2">
        <f>D111/Население!D29*1000</f>
        <v>16.918429003021149</v>
      </c>
      <c r="E29" s="2">
        <f>E111/Население!E29*1000</f>
        <v>17.047184170471841</v>
      </c>
      <c r="F29" s="2">
        <f>F111/Население!F29*1000</f>
        <v>21.351766513056837</v>
      </c>
      <c r="G29" s="2">
        <f>G111/Население!G29*1000</f>
        <v>18.111455108359134</v>
      </c>
      <c r="H29" s="2">
        <f>H111/Население!H29*1000</f>
        <v>15.576323987538942</v>
      </c>
      <c r="I29" s="2">
        <f>I111/Население!I29*1000</f>
        <v>14.150943396226415</v>
      </c>
    </row>
    <row r="30" spans="1:9" ht="15.75" customHeight="1">
      <c r="A30" s="2" t="s">
        <v>29</v>
      </c>
      <c r="B30" s="2">
        <f>B112/Население!B30*1000</f>
        <v>453.01081853439479</v>
      </c>
      <c r="C30" s="2">
        <f>C112/Население!C30*1000</f>
        <v>448.01130627902279</v>
      </c>
      <c r="D30" s="2">
        <f>D112/Население!D30*1000</f>
        <v>611.29673826571195</v>
      </c>
      <c r="E30" s="2">
        <f>E112/Население!E30*1000</f>
        <v>665.53000779423223</v>
      </c>
      <c r="F30" s="2">
        <f>F112/Население!F30*1000</f>
        <v>756.58705701078577</v>
      </c>
      <c r="G30" s="2">
        <f>G112/Население!G30*1000</f>
        <v>731.64944508228086</v>
      </c>
      <c r="H30" s="2">
        <f>H112/Население!H30*1000</f>
        <v>436.38773191972734</v>
      </c>
      <c r="I30" s="2">
        <f>I112/Население!I30*1000</f>
        <v>440.90059790732431</v>
      </c>
    </row>
    <row r="31" spans="1:9" ht="15.75" customHeight="1">
      <c r="A31" s="2" t="s">
        <v>30</v>
      </c>
      <c r="B31" s="2">
        <f>B113/Население!B31*1000</f>
        <v>5</v>
      </c>
      <c r="C31" s="2">
        <f>C113/Население!C31*1000</f>
        <v>4.966139954853273</v>
      </c>
      <c r="D31" s="2">
        <f>D113/Население!D31*1000</f>
        <v>8.5393258426966288</v>
      </c>
      <c r="E31" s="2">
        <f>E113/Население!E31*1000</f>
        <v>10.31390134529148</v>
      </c>
      <c r="F31" s="2">
        <f>F113/Население!F31*1000</f>
        <v>11.581291759465479</v>
      </c>
      <c r="G31" s="2">
        <f>G113/Население!G31*1000</f>
        <v>15.299334811529935</v>
      </c>
      <c r="H31" s="2">
        <f>H113/Население!H31*1000</f>
        <v>11.013215859030838</v>
      </c>
      <c r="I31" s="2">
        <f>I113/Население!I31*1000</f>
        <v>13.215859030837004</v>
      </c>
    </row>
    <row r="32" spans="1:9" ht="15.75" customHeight="1">
      <c r="A32" s="2" t="s">
        <v>31</v>
      </c>
      <c r="B32" s="2">
        <f>B114/Население!B32*1000</f>
        <v>1.0380622837370241</v>
      </c>
      <c r="C32" s="2">
        <f>C114/Население!C32*1000</f>
        <v>1.0452961672473868</v>
      </c>
      <c r="D32" s="2">
        <f>D114/Население!D32*1000</f>
        <v>4.577464788732394</v>
      </c>
      <c r="E32" s="2">
        <f>E114/Население!E32*1000</f>
        <v>1.0638297872340425</v>
      </c>
      <c r="F32" s="2">
        <f>F114/Население!F32*1000</f>
        <v>4.9822064056939501</v>
      </c>
      <c r="G32" s="2">
        <f>G114/Население!G32*1000</f>
        <v>1.4336917562724014</v>
      </c>
      <c r="H32" s="2">
        <f>H114/Население!H32*1000</f>
        <v>1.4388489208633093</v>
      </c>
      <c r="I32" s="2">
        <f>H32</f>
        <v>1.4388489208633093</v>
      </c>
    </row>
    <row r="33" spans="1:9" ht="15.75" customHeight="1">
      <c r="A33" s="2" t="s">
        <v>32</v>
      </c>
      <c r="B33" s="2">
        <f>B115/Население!B33*1000</f>
        <v>53.0019120458891</v>
      </c>
      <c r="C33" s="2">
        <f>C115/Население!C33*1000</f>
        <v>52.460257380772141</v>
      </c>
      <c r="D33" s="2">
        <f>D115/Население!D33*1000</f>
        <v>64.465290806754226</v>
      </c>
      <c r="E33" s="2">
        <f>E115/Население!E33*1000</f>
        <v>70.059215396002955</v>
      </c>
      <c r="F33" s="2">
        <f>F115/Население!F33*1000</f>
        <v>67.968463513017966</v>
      </c>
      <c r="G33" s="2">
        <f>G115/Население!G33*1000</f>
        <v>79.361624954660869</v>
      </c>
      <c r="H33" s="2">
        <f>H115/Население!H33*1000</f>
        <v>96.212529168910436</v>
      </c>
      <c r="I33" s="2">
        <f>I115/Население!I33*1000</f>
        <v>112.49330715688023</v>
      </c>
    </row>
    <row r="34" spans="1:9" ht="15.75" customHeight="1">
      <c r="A34" s="2" t="s">
        <v>33</v>
      </c>
      <c r="B34" s="2">
        <f>B116/Население!B34*1000</f>
        <v>18.217821782178216</v>
      </c>
      <c r="C34" s="2">
        <f>C116/Население!C34*1000</f>
        <v>18.128078817733986</v>
      </c>
      <c r="D34" s="2">
        <f>D116/Население!D34*1000</f>
        <v>19.42800788954635</v>
      </c>
      <c r="E34" s="2">
        <f>E116/Население!E34*1000</f>
        <v>22.123893805309734</v>
      </c>
      <c r="F34" s="2">
        <f>F116/Население!F34*1000</f>
        <v>48.77571008814887</v>
      </c>
      <c r="G34" s="2">
        <f>G116/Население!G34*1000</f>
        <v>52.502453385672226</v>
      </c>
      <c r="H34" s="2">
        <f>H116/Население!H34*1000</f>
        <v>26.49656526005888</v>
      </c>
      <c r="I34" s="2">
        <f>I116/Население!I34*1000</f>
        <v>26.155358898721733</v>
      </c>
    </row>
    <row r="35" spans="1:9" ht="15.75" customHeight="1">
      <c r="A35" s="2" t="s">
        <v>34</v>
      </c>
      <c r="B35" s="2">
        <f>B117/Население!B35*1000</f>
        <v>33.755274261603375</v>
      </c>
      <c r="C35" s="2">
        <f>C117/Население!C35*1000</f>
        <v>33.911368015414254</v>
      </c>
      <c r="D35" s="2">
        <f>D117/Население!D35*1000</f>
        <v>39.372822299651567</v>
      </c>
      <c r="E35" s="2">
        <f>E117/Население!E35*1000</f>
        <v>40.482678084857923</v>
      </c>
      <c r="F35" s="2">
        <f>F117/Население!F35*1000</f>
        <v>42.549863120844741</v>
      </c>
      <c r="G35" s="2">
        <f>G117/Население!G35*1000</f>
        <v>46.779261586802825</v>
      </c>
      <c r="H35" s="2">
        <f>H117/Население!H35*1000</f>
        <v>39.447731755424066</v>
      </c>
      <c r="I35" s="2">
        <f>I117/Население!I35*1000</f>
        <v>26.021420071400236</v>
      </c>
    </row>
    <row r="36" spans="1:9" ht="15.75" customHeight="1">
      <c r="A36" s="2" t="s">
        <v>35</v>
      </c>
      <c r="B36" s="2">
        <f>B118/Население!B36*1000</f>
        <v>51.485380116959064</v>
      </c>
      <c r="C36" s="2">
        <f>C118/Население!C36*1000</f>
        <v>51.666666666666664</v>
      </c>
      <c r="D36" s="2">
        <f>D118/Население!D36*1000</f>
        <v>76.633756464504003</v>
      </c>
      <c r="E36" s="2">
        <f>E118/Население!E36*1000</f>
        <v>78.968440885539337</v>
      </c>
      <c r="F36" s="2">
        <f>F118/Население!F36*1000</f>
        <v>91.018387553041023</v>
      </c>
      <c r="G36" s="2">
        <f>G118/Население!G36*1000</f>
        <v>94.499527856468362</v>
      </c>
      <c r="H36" s="2">
        <f>H118/Население!H36*1000</f>
        <v>62.160245804774284</v>
      </c>
      <c r="I36" s="2">
        <f>I118/Население!I36*1000</f>
        <v>68.443496801705749</v>
      </c>
    </row>
    <row r="37" spans="1:9" ht="15.75" customHeight="1">
      <c r="A37" s="2" t="s">
        <v>36</v>
      </c>
      <c r="B37" s="2">
        <f>B119/Население!B37*1000</f>
        <v>2.2306108442004118</v>
      </c>
      <c r="C37" s="2">
        <f>C119/Население!C37*1000</f>
        <v>0.51177072671443191</v>
      </c>
      <c r="D37" s="2">
        <f>D119/Население!D37*1000</f>
        <v>1.0183299389002036</v>
      </c>
      <c r="E37" s="2">
        <f>E119/Население!E37*1000</f>
        <v>0.94466936572199722</v>
      </c>
      <c r="F37" s="2">
        <f>F119/Население!F37*1000</f>
        <v>1.2709030100334446</v>
      </c>
      <c r="G37" s="2">
        <f>G119/Население!G37*1000</f>
        <v>1.791044776119403</v>
      </c>
      <c r="H37" s="2">
        <f>H119/Население!H37*1000</f>
        <v>1.9723865877712032</v>
      </c>
      <c r="I37" s="2">
        <f>I119/Население!I37*1000</f>
        <v>2.2193211488250655</v>
      </c>
    </row>
    <row r="38" spans="1:9" ht="15.75" customHeight="1">
      <c r="A38" s="2" t="s">
        <v>37</v>
      </c>
      <c r="B38" s="2">
        <f>B120/Население!B38*1000</f>
        <v>0.24096385542168677</v>
      </c>
      <c r="C38" s="2">
        <f>C120/Население!C38*1000</f>
        <v>15.116279069767442</v>
      </c>
      <c r="D38" s="2">
        <f>D120/Население!D38*1000</f>
        <v>0.22624434389140272</v>
      </c>
      <c r="E38" s="2">
        <f>E120/Население!E38*1000</f>
        <v>0.44150110375275936</v>
      </c>
      <c r="F38" s="2">
        <f>F120/Население!F38*1000</f>
        <v>3.2327586206896552</v>
      </c>
      <c r="G38" s="2">
        <f>G120/Население!G38*1000</f>
        <v>1.6913319238900635</v>
      </c>
      <c r="H38" s="2">
        <f>H120/Население!H38*1000</f>
        <v>0.20790020790020791</v>
      </c>
      <c r="I38" s="2">
        <f>I120/Население!I38*1000</f>
        <v>0.20491803278688525</v>
      </c>
    </row>
    <row r="39" spans="1:9" ht="15.75" customHeight="1">
      <c r="A39" s="2" t="s">
        <v>38</v>
      </c>
      <c r="B39" s="2">
        <f>B121/Население!B39*1000</f>
        <v>0.23255813953488375</v>
      </c>
      <c r="C39" s="2">
        <f>C121/Население!C39*1000</f>
        <v>0.23282887077997672</v>
      </c>
      <c r="D39" s="2">
        <f>D121/Население!D39*1000</f>
        <v>0.69848661233993015</v>
      </c>
      <c r="E39" s="2">
        <f>E121/Население!E39*1000</f>
        <v>3.4924330616996508</v>
      </c>
      <c r="F39" s="2">
        <f>F121/Население!F39*1000</f>
        <v>1.6260162601626016</v>
      </c>
      <c r="G39" s="2">
        <f>G121/Население!G39*1000</f>
        <v>1.740139211136891</v>
      </c>
      <c r="H39" s="2">
        <f>H121/Население!H39*1000</f>
        <v>5.7803468208092479</v>
      </c>
      <c r="I39" s="2">
        <f>I121/Население!I39*1000</f>
        <v>4.393063583815028</v>
      </c>
    </row>
    <row r="40" spans="1:9" ht="15.75" customHeight="1">
      <c r="A40" s="2" t="s">
        <v>39</v>
      </c>
      <c r="B40" s="2">
        <f>B122/Население!B40*1000</f>
        <v>1.2578616352201257</v>
      </c>
      <c r="C40" s="2">
        <f>C122/Население!C40*1000</f>
        <v>0.4210526315789474</v>
      </c>
      <c r="D40" s="2">
        <f>D122/Население!D40*1000</f>
        <v>42.372881355932201</v>
      </c>
      <c r="E40" s="2">
        <f>E122/Население!E40*1000</f>
        <v>4.2553191489361701</v>
      </c>
      <c r="F40" s="2">
        <f>F122/Население!F40*1000</f>
        <v>2.9850746268656714</v>
      </c>
      <c r="G40" s="2">
        <f>G122/Население!G40*1000</f>
        <v>3.2051282051282048</v>
      </c>
      <c r="H40" s="2">
        <f>H122/Население!H40*1000</f>
        <v>0.21459227467811159</v>
      </c>
      <c r="I40" s="2">
        <f>I122/Население!I40*1000</f>
        <v>0.21459227467811159</v>
      </c>
    </row>
    <row r="41" spans="1:9" ht="15.75" customHeight="1">
      <c r="A41" s="2" t="s">
        <v>40</v>
      </c>
      <c r="B41" s="2">
        <f>B123/Население!B41*1000</f>
        <v>0.1404494382022472</v>
      </c>
      <c r="C41" s="2">
        <f>C123/Население!C41*1000</f>
        <v>0.84626234132581102</v>
      </c>
      <c r="D41" s="2">
        <f>D123/Население!D41*1000</f>
        <v>0.56657223796034006</v>
      </c>
      <c r="E41" s="2">
        <f>E123/Население!E41*1000</f>
        <v>0.14204545454545456</v>
      </c>
      <c r="F41" s="2">
        <f>F123/Население!F41*1000</f>
        <v>1.2747875354107649</v>
      </c>
      <c r="G41" s="2">
        <f>G123/Население!G41*1000</f>
        <v>1.5625</v>
      </c>
      <c r="H41" s="2">
        <f>H123/Население!H41*1000</f>
        <v>0.14224751066856331</v>
      </c>
      <c r="I41" s="2">
        <f>I123/Население!I41*1000</f>
        <v>0.14245014245014248</v>
      </c>
    </row>
    <row r="42" spans="1:9" ht="15.75" customHeight="1">
      <c r="A42" s="2" t="s">
        <v>41</v>
      </c>
      <c r="B42" s="2">
        <f>B124/Население!B42*1000</f>
        <v>1.0196078431372551</v>
      </c>
      <c r="C42" s="2">
        <f>C124/Население!C42*1000</f>
        <v>7.6804915514592939E-2</v>
      </c>
      <c r="D42" s="2">
        <f>D124/Население!D42*1000</f>
        <v>7.5471698113207558E-2</v>
      </c>
      <c r="E42" s="2">
        <f>E124/Население!E42*1000</f>
        <v>7.4294205052005957E-2</v>
      </c>
      <c r="F42" s="2">
        <f>F124/Население!F42*1000</f>
        <v>0.36496350364963503</v>
      </c>
      <c r="G42" s="2">
        <f>G124/Население!G42*1000</f>
        <v>0.14347202295552366</v>
      </c>
      <c r="H42" s="2">
        <f>H124/Население!H42*1000</f>
        <v>0.70671378091872783</v>
      </c>
      <c r="I42" s="2">
        <f>I124/Население!I42*1000</f>
        <v>1.3221990257480862</v>
      </c>
    </row>
    <row r="43" spans="1:9" ht="15.75" customHeight="1">
      <c r="A43" s="2" t="s">
        <v>42</v>
      </c>
      <c r="B43" s="2">
        <f>B125/Население!B43*1000</f>
        <v>41.85211773151471</v>
      </c>
      <c r="C43" s="2">
        <f>C125/Население!C43*1000</f>
        <v>41.83710082526013</v>
      </c>
      <c r="D43" s="2">
        <f>D125/Население!D43*1000</f>
        <v>44.500179147259047</v>
      </c>
      <c r="E43" s="2">
        <f>E125/Население!E43*1000</f>
        <v>61.417322834645667</v>
      </c>
      <c r="F43" s="2">
        <f>F125/Население!F43*1000</f>
        <v>67.345480528760277</v>
      </c>
      <c r="G43" s="2">
        <f>G125/Население!G43*1000</f>
        <v>69.450392576730906</v>
      </c>
      <c r="H43" s="2">
        <f>H125/Население!H43*1000</f>
        <v>25.677603423680456</v>
      </c>
      <c r="I43" s="2">
        <f>I125/Население!I43*1000</f>
        <v>28.953945019635842</v>
      </c>
    </row>
    <row r="44" spans="1:9" ht="15.75" customHeight="1">
      <c r="A44" s="2" t="s">
        <v>193</v>
      </c>
      <c r="B44" s="2">
        <f>B126/Население!B44*1000</f>
        <v>117.80451866404715</v>
      </c>
      <c r="C44" s="2">
        <f>C126/Население!C44*1000</f>
        <v>118.03641732283464</v>
      </c>
      <c r="D44" s="2">
        <f>D126/Население!D44*1000</f>
        <v>181.7778872198966</v>
      </c>
      <c r="E44" s="2">
        <f>E126/Население!E44*1000</f>
        <v>187.78869778869779</v>
      </c>
      <c r="F44" s="2">
        <f>F126/Население!F44*1000</f>
        <v>169.40078585461688</v>
      </c>
      <c r="G44" s="2">
        <f>G126/Население!G44*1000</f>
        <v>156.25153524932449</v>
      </c>
      <c r="H44" s="2">
        <f>H126/Население!H44*1000</f>
        <v>27.292844848782888</v>
      </c>
      <c r="I44" s="2">
        <f>I126/Население!I44*1000</f>
        <v>19.689884321929608</v>
      </c>
    </row>
    <row r="45" spans="1:9" ht="15.75" customHeight="1">
      <c r="A45" s="2" t="s">
        <v>44</v>
      </c>
      <c r="B45" s="2">
        <f>B127/Население!B45*1000</f>
        <v>32.805755395683455</v>
      </c>
      <c r="C45" s="2">
        <f>C127/Население!C45*1000</f>
        <v>32.947976878612721</v>
      </c>
      <c r="D45" s="2">
        <f>D127/Население!D45*1000</f>
        <v>41.739130434782609</v>
      </c>
      <c r="E45" s="2">
        <f>E127/Население!E45*1000</f>
        <v>45.639534883720927</v>
      </c>
      <c r="F45" s="2">
        <f>F127/Население!F45*1000</f>
        <v>25.618631732168854</v>
      </c>
      <c r="G45" s="2">
        <f>G127/Население!G45*1000</f>
        <v>38.192419825072882</v>
      </c>
      <c r="H45" s="2">
        <f>H127/Население!H45*1000</f>
        <v>8.7591240875912408</v>
      </c>
      <c r="I45" s="2">
        <f>I127/Население!I45*1000</f>
        <v>8.651026392961878</v>
      </c>
    </row>
    <row r="46" spans="1:9" ht="15.75" customHeight="1">
      <c r="A46" s="2" t="s">
        <v>45</v>
      </c>
      <c r="B46" s="2">
        <f>B128/Население!B46*1000</f>
        <v>32.374100719424462</v>
      </c>
      <c r="C46" s="2">
        <f>C128/Население!C46*1000</f>
        <v>32.727272727272727</v>
      </c>
      <c r="D46" s="2">
        <f>D128/Население!D46*1000</f>
        <v>33.943833943833951</v>
      </c>
      <c r="E46" s="2">
        <f>E128/Население!E46*1000</f>
        <v>30.418719211822662</v>
      </c>
      <c r="F46" s="2">
        <f>F128/Население!F46*1000</f>
        <v>38.813349814585912</v>
      </c>
      <c r="G46" s="2">
        <f>G128/Население!G46*1000</f>
        <v>29.368029739776951</v>
      </c>
      <c r="H46" s="2">
        <f>H128/Население!H46*1000</f>
        <v>11.138613861386139</v>
      </c>
      <c r="I46" s="2">
        <f>I128/Население!I46*1000</f>
        <v>11.552795031055902</v>
      </c>
    </row>
    <row r="47" spans="1:9" ht="15.75" customHeight="1">
      <c r="A47" s="2" t="s">
        <v>46</v>
      </c>
      <c r="B47" s="2">
        <f>B129/Население!B47*1000</f>
        <v>172.72247161341431</v>
      </c>
      <c r="C47" s="2">
        <f>C129/Население!C47*1000</f>
        <v>171.99579279516172</v>
      </c>
      <c r="D47" s="2">
        <f>D129/Население!D47*1000</f>
        <v>228.64992150706436</v>
      </c>
      <c r="E47" s="2">
        <f>E129/Население!E47*1000</f>
        <v>258.75455966649298</v>
      </c>
      <c r="F47" s="2">
        <f>F129/Население!F47*1000</f>
        <v>262.41245136186768</v>
      </c>
      <c r="G47" s="2">
        <f>G129/Население!G47*1000</f>
        <v>282.76040320496253</v>
      </c>
      <c r="H47" s="2">
        <f>H129/Население!H47*1000</f>
        <v>236.29343629343629</v>
      </c>
      <c r="I47" s="2">
        <f>I129/Население!I47*1000</f>
        <v>281.28369704749679</v>
      </c>
    </row>
    <row r="48" spans="1:9" ht="15.75" customHeight="1">
      <c r="A48" s="2" t="s">
        <v>194</v>
      </c>
      <c r="B48" s="2">
        <f>B130/Население!B48*1000</f>
        <v>32.434210526315788</v>
      </c>
      <c r="C48" s="2">
        <f>C130/Население!C48*1000</f>
        <v>32.476943346508563</v>
      </c>
      <c r="D48" s="2">
        <f>D130/Население!D48*1000</f>
        <v>82.87220026350461</v>
      </c>
      <c r="E48" s="2">
        <f>E130/Население!E48*1000</f>
        <v>89.057350032959775</v>
      </c>
      <c r="F48" s="2">
        <f>F130/Население!F48*1000</f>
        <v>90.447957839262202</v>
      </c>
      <c r="G48" s="2">
        <f>G130/Население!G48*1000</f>
        <v>76.203032300593279</v>
      </c>
      <c r="H48" s="2">
        <f>H130/Население!H48*1000</f>
        <v>17.139090309822016</v>
      </c>
      <c r="I48" s="2">
        <f>I130/Население!I48*1000</f>
        <v>17.779246530072705</v>
      </c>
    </row>
    <row r="49" spans="1:9" ht="15.75" customHeight="1">
      <c r="A49" s="2" t="s">
        <v>48</v>
      </c>
      <c r="B49" s="2">
        <f>B131/Население!B49*1000</f>
        <v>32.933653077537969</v>
      </c>
      <c r="C49" s="2">
        <f>C131/Население!C49*1000</f>
        <v>33.039294306335201</v>
      </c>
      <c r="D49" s="2">
        <f>D131/Население!D49*1000</f>
        <v>25.40192926045016</v>
      </c>
      <c r="E49" s="2">
        <f>E131/Население!E49*1000</f>
        <v>22.741935483870964</v>
      </c>
      <c r="F49" s="2">
        <f>F131/Население!F49*1000</f>
        <v>22.21324717285945</v>
      </c>
      <c r="G49" s="2">
        <f>G131/Население!G49*1000</f>
        <v>17.380759902991109</v>
      </c>
      <c r="H49" s="2">
        <f>H131/Население!H49*1000</f>
        <v>8.89967637540453</v>
      </c>
      <c r="I49" s="2">
        <f>I131/Население!I49*1000</f>
        <v>12.266450040617384</v>
      </c>
    </row>
    <row r="50" spans="1:9" ht="15.75" customHeight="1">
      <c r="A50" s="2" t="s">
        <v>195</v>
      </c>
      <c r="B50" s="2">
        <f>B132/Население!B50*1000</f>
        <v>116.78056188306758</v>
      </c>
      <c r="C50" s="2">
        <f>C132/Население!C50*1000</f>
        <v>116.9137210186241</v>
      </c>
      <c r="D50" s="2">
        <f>D132/Население!D50*1000</f>
        <v>155.69476082004559</v>
      </c>
      <c r="E50" s="2">
        <f>E132/Население!E50*1000</f>
        <v>146.47192716236722</v>
      </c>
      <c r="F50" s="2">
        <f>F132/Население!F50*1000</f>
        <v>128.59309821767158</v>
      </c>
      <c r="G50" s="2">
        <f>G132/Население!G50*1000</f>
        <v>134.7380410022779</v>
      </c>
      <c r="H50" s="2">
        <f>H132/Население!H50*1000</f>
        <v>82.066869300911847</v>
      </c>
      <c r="I50" s="2">
        <f>I132/Население!I50*1000</f>
        <v>34.654975219214641</v>
      </c>
    </row>
    <row r="51" spans="1:9" ht="15.75" customHeight="1">
      <c r="A51" s="2" t="s">
        <v>50</v>
      </c>
      <c r="B51" s="2">
        <f>B133/Население!B51*1000</f>
        <v>27.109783420463032</v>
      </c>
      <c r="C51" s="2">
        <f>C133/Население!C51*1000</f>
        <v>27.334337349397586</v>
      </c>
      <c r="D51" s="2">
        <f>D133/Население!D51*1000</f>
        <v>29.87111448066717</v>
      </c>
      <c r="E51" s="2">
        <f>E133/Население!E51*1000</f>
        <v>33.028222730739891</v>
      </c>
      <c r="F51" s="2">
        <f>F133/Население!F51*1000</f>
        <v>33.512269938650306</v>
      </c>
      <c r="G51" s="2">
        <f>G133/Население!G51*1000</f>
        <v>31.380107941403239</v>
      </c>
      <c r="H51" s="2">
        <f>H133/Население!H51*1000</f>
        <v>13.93188854489164</v>
      </c>
      <c r="I51" s="2">
        <f>I133/Население!I51*1000</f>
        <v>14.731098986749805</v>
      </c>
    </row>
    <row r="52" spans="1:9" ht="15.75" customHeight="1">
      <c r="A52" s="2" t="s">
        <v>51</v>
      </c>
      <c r="B52" s="2">
        <f>B134/Население!B52*1000</f>
        <v>136.88029020556229</v>
      </c>
      <c r="C52" s="2">
        <f>C134/Население!C52*1000</f>
        <v>137.33697300576281</v>
      </c>
      <c r="D52" s="2">
        <f>D134/Население!D52*1000</f>
        <v>144.89361702127658</v>
      </c>
      <c r="E52" s="2">
        <f>E134/Население!E52*1000</f>
        <v>154.12983846388295</v>
      </c>
      <c r="F52" s="2">
        <f>F134/Население!F52*1000</f>
        <v>134.49541284403671</v>
      </c>
      <c r="G52" s="2">
        <f>G134/Население!G52*1000</f>
        <v>133.86503067484662</v>
      </c>
      <c r="H52" s="2">
        <f>H134/Население!H52*1000</f>
        <v>111.14532019704433</v>
      </c>
      <c r="I52" s="2">
        <f>I134/Население!I52*1000</f>
        <v>118.94899536321483</v>
      </c>
    </row>
    <row r="53" spans="1:9" ht="15.75" customHeight="1">
      <c r="A53" s="2" t="s">
        <v>196</v>
      </c>
      <c r="B53" s="2">
        <f>B135/Население!B53*1000</f>
        <v>24.163385826771652</v>
      </c>
      <c r="C53" s="2">
        <f>C135/Население!C53*1000</f>
        <v>24.258893280632414</v>
      </c>
      <c r="D53" s="2">
        <f>D135/Население!D53*1000</f>
        <v>36.011904761904759</v>
      </c>
      <c r="E53" s="2">
        <f>E135/Население!E53*1000</f>
        <v>30.811348929815829</v>
      </c>
      <c r="F53" s="2">
        <f>F135/Население!F53*1000</f>
        <v>192.70364817591206</v>
      </c>
      <c r="G53" s="2">
        <f>G135/Население!G53*1000</f>
        <v>160.20050125313284</v>
      </c>
      <c r="H53" s="2">
        <f>H135/Население!H53*1000</f>
        <v>29.64824120603015</v>
      </c>
      <c r="I53" s="2">
        <f>I135/Население!I53*1000</f>
        <v>31.698685540950457</v>
      </c>
    </row>
    <row r="54" spans="1:9" ht="15.75" customHeight="1">
      <c r="A54" s="2" t="s">
        <v>53</v>
      </c>
      <c r="B54" s="2">
        <f>B136/Население!B54*1000</f>
        <v>11.849710982658959</v>
      </c>
      <c r="C54" s="2">
        <f>C136/Население!C54*1000</f>
        <v>11.909949164851126</v>
      </c>
      <c r="D54" s="2">
        <f>D136/Население!D54*1000</f>
        <v>5.9167275383491598</v>
      </c>
      <c r="E54" s="2">
        <f>E136/Население!E54*1000</f>
        <v>7.9353416605437186</v>
      </c>
      <c r="F54" s="2">
        <f>F136/Население!F54*1000</f>
        <v>11.209439528023598</v>
      </c>
      <c r="G54" s="2">
        <f>G136/Население!G54*1000</f>
        <v>13.120830244625648</v>
      </c>
      <c r="H54" s="2">
        <f>H136/Население!H54*1000</f>
        <v>8.9418777943368113</v>
      </c>
      <c r="I54" s="2">
        <f>I136/Население!I54*1000</f>
        <v>9.984984984984985</v>
      </c>
    </row>
    <row r="55" spans="1:9" ht="15.75" customHeight="1">
      <c r="A55" s="2" t="s">
        <v>54</v>
      </c>
      <c r="B55" s="2">
        <f>B137/Население!B55*1000</f>
        <v>116.85847589424573</v>
      </c>
      <c r="C55" s="2">
        <f>C137/Население!C55*1000</f>
        <v>116.89483509645301</v>
      </c>
      <c r="D55" s="2">
        <f>D137/Население!D55*1000</f>
        <v>151.63398692810458</v>
      </c>
      <c r="E55" s="2">
        <f>E137/Население!E55*1000</f>
        <v>166.77047648707568</v>
      </c>
      <c r="F55" s="2">
        <f>F137/Население!F55*1000</f>
        <v>163.99004046062868</v>
      </c>
      <c r="G55" s="2">
        <f>G137/Население!G55*1000</f>
        <v>191.95258889582036</v>
      </c>
      <c r="H55" s="2">
        <f>H137/Население!H55*1000</f>
        <v>118.63877614736185</v>
      </c>
      <c r="I55" s="2">
        <f>I137/Население!I55*1000</f>
        <v>139.46132164108988</v>
      </c>
    </row>
    <row r="56" spans="1:9" ht="15.75" customHeight="1">
      <c r="A56" s="2" t="s">
        <v>55</v>
      </c>
      <c r="B56" s="2">
        <f>B138/Население!B56*1000</f>
        <v>51.250496228662165</v>
      </c>
      <c r="C56" s="2">
        <f>C138/Население!C56*1000</f>
        <v>51.454762853726585</v>
      </c>
      <c r="D56" s="2">
        <f>D138/Население!D56*1000</f>
        <v>65.401518178186166</v>
      </c>
      <c r="E56" s="2">
        <f>E138/Население!E56*1000</f>
        <v>71.24549459351222</v>
      </c>
      <c r="F56" s="2">
        <f>F138/Население!F56*1000</f>
        <v>72.603289209787405</v>
      </c>
      <c r="G56" s="2">
        <f>G138/Население!G56*1000</f>
        <v>62.620578778135055</v>
      </c>
      <c r="H56" s="2">
        <f>H138/Население!H56*1000</f>
        <v>51.230334812424367</v>
      </c>
      <c r="I56" s="2">
        <f>I138/Население!I56*1000</f>
        <v>12.74868047097036</v>
      </c>
    </row>
    <row r="57" spans="1:9" ht="15.75" customHeight="1">
      <c r="A57" s="2" t="s">
        <v>56</v>
      </c>
      <c r="B57" s="2">
        <f>B139/Население!B57*1000</f>
        <v>43.565891472868216</v>
      </c>
      <c r="C57" s="2">
        <f>C139/Население!C57*1000</f>
        <v>43.837753510140409</v>
      </c>
      <c r="D57" s="2">
        <f>D139/Население!D57*1000</f>
        <v>49.686028257456826</v>
      </c>
      <c r="E57" s="2">
        <f>E139/Население!E57*1000</f>
        <v>54.810725552050471</v>
      </c>
      <c r="F57" s="2">
        <f>F139/Население!F57*1000</f>
        <v>58.240887480190175</v>
      </c>
      <c r="G57" s="2">
        <f>G139/Население!G57*1000</f>
        <v>55.246422893481714</v>
      </c>
      <c r="H57" s="2">
        <f>H139/Население!H57*1000</f>
        <v>35.115722266560255</v>
      </c>
      <c r="I57" s="2">
        <f>I139/Население!I57*1000</f>
        <v>45.068163592622291</v>
      </c>
    </row>
    <row r="58" spans="1:9" ht="15.75" customHeight="1">
      <c r="A58" s="2" t="s">
        <v>197</v>
      </c>
      <c r="B58" s="2">
        <f>B140/Население!B58*1000</f>
        <v>20.462046204620464</v>
      </c>
      <c r="C58" s="2">
        <f>C140/Население!C58*1000</f>
        <v>20.758928571428573</v>
      </c>
      <c r="D58" s="2">
        <f>D140/Население!D58*1000</f>
        <v>23.137697516930022</v>
      </c>
      <c r="E58" s="2">
        <f>E140/Население!E58*1000</f>
        <v>34.43557582668187</v>
      </c>
      <c r="F58" s="2">
        <f>F140/Население!F58*1000</f>
        <v>51.379310344827587</v>
      </c>
      <c r="G58" s="2">
        <f>G140/Население!G58*1000</f>
        <v>56.960556844547568</v>
      </c>
      <c r="H58" s="2">
        <f>H140/Население!H58*1000</f>
        <v>26.932084309133486</v>
      </c>
      <c r="I58" s="2">
        <f>I140/Население!I58*1000</f>
        <v>28.959810874704491</v>
      </c>
    </row>
    <row r="59" spans="1:9" ht="15.75" customHeight="1">
      <c r="A59" s="2" t="s">
        <v>198</v>
      </c>
      <c r="B59" s="2">
        <f>B141/Население!B59*1000</f>
        <v>174.37747265534094</v>
      </c>
      <c r="C59" s="2">
        <f>C141/Население!C59*1000</f>
        <v>173.972602739726</v>
      </c>
      <c r="D59" s="2">
        <f>D141/Население!D59*1000</f>
        <v>162.16404077849862</v>
      </c>
      <c r="E59" s="2">
        <f>E141/Население!E59*1000</f>
        <v>162.18467947234436</v>
      </c>
      <c r="F59" s="2">
        <f>F141/Население!F59*1000</f>
        <v>177.58262075340883</v>
      </c>
      <c r="G59" s="2">
        <f>G141/Население!G59*1000</f>
        <v>185.8429561200924</v>
      </c>
      <c r="H59" s="2">
        <f>H141/Население!H59*1000</f>
        <v>134.67313467313468</v>
      </c>
      <c r="I59" s="2">
        <f>I141/Население!I59*1000</f>
        <v>143.97687861271677</v>
      </c>
    </row>
    <row r="60" spans="1:9" ht="15.75" customHeight="1">
      <c r="A60" s="2" t="s">
        <v>59</v>
      </c>
      <c r="B60" s="2">
        <f>B142/Население!B60*1000</f>
        <v>584.0528634361234</v>
      </c>
      <c r="C60" s="2">
        <f>C142/Население!C60*1000</f>
        <v>574.76878612716769</v>
      </c>
      <c r="D60" s="2">
        <f>D142/Население!D60*1000</f>
        <v>700.6835659356309</v>
      </c>
      <c r="E60" s="2">
        <f>E142/Население!E60*1000</f>
        <v>816.0744500846024</v>
      </c>
      <c r="F60" s="2">
        <f>F142/Население!F60*1000</f>
        <v>760.93270036302704</v>
      </c>
      <c r="G60" s="2">
        <f>G142/Население!G60*1000</f>
        <v>677.34439834024897</v>
      </c>
      <c r="H60" s="2">
        <f>H142/Население!H60*1000</f>
        <v>462.29508196721315</v>
      </c>
      <c r="I60" s="2">
        <f>I142/Население!I60*1000</f>
        <v>500.7313109425786</v>
      </c>
    </row>
    <row r="61" spans="1:9" ht="15.75" customHeight="1">
      <c r="A61" s="2" t="s">
        <v>199</v>
      </c>
      <c r="B61" s="2">
        <f>B143/Население!B61*1000</f>
        <v>123.13003452243959</v>
      </c>
      <c r="C61" s="2">
        <f>C143/Население!C61*1000</f>
        <v>122.98850574712644</v>
      </c>
      <c r="D61" s="2">
        <f>D143/Население!D61*1000</f>
        <v>153.22812051649927</v>
      </c>
      <c r="E61" s="2">
        <f>E143/Население!E61*1000</f>
        <v>158.68194842406874</v>
      </c>
      <c r="F61" s="2">
        <f>F143/Население!F61*1000</f>
        <v>153.40194396798171</v>
      </c>
      <c r="G61" s="2">
        <f>G143/Население!G61*1000</f>
        <v>161.41102542130821</v>
      </c>
      <c r="H61" s="2">
        <f>H143/Население!H61*1000</f>
        <v>107.6527698458024</v>
      </c>
      <c r="I61" s="2">
        <f>I143/Население!I61*1000</f>
        <v>124.73518465502433</v>
      </c>
    </row>
    <row r="62" spans="1:9" ht="15.75" customHeight="1">
      <c r="A62" s="2" t="s">
        <v>200</v>
      </c>
      <c r="B62" s="2">
        <f>B144/Население!B62*1000</f>
        <v>1.9323671497584543</v>
      </c>
      <c r="C62" s="2">
        <f>C144/Население!C62*1000</f>
        <v>1.9138755980861244</v>
      </c>
      <c r="D62" s="2">
        <f>D144/Население!D62*1000</f>
        <v>0.95238095238095233</v>
      </c>
      <c r="E62" s="2">
        <f>E144/Население!E62*1000</f>
        <v>1.4218009478672986</v>
      </c>
      <c r="F62" s="2">
        <f>E62</f>
        <v>1.4218009478672986</v>
      </c>
      <c r="G62" s="2">
        <f>G144/Население!G62*1000</f>
        <v>4.1860465116279073</v>
      </c>
      <c r="H62" s="2">
        <f>H144/Население!H62*1000</f>
        <v>0.46082949308755761</v>
      </c>
      <c r="I62" s="2">
        <f>I144/Население!I62*1000</f>
        <v>0.91743119266055051</v>
      </c>
    </row>
    <row r="63" spans="1:9" ht="15.75" customHeight="1">
      <c r="A63" s="2" t="s">
        <v>62</v>
      </c>
      <c r="B63" s="2">
        <f>B145/Население!B63*1000</f>
        <v>87.345679012345684</v>
      </c>
      <c r="C63" s="2">
        <f>C145/Население!C63*1000</f>
        <v>87.435633367662206</v>
      </c>
      <c r="D63" s="2">
        <f>D145/Население!D63*1000</f>
        <v>89.609053497942369</v>
      </c>
      <c r="E63" s="2">
        <f>E145/Население!E63*1000</f>
        <v>20.739219712525667</v>
      </c>
      <c r="F63" s="2">
        <f>F145/Население!F63*1000</f>
        <v>11.451942740286297</v>
      </c>
      <c r="G63" s="2">
        <f>G145/Население!G63*1000</f>
        <v>12.321792260692463</v>
      </c>
      <c r="H63" s="2">
        <f>H145/Население!H63*1000</f>
        <v>1.0162601626016261</v>
      </c>
      <c r="I63" s="2">
        <f>I145/Население!I63*1000</f>
        <v>1.4213197969543148</v>
      </c>
    </row>
    <row r="64" spans="1:9" ht="15.75" customHeight="1">
      <c r="A64" s="2" t="s">
        <v>63</v>
      </c>
      <c r="B64" s="2">
        <f>B146/Население!B64*1000</f>
        <v>3.8961038961038961</v>
      </c>
      <c r="C64" s="2">
        <f>C146/Население!C64*1000</f>
        <v>3.883495145631068</v>
      </c>
      <c r="D64" s="2">
        <f>D146/Население!D64*1000</f>
        <v>4.5161290322580641</v>
      </c>
      <c r="E64" s="2">
        <f>E146/Население!E64*1000</f>
        <v>8.3333333333333339</v>
      </c>
      <c r="F64" s="2">
        <f>F146/Население!F64*1000</f>
        <v>4.4585987261146496</v>
      </c>
      <c r="G64" s="2">
        <f>G146/Население!G64*1000</f>
        <v>3.7974683544303796</v>
      </c>
      <c r="H64" s="2">
        <f>H146/Население!H64*1000</f>
        <v>40.880503144654085</v>
      </c>
      <c r="I64" s="2">
        <f>I146/Население!I64*1000</f>
        <v>67.080745341614914</v>
      </c>
    </row>
    <row r="65" spans="1:9" ht="15.75" customHeight="1">
      <c r="A65" s="2" t="s">
        <v>64</v>
      </c>
      <c r="B65" s="2">
        <f>B147/Население!B65*1000</f>
        <v>17.293233082706767</v>
      </c>
      <c r="C65" s="2">
        <f>C147/Население!C65*1000</f>
        <v>17.293233082706767</v>
      </c>
      <c r="D65" s="2">
        <f>D147/Население!D65*1000</f>
        <v>14.071294559099437</v>
      </c>
      <c r="E65" s="2">
        <f>E147/Население!E65*1000</f>
        <v>14.9812734082397</v>
      </c>
      <c r="F65" s="2">
        <f>F147/Население!F65*1000</f>
        <v>7.8358208955223896</v>
      </c>
      <c r="G65" s="2">
        <f>G147/Население!G65*1000</f>
        <v>9.1247672253258845</v>
      </c>
      <c r="H65" s="2">
        <f>H147/Население!H65*1000</f>
        <v>31.65735567970205</v>
      </c>
      <c r="I65" s="2">
        <f>I147/Население!I65*1000</f>
        <v>26.579925650557623</v>
      </c>
    </row>
    <row r="66" spans="1:9" ht="15.75" customHeight="1">
      <c r="A66" s="2" t="s">
        <v>201</v>
      </c>
      <c r="B66" s="2">
        <f>B148/Население!B66*1000</f>
        <v>11.419114604882086</v>
      </c>
      <c r="C66" s="2">
        <f>C148/Население!C66*1000</f>
        <v>11.466555878687164</v>
      </c>
      <c r="D66" s="2">
        <f>D148/Население!D66*1000</f>
        <v>25.719049604001668</v>
      </c>
      <c r="E66" s="2">
        <f>E148/Население!E66*1000</f>
        <v>33.835215391049772</v>
      </c>
      <c r="F66" s="2">
        <f>F148/Население!F66*1000</f>
        <v>15.555555555555557</v>
      </c>
      <c r="G66" s="2">
        <f>G148/Население!G66*1000</f>
        <v>24.65292385359697</v>
      </c>
      <c r="H66" s="2">
        <f>H148/Население!H66*1000</f>
        <v>27.895181741335588</v>
      </c>
      <c r="I66" s="2">
        <f>I148/Население!I66*1000</f>
        <v>24.680851063829788</v>
      </c>
    </row>
    <row r="67" spans="1:9" ht="15.75" customHeight="1">
      <c r="A67" s="2" t="s">
        <v>66</v>
      </c>
      <c r="B67" s="2">
        <f>B149/Население!B67*1000</f>
        <v>10.669077757685352</v>
      </c>
      <c r="C67" s="2">
        <f>C149/Население!C67*1000</f>
        <v>10.727272727272728</v>
      </c>
      <c r="D67" s="2">
        <f>D149/Население!D67*1000</f>
        <v>23.926940639269404</v>
      </c>
      <c r="E67" s="2">
        <f>E149/Население!E67*1000</f>
        <v>25.22935779816514</v>
      </c>
      <c r="F67" s="2">
        <f>F149/Население!F67*1000</f>
        <v>29.530818767249315</v>
      </c>
      <c r="G67" s="2">
        <f>G149/Население!G67*1000</f>
        <v>33.2409972299169</v>
      </c>
      <c r="H67" s="2">
        <f>H149/Население!H67*1000</f>
        <v>11.121408711770158</v>
      </c>
      <c r="I67" s="2">
        <f>I149/Население!I67*1000</f>
        <v>10.904007455731593</v>
      </c>
    </row>
    <row r="68" spans="1:9" ht="15.75" customHeight="1">
      <c r="A68" s="2" t="s">
        <v>67</v>
      </c>
      <c r="B68" s="2">
        <f>B150/Население!B68*1000</f>
        <v>235.4188759278897</v>
      </c>
      <c r="C68" s="2">
        <f>C150/Население!C68*1000</f>
        <v>234.67230443974628</v>
      </c>
      <c r="D68" s="2">
        <f>D150/Население!D68*1000</f>
        <v>246.68071654373023</v>
      </c>
      <c r="E68" s="2">
        <f>E150/Население!E68*1000</f>
        <v>234.31475639677532</v>
      </c>
      <c r="F68" s="2">
        <f>F150/Население!F68*1000</f>
        <v>265.23259881077297</v>
      </c>
      <c r="G68" s="2">
        <f>G150/Население!G68*1000</f>
        <v>209.5254710397767</v>
      </c>
      <c r="H68" s="2">
        <f>H150/Население!H68*1000</f>
        <v>232.69565217391306</v>
      </c>
      <c r="I68" s="2">
        <f>I150/Население!I68*1000</f>
        <v>267.8720445062587</v>
      </c>
    </row>
    <row r="69" spans="1:9" ht="15.75" customHeight="1">
      <c r="A69" s="2" t="s">
        <v>68</v>
      </c>
      <c r="B69" s="2">
        <f>B151/Население!B69*1000</f>
        <v>67.627677100494239</v>
      </c>
      <c r="C69" s="2">
        <f>C151/Население!C69*1000</f>
        <v>67.73927392739273</v>
      </c>
      <c r="D69" s="2">
        <f>D151/Население!D69*1000</f>
        <v>62.964492155243605</v>
      </c>
      <c r="E69" s="2">
        <f>E151/Население!E69*1000</f>
        <v>66.377171215880892</v>
      </c>
      <c r="F69" s="2">
        <f>F151/Население!F69*1000</f>
        <v>73.084886128364388</v>
      </c>
      <c r="G69" s="2">
        <f>G151/Население!G69*1000</f>
        <v>69.788644840447589</v>
      </c>
      <c r="H69" s="2">
        <f>H151/Население!H69*1000</f>
        <v>24.076380240763804</v>
      </c>
      <c r="I69" s="2">
        <f>I151/Население!I69*1000</f>
        <v>37.520798668885192</v>
      </c>
    </row>
    <row r="70" spans="1:9" ht="15.75" customHeight="1">
      <c r="A70" s="2" t="s">
        <v>202</v>
      </c>
      <c r="B70" s="2">
        <f>B152/Население!B70*1000</f>
        <v>132.56066642520824</v>
      </c>
      <c r="C70" s="2">
        <f>C152/Население!C70*1000</f>
        <v>133.04252998909487</v>
      </c>
      <c r="D70" s="2">
        <f>D152/Население!D70*1000</f>
        <v>181.94748358862142</v>
      </c>
      <c r="E70" s="2">
        <f>E152/Население!E70*1000</f>
        <v>119.12948061448427</v>
      </c>
      <c r="F70" s="2">
        <f>F152/Население!F70*1000</f>
        <v>125.8348623853211</v>
      </c>
      <c r="G70" s="2">
        <f>G152/Население!G70*1000</f>
        <v>127.00515084621044</v>
      </c>
      <c r="H70" s="2">
        <f>H152/Население!H70*1000</f>
        <v>84.163898117386495</v>
      </c>
      <c r="I70" s="2">
        <f>I152/Население!I70*1000</f>
        <v>107.75510204081631</v>
      </c>
    </row>
    <row r="71" spans="1:9" ht="15.75" customHeight="1">
      <c r="A71" s="2" t="s">
        <v>203</v>
      </c>
      <c r="B71" s="2">
        <f>B153/Население!B71*1000</f>
        <v>67.216804201050266</v>
      </c>
      <c r="C71" s="2">
        <f>C153/Население!C71*1000</f>
        <v>66.691477484183096</v>
      </c>
      <c r="D71" s="2">
        <f>D153/Население!D71*1000</f>
        <v>72.103321033210335</v>
      </c>
      <c r="E71" s="2">
        <f>E153/Население!E71*1000</f>
        <v>63.346759428780665</v>
      </c>
      <c r="F71" s="2">
        <f>F153/Население!F71*1000</f>
        <v>75.172915908263548</v>
      </c>
      <c r="G71" s="2">
        <f>G153/Население!G71*1000</f>
        <v>71.976828385228103</v>
      </c>
      <c r="H71" s="2">
        <f>H153/Население!H71*1000</f>
        <v>60.071942446043167</v>
      </c>
      <c r="I71" s="2">
        <f>I153/Население!I71*1000</f>
        <v>63.858013624955177</v>
      </c>
    </row>
    <row r="72" spans="1:9" ht="15.75" customHeight="1">
      <c r="A72" s="2" t="s">
        <v>204</v>
      </c>
      <c r="B72" s="2">
        <f>B154/Население!B72*1000</f>
        <v>32.32169954476479</v>
      </c>
      <c r="C72" s="2">
        <f>C154/Население!C72*1000</f>
        <v>32.354430379746837</v>
      </c>
      <c r="D72" s="2">
        <f>D154/Население!D72*1000</f>
        <v>46.301925025329282</v>
      </c>
      <c r="E72" s="2">
        <f>E154/Население!E72*1000</f>
        <v>39.412360688956433</v>
      </c>
      <c r="F72" s="2">
        <f>F154/Население!F72*1000</f>
        <v>44.590495449949444</v>
      </c>
      <c r="G72" s="2">
        <f>G154/Население!G72*1000</f>
        <v>51.71890798786653</v>
      </c>
      <c r="H72" s="2">
        <f>H154/Население!H72*1000</f>
        <v>34.972123669538774</v>
      </c>
      <c r="I72" s="2">
        <f>I154/Население!I72*1000</f>
        <v>39.642857142857146</v>
      </c>
    </row>
    <row r="73" spans="1:9" ht="15.75" customHeight="1">
      <c r="A73" s="2" t="s">
        <v>205</v>
      </c>
      <c r="B73" s="2">
        <f>B155/Население!B73*1000</f>
        <v>55.767397521448999</v>
      </c>
      <c r="C73" s="2">
        <f>C155/Население!C73*1000</f>
        <v>55.293005671077502</v>
      </c>
      <c r="D73" s="2">
        <f>D155/Население!D73*1000</f>
        <v>63.251879699248114</v>
      </c>
      <c r="E73" s="2">
        <f>E155/Население!E73*1000</f>
        <v>70</v>
      </c>
      <c r="F73" s="2">
        <f>F155/Население!F73*1000</f>
        <v>72.625698324022352</v>
      </c>
      <c r="G73" s="2">
        <f>G155/Население!G73*1000</f>
        <v>57.753017641597026</v>
      </c>
      <c r="H73" s="2">
        <f>H155/Население!H73*1000</f>
        <v>23.169601482854493</v>
      </c>
      <c r="I73" s="2">
        <f>I155/Население!I73*1000</f>
        <v>25.788497217068645</v>
      </c>
    </row>
    <row r="74" spans="1:9" ht="15.75" customHeight="1">
      <c r="A74" s="2" t="s">
        <v>73</v>
      </c>
      <c r="B74" s="2">
        <f>B156/Население!B74*1000</f>
        <v>52.71398747390397</v>
      </c>
      <c r="C74" s="2">
        <f>C156/Население!C74*1000</f>
        <v>52.82426778242678</v>
      </c>
      <c r="D74" s="2">
        <f>D156/Население!D74*1000</f>
        <v>66.31799163179916</v>
      </c>
      <c r="E74" s="2">
        <f>E156/Население!E74*1000</f>
        <v>75.078534031413611</v>
      </c>
      <c r="F74" s="2">
        <f>F156/Население!F74*1000</f>
        <v>75.96656217345874</v>
      </c>
      <c r="G74" s="2">
        <f>G156/Население!G74*1000</f>
        <v>59.583333333333336</v>
      </c>
      <c r="H74" s="2">
        <f>H156/Население!H74*1000</f>
        <v>65.420560747663544</v>
      </c>
      <c r="I74" s="2">
        <f>I156/Население!I74*1000</f>
        <v>55.912863070539416</v>
      </c>
    </row>
    <row r="75" spans="1:9" ht="15.75" customHeight="1">
      <c r="A75" s="2" t="s">
        <v>74</v>
      </c>
      <c r="B75" s="2">
        <f>B157/Население!B75*1000</f>
        <v>3.7267080745341614</v>
      </c>
      <c r="C75" s="2">
        <f>C157/Население!C75*1000</f>
        <v>3.75</v>
      </c>
      <c r="D75" s="2">
        <f>D157/Население!D75*1000</f>
        <v>6.8750000000000009</v>
      </c>
      <c r="E75" s="2">
        <f>E157/Население!E75*1000</f>
        <v>14.0625</v>
      </c>
      <c r="F75" s="2">
        <f>F157/Население!F75*1000</f>
        <v>10.410094637223976</v>
      </c>
      <c r="G75" s="2">
        <f>G157/Население!G75*1000</f>
        <v>13.60759493670886</v>
      </c>
      <c r="H75" s="2">
        <f>H157/Население!H75*1000</f>
        <v>22.222222222222221</v>
      </c>
      <c r="I75" s="2">
        <f>I157/Население!I75*1000</f>
        <v>13.291139240506329</v>
      </c>
    </row>
    <row r="76" spans="1:9" ht="15.75" customHeight="1">
      <c r="A76" s="2" t="s">
        <v>75</v>
      </c>
      <c r="B76" s="2">
        <f>B158/Население!B76*1000</f>
        <v>74.347158218125955</v>
      </c>
      <c r="C76" s="2">
        <f>C158/Население!C76*1000</f>
        <v>74.423372629420811</v>
      </c>
      <c r="D76" s="2">
        <f>D158/Население!D76*1000</f>
        <v>72.72727272727272</v>
      </c>
      <c r="E76" s="2">
        <f>E158/Население!E76*1000</f>
        <v>82.352941176470594</v>
      </c>
      <c r="F76" s="2">
        <f>F158/Население!F76*1000</f>
        <v>122.50387997930679</v>
      </c>
      <c r="G76" s="2">
        <f>G158/Население!G76*1000</f>
        <v>139.39865215137377</v>
      </c>
      <c r="H76" s="2">
        <f>H158/Население!H76*1000</f>
        <v>63.962558502340087</v>
      </c>
      <c r="I76" s="2">
        <f>I158/Население!I76*1000</f>
        <v>60.637741766858333</v>
      </c>
    </row>
    <row r="77" spans="1:9" ht="15.75" customHeight="1">
      <c r="A77" s="2" t="s">
        <v>76</v>
      </c>
      <c r="B77" s="2">
        <f>B159/Население!B77*1000</f>
        <v>62.620997766195075</v>
      </c>
      <c r="C77" s="2">
        <f>C159/Население!C77*1000</f>
        <v>62.667660208643809</v>
      </c>
      <c r="D77" s="2">
        <f>D159/Население!D77*1000</f>
        <v>66.616989567809242</v>
      </c>
      <c r="E77" s="2">
        <f>E159/Население!E77*1000</f>
        <v>66.194029850746261</v>
      </c>
      <c r="F77" s="2">
        <f>F159/Население!F77*1000</f>
        <v>66.218236173393123</v>
      </c>
      <c r="G77" s="2">
        <f>G159/Население!G77*1000</f>
        <v>84.332833583208398</v>
      </c>
      <c r="H77" s="2">
        <f>H159/Население!H77*1000</f>
        <v>45.76144036009002</v>
      </c>
      <c r="I77" s="2">
        <f>I159/Население!I77*1000</f>
        <v>64.231927710843365</v>
      </c>
    </row>
    <row r="78" spans="1:9" ht="15.75" customHeight="1">
      <c r="A78" s="2" t="s">
        <v>77</v>
      </c>
      <c r="B78" s="2">
        <f>B160/Население!B78*1000</f>
        <v>40.651387213510255</v>
      </c>
      <c r="C78" s="2">
        <f>C160/Население!C78*1000</f>
        <v>41.047503045066996</v>
      </c>
      <c r="D78" s="2">
        <f>D160/Население!D78*1000</f>
        <v>74.051407588739295</v>
      </c>
      <c r="E78" s="2">
        <f>E160/Население!E78*1000</f>
        <v>88.286066584463612</v>
      </c>
      <c r="F78" s="2">
        <f>F160/Население!F78*1000</f>
        <v>69.382716049382722</v>
      </c>
      <c r="G78" s="2">
        <f>G160/Население!G78*1000</f>
        <v>19.602977667493796</v>
      </c>
      <c r="H78" s="2">
        <f>H160/Население!H78*1000</f>
        <v>68.578553615960104</v>
      </c>
      <c r="I78" s="2">
        <f>I160/Население!I78*1000</f>
        <v>68.671679197994976</v>
      </c>
    </row>
    <row r="79" spans="1:9" ht="15.75" customHeight="1">
      <c r="A79" s="2" t="s">
        <v>78</v>
      </c>
      <c r="B79" s="2">
        <f>B161/Население!B79*1000</f>
        <v>9.6153846153846168</v>
      </c>
      <c r="C79" s="2">
        <f>C161/Население!C79*1000</f>
        <v>9.67741935483871</v>
      </c>
      <c r="D79" s="2">
        <f>D161/Население!D79*1000</f>
        <v>44.078947368421048</v>
      </c>
      <c r="E79" s="2">
        <f>E161/Население!E79*1000</f>
        <v>123.33333333333334</v>
      </c>
      <c r="F79" s="2">
        <f>F161/Население!F79*1000</f>
        <v>102.70270270270269</v>
      </c>
      <c r="G79" s="2">
        <f>G161/Население!G79*1000</f>
        <v>133.33333333333334</v>
      </c>
      <c r="H79" s="2">
        <f>H161/Население!H79*1000</f>
        <v>273.97260273972603</v>
      </c>
      <c r="I79" s="2">
        <f>I161/Население!I79*1000</f>
        <v>250</v>
      </c>
    </row>
    <row r="80" spans="1:9" ht="15.75" customHeight="1">
      <c r="A80" s="2" t="s">
        <v>79</v>
      </c>
      <c r="B80" s="2">
        <f>B162/Население!B80*1000</f>
        <v>732.79678068410453</v>
      </c>
      <c r="C80" s="2">
        <f>C162/Население!C80*1000</f>
        <v>735.75757575757575</v>
      </c>
      <c r="D80" s="2">
        <f>D162/Население!D80*1000</f>
        <v>987.85425101214571</v>
      </c>
      <c r="E80" s="2">
        <f>E162/Население!E80*1000</f>
        <v>1092.2606924643583</v>
      </c>
      <c r="F80" s="2">
        <f>F162/Население!F80*1000</f>
        <v>1092.8278688524588</v>
      </c>
      <c r="G80" s="2">
        <f>G162/Население!G80*1000</f>
        <v>1443.7371663244353</v>
      </c>
      <c r="H80" s="2">
        <f>H162/Население!H80*1000</f>
        <v>1287.4743326488706</v>
      </c>
      <c r="I80" s="2">
        <f>I162/Население!I80*1000</f>
        <v>1420</v>
      </c>
    </row>
    <row r="81" spans="1:9" ht="15.75" customHeight="1">
      <c r="A81" s="2" t="s">
        <v>80</v>
      </c>
      <c r="B81" s="2">
        <f>B163/Население!B81*1000</f>
        <v>9.0909090909090917</v>
      </c>
      <c r="C81" s="2">
        <f>C163/Население!C81*1000</f>
        <v>9.1428571428571441</v>
      </c>
      <c r="D81" s="2">
        <f>D163/Население!D81*1000</f>
        <v>14.450867052023121</v>
      </c>
      <c r="E81" s="2">
        <f>E163/Население!E81*1000</f>
        <v>16.37426900584795</v>
      </c>
      <c r="F81" s="2">
        <f>F163/Население!F81*1000</f>
        <v>17.159763313609467</v>
      </c>
      <c r="G81" s="2">
        <f>G163/Население!G81*1000</f>
        <v>21.08433734939759</v>
      </c>
      <c r="H81" s="2">
        <f>H163/Население!H81*1000</f>
        <v>24.390243902439025</v>
      </c>
      <c r="I81" s="2">
        <f>I163/Население!I81*1000</f>
        <v>74.691358024691354</v>
      </c>
    </row>
    <row r="82" spans="1:9" ht="15.75" customHeight="1">
      <c r="A82" s="2" t="s">
        <v>81</v>
      </c>
      <c r="B82" s="2">
        <f>B164/Население!B82*1000</f>
        <v>545.0980392156863</v>
      </c>
      <c r="C82" s="2">
        <f>C164/Население!C82*1000</f>
        <v>545.0980392156863</v>
      </c>
      <c r="D82" s="2">
        <f>D164/Население!D82*1000</f>
        <v>576.47058823529403</v>
      </c>
      <c r="E82" s="2">
        <f>E164/Население!E82*1000</f>
        <v>627.45098039215691</v>
      </c>
      <c r="F82" s="2">
        <f>F164/Население!F82*1000</f>
        <v>570.58823529411768</v>
      </c>
      <c r="G82" s="2">
        <f>G164/Население!G82*1000</f>
        <v>1050</v>
      </c>
      <c r="H82" s="2">
        <f>H164/Население!H82*1000</f>
        <v>1340</v>
      </c>
      <c r="I82" s="2">
        <f>I164/Население!I82*1000</f>
        <v>960</v>
      </c>
    </row>
    <row r="83" spans="1:9" ht="15.75" customHeight="1"/>
    <row r="84" spans="1:9" ht="15.75" customHeight="1">
      <c r="A84" s="1" t="s">
        <v>1</v>
      </c>
      <c r="B84" s="1">
        <v>2010</v>
      </c>
      <c r="C84" s="1">
        <v>2011</v>
      </c>
      <c r="D84" s="1">
        <v>2012</v>
      </c>
      <c r="E84" s="1">
        <v>2013</v>
      </c>
      <c r="F84" s="1">
        <v>2014</v>
      </c>
      <c r="G84" s="1">
        <v>2015</v>
      </c>
      <c r="H84" s="1">
        <v>2016</v>
      </c>
      <c r="I84" s="1">
        <v>2017</v>
      </c>
    </row>
    <row r="85" spans="1:9" ht="15.75" customHeight="1">
      <c r="A85" s="2" t="s">
        <v>2</v>
      </c>
      <c r="B85" s="2">
        <v>74.400000000000006</v>
      </c>
      <c r="C85" s="2">
        <v>74.400000000000006</v>
      </c>
      <c r="D85" s="2">
        <v>103.4</v>
      </c>
      <c r="E85" s="2">
        <v>130.9</v>
      </c>
      <c r="F85" s="2">
        <v>151</v>
      </c>
      <c r="G85" s="2">
        <v>124.8</v>
      </c>
      <c r="H85" s="2">
        <v>44</v>
      </c>
      <c r="I85" s="2">
        <v>47.6</v>
      </c>
    </row>
    <row r="86" spans="1:9" ht="15.75" customHeight="1">
      <c r="A86" s="2" t="s">
        <v>3</v>
      </c>
      <c r="B86" s="2">
        <v>24.6</v>
      </c>
      <c r="C86" s="2">
        <v>24.6</v>
      </c>
      <c r="D86" s="2">
        <v>33.1</v>
      </c>
      <c r="E86" s="2">
        <v>39.200000000000003</v>
      </c>
      <c r="F86" s="2">
        <v>35.9</v>
      </c>
      <c r="G86" s="2">
        <v>37.4</v>
      </c>
      <c r="H86" s="2">
        <v>36</v>
      </c>
      <c r="I86" s="2">
        <v>36</v>
      </c>
    </row>
    <row r="87" spans="1:9" ht="15.75" customHeight="1">
      <c r="A87" s="2" t="s">
        <v>4</v>
      </c>
      <c r="B87" s="2">
        <v>117.3</v>
      </c>
      <c r="C87" s="2">
        <v>117.3</v>
      </c>
      <c r="D87" s="2">
        <v>163.1</v>
      </c>
      <c r="E87" s="2">
        <v>177.8</v>
      </c>
      <c r="F87" s="2">
        <v>202.9</v>
      </c>
      <c r="G87" s="2">
        <v>243.1</v>
      </c>
      <c r="H87" s="2">
        <v>232</v>
      </c>
      <c r="I87" s="2">
        <v>212</v>
      </c>
    </row>
    <row r="88" spans="1:9" ht="15.75" customHeight="1">
      <c r="A88" s="2" t="s">
        <v>5</v>
      </c>
      <c r="B88" s="2">
        <v>72.7</v>
      </c>
      <c r="C88" s="2">
        <v>72.7</v>
      </c>
      <c r="D88" s="2">
        <v>98.2</v>
      </c>
      <c r="E88" s="2">
        <v>115.7</v>
      </c>
      <c r="F88" s="2">
        <v>110.5</v>
      </c>
      <c r="G88" s="2">
        <v>111.5</v>
      </c>
      <c r="H88" s="2">
        <v>119</v>
      </c>
      <c r="I88" s="2">
        <v>113.2</v>
      </c>
    </row>
    <row r="89" spans="1:9" ht="15.75" customHeight="1">
      <c r="A89" s="2" t="s">
        <v>6</v>
      </c>
      <c r="B89" s="2">
        <v>20.100000000000001</v>
      </c>
      <c r="C89" s="2">
        <v>20.100000000000001</v>
      </c>
      <c r="D89" s="2">
        <v>31.7</v>
      </c>
      <c r="E89" s="2">
        <v>32.6</v>
      </c>
      <c r="F89" s="2">
        <v>35.9</v>
      </c>
      <c r="G89" s="2">
        <v>30.5</v>
      </c>
      <c r="H89" s="2">
        <v>24</v>
      </c>
      <c r="I89" s="2">
        <v>26.1</v>
      </c>
    </row>
    <row r="90" spans="1:9" ht="15.75" customHeight="1">
      <c r="A90" s="2" t="s">
        <v>7</v>
      </c>
      <c r="B90" s="2">
        <v>271.8</v>
      </c>
      <c r="C90" s="2">
        <v>271.8</v>
      </c>
      <c r="D90" s="2">
        <v>420.1</v>
      </c>
      <c r="E90" s="2">
        <v>507.6</v>
      </c>
      <c r="F90" s="2">
        <v>484.6</v>
      </c>
      <c r="G90" s="2">
        <v>473</v>
      </c>
      <c r="H90" s="2">
        <v>400</v>
      </c>
      <c r="I90" s="2">
        <v>507.5</v>
      </c>
    </row>
    <row r="91" spans="1:9" ht="15.75" customHeight="1">
      <c r="A91" s="2" t="s">
        <v>8</v>
      </c>
      <c r="B91" s="2">
        <v>30.2</v>
      </c>
      <c r="C91" s="2">
        <v>30.2</v>
      </c>
      <c r="D91" s="2">
        <v>32.9</v>
      </c>
      <c r="E91" s="2">
        <v>34.9</v>
      </c>
      <c r="F91" s="2">
        <v>36.6</v>
      </c>
      <c r="G91" s="2">
        <v>38.700000000000003</v>
      </c>
      <c r="H91" s="2">
        <v>38</v>
      </c>
      <c r="I91" s="2">
        <v>36.1</v>
      </c>
    </row>
    <row r="92" spans="1:9" ht="15.75" customHeight="1">
      <c r="A92" s="2" t="s">
        <v>9</v>
      </c>
      <c r="B92" s="2">
        <v>22.1</v>
      </c>
      <c r="C92" s="2">
        <v>22.1</v>
      </c>
      <c r="D92" s="2">
        <v>25.9</v>
      </c>
      <c r="E92" s="2">
        <v>48.4</v>
      </c>
      <c r="F92" s="2">
        <v>40.700000000000003</v>
      </c>
      <c r="G92" s="2">
        <v>28.9</v>
      </c>
      <c r="H92" s="2">
        <v>16</v>
      </c>
      <c r="I92" s="2">
        <v>17.8</v>
      </c>
    </row>
    <row r="93" spans="1:9" ht="15.75" customHeight="1">
      <c r="A93" s="2" t="s">
        <v>10</v>
      </c>
      <c r="B93" s="2">
        <v>257.3</v>
      </c>
      <c r="C93" s="2">
        <v>257.3</v>
      </c>
      <c r="D93" s="2">
        <v>307.7</v>
      </c>
      <c r="E93" s="2">
        <v>331.2</v>
      </c>
      <c r="F93" s="2">
        <v>324.60000000000002</v>
      </c>
      <c r="G93" s="2">
        <v>368.4</v>
      </c>
      <c r="H93" s="2">
        <v>442</v>
      </c>
      <c r="I93" s="2">
        <v>521</v>
      </c>
    </row>
    <row r="94" spans="1:9" ht="15.75" customHeight="1">
      <c r="A94" s="2" t="s">
        <v>11</v>
      </c>
      <c r="B94" s="2">
        <v>2066.6</v>
      </c>
      <c r="C94" s="2">
        <v>2066.6</v>
      </c>
      <c r="D94" s="2">
        <v>2569.6999999999998</v>
      </c>
      <c r="E94" s="2">
        <v>2911.3</v>
      </c>
      <c r="F94" s="2">
        <v>3054.7</v>
      </c>
      <c r="G94" s="2">
        <v>3496.9</v>
      </c>
      <c r="H94" s="2">
        <v>4062</v>
      </c>
      <c r="I94" s="2">
        <v>4205.2</v>
      </c>
    </row>
    <row r="95" spans="1:9" ht="15.75" customHeight="1">
      <c r="A95" s="2" t="s">
        <v>12</v>
      </c>
      <c r="B95" s="2">
        <v>25.6</v>
      </c>
      <c r="C95" s="2">
        <v>25.6</v>
      </c>
      <c r="D95" s="2">
        <v>25.9</v>
      </c>
      <c r="E95" s="2">
        <v>31.2</v>
      </c>
      <c r="F95" s="2">
        <v>27.7</v>
      </c>
      <c r="G95" s="2">
        <v>27.9</v>
      </c>
      <c r="H95" s="2">
        <v>24</v>
      </c>
      <c r="I95" s="2">
        <v>26.5</v>
      </c>
    </row>
    <row r="96" spans="1:9" ht="15.75" customHeight="1">
      <c r="A96" s="2" t="s">
        <v>13</v>
      </c>
      <c r="B96" s="2">
        <v>20.9</v>
      </c>
      <c r="C96" s="2">
        <v>20.9</v>
      </c>
      <c r="D96" s="2">
        <v>21.2</v>
      </c>
      <c r="E96" s="2">
        <v>29.1</v>
      </c>
      <c r="F96" s="2">
        <v>38.1</v>
      </c>
      <c r="G96" s="2">
        <v>46.1</v>
      </c>
      <c r="H96" s="2">
        <v>48</v>
      </c>
      <c r="I96" s="2">
        <v>64.900000000000006</v>
      </c>
    </row>
    <row r="97" spans="1:9" ht="15.75" customHeight="1">
      <c r="A97" s="2" t="s">
        <v>14</v>
      </c>
      <c r="B97" s="2">
        <v>80.5</v>
      </c>
      <c r="C97" s="2">
        <v>80.5</v>
      </c>
      <c r="D97" s="2">
        <v>103.5</v>
      </c>
      <c r="E97" s="2">
        <v>119.3</v>
      </c>
      <c r="F97" s="2">
        <v>148</v>
      </c>
      <c r="G97" s="2">
        <v>162.4</v>
      </c>
      <c r="H97" s="2">
        <v>92</v>
      </c>
      <c r="I97" s="2">
        <v>100.5</v>
      </c>
    </row>
    <row r="98" spans="1:9" ht="15.75" customHeight="1">
      <c r="A98" s="2" t="s">
        <v>15</v>
      </c>
      <c r="B98" s="2">
        <v>13.4</v>
      </c>
      <c r="C98" s="2">
        <v>13.4</v>
      </c>
      <c r="D98" s="2">
        <v>19.100000000000001</v>
      </c>
      <c r="E98" s="2">
        <v>18.600000000000001</v>
      </c>
      <c r="F98" s="2">
        <v>21.3</v>
      </c>
      <c r="G98" s="2">
        <v>24</v>
      </c>
      <c r="H98" s="2">
        <v>14</v>
      </c>
      <c r="I98" s="2">
        <v>18.8</v>
      </c>
    </row>
    <row r="99" spans="1:9" ht="15.75" customHeight="1">
      <c r="A99" s="2" t="s">
        <v>16</v>
      </c>
      <c r="B99" s="2">
        <v>61.6</v>
      </c>
      <c r="C99" s="2">
        <v>61.6</v>
      </c>
      <c r="D99" s="2">
        <v>68.599999999999994</v>
      </c>
      <c r="E99" s="2">
        <v>72</v>
      </c>
      <c r="F99" s="2">
        <v>66.3</v>
      </c>
      <c r="G99" s="2">
        <v>67.400000000000006</v>
      </c>
      <c r="H99" s="2">
        <v>70</v>
      </c>
      <c r="I99" s="2">
        <v>81.099999999999994</v>
      </c>
    </row>
    <row r="100" spans="1:9" ht="15.75" customHeight="1">
      <c r="A100" s="2" t="s">
        <v>17</v>
      </c>
      <c r="B100" s="2">
        <v>156.1</v>
      </c>
      <c r="C100" s="2">
        <v>156.1</v>
      </c>
      <c r="D100" s="2">
        <v>190</v>
      </c>
      <c r="E100" s="2">
        <v>212.1</v>
      </c>
      <c r="F100" s="2">
        <v>217.7</v>
      </c>
      <c r="G100" s="2">
        <v>274.10000000000002</v>
      </c>
      <c r="H100" s="2">
        <v>207</v>
      </c>
      <c r="I100" s="2">
        <v>232.1</v>
      </c>
    </row>
    <row r="101" spans="1:9" ht="15.75" customHeight="1">
      <c r="A101" s="2" t="s">
        <v>18</v>
      </c>
      <c r="B101" s="2">
        <v>129</v>
      </c>
      <c r="C101" s="2">
        <v>129</v>
      </c>
      <c r="D101" s="2">
        <v>153.4</v>
      </c>
      <c r="E101" s="2">
        <v>168.6</v>
      </c>
      <c r="F101" s="2">
        <v>157</v>
      </c>
      <c r="G101" s="2">
        <v>176.2</v>
      </c>
      <c r="H101" s="2">
        <v>65</v>
      </c>
      <c r="I101" s="2">
        <v>157.19999999999999</v>
      </c>
    </row>
    <row r="102" spans="1:9" ht="15.75" customHeight="1">
      <c r="A102" s="2" t="s">
        <v>19</v>
      </c>
      <c r="B102" s="2">
        <v>10945.4</v>
      </c>
      <c r="C102" s="2">
        <v>10945</v>
      </c>
      <c r="D102" s="2">
        <v>14114.7</v>
      </c>
      <c r="E102" s="2">
        <v>13422.6</v>
      </c>
      <c r="F102" s="2">
        <v>18808.099999999999</v>
      </c>
      <c r="G102" s="2">
        <v>20273.900000000001</v>
      </c>
      <c r="H102" s="2">
        <v>12183</v>
      </c>
      <c r="I102" s="2">
        <v>13210.8</v>
      </c>
    </row>
    <row r="103" spans="1:9" ht="15.75" customHeight="1">
      <c r="A103" s="2" t="s">
        <v>20</v>
      </c>
      <c r="B103" s="2">
        <v>31.8</v>
      </c>
      <c r="C103" s="2">
        <v>31.8</v>
      </c>
      <c r="D103" s="2">
        <v>37.799999999999997</v>
      </c>
      <c r="E103" s="2">
        <v>33.5</v>
      </c>
      <c r="F103" s="2">
        <v>27.8</v>
      </c>
      <c r="G103" s="2">
        <v>27.1</v>
      </c>
      <c r="H103" s="2">
        <v>28</v>
      </c>
      <c r="I103" s="2">
        <v>29</v>
      </c>
    </row>
    <row r="104" spans="1:9" ht="15.75" customHeight="1">
      <c r="A104" s="2" t="s">
        <v>21</v>
      </c>
      <c r="B104" s="2">
        <v>71.8</v>
      </c>
      <c r="C104" s="2">
        <v>71.8</v>
      </c>
      <c r="D104" s="2">
        <v>86</v>
      </c>
      <c r="E104" s="2">
        <v>101.4</v>
      </c>
      <c r="F104" s="2">
        <v>112.7</v>
      </c>
      <c r="G104" s="2">
        <v>110.7</v>
      </c>
      <c r="H104" s="2">
        <v>121</v>
      </c>
      <c r="I104" s="2">
        <v>126.9</v>
      </c>
    </row>
    <row r="105" spans="1:9" ht="15.75" customHeight="1">
      <c r="A105" s="2" t="s">
        <v>22</v>
      </c>
      <c r="B105" s="2">
        <v>149.4</v>
      </c>
      <c r="C105" s="2">
        <v>149.4</v>
      </c>
      <c r="D105" s="2">
        <v>143.69999999999999</v>
      </c>
      <c r="E105" s="2">
        <v>134.30000000000001</v>
      </c>
      <c r="F105" s="2">
        <v>102.6</v>
      </c>
      <c r="G105" s="2">
        <v>107.4</v>
      </c>
      <c r="H105" s="2">
        <v>72</v>
      </c>
      <c r="I105" s="2">
        <v>76.599999999999994</v>
      </c>
    </row>
    <row r="106" spans="1:9" ht="15.75" customHeight="1">
      <c r="A106" s="2" t="s">
        <v>23</v>
      </c>
      <c r="B106" s="2">
        <v>272.39999999999998</v>
      </c>
      <c r="C106" s="2">
        <v>272.39999999999998</v>
      </c>
      <c r="D106" s="2">
        <v>339.1</v>
      </c>
      <c r="E106" s="2">
        <v>314.89999999999998</v>
      </c>
      <c r="F106" s="2">
        <v>332.4</v>
      </c>
      <c r="G106" s="2">
        <v>300.3</v>
      </c>
      <c r="H106" s="2">
        <v>29</v>
      </c>
      <c r="I106" s="2">
        <v>32.799999999999997</v>
      </c>
    </row>
    <row r="107" spans="1:9" ht="15.75" customHeight="1">
      <c r="A107" s="2" t="s">
        <v>192</v>
      </c>
      <c r="B107" s="2">
        <v>166</v>
      </c>
      <c r="C107" s="2">
        <v>166</v>
      </c>
      <c r="D107" s="2">
        <v>226.8</v>
      </c>
      <c r="E107" s="2">
        <v>285.89999999999998</v>
      </c>
      <c r="F107" s="2">
        <v>305</v>
      </c>
      <c r="G107" s="2">
        <v>334.3</v>
      </c>
      <c r="H107" s="2">
        <v>169</v>
      </c>
      <c r="I107" s="2">
        <v>146.80000000000001</v>
      </c>
    </row>
    <row r="108" spans="1:9" ht="15.75" customHeight="1">
      <c r="A108" s="2" t="s">
        <v>25</v>
      </c>
      <c r="B108" s="2">
        <v>367</v>
      </c>
      <c r="C108" s="2">
        <v>367</v>
      </c>
      <c r="D108" s="2">
        <v>414.5</v>
      </c>
      <c r="E108" s="2">
        <v>461.2</v>
      </c>
      <c r="F108" s="2">
        <v>503.9</v>
      </c>
      <c r="G108" s="2">
        <v>545.29999999999995</v>
      </c>
      <c r="H108" s="2">
        <v>670</v>
      </c>
      <c r="I108" s="2">
        <v>638</v>
      </c>
    </row>
    <row r="109" spans="1:9" ht="15.75" customHeight="1">
      <c r="A109" s="2" t="s">
        <v>26</v>
      </c>
      <c r="B109" s="2">
        <v>54.7</v>
      </c>
      <c r="C109" s="2">
        <v>54.7</v>
      </c>
      <c r="D109" s="2">
        <v>180.5</v>
      </c>
      <c r="E109" s="2">
        <v>20.399999999999999</v>
      </c>
      <c r="F109" s="2">
        <v>26.2</v>
      </c>
      <c r="G109" s="2">
        <v>26.9</v>
      </c>
      <c r="H109" s="2">
        <v>12</v>
      </c>
      <c r="I109" s="2">
        <v>17.100000000000001</v>
      </c>
    </row>
    <row r="110" spans="1:9" ht="15.75" customHeight="1">
      <c r="A110" s="2" t="s">
        <v>27</v>
      </c>
      <c r="B110" s="2">
        <v>60.9</v>
      </c>
      <c r="C110" s="2">
        <v>60.9</v>
      </c>
      <c r="D110" s="2">
        <v>68.900000000000006</v>
      </c>
      <c r="E110" s="2">
        <v>70.5</v>
      </c>
      <c r="F110" s="2">
        <v>66.900000000000006</v>
      </c>
      <c r="G110" s="2">
        <v>75.400000000000006</v>
      </c>
      <c r="H110" s="2">
        <v>96</v>
      </c>
      <c r="I110" s="2">
        <v>96.4</v>
      </c>
    </row>
    <row r="111" spans="1:9" ht="15.75" customHeight="1">
      <c r="A111" s="2" t="s">
        <v>28</v>
      </c>
      <c r="B111" s="2">
        <v>9.8000000000000007</v>
      </c>
      <c r="C111" s="2">
        <v>9.8000000000000007</v>
      </c>
      <c r="D111" s="2">
        <v>11.2</v>
      </c>
      <c r="E111" s="2">
        <v>11.2</v>
      </c>
      <c r="F111" s="2">
        <v>13.9</v>
      </c>
      <c r="G111" s="2">
        <v>11.7</v>
      </c>
      <c r="H111" s="2">
        <v>10</v>
      </c>
      <c r="I111" s="2">
        <v>9</v>
      </c>
    </row>
    <row r="112" spans="1:9" ht="15.75" customHeight="1">
      <c r="A112" s="2" t="s">
        <v>29</v>
      </c>
      <c r="B112" s="2">
        <v>2219.3000000000002</v>
      </c>
      <c r="C112" s="2">
        <v>2219</v>
      </c>
      <c r="D112" s="2">
        <v>3073.6</v>
      </c>
      <c r="E112" s="2">
        <v>3415.5</v>
      </c>
      <c r="F112" s="2">
        <v>3928.2</v>
      </c>
      <c r="G112" s="2">
        <v>3823.6</v>
      </c>
      <c r="H112" s="2">
        <v>2305</v>
      </c>
      <c r="I112" s="2">
        <v>2359.6999999999998</v>
      </c>
    </row>
    <row r="113" spans="1:9" ht="15.75" customHeight="1">
      <c r="A113" s="2" t="s">
        <v>30</v>
      </c>
      <c r="B113" s="2">
        <v>2.2000000000000002</v>
      </c>
      <c r="C113" s="2">
        <v>2.2000000000000002</v>
      </c>
      <c r="D113" s="2">
        <v>3.8</v>
      </c>
      <c r="E113" s="2">
        <v>4.5999999999999996</v>
      </c>
      <c r="F113" s="2">
        <v>5.2</v>
      </c>
      <c r="G113" s="2">
        <v>6.9</v>
      </c>
      <c r="H113" s="2">
        <v>5</v>
      </c>
      <c r="I113" s="2">
        <v>6</v>
      </c>
    </row>
    <row r="114" spans="1:9" ht="15.75" customHeight="1">
      <c r="A114" s="2" t="s">
        <v>31</v>
      </c>
      <c r="B114" s="2">
        <v>0.3</v>
      </c>
      <c r="C114" s="2">
        <v>0.3</v>
      </c>
      <c r="D114" s="2">
        <v>1.3</v>
      </c>
      <c r="E114" s="2">
        <v>0.3</v>
      </c>
      <c r="F114" s="2">
        <v>1.4</v>
      </c>
      <c r="G114" s="2">
        <v>0.4</v>
      </c>
      <c r="H114" s="2">
        <v>0.4</v>
      </c>
      <c r="I114" s="2">
        <v>0</v>
      </c>
    </row>
    <row r="115" spans="1:9" ht="15.75" customHeight="1">
      <c r="A115" s="2" t="s">
        <v>32</v>
      </c>
      <c r="B115" s="2">
        <v>277.2</v>
      </c>
      <c r="C115" s="2">
        <v>277.2</v>
      </c>
      <c r="D115" s="2">
        <v>343.6</v>
      </c>
      <c r="E115" s="2">
        <v>378.6</v>
      </c>
      <c r="F115" s="2">
        <v>370.7</v>
      </c>
      <c r="G115" s="2">
        <v>437.6</v>
      </c>
      <c r="H115" s="2">
        <v>536</v>
      </c>
      <c r="I115" s="2">
        <v>630.29999999999995</v>
      </c>
    </row>
    <row r="116" spans="1:9" ht="15.75" customHeight="1">
      <c r="A116" s="2" t="s">
        <v>33</v>
      </c>
      <c r="B116" s="2">
        <v>18.399999999999999</v>
      </c>
      <c r="C116" s="2">
        <v>18.399999999999999</v>
      </c>
      <c r="D116" s="2">
        <v>19.7</v>
      </c>
      <c r="E116" s="2">
        <v>22.5</v>
      </c>
      <c r="F116" s="2">
        <v>49.8</v>
      </c>
      <c r="G116" s="2">
        <v>53.5</v>
      </c>
      <c r="H116" s="2">
        <v>27</v>
      </c>
      <c r="I116" s="2">
        <v>26.6</v>
      </c>
    </row>
    <row r="117" spans="1:9" ht="15.75" customHeight="1">
      <c r="A117" s="2" t="s">
        <v>34</v>
      </c>
      <c r="B117" s="2">
        <v>88</v>
      </c>
      <c r="C117" s="2">
        <v>88</v>
      </c>
      <c r="D117" s="2">
        <v>101.7</v>
      </c>
      <c r="E117" s="2">
        <v>104</v>
      </c>
      <c r="F117" s="2">
        <v>108.8</v>
      </c>
      <c r="G117" s="2">
        <v>119.1</v>
      </c>
      <c r="H117" s="2">
        <v>100</v>
      </c>
      <c r="I117" s="2">
        <v>65.599999999999994</v>
      </c>
    </row>
    <row r="118" spans="1:9" ht="15.75" customHeight="1">
      <c r="A118" s="2" t="s">
        <v>35</v>
      </c>
      <c r="B118" s="2">
        <v>220.1</v>
      </c>
      <c r="C118" s="2">
        <v>220.1</v>
      </c>
      <c r="D118" s="2">
        <v>326</v>
      </c>
      <c r="E118" s="2">
        <v>335.3</v>
      </c>
      <c r="F118" s="2">
        <v>386.1</v>
      </c>
      <c r="G118" s="2">
        <v>400.3</v>
      </c>
      <c r="H118" s="2">
        <v>263</v>
      </c>
      <c r="I118" s="2">
        <v>288.89999999999998</v>
      </c>
    </row>
    <row r="119" spans="1:9" ht="15.75" customHeight="1">
      <c r="A119" s="2" t="s">
        <v>36</v>
      </c>
      <c r="B119" s="2">
        <v>6.5</v>
      </c>
      <c r="C119" s="2">
        <v>1.5</v>
      </c>
      <c r="D119" s="2">
        <v>3</v>
      </c>
      <c r="E119" s="2">
        <v>2.8</v>
      </c>
      <c r="F119" s="2">
        <v>3.8</v>
      </c>
      <c r="G119" s="2">
        <v>5.4</v>
      </c>
      <c r="H119" s="2">
        <v>6</v>
      </c>
      <c r="I119" s="2">
        <v>6.8</v>
      </c>
    </row>
    <row r="120" spans="1:9" ht="15.75" customHeight="1">
      <c r="A120" s="2" t="s">
        <v>37</v>
      </c>
      <c r="B120" s="2">
        <v>0.1</v>
      </c>
      <c r="C120" s="2">
        <v>6.5</v>
      </c>
      <c r="D120" s="2">
        <v>0.1</v>
      </c>
      <c r="E120" s="2">
        <v>0.2</v>
      </c>
      <c r="F120" s="2">
        <v>1.5</v>
      </c>
      <c r="G120" s="2">
        <v>0.8</v>
      </c>
      <c r="H120" s="2">
        <v>0.1</v>
      </c>
      <c r="I120" s="2">
        <v>0.1</v>
      </c>
    </row>
    <row r="121" spans="1:9" ht="15.75" customHeight="1">
      <c r="A121" s="2" t="s">
        <v>38</v>
      </c>
      <c r="B121" s="2">
        <v>0.2</v>
      </c>
      <c r="C121" s="2">
        <v>0.2</v>
      </c>
      <c r="D121" s="2">
        <v>0.6</v>
      </c>
      <c r="E121" s="2">
        <v>3</v>
      </c>
      <c r="F121" s="2">
        <v>1.4</v>
      </c>
      <c r="G121" s="2">
        <v>1.5</v>
      </c>
      <c r="H121" s="2">
        <v>5</v>
      </c>
      <c r="I121" s="2">
        <v>3.8</v>
      </c>
    </row>
    <row r="122" spans="1:9" ht="15.75" customHeight="1">
      <c r="A122" s="2" t="s">
        <v>39</v>
      </c>
      <c r="B122" s="2">
        <v>0.6</v>
      </c>
      <c r="C122" s="2">
        <v>0.2</v>
      </c>
      <c r="D122" s="2">
        <v>20</v>
      </c>
      <c r="E122" s="2">
        <v>2</v>
      </c>
      <c r="F122" s="2">
        <v>1.4</v>
      </c>
      <c r="G122" s="2">
        <v>1.5</v>
      </c>
      <c r="H122" s="2">
        <v>0.1</v>
      </c>
      <c r="I122" s="2">
        <v>0.1</v>
      </c>
    </row>
    <row r="123" spans="1:9" ht="15.75" customHeight="1">
      <c r="A123" s="2" t="s">
        <v>40</v>
      </c>
      <c r="B123" s="2">
        <v>0.1</v>
      </c>
      <c r="C123" s="2">
        <v>0.6</v>
      </c>
      <c r="D123" s="2">
        <v>0.4</v>
      </c>
      <c r="E123" s="2">
        <v>0.1</v>
      </c>
      <c r="F123" s="2">
        <v>0.9</v>
      </c>
      <c r="G123" s="2">
        <v>1.1000000000000001</v>
      </c>
      <c r="H123" s="2">
        <v>0.1</v>
      </c>
      <c r="I123" s="2">
        <v>0.1</v>
      </c>
    </row>
    <row r="124" spans="1:9" ht="15.75" customHeight="1">
      <c r="A124" s="2" t="s">
        <v>41</v>
      </c>
      <c r="B124" s="2">
        <v>1.3</v>
      </c>
      <c r="C124" s="2">
        <v>0.1</v>
      </c>
      <c r="D124" s="2">
        <v>0.1</v>
      </c>
      <c r="E124" s="2">
        <v>0.1</v>
      </c>
      <c r="F124" s="2">
        <v>0.5</v>
      </c>
      <c r="G124" s="2">
        <v>0.2</v>
      </c>
      <c r="H124" s="2">
        <v>1</v>
      </c>
      <c r="I124" s="2">
        <v>1.9</v>
      </c>
    </row>
    <row r="125" spans="1:9" ht="15.75" customHeight="1">
      <c r="A125" s="2" t="s">
        <v>42</v>
      </c>
      <c r="B125" s="2">
        <v>116.6</v>
      </c>
      <c r="C125" s="2">
        <v>116.6</v>
      </c>
      <c r="D125" s="2">
        <v>124.2</v>
      </c>
      <c r="E125" s="2">
        <v>171.6</v>
      </c>
      <c r="F125" s="2">
        <v>188.5</v>
      </c>
      <c r="G125" s="2">
        <v>194.6</v>
      </c>
      <c r="H125" s="2">
        <v>72</v>
      </c>
      <c r="I125" s="2">
        <v>81.099999999999994</v>
      </c>
    </row>
    <row r="126" spans="1:9" ht="15.75" customHeight="1">
      <c r="A126" s="2" t="s">
        <v>193</v>
      </c>
      <c r="B126" s="2">
        <v>479.7</v>
      </c>
      <c r="C126" s="2">
        <v>479.7</v>
      </c>
      <c r="D126" s="2">
        <v>738.2</v>
      </c>
      <c r="E126" s="2">
        <v>764.3</v>
      </c>
      <c r="F126" s="2">
        <v>689.8</v>
      </c>
      <c r="G126" s="2">
        <v>636.1</v>
      </c>
      <c r="H126" s="2">
        <v>111</v>
      </c>
      <c r="I126" s="2">
        <v>80</v>
      </c>
    </row>
    <row r="127" spans="1:9" ht="15.75" customHeight="1">
      <c r="A127" s="2" t="s">
        <v>44</v>
      </c>
      <c r="B127" s="2">
        <v>22.8</v>
      </c>
      <c r="C127" s="2">
        <v>22.8</v>
      </c>
      <c r="D127" s="2">
        <v>28.8</v>
      </c>
      <c r="E127" s="2">
        <v>31.4</v>
      </c>
      <c r="F127" s="2">
        <v>17.600000000000001</v>
      </c>
      <c r="G127" s="2">
        <v>26.2</v>
      </c>
      <c r="H127" s="2">
        <v>6</v>
      </c>
      <c r="I127" s="2">
        <v>5.9</v>
      </c>
    </row>
    <row r="128" spans="1:9" ht="15.75" customHeight="1">
      <c r="A128" s="2" t="s">
        <v>45</v>
      </c>
      <c r="B128" s="2">
        <v>27</v>
      </c>
      <c r="C128" s="2">
        <v>27</v>
      </c>
      <c r="D128" s="2">
        <v>27.8</v>
      </c>
      <c r="E128" s="2">
        <v>24.7</v>
      </c>
      <c r="F128" s="2">
        <v>31.4</v>
      </c>
      <c r="G128" s="2">
        <v>23.7</v>
      </c>
      <c r="H128" s="2">
        <v>9</v>
      </c>
      <c r="I128" s="2">
        <v>9.3000000000000007</v>
      </c>
    </row>
    <row r="129" spans="1:9" ht="15.75" customHeight="1">
      <c r="A129" s="2" t="s">
        <v>46</v>
      </c>
      <c r="B129" s="2">
        <v>654.1</v>
      </c>
      <c r="C129" s="2">
        <v>654.1</v>
      </c>
      <c r="D129" s="2">
        <v>873.9</v>
      </c>
      <c r="E129" s="2">
        <v>993.1</v>
      </c>
      <c r="F129" s="2">
        <v>1011.6</v>
      </c>
      <c r="G129" s="2">
        <v>1094</v>
      </c>
      <c r="H129" s="2">
        <v>918</v>
      </c>
      <c r="I129" s="2">
        <v>1095.5999999999999</v>
      </c>
    </row>
    <row r="130" spans="1:9" ht="15.75" customHeight="1">
      <c r="A130" s="2" t="s">
        <v>194</v>
      </c>
      <c r="B130" s="2">
        <v>49.3</v>
      </c>
      <c r="C130" s="2">
        <v>49.3</v>
      </c>
      <c r="D130" s="2">
        <v>125.8</v>
      </c>
      <c r="E130" s="2">
        <v>135.1</v>
      </c>
      <c r="F130" s="2">
        <v>137.30000000000001</v>
      </c>
      <c r="G130" s="2">
        <v>115.6</v>
      </c>
      <c r="H130" s="2">
        <v>26</v>
      </c>
      <c r="I130" s="2">
        <v>26.9</v>
      </c>
    </row>
    <row r="131" spans="1:9" ht="15.75" customHeight="1">
      <c r="A131" s="2" t="s">
        <v>48</v>
      </c>
      <c r="B131" s="2">
        <v>41.2</v>
      </c>
      <c r="C131" s="2">
        <v>41.2</v>
      </c>
      <c r="D131" s="2">
        <v>31.6</v>
      </c>
      <c r="E131" s="2">
        <v>28.2</v>
      </c>
      <c r="F131" s="2">
        <v>27.5</v>
      </c>
      <c r="G131" s="2">
        <v>21.5</v>
      </c>
      <c r="H131" s="2">
        <v>11</v>
      </c>
      <c r="I131" s="2">
        <v>15.1</v>
      </c>
    </row>
    <row r="132" spans="1:9" ht="15.75" customHeight="1">
      <c r="A132" s="2" t="s">
        <v>195</v>
      </c>
      <c r="B132" s="2">
        <v>307.60000000000002</v>
      </c>
      <c r="C132" s="2">
        <v>307.60000000000002</v>
      </c>
      <c r="D132" s="2">
        <v>410.1</v>
      </c>
      <c r="E132" s="2">
        <v>386.1</v>
      </c>
      <c r="F132" s="2">
        <v>339.1</v>
      </c>
      <c r="G132" s="2">
        <v>354.9</v>
      </c>
      <c r="H132" s="2">
        <v>216</v>
      </c>
      <c r="I132" s="2">
        <v>90.9</v>
      </c>
    </row>
    <row r="133" spans="1:9" ht="15.75" customHeight="1">
      <c r="A133" s="2" t="s">
        <v>50</v>
      </c>
      <c r="B133" s="2">
        <v>36.299999999999997</v>
      </c>
      <c r="C133" s="2">
        <v>36.299999999999997</v>
      </c>
      <c r="D133" s="2">
        <v>39.4</v>
      </c>
      <c r="E133" s="2">
        <v>43.3</v>
      </c>
      <c r="F133" s="2">
        <v>43.7</v>
      </c>
      <c r="G133" s="2">
        <v>40.700000000000003</v>
      </c>
      <c r="H133" s="2">
        <v>18</v>
      </c>
      <c r="I133" s="2">
        <v>18.899999999999999</v>
      </c>
    </row>
    <row r="134" spans="1:9" ht="15.75" customHeight="1">
      <c r="A134" s="2" t="s">
        <v>51</v>
      </c>
      <c r="B134" s="2">
        <v>452.8</v>
      </c>
      <c r="C134" s="2">
        <v>452.8</v>
      </c>
      <c r="D134" s="2">
        <v>476.7</v>
      </c>
      <c r="E134" s="2">
        <v>505.7</v>
      </c>
      <c r="F134" s="2">
        <v>439.8</v>
      </c>
      <c r="G134" s="2">
        <v>436.4</v>
      </c>
      <c r="H134" s="2">
        <v>361</v>
      </c>
      <c r="I134" s="2">
        <v>384.8</v>
      </c>
    </row>
    <row r="135" spans="1:9" ht="15.75" customHeight="1">
      <c r="A135" s="2" t="s">
        <v>196</v>
      </c>
      <c r="B135" s="2">
        <v>49.1</v>
      </c>
      <c r="C135" s="2">
        <v>49.1</v>
      </c>
      <c r="D135" s="2">
        <v>72.599999999999994</v>
      </c>
      <c r="E135" s="2">
        <v>61.9</v>
      </c>
      <c r="F135" s="2">
        <v>385.6</v>
      </c>
      <c r="G135" s="2">
        <v>319.60000000000002</v>
      </c>
      <c r="H135" s="2">
        <v>59</v>
      </c>
      <c r="I135" s="2">
        <v>62.7</v>
      </c>
    </row>
    <row r="136" spans="1:9" ht="15.75" customHeight="1">
      <c r="A136" s="2" t="s">
        <v>53</v>
      </c>
      <c r="B136" s="2">
        <v>16.399999999999999</v>
      </c>
      <c r="C136" s="2">
        <v>16.399999999999999</v>
      </c>
      <c r="D136" s="2">
        <v>8.1</v>
      </c>
      <c r="E136" s="2">
        <v>10.8</v>
      </c>
      <c r="F136" s="2">
        <v>15.2</v>
      </c>
      <c r="G136" s="2">
        <v>17.7</v>
      </c>
      <c r="H136" s="2">
        <v>12</v>
      </c>
      <c r="I136" s="2">
        <v>13.3</v>
      </c>
    </row>
    <row r="137" spans="1:9" ht="15.75" customHeight="1">
      <c r="A137" s="2" t="s">
        <v>54</v>
      </c>
      <c r="B137" s="2">
        <v>375.7</v>
      </c>
      <c r="C137" s="2">
        <v>375.7</v>
      </c>
      <c r="D137" s="2">
        <v>487.2</v>
      </c>
      <c r="E137" s="2">
        <v>535.5</v>
      </c>
      <c r="F137" s="2">
        <v>526.9</v>
      </c>
      <c r="G137" s="2">
        <v>615.4</v>
      </c>
      <c r="H137" s="2">
        <v>380</v>
      </c>
      <c r="I137" s="2">
        <v>445.3</v>
      </c>
    </row>
    <row r="138" spans="1:9" ht="15.75" customHeight="1">
      <c r="A138" s="2" t="s">
        <v>55</v>
      </c>
      <c r="B138" s="2">
        <v>129.1</v>
      </c>
      <c r="C138" s="2">
        <v>129.1</v>
      </c>
      <c r="D138" s="2">
        <v>163.69999999999999</v>
      </c>
      <c r="E138" s="2">
        <v>177.9</v>
      </c>
      <c r="F138" s="2">
        <v>181</v>
      </c>
      <c r="G138" s="2">
        <v>155.80000000000001</v>
      </c>
      <c r="H138" s="2">
        <v>127</v>
      </c>
      <c r="I138" s="2">
        <v>31.4</v>
      </c>
    </row>
    <row r="139" spans="1:9" ht="15.75" customHeight="1">
      <c r="A139" s="2" t="s">
        <v>56</v>
      </c>
      <c r="B139" s="2">
        <v>56.2</v>
      </c>
      <c r="C139" s="2">
        <v>56.2</v>
      </c>
      <c r="D139" s="2">
        <v>63.3</v>
      </c>
      <c r="E139" s="2">
        <v>69.5</v>
      </c>
      <c r="F139" s="2">
        <v>73.5</v>
      </c>
      <c r="G139" s="2">
        <v>69.5</v>
      </c>
      <c r="H139" s="2">
        <v>44</v>
      </c>
      <c r="I139" s="2">
        <v>56.2</v>
      </c>
    </row>
    <row r="140" spans="1:9" ht="15.75" customHeight="1">
      <c r="A140" s="2" t="s">
        <v>197</v>
      </c>
      <c r="B140" s="2">
        <v>18.600000000000001</v>
      </c>
      <c r="C140" s="2">
        <v>18.600000000000001</v>
      </c>
      <c r="D140" s="2">
        <v>20.5</v>
      </c>
      <c r="E140" s="2">
        <v>30.2</v>
      </c>
      <c r="F140" s="2">
        <v>44.7</v>
      </c>
      <c r="G140" s="2">
        <v>49.1</v>
      </c>
      <c r="H140" s="2">
        <v>23</v>
      </c>
      <c r="I140" s="2">
        <v>24.5</v>
      </c>
    </row>
    <row r="141" spans="1:9" ht="15.75" customHeight="1">
      <c r="A141" s="2" t="s">
        <v>198</v>
      </c>
      <c r="B141" s="2">
        <v>749.3</v>
      </c>
      <c r="C141" s="2">
        <v>749.3</v>
      </c>
      <c r="D141" s="2">
        <v>699.9</v>
      </c>
      <c r="E141" s="2">
        <v>700.8</v>
      </c>
      <c r="F141" s="2">
        <v>768.4</v>
      </c>
      <c r="G141" s="2">
        <v>804.7</v>
      </c>
      <c r="H141" s="2">
        <v>583</v>
      </c>
      <c r="I141" s="2">
        <v>622.70000000000005</v>
      </c>
    </row>
    <row r="142" spans="1:9" ht="15.75" customHeight="1">
      <c r="A142" s="2" t="s">
        <v>59</v>
      </c>
      <c r="B142" s="2">
        <v>1988.7</v>
      </c>
      <c r="C142" s="2">
        <v>1988.7</v>
      </c>
      <c r="D142" s="2">
        <v>2460.1</v>
      </c>
      <c r="E142" s="2">
        <v>2893.8</v>
      </c>
      <c r="F142" s="2">
        <v>2724.9</v>
      </c>
      <c r="G142" s="2">
        <v>2448.6</v>
      </c>
      <c r="H142" s="2">
        <v>1692</v>
      </c>
      <c r="I142" s="2">
        <v>1848.7</v>
      </c>
    </row>
    <row r="143" spans="1:9" ht="15.75" customHeight="1">
      <c r="A143" s="2" t="s">
        <v>199</v>
      </c>
      <c r="B143" s="2">
        <v>428</v>
      </c>
      <c r="C143" s="2">
        <v>428</v>
      </c>
      <c r="D143" s="2">
        <v>534</v>
      </c>
      <c r="E143" s="2">
        <v>553.79999999999995</v>
      </c>
      <c r="F143" s="2">
        <v>536.6</v>
      </c>
      <c r="G143" s="2">
        <v>565.1</v>
      </c>
      <c r="H143" s="2">
        <v>377</v>
      </c>
      <c r="I143" s="2">
        <v>435.7</v>
      </c>
    </row>
    <row r="144" spans="1:9" ht="15.75" customHeight="1">
      <c r="A144" s="2" t="s">
        <v>200</v>
      </c>
      <c r="B144" s="2">
        <v>0.4</v>
      </c>
      <c r="C144" s="2">
        <v>0.4</v>
      </c>
      <c r="D144" s="2">
        <v>0.2</v>
      </c>
      <c r="E144" s="2">
        <v>0.3</v>
      </c>
      <c r="F144" s="2">
        <v>0</v>
      </c>
      <c r="G144" s="2">
        <v>0.9</v>
      </c>
      <c r="H144" s="2">
        <v>0.1</v>
      </c>
      <c r="I144" s="2">
        <v>0.2</v>
      </c>
    </row>
    <row r="145" spans="1:9" ht="15.75" customHeight="1">
      <c r="A145" s="2" t="s">
        <v>62</v>
      </c>
      <c r="B145" s="2">
        <v>84.9</v>
      </c>
      <c r="C145" s="2">
        <v>84.9</v>
      </c>
      <c r="D145" s="2">
        <v>87.1</v>
      </c>
      <c r="E145" s="2">
        <v>20.2</v>
      </c>
      <c r="F145" s="2">
        <v>11.2</v>
      </c>
      <c r="G145" s="2">
        <v>12.1</v>
      </c>
      <c r="H145" s="2">
        <v>1</v>
      </c>
      <c r="I145" s="2">
        <v>1.4</v>
      </c>
    </row>
    <row r="146" spans="1:9" ht="15.75" customHeight="1">
      <c r="A146" s="2" t="s">
        <v>63</v>
      </c>
      <c r="B146" s="2">
        <v>1.2</v>
      </c>
      <c r="C146" s="2">
        <v>1.2</v>
      </c>
      <c r="D146" s="2">
        <v>1.4</v>
      </c>
      <c r="E146" s="2">
        <v>2.6</v>
      </c>
      <c r="F146" s="2">
        <v>1.4</v>
      </c>
      <c r="G146" s="2">
        <v>1.2</v>
      </c>
      <c r="H146" s="2">
        <v>13</v>
      </c>
      <c r="I146" s="2">
        <v>21.6</v>
      </c>
    </row>
    <row r="147" spans="1:9" ht="15.75" customHeight="1">
      <c r="A147" s="2" t="s">
        <v>64</v>
      </c>
      <c r="B147" s="2">
        <v>9.1999999999999993</v>
      </c>
      <c r="C147" s="2">
        <v>9.1999999999999993</v>
      </c>
      <c r="D147" s="2">
        <v>7.5</v>
      </c>
      <c r="E147" s="2">
        <v>8</v>
      </c>
      <c r="F147" s="2">
        <v>4.2</v>
      </c>
      <c r="G147" s="2">
        <v>4.9000000000000004</v>
      </c>
      <c r="H147" s="2">
        <v>17</v>
      </c>
      <c r="I147" s="2">
        <v>14.3</v>
      </c>
    </row>
    <row r="148" spans="1:9" ht="15.75" customHeight="1">
      <c r="A148" s="2" t="s">
        <v>201</v>
      </c>
      <c r="B148" s="2">
        <v>27.6</v>
      </c>
      <c r="C148" s="2">
        <v>27.6</v>
      </c>
      <c r="D148" s="2">
        <v>61.7</v>
      </c>
      <c r="E148" s="2">
        <v>80.900000000000006</v>
      </c>
      <c r="F148" s="2">
        <v>37.1</v>
      </c>
      <c r="G148" s="2">
        <v>58.6</v>
      </c>
      <c r="H148" s="2">
        <v>66</v>
      </c>
      <c r="I148" s="2">
        <v>58</v>
      </c>
    </row>
    <row r="149" spans="1:9" ht="15.75" customHeight="1">
      <c r="A149" s="2" t="s">
        <v>66</v>
      </c>
      <c r="B149" s="2">
        <v>11.8</v>
      </c>
      <c r="C149" s="2">
        <v>11.8</v>
      </c>
      <c r="D149" s="2">
        <v>26.2</v>
      </c>
      <c r="E149" s="2">
        <v>27.5</v>
      </c>
      <c r="F149" s="2">
        <v>32.1</v>
      </c>
      <c r="G149" s="2">
        <v>36</v>
      </c>
      <c r="H149" s="2">
        <v>12</v>
      </c>
      <c r="I149" s="2">
        <v>11.7</v>
      </c>
    </row>
    <row r="150" spans="1:9" ht="15.75" customHeight="1">
      <c r="A150" s="2" t="s">
        <v>67</v>
      </c>
      <c r="B150" s="2">
        <v>666</v>
      </c>
      <c r="C150" s="2">
        <v>666</v>
      </c>
      <c r="D150" s="2">
        <v>702.3</v>
      </c>
      <c r="E150" s="2">
        <v>668.5</v>
      </c>
      <c r="F150" s="2">
        <v>758.3</v>
      </c>
      <c r="G150" s="2">
        <v>600.5</v>
      </c>
      <c r="H150" s="2">
        <v>669</v>
      </c>
      <c r="I150" s="2">
        <v>770.4</v>
      </c>
    </row>
    <row r="151" spans="1:9" ht="15.75" customHeight="1">
      <c r="A151" s="2" t="s">
        <v>68</v>
      </c>
      <c r="B151" s="2">
        <v>164.2</v>
      </c>
      <c r="C151" s="2">
        <v>164.2</v>
      </c>
      <c r="D151" s="2">
        <v>152.5</v>
      </c>
      <c r="E151" s="2">
        <v>160.5</v>
      </c>
      <c r="F151" s="2">
        <v>176.5</v>
      </c>
      <c r="G151" s="2">
        <v>168.4</v>
      </c>
      <c r="H151" s="2">
        <v>58</v>
      </c>
      <c r="I151" s="2">
        <v>90.2</v>
      </c>
    </row>
    <row r="152" spans="1:9" ht="15.75" customHeight="1">
      <c r="A152" s="2" t="s">
        <v>202</v>
      </c>
      <c r="B152" s="2">
        <v>366</v>
      </c>
      <c r="C152" s="2">
        <v>366</v>
      </c>
      <c r="D152" s="2">
        <v>498.9</v>
      </c>
      <c r="E152" s="2">
        <v>325.7</v>
      </c>
      <c r="F152" s="2">
        <v>342.9</v>
      </c>
      <c r="G152" s="2">
        <v>345.2</v>
      </c>
      <c r="H152" s="2">
        <v>228</v>
      </c>
      <c r="I152" s="2">
        <v>290.39999999999998</v>
      </c>
    </row>
    <row r="153" spans="1:9" ht="15.75" customHeight="1">
      <c r="A153" s="2" t="s">
        <v>203</v>
      </c>
      <c r="B153" s="2">
        <v>179.2</v>
      </c>
      <c r="C153" s="2">
        <v>179.2</v>
      </c>
      <c r="D153" s="2">
        <v>195.4</v>
      </c>
      <c r="E153" s="2">
        <v>173</v>
      </c>
      <c r="F153" s="2">
        <v>206.5</v>
      </c>
      <c r="G153" s="2">
        <v>198.8</v>
      </c>
      <c r="H153" s="2">
        <v>167</v>
      </c>
      <c r="I153" s="2">
        <v>178.1</v>
      </c>
    </row>
    <row r="154" spans="1:9" ht="15.75" customHeight="1">
      <c r="A154" s="2" t="s">
        <v>204</v>
      </c>
      <c r="B154" s="2">
        <v>63.9</v>
      </c>
      <c r="C154" s="2">
        <v>63.9</v>
      </c>
      <c r="D154" s="2">
        <v>91.4</v>
      </c>
      <c r="E154" s="2">
        <v>77.8</v>
      </c>
      <c r="F154" s="2">
        <v>88.2</v>
      </c>
      <c r="G154" s="2">
        <v>102.3</v>
      </c>
      <c r="H154" s="2">
        <v>69</v>
      </c>
      <c r="I154" s="2">
        <v>77.7</v>
      </c>
    </row>
    <row r="155" spans="1:9" ht="15.75" customHeight="1">
      <c r="A155" s="2" t="s">
        <v>205</v>
      </c>
      <c r="B155" s="2">
        <v>58.5</v>
      </c>
      <c r="C155" s="2">
        <v>58.5</v>
      </c>
      <c r="D155" s="2">
        <v>67.3</v>
      </c>
      <c r="E155" s="2">
        <v>74.900000000000006</v>
      </c>
      <c r="F155" s="2">
        <v>78</v>
      </c>
      <c r="G155" s="2">
        <v>62.2</v>
      </c>
      <c r="H155" s="2">
        <v>25</v>
      </c>
      <c r="I155" s="2">
        <v>27.8</v>
      </c>
    </row>
    <row r="156" spans="1:9" ht="15.75" customHeight="1">
      <c r="A156" s="2" t="s">
        <v>73</v>
      </c>
      <c r="B156" s="2">
        <v>50.5</v>
      </c>
      <c r="C156" s="2">
        <v>50.5</v>
      </c>
      <c r="D156" s="2">
        <v>63.4</v>
      </c>
      <c r="E156" s="2">
        <v>71.7</v>
      </c>
      <c r="F156" s="2">
        <v>72.7</v>
      </c>
      <c r="G156" s="2">
        <v>57.2</v>
      </c>
      <c r="H156" s="2">
        <v>63</v>
      </c>
      <c r="I156" s="2">
        <v>53.9</v>
      </c>
    </row>
    <row r="157" spans="1:9" ht="15.75" customHeight="1">
      <c r="A157" s="2" t="s">
        <v>74</v>
      </c>
      <c r="B157" s="2">
        <v>1.2</v>
      </c>
      <c r="C157" s="2">
        <v>1.2</v>
      </c>
      <c r="D157" s="2">
        <v>2.2000000000000002</v>
      </c>
      <c r="E157" s="2">
        <v>4.5</v>
      </c>
      <c r="F157" s="2">
        <v>3.3</v>
      </c>
      <c r="G157" s="2">
        <v>4.3</v>
      </c>
      <c r="H157" s="2">
        <v>7</v>
      </c>
      <c r="I157" s="2">
        <v>4.2</v>
      </c>
    </row>
    <row r="158" spans="1:9" ht="15.75" customHeight="1">
      <c r="A158" s="2" t="s">
        <v>75</v>
      </c>
      <c r="B158" s="2">
        <v>145.19999999999999</v>
      </c>
      <c r="C158" s="2">
        <v>145.19999999999999</v>
      </c>
      <c r="D158" s="2">
        <v>141.6</v>
      </c>
      <c r="E158" s="2">
        <v>159.6</v>
      </c>
      <c r="F158" s="2">
        <v>236.8</v>
      </c>
      <c r="G158" s="2">
        <v>268.89999999999998</v>
      </c>
      <c r="H158" s="2">
        <v>123</v>
      </c>
      <c r="I158" s="2">
        <v>116</v>
      </c>
    </row>
    <row r="159" spans="1:9" ht="15.75" customHeight="1">
      <c r="A159" s="2" t="s">
        <v>76</v>
      </c>
      <c r="B159" s="2">
        <v>84.1</v>
      </c>
      <c r="C159" s="2">
        <v>84.1</v>
      </c>
      <c r="D159" s="2">
        <v>89.4</v>
      </c>
      <c r="E159" s="2">
        <v>88.7</v>
      </c>
      <c r="F159" s="2">
        <v>88.6</v>
      </c>
      <c r="G159" s="2">
        <v>112.5</v>
      </c>
      <c r="H159" s="2">
        <v>61</v>
      </c>
      <c r="I159" s="2">
        <v>85.3</v>
      </c>
    </row>
    <row r="160" spans="1:9" ht="15.75" customHeight="1">
      <c r="A160" s="2" t="s">
        <v>77</v>
      </c>
      <c r="B160" s="2">
        <v>33.700000000000003</v>
      </c>
      <c r="C160" s="2">
        <v>33.700000000000003</v>
      </c>
      <c r="D160" s="2">
        <v>60.5</v>
      </c>
      <c r="E160" s="2">
        <v>71.599999999999994</v>
      </c>
      <c r="F160" s="2">
        <v>56.2</v>
      </c>
      <c r="G160" s="2">
        <v>15.8</v>
      </c>
      <c r="H160" s="2">
        <v>55</v>
      </c>
      <c r="I160" s="2">
        <v>54.8</v>
      </c>
    </row>
    <row r="161" spans="1:9" ht="15.75" customHeight="1">
      <c r="A161" s="2" t="s">
        <v>78</v>
      </c>
      <c r="B161" s="2">
        <v>1.5</v>
      </c>
      <c r="C161" s="2">
        <v>1.5</v>
      </c>
      <c r="D161" s="2">
        <v>6.7</v>
      </c>
      <c r="E161" s="2">
        <v>18.5</v>
      </c>
      <c r="F161" s="2">
        <v>15.2</v>
      </c>
      <c r="G161" s="2">
        <v>19.600000000000001</v>
      </c>
      <c r="H161" s="2">
        <v>40</v>
      </c>
      <c r="I161" s="2">
        <v>36</v>
      </c>
    </row>
    <row r="162" spans="1:9" ht="15.75" customHeight="1">
      <c r="A162" s="2" t="s">
        <v>79</v>
      </c>
      <c r="B162" s="2">
        <v>364.2</v>
      </c>
      <c r="C162" s="2">
        <v>364.2</v>
      </c>
      <c r="D162" s="2">
        <v>488</v>
      </c>
      <c r="E162" s="2">
        <v>536.29999999999995</v>
      </c>
      <c r="F162" s="2">
        <v>533.29999999999995</v>
      </c>
      <c r="G162" s="2">
        <v>703.1</v>
      </c>
      <c r="H162" s="2">
        <v>627</v>
      </c>
      <c r="I162" s="2">
        <v>695.8</v>
      </c>
    </row>
    <row r="163" spans="1:9" ht="15.75" customHeight="1">
      <c r="A163" s="2" t="s">
        <v>80</v>
      </c>
      <c r="B163" s="2">
        <v>1.6</v>
      </c>
      <c r="C163" s="2">
        <v>1.6</v>
      </c>
      <c r="D163" s="2">
        <v>2.5</v>
      </c>
      <c r="E163" s="2">
        <v>2.8</v>
      </c>
      <c r="F163" s="2">
        <v>2.9</v>
      </c>
      <c r="G163" s="2">
        <v>3.5</v>
      </c>
      <c r="H163" s="2">
        <v>4</v>
      </c>
      <c r="I163" s="2">
        <v>12.1</v>
      </c>
    </row>
    <row r="164" spans="1:9" ht="15.75" customHeight="1">
      <c r="A164" s="2" t="s">
        <v>81</v>
      </c>
      <c r="B164" s="2">
        <v>27.8</v>
      </c>
      <c r="C164" s="2">
        <v>27.8</v>
      </c>
      <c r="D164" s="2">
        <v>29.4</v>
      </c>
      <c r="E164" s="2">
        <v>32</v>
      </c>
      <c r="F164" s="2">
        <v>29.1</v>
      </c>
      <c r="G164" s="2">
        <v>52.5</v>
      </c>
      <c r="H164" s="2">
        <v>67</v>
      </c>
      <c r="I164" s="2">
        <v>48</v>
      </c>
    </row>
    <row r="165" spans="1:9" ht="15.75" customHeight="1"/>
    <row r="166" spans="1:9" ht="15.75" customHeight="1"/>
    <row r="167" spans="1:9" ht="15.75" customHeight="1"/>
    <row r="168" spans="1:9" ht="15.75" customHeight="1"/>
    <row r="169" spans="1:9" ht="15.75" customHeight="1"/>
    <row r="170" spans="1:9" ht="15.75" customHeight="1"/>
    <row r="171" spans="1:9" ht="15.75" customHeight="1"/>
    <row r="172" spans="1:9" ht="15.75" customHeight="1"/>
    <row r="173" spans="1:9" ht="15.75" customHeight="1"/>
    <row r="174" spans="1:9" ht="15.75" customHeight="1"/>
    <row r="175" spans="1:9" ht="15.75" customHeight="1"/>
    <row r="176" spans="1:9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M1"/>
  </mergeCells>
  <pageMargins left="0.7" right="0.7" top="0.75" bottom="0.75" header="0" footer="0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F0000"/>
  </sheetPr>
  <dimension ref="A1:M1000"/>
  <sheetViews>
    <sheetView workbookViewId="0">
      <selection sqref="A1:H1"/>
    </sheetView>
  </sheetViews>
  <sheetFormatPr defaultColWidth="14.44140625" defaultRowHeight="15" customHeight="1"/>
  <cols>
    <col min="1" max="1" width="22.88671875" customWidth="1"/>
    <col min="2" max="26" width="8.6640625" customWidth="1"/>
  </cols>
  <sheetData>
    <row r="1" spans="1:13" ht="14.4">
      <c r="A1" s="39" t="s">
        <v>206</v>
      </c>
      <c r="B1" s="38"/>
      <c r="C1" s="38"/>
      <c r="D1" s="38"/>
      <c r="E1" s="38"/>
      <c r="F1" s="38"/>
      <c r="G1" s="38"/>
      <c r="H1" s="38"/>
    </row>
    <row r="2" spans="1:13" ht="14.4">
      <c r="A2" s="1" t="s">
        <v>1</v>
      </c>
      <c r="B2" s="1">
        <v>2010</v>
      </c>
      <c r="C2" s="1">
        <v>2011</v>
      </c>
      <c r="D2" s="1">
        <v>2012</v>
      </c>
      <c r="E2" s="1">
        <v>2013</v>
      </c>
      <c r="F2" s="1">
        <v>2014</v>
      </c>
      <c r="G2" s="1">
        <v>2015</v>
      </c>
      <c r="H2" s="1">
        <v>2016</v>
      </c>
      <c r="I2" s="1">
        <v>2017</v>
      </c>
      <c r="J2" s="1">
        <v>2018</v>
      </c>
      <c r="K2" s="1">
        <v>2019</v>
      </c>
      <c r="L2" s="1">
        <v>2020</v>
      </c>
      <c r="M2" s="1">
        <v>2021</v>
      </c>
    </row>
    <row r="3" spans="1:13" ht="14.4">
      <c r="A3" s="2" t="s">
        <v>2</v>
      </c>
      <c r="B3" s="2">
        <v>2.6</v>
      </c>
      <c r="C3" s="2">
        <v>1.1000000000000001</v>
      </c>
      <c r="D3" s="2">
        <v>2.6</v>
      </c>
      <c r="E3" s="2">
        <v>4.3</v>
      </c>
      <c r="F3" s="2">
        <v>4.4000000000000004</v>
      </c>
      <c r="G3" s="2">
        <v>5</v>
      </c>
      <c r="H3" s="2">
        <v>7.3</v>
      </c>
      <c r="I3" s="2">
        <v>11.6</v>
      </c>
      <c r="J3" s="2">
        <v>12.18</v>
      </c>
      <c r="K3" s="2">
        <v>13.9</v>
      </c>
      <c r="L3" s="2">
        <v>14.1</v>
      </c>
      <c r="M3" s="2">
        <v>11.6</v>
      </c>
    </row>
    <row r="4" spans="1:13" ht="14.4">
      <c r="A4" s="2" t="s">
        <v>3</v>
      </c>
      <c r="B4" s="2">
        <v>4.7</v>
      </c>
      <c r="C4" s="2">
        <v>8.1999999999999993</v>
      </c>
      <c r="D4" s="2">
        <v>4.7</v>
      </c>
      <c r="E4" s="2">
        <v>5.4</v>
      </c>
      <c r="F4" s="2">
        <v>6.5</v>
      </c>
      <c r="G4" s="2">
        <v>16.5</v>
      </c>
      <c r="H4" s="2">
        <v>18.8</v>
      </c>
      <c r="I4" s="2">
        <v>7.3</v>
      </c>
      <c r="J4" s="2">
        <v>7.665</v>
      </c>
      <c r="K4" s="2">
        <v>5.9</v>
      </c>
      <c r="L4" s="2">
        <v>9.6999999999999993</v>
      </c>
      <c r="M4" s="2">
        <v>7.9</v>
      </c>
    </row>
    <row r="5" spans="1:13" ht="14.4">
      <c r="A5" s="2" t="s">
        <v>4</v>
      </c>
      <c r="B5" s="2">
        <v>2.2999999999999998</v>
      </c>
      <c r="C5" s="2">
        <v>7.3</v>
      </c>
      <c r="D5" s="2">
        <v>2.2999999999999998</v>
      </c>
      <c r="E5" s="2">
        <v>9.4</v>
      </c>
      <c r="F5" s="2">
        <v>8.3000000000000007</v>
      </c>
      <c r="G5" s="2">
        <v>9.6</v>
      </c>
      <c r="H5" s="2">
        <v>5.8</v>
      </c>
      <c r="I5" s="2">
        <v>8.1</v>
      </c>
      <c r="J5" s="2">
        <v>8.5050000000000008</v>
      </c>
      <c r="K5" s="2">
        <v>6.5</v>
      </c>
      <c r="L5" s="2">
        <v>7</v>
      </c>
      <c r="M5" s="2">
        <v>3.8</v>
      </c>
    </row>
    <row r="6" spans="1:13" ht="14.4">
      <c r="A6" s="2" t="s">
        <v>5</v>
      </c>
      <c r="B6" s="2">
        <v>7.1</v>
      </c>
      <c r="C6" s="2">
        <v>5</v>
      </c>
      <c r="D6" s="2">
        <v>7.1</v>
      </c>
      <c r="E6" s="2">
        <v>4.5999999999999996</v>
      </c>
      <c r="F6" s="2">
        <v>7.2</v>
      </c>
      <c r="G6" s="2">
        <v>12.4</v>
      </c>
      <c r="H6" s="2">
        <v>5.9</v>
      </c>
      <c r="I6" s="2">
        <v>6.1</v>
      </c>
      <c r="J6" s="2">
        <v>6.4050000000000002</v>
      </c>
      <c r="K6" s="2">
        <v>7.3</v>
      </c>
      <c r="L6" s="2">
        <v>6.2</v>
      </c>
      <c r="M6" s="2">
        <v>4</v>
      </c>
    </row>
    <row r="7" spans="1:13" ht="14.4">
      <c r="A7" s="2" t="s">
        <v>6</v>
      </c>
      <c r="B7" s="2">
        <v>3.5</v>
      </c>
      <c r="C7" s="2">
        <v>1.9</v>
      </c>
      <c r="D7" s="2">
        <v>3.5</v>
      </c>
      <c r="E7" s="2">
        <v>0.5</v>
      </c>
      <c r="F7" s="2">
        <v>0.9</v>
      </c>
      <c r="G7" s="2">
        <v>1.5</v>
      </c>
      <c r="H7" s="2">
        <v>0.2</v>
      </c>
      <c r="I7" s="2">
        <v>0.2</v>
      </c>
      <c r="J7" s="2">
        <v>0.21000000000000002</v>
      </c>
      <c r="K7" s="2">
        <v>4.5999999999999996</v>
      </c>
      <c r="L7" s="2">
        <v>2.9</v>
      </c>
      <c r="M7" s="2">
        <v>5.7</v>
      </c>
    </row>
    <row r="8" spans="1:13" ht="14.4">
      <c r="A8" s="2" t="s">
        <v>7</v>
      </c>
      <c r="B8" s="2">
        <v>2.8</v>
      </c>
      <c r="C8" s="2">
        <v>5.6</v>
      </c>
      <c r="D8" s="2">
        <v>2.8</v>
      </c>
      <c r="E8" s="2">
        <v>3.6</v>
      </c>
      <c r="F8" s="2">
        <v>2.7</v>
      </c>
      <c r="G8" s="2">
        <v>3.2</v>
      </c>
      <c r="H8" s="2">
        <v>2.7</v>
      </c>
      <c r="I8" s="2">
        <v>2.7</v>
      </c>
      <c r="J8" s="2">
        <v>2.8350000000000004</v>
      </c>
      <c r="K8" s="2">
        <v>1.8</v>
      </c>
      <c r="L8" s="2">
        <v>1</v>
      </c>
      <c r="M8" s="2">
        <v>3.3</v>
      </c>
    </row>
    <row r="9" spans="1:13" ht="14.4">
      <c r="A9" s="2" t="s">
        <v>8</v>
      </c>
      <c r="B9" s="2">
        <v>3.1</v>
      </c>
      <c r="C9" s="2">
        <v>1.7</v>
      </c>
      <c r="D9" s="2">
        <v>3.1</v>
      </c>
      <c r="E9" s="2">
        <v>1.9</v>
      </c>
      <c r="F9" s="2">
        <v>2</v>
      </c>
      <c r="G9" s="2">
        <v>1.8</v>
      </c>
      <c r="H9" s="2">
        <v>6.7</v>
      </c>
      <c r="I9" s="2">
        <v>9.9</v>
      </c>
      <c r="J9" s="2">
        <v>10.395000000000001</v>
      </c>
      <c r="K9" s="2">
        <v>3</v>
      </c>
      <c r="L9" s="2">
        <v>5.9</v>
      </c>
      <c r="M9" s="2">
        <v>0.8</v>
      </c>
    </row>
    <row r="10" spans="1:13" ht="14.4">
      <c r="A10" s="2" t="s">
        <v>9</v>
      </c>
      <c r="B10" s="2">
        <v>0.6</v>
      </c>
      <c r="C10" s="2">
        <v>2.5</v>
      </c>
      <c r="D10" s="2">
        <v>0.6</v>
      </c>
      <c r="E10" s="2">
        <v>4.3</v>
      </c>
      <c r="F10" s="2">
        <v>6.5</v>
      </c>
      <c r="G10" s="2">
        <v>6.2</v>
      </c>
      <c r="H10" s="2">
        <v>7.6</v>
      </c>
      <c r="I10" s="2">
        <v>8.4</v>
      </c>
      <c r="J10" s="2">
        <v>8.82</v>
      </c>
      <c r="K10" s="2">
        <v>5.5</v>
      </c>
      <c r="L10" s="2">
        <v>5.8</v>
      </c>
      <c r="M10" s="2">
        <v>2.6</v>
      </c>
    </row>
    <row r="11" spans="1:13" ht="14.4">
      <c r="A11" s="2" t="s">
        <v>10</v>
      </c>
      <c r="B11" s="2">
        <v>9.8000000000000007</v>
      </c>
      <c r="C11" s="2">
        <v>2.7</v>
      </c>
      <c r="D11" s="2">
        <v>9.8000000000000007</v>
      </c>
      <c r="E11" s="2">
        <v>13.3</v>
      </c>
      <c r="F11" s="2">
        <v>13.6</v>
      </c>
      <c r="G11" s="2">
        <v>12.3</v>
      </c>
      <c r="H11" s="2">
        <v>10.5</v>
      </c>
      <c r="I11" s="2">
        <v>9.3000000000000007</v>
      </c>
      <c r="J11" s="2">
        <v>9.7650000000000006</v>
      </c>
      <c r="K11" s="2">
        <v>7</v>
      </c>
      <c r="L11" s="2">
        <v>6.2</v>
      </c>
      <c r="M11" s="2">
        <v>3.6</v>
      </c>
    </row>
    <row r="12" spans="1:13" ht="14.4">
      <c r="A12" s="2" t="s">
        <v>11</v>
      </c>
      <c r="B12" s="2">
        <v>8.1</v>
      </c>
      <c r="C12" s="2">
        <v>5.2</v>
      </c>
      <c r="D12" s="2">
        <v>8.1</v>
      </c>
      <c r="E12" s="2">
        <v>12.7</v>
      </c>
      <c r="F12" s="2">
        <v>12.9</v>
      </c>
      <c r="G12" s="2">
        <v>13.7</v>
      </c>
      <c r="H12" s="2">
        <v>15.8</v>
      </c>
      <c r="I12" s="2">
        <v>14.7</v>
      </c>
      <c r="J12" s="2">
        <v>15.435</v>
      </c>
      <c r="K12" s="2">
        <v>5.8</v>
      </c>
      <c r="L12" s="2">
        <v>8.8000000000000007</v>
      </c>
      <c r="M12" s="2">
        <v>7.6</v>
      </c>
    </row>
    <row r="13" spans="1:13" ht="14.4">
      <c r="A13" s="2" t="s">
        <v>12</v>
      </c>
      <c r="B13" s="2">
        <v>9.9</v>
      </c>
      <c r="C13" s="2">
        <v>4.9000000000000004</v>
      </c>
      <c r="D13" s="2">
        <v>9.9</v>
      </c>
      <c r="E13" s="2">
        <v>1.4</v>
      </c>
      <c r="F13" s="2">
        <v>1</v>
      </c>
      <c r="G13" s="2">
        <v>0.9</v>
      </c>
      <c r="H13" s="2">
        <v>0.5</v>
      </c>
      <c r="I13" s="2">
        <v>1.1000000000000001</v>
      </c>
      <c r="J13" s="2">
        <v>1.1550000000000002</v>
      </c>
      <c r="K13" s="2">
        <v>0.5</v>
      </c>
      <c r="L13" s="2">
        <v>4.8</v>
      </c>
      <c r="M13" s="2">
        <v>2.1</v>
      </c>
    </row>
    <row r="14" spans="1:13" ht="14.4">
      <c r="A14" s="2" t="s">
        <v>13</v>
      </c>
      <c r="B14" s="2">
        <v>3.3</v>
      </c>
      <c r="C14" s="2">
        <v>1.6</v>
      </c>
      <c r="D14" s="2">
        <v>3.3</v>
      </c>
      <c r="E14" s="2">
        <v>2.8</v>
      </c>
      <c r="F14" s="2">
        <v>3.2</v>
      </c>
      <c r="G14" s="2">
        <v>3.5</v>
      </c>
      <c r="H14" s="2">
        <v>6.2</v>
      </c>
      <c r="I14" s="2">
        <v>6.8</v>
      </c>
      <c r="J14" s="2">
        <v>7.14</v>
      </c>
      <c r="K14" s="2">
        <v>9.6999999999999993</v>
      </c>
      <c r="L14" s="2">
        <v>5.2</v>
      </c>
      <c r="M14" s="2">
        <v>5.5</v>
      </c>
    </row>
    <row r="15" spans="1:13" ht="14.4">
      <c r="A15" s="2" t="s">
        <v>14</v>
      </c>
      <c r="B15" s="2">
        <v>2.2999999999999998</v>
      </c>
      <c r="C15" s="2">
        <v>1.1000000000000001</v>
      </c>
      <c r="D15" s="2">
        <v>2.2999999999999998</v>
      </c>
      <c r="E15" s="2">
        <v>3</v>
      </c>
      <c r="F15" s="2">
        <v>5.9</v>
      </c>
      <c r="G15" s="2">
        <v>2.7</v>
      </c>
      <c r="H15" s="2">
        <v>1.8</v>
      </c>
      <c r="I15" s="2">
        <v>4.4000000000000004</v>
      </c>
      <c r="J15" s="2">
        <v>4.620000000000001</v>
      </c>
      <c r="K15" s="2">
        <v>5.2</v>
      </c>
      <c r="L15" s="2">
        <v>3.4</v>
      </c>
      <c r="M15" s="2">
        <v>2.2000000000000002</v>
      </c>
    </row>
    <row r="16" spans="1:13" ht="14.4">
      <c r="A16" s="2" t="s">
        <v>15</v>
      </c>
      <c r="B16" s="2">
        <v>3.6</v>
      </c>
      <c r="C16" s="2">
        <v>3.3</v>
      </c>
      <c r="D16" s="2">
        <v>3.6</v>
      </c>
      <c r="E16" s="2">
        <v>3</v>
      </c>
      <c r="F16" s="2">
        <v>6.3</v>
      </c>
      <c r="G16" s="2">
        <v>6.1</v>
      </c>
      <c r="H16" s="2">
        <v>4.5</v>
      </c>
      <c r="I16" s="2">
        <v>7.9</v>
      </c>
      <c r="J16" s="2">
        <v>8.2949999999999999</v>
      </c>
      <c r="K16" s="2">
        <v>6.7</v>
      </c>
      <c r="L16" s="2">
        <v>5.5</v>
      </c>
      <c r="M16" s="2">
        <v>6</v>
      </c>
    </row>
    <row r="17" spans="1:13" ht="14.4">
      <c r="A17" s="2" t="s">
        <v>16</v>
      </c>
      <c r="B17" s="2">
        <v>9.1999999999999993</v>
      </c>
      <c r="C17" s="2">
        <v>7.2</v>
      </c>
      <c r="D17" s="2">
        <v>9.1999999999999993</v>
      </c>
      <c r="E17" s="2">
        <v>7.7</v>
      </c>
      <c r="F17" s="2">
        <v>1.8</v>
      </c>
      <c r="G17" s="2">
        <v>5.3</v>
      </c>
      <c r="H17" s="2">
        <v>5.5</v>
      </c>
      <c r="I17" s="2">
        <v>3.1</v>
      </c>
      <c r="J17" s="2">
        <v>3.2550000000000003</v>
      </c>
      <c r="K17" s="2">
        <v>5.6</v>
      </c>
      <c r="L17" s="2">
        <v>7.1</v>
      </c>
      <c r="M17" s="2">
        <v>9.4</v>
      </c>
    </row>
    <row r="18" spans="1:13" ht="14.4">
      <c r="A18" s="2" t="s">
        <v>17</v>
      </c>
      <c r="B18" s="2">
        <v>3.4</v>
      </c>
      <c r="C18" s="2">
        <v>1.5</v>
      </c>
      <c r="D18" s="2">
        <v>3.4</v>
      </c>
      <c r="E18" s="2">
        <v>9.6</v>
      </c>
      <c r="F18" s="2">
        <v>9.6999999999999993</v>
      </c>
      <c r="G18" s="2">
        <v>12.4</v>
      </c>
      <c r="H18" s="2">
        <v>11.2</v>
      </c>
      <c r="I18" s="2">
        <v>12.7</v>
      </c>
      <c r="J18" s="2">
        <v>13.334999999999999</v>
      </c>
      <c r="K18" s="2">
        <v>8.1999999999999993</v>
      </c>
      <c r="L18" s="2">
        <v>13.5</v>
      </c>
      <c r="M18" s="2">
        <v>10.3</v>
      </c>
    </row>
    <row r="19" spans="1:13" ht="14.4">
      <c r="A19" s="2" t="s">
        <v>18</v>
      </c>
      <c r="B19" s="2">
        <v>12.1</v>
      </c>
      <c r="C19" s="2">
        <v>4</v>
      </c>
      <c r="D19" s="2">
        <v>12.1</v>
      </c>
      <c r="E19" s="2">
        <v>9.3000000000000007</v>
      </c>
      <c r="F19" s="2">
        <v>10.5</v>
      </c>
      <c r="G19" s="2">
        <v>7</v>
      </c>
      <c r="H19" s="2">
        <v>14.9</v>
      </c>
      <c r="I19" s="2">
        <v>12.2</v>
      </c>
      <c r="J19" s="2">
        <v>12.81</v>
      </c>
      <c r="K19" s="2">
        <v>6</v>
      </c>
      <c r="L19" s="2">
        <v>5.4</v>
      </c>
      <c r="M19" s="2">
        <v>5</v>
      </c>
    </row>
    <row r="20" spans="1:13" ht="14.4">
      <c r="A20" s="2" t="s">
        <v>19</v>
      </c>
      <c r="B20" s="2">
        <v>2.2000000000000002</v>
      </c>
      <c r="C20" s="2">
        <v>2.9</v>
      </c>
      <c r="D20" s="2">
        <v>2.2000000000000002</v>
      </c>
      <c r="E20" s="2">
        <v>15.3</v>
      </c>
      <c r="F20" s="2">
        <v>11</v>
      </c>
      <c r="G20" s="2">
        <v>17.100000000000001</v>
      </c>
      <c r="H20" s="2">
        <v>13.6</v>
      </c>
      <c r="I20" s="2">
        <v>3.3</v>
      </c>
      <c r="J20" s="2">
        <v>3.4649999999999999</v>
      </c>
      <c r="K20" s="2">
        <v>3.9</v>
      </c>
      <c r="L20" s="2">
        <v>3.6</v>
      </c>
      <c r="M20" s="2">
        <v>3.2</v>
      </c>
    </row>
    <row r="21" spans="1:13" ht="15.75" customHeight="1">
      <c r="A21" s="2" t="s">
        <v>20</v>
      </c>
      <c r="B21" s="2">
        <v>1.3</v>
      </c>
      <c r="C21" s="2">
        <v>0.5</v>
      </c>
      <c r="D21" s="2">
        <v>1.3</v>
      </c>
      <c r="E21" s="2">
        <v>0.2</v>
      </c>
      <c r="F21" s="2">
        <v>0.2</v>
      </c>
      <c r="G21" s="2">
        <v>0.2</v>
      </c>
      <c r="H21" s="2">
        <v>0.3</v>
      </c>
      <c r="I21" s="2">
        <v>0.3</v>
      </c>
      <c r="J21" s="2">
        <v>0.315</v>
      </c>
      <c r="K21" s="2">
        <v>2.2000000000000002</v>
      </c>
      <c r="L21" s="2">
        <v>2.8</v>
      </c>
      <c r="M21" s="2">
        <v>3.3</v>
      </c>
    </row>
    <row r="22" spans="1:13" ht="15.75" customHeight="1">
      <c r="A22" s="2" t="s">
        <v>21</v>
      </c>
      <c r="B22" s="2">
        <v>3.2</v>
      </c>
      <c r="C22" s="2">
        <v>4.3</v>
      </c>
      <c r="D22" s="2">
        <v>3.2</v>
      </c>
      <c r="E22" s="2">
        <v>5.0999999999999996</v>
      </c>
      <c r="F22" s="2">
        <v>5.3</v>
      </c>
      <c r="G22" s="2">
        <v>3.3</v>
      </c>
      <c r="H22" s="2">
        <v>2.2999999999999998</v>
      </c>
      <c r="I22" s="2">
        <v>0.4</v>
      </c>
      <c r="J22" s="2">
        <v>0.42000000000000004</v>
      </c>
      <c r="K22" s="2">
        <v>1.6</v>
      </c>
      <c r="L22" s="2">
        <v>1</v>
      </c>
      <c r="M22" s="2">
        <v>0.4</v>
      </c>
    </row>
    <row r="23" spans="1:13" ht="15.75" customHeight="1">
      <c r="A23" s="2" t="s">
        <v>22</v>
      </c>
      <c r="B23" s="2">
        <v>0.4</v>
      </c>
      <c r="C23" s="2">
        <v>0.3</v>
      </c>
      <c r="D23" s="2">
        <v>0.4</v>
      </c>
      <c r="E23" s="2">
        <v>28.9</v>
      </c>
      <c r="F23" s="2">
        <v>1.4</v>
      </c>
      <c r="G23" s="2">
        <v>2.7</v>
      </c>
      <c r="H23" s="2">
        <v>0.5</v>
      </c>
      <c r="I23" s="2">
        <v>15.3</v>
      </c>
      <c r="J23" s="2">
        <v>16.065000000000001</v>
      </c>
      <c r="K23" s="2">
        <v>1.8</v>
      </c>
      <c r="L23" s="2">
        <v>7.6</v>
      </c>
      <c r="M23" s="2">
        <v>2.8</v>
      </c>
    </row>
    <row r="24" spans="1:13" ht="15.75" customHeight="1">
      <c r="A24" s="2" t="s">
        <v>23</v>
      </c>
      <c r="B24" s="2">
        <v>1.6</v>
      </c>
      <c r="C24" s="2">
        <v>5.6</v>
      </c>
      <c r="D24" s="2">
        <v>1.6</v>
      </c>
      <c r="E24" s="2">
        <v>4.4000000000000004</v>
      </c>
      <c r="F24" s="2">
        <v>18.600000000000001</v>
      </c>
      <c r="G24" s="2">
        <v>21.6</v>
      </c>
      <c r="H24" s="2">
        <v>4.3</v>
      </c>
      <c r="I24" s="2">
        <v>2.9</v>
      </c>
      <c r="J24" s="2">
        <v>3.0449999999999999</v>
      </c>
      <c r="K24" s="2">
        <v>2.8</v>
      </c>
      <c r="L24" s="2">
        <v>1.9</v>
      </c>
      <c r="M24" s="2">
        <v>1</v>
      </c>
    </row>
    <row r="25" spans="1:13" ht="15.75" customHeight="1">
      <c r="A25" s="2" t="s">
        <v>24</v>
      </c>
      <c r="B25" s="2">
        <v>0.1</v>
      </c>
      <c r="C25" s="2">
        <v>9.5</v>
      </c>
      <c r="D25" s="2">
        <v>0.1</v>
      </c>
      <c r="E25" s="2">
        <v>0.1</v>
      </c>
      <c r="F25" s="2">
        <v>0.1</v>
      </c>
      <c r="G25" s="2">
        <v>0.4</v>
      </c>
      <c r="H25" s="2">
        <v>0.2</v>
      </c>
      <c r="I25" s="2">
        <v>0.3</v>
      </c>
      <c r="J25" s="2">
        <v>0.315</v>
      </c>
      <c r="K25" s="2">
        <v>0.2</v>
      </c>
      <c r="L25" s="2">
        <v>1</v>
      </c>
      <c r="M25" s="2">
        <v>0.5</v>
      </c>
    </row>
    <row r="26" spans="1:13" ht="15.75" customHeight="1">
      <c r="A26" s="2" t="s">
        <v>25</v>
      </c>
      <c r="B26" s="2">
        <v>2.4</v>
      </c>
      <c r="C26" s="2">
        <v>0.4</v>
      </c>
      <c r="D26" s="2">
        <v>2.4</v>
      </c>
      <c r="E26" s="2">
        <v>2.8</v>
      </c>
      <c r="F26" s="2">
        <v>5.9</v>
      </c>
      <c r="G26" s="2">
        <v>2</v>
      </c>
      <c r="H26" s="2">
        <v>2.2999999999999998</v>
      </c>
      <c r="I26" s="2">
        <v>2.2000000000000002</v>
      </c>
      <c r="J26" s="2">
        <v>2.3100000000000005</v>
      </c>
      <c r="K26" s="2">
        <v>2</v>
      </c>
      <c r="L26" s="2">
        <v>1</v>
      </c>
      <c r="M26" s="2">
        <v>4.0999999999999996</v>
      </c>
    </row>
    <row r="27" spans="1:13" ht="15.75" customHeight="1">
      <c r="A27" s="2" t="s">
        <v>26</v>
      </c>
      <c r="B27" s="2">
        <v>0.5</v>
      </c>
      <c r="C27" s="2">
        <v>0.6</v>
      </c>
      <c r="D27" s="2">
        <v>0.5</v>
      </c>
      <c r="E27" s="2">
        <v>0.8</v>
      </c>
      <c r="F27" s="2">
        <v>3.6</v>
      </c>
      <c r="G27" s="2">
        <v>1.7</v>
      </c>
      <c r="H27" s="2">
        <v>1.5</v>
      </c>
      <c r="I27" s="2">
        <v>1.3</v>
      </c>
      <c r="J27" s="2">
        <v>1.3650000000000002</v>
      </c>
      <c r="K27" s="2">
        <v>4.7</v>
      </c>
      <c r="L27" s="2">
        <v>10.6</v>
      </c>
      <c r="M27" s="2">
        <v>12.1</v>
      </c>
    </row>
    <row r="28" spans="1:13" ht="15.75" customHeight="1">
      <c r="A28" s="2" t="s">
        <v>27</v>
      </c>
      <c r="B28" s="2">
        <v>6.9</v>
      </c>
      <c r="C28" s="2">
        <v>6.7</v>
      </c>
      <c r="D28" s="2">
        <v>6.9</v>
      </c>
      <c r="E28" s="2">
        <v>4.5999999999999996</v>
      </c>
      <c r="F28" s="2">
        <v>3.6</v>
      </c>
      <c r="G28" s="2">
        <v>3.9</v>
      </c>
      <c r="H28" s="2">
        <v>3</v>
      </c>
      <c r="I28" s="2">
        <v>4</v>
      </c>
      <c r="J28" s="2">
        <v>4.2</v>
      </c>
      <c r="K28" s="2">
        <v>1.1000000000000001</v>
      </c>
      <c r="L28" s="2">
        <v>1.9</v>
      </c>
      <c r="M28" s="2">
        <v>4.9000000000000004</v>
      </c>
    </row>
    <row r="29" spans="1:13" ht="15.75" customHeight="1">
      <c r="A29" s="2" t="s">
        <v>28</v>
      </c>
      <c r="B29" s="2">
        <v>2.7</v>
      </c>
      <c r="C29" s="2">
        <v>1.3</v>
      </c>
      <c r="D29" s="2">
        <v>2.7</v>
      </c>
      <c r="E29" s="2">
        <v>1</v>
      </c>
      <c r="F29" s="2">
        <v>0.7</v>
      </c>
      <c r="G29" s="2">
        <v>1.1000000000000001</v>
      </c>
      <c r="H29" s="2">
        <v>1.2</v>
      </c>
      <c r="I29" s="2">
        <v>2.1</v>
      </c>
      <c r="J29" s="2">
        <v>2.2050000000000001</v>
      </c>
      <c r="K29" s="2">
        <v>0.9</v>
      </c>
      <c r="L29" s="2">
        <v>1.2</v>
      </c>
      <c r="M29" s="2">
        <v>0.5</v>
      </c>
    </row>
    <row r="30" spans="1:13" ht="15.75" customHeight="1">
      <c r="A30" s="2" t="s">
        <v>29</v>
      </c>
      <c r="B30" s="2">
        <v>8</v>
      </c>
      <c r="C30" s="2">
        <v>6.1</v>
      </c>
      <c r="D30" s="2">
        <v>8</v>
      </c>
      <c r="E30" s="2">
        <v>12.2</v>
      </c>
      <c r="F30" s="2">
        <v>12</v>
      </c>
      <c r="G30" s="2">
        <v>7.3</v>
      </c>
      <c r="H30" s="2">
        <v>8.6999999999999993</v>
      </c>
      <c r="I30" s="2">
        <v>9.1</v>
      </c>
      <c r="J30" s="2">
        <v>9.5549999999999997</v>
      </c>
      <c r="K30" s="2">
        <v>10.5</v>
      </c>
      <c r="L30" s="2">
        <v>10.6</v>
      </c>
      <c r="M30" s="2">
        <v>11.1</v>
      </c>
    </row>
    <row r="31" spans="1:13" ht="15.75" customHeight="1">
      <c r="A31" s="2" t="s">
        <v>30</v>
      </c>
      <c r="B31" s="2">
        <v>9</v>
      </c>
      <c r="C31" s="2">
        <v>21.4</v>
      </c>
      <c r="D31" s="2">
        <v>9</v>
      </c>
      <c r="E31" s="2">
        <v>10.1</v>
      </c>
      <c r="F31" s="2">
        <v>9.3000000000000007</v>
      </c>
      <c r="G31" s="2">
        <v>10.5</v>
      </c>
      <c r="H31" s="2">
        <v>10.1</v>
      </c>
      <c r="I31" s="2">
        <v>7.6</v>
      </c>
      <c r="J31" s="2">
        <v>7.9799999999999995</v>
      </c>
      <c r="K31" s="2">
        <v>11.1</v>
      </c>
      <c r="L31" s="2">
        <v>0.6</v>
      </c>
      <c r="M31" s="2">
        <v>4.4000000000000004</v>
      </c>
    </row>
    <row r="32" spans="1:13" ht="15.75" customHeight="1">
      <c r="A32" s="2" t="s">
        <v>31</v>
      </c>
      <c r="B32" s="2">
        <v>0.1</v>
      </c>
      <c r="C32" s="2">
        <v>0.1</v>
      </c>
      <c r="D32" s="2">
        <v>0.1</v>
      </c>
      <c r="E32" s="2">
        <v>0.1</v>
      </c>
      <c r="F32" s="2">
        <v>0.1</v>
      </c>
      <c r="G32" s="2">
        <v>0.6</v>
      </c>
      <c r="H32" s="2">
        <v>0.5</v>
      </c>
      <c r="I32" s="2">
        <v>0.7</v>
      </c>
      <c r="J32" s="2">
        <v>0.73499999999999999</v>
      </c>
      <c r="K32" s="2">
        <v>1.6</v>
      </c>
      <c r="L32" s="2">
        <v>0.5</v>
      </c>
      <c r="M32" s="2">
        <v>1.1000000000000001</v>
      </c>
    </row>
    <row r="33" spans="1:13" ht="15.75" customHeight="1">
      <c r="A33" s="2" t="s">
        <v>32</v>
      </c>
      <c r="B33" s="2">
        <v>1.2</v>
      </c>
      <c r="C33" s="2">
        <v>2.1</v>
      </c>
      <c r="D33" s="2">
        <v>1.2</v>
      </c>
      <c r="E33" s="2">
        <v>0.3</v>
      </c>
      <c r="F33" s="2">
        <v>1.4</v>
      </c>
      <c r="G33" s="2">
        <v>1</v>
      </c>
      <c r="H33" s="2">
        <v>7.7</v>
      </c>
      <c r="I33" s="2">
        <v>14.1</v>
      </c>
      <c r="J33" s="2">
        <v>14.805</v>
      </c>
      <c r="K33" s="2">
        <v>2.2999999999999998</v>
      </c>
      <c r="L33" s="2">
        <v>1.8</v>
      </c>
      <c r="M33" s="2">
        <v>1.6</v>
      </c>
    </row>
    <row r="34" spans="1:13" ht="15.75" customHeight="1">
      <c r="A34" s="2" t="s">
        <v>33</v>
      </c>
      <c r="B34" s="2">
        <v>3.1</v>
      </c>
      <c r="C34" s="2">
        <v>0.2</v>
      </c>
      <c r="D34" s="2">
        <v>3.1</v>
      </c>
      <c r="E34" s="2">
        <v>1.8</v>
      </c>
      <c r="F34" s="2">
        <v>4.9000000000000004</v>
      </c>
      <c r="G34" s="2">
        <v>5.4</v>
      </c>
      <c r="H34" s="2">
        <v>5.8</v>
      </c>
      <c r="I34" s="2">
        <v>0.2</v>
      </c>
      <c r="J34" s="2">
        <v>0.21000000000000002</v>
      </c>
      <c r="K34" s="2">
        <v>0.3</v>
      </c>
      <c r="L34" s="2">
        <v>0.2</v>
      </c>
      <c r="M34" s="2">
        <v>0.2</v>
      </c>
    </row>
    <row r="35" spans="1:13" ht="15.75" customHeight="1">
      <c r="A35" s="2" t="s">
        <v>34</v>
      </c>
      <c r="B35" s="2">
        <v>13.5</v>
      </c>
      <c r="C35" s="2">
        <v>0.8</v>
      </c>
      <c r="D35" s="2">
        <v>13.5</v>
      </c>
      <c r="E35" s="2">
        <v>1.1000000000000001</v>
      </c>
      <c r="F35" s="2">
        <v>2.1</v>
      </c>
      <c r="G35" s="2">
        <v>2.5</v>
      </c>
      <c r="H35" s="2">
        <v>3</v>
      </c>
      <c r="I35" s="2">
        <v>3.6</v>
      </c>
      <c r="J35" s="2">
        <v>3.7800000000000002</v>
      </c>
      <c r="K35" s="2">
        <v>2.7</v>
      </c>
      <c r="L35" s="2">
        <v>2.2000000000000002</v>
      </c>
      <c r="M35" s="2">
        <v>2.4</v>
      </c>
    </row>
    <row r="36" spans="1:13" ht="15.75" customHeight="1">
      <c r="A36" s="2" t="s">
        <v>35</v>
      </c>
      <c r="B36" s="2">
        <v>4.8</v>
      </c>
      <c r="C36" s="2">
        <v>2.7</v>
      </c>
      <c r="D36" s="2">
        <v>4.8</v>
      </c>
      <c r="E36" s="2">
        <v>8.9</v>
      </c>
      <c r="F36" s="2">
        <v>10.9</v>
      </c>
      <c r="G36" s="2">
        <v>14.3</v>
      </c>
      <c r="H36" s="2">
        <v>14.5</v>
      </c>
      <c r="I36" s="2">
        <v>10.6</v>
      </c>
      <c r="J36" s="2">
        <v>11.13</v>
      </c>
      <c r="K36" s="2">
        <v>4.9000000000000004</v>
      </c>
      <c r="L36" s="2">
        <v>8.5</v>
      </c>
      <c r="M36" s="2">
        <v>8.9</v>
      </c>
    </row>
    <row r="37" spans="1:13" ht="15.75" customHeight="1">
      <c r="A37" s="2" t="s">
        <v>36</v>
      </c>
      <c r="B37" s="2">
        <v>5.9</v>
      </c>
      <c r="C37" s="2">
        <v>5.5</v>
      </c>
      <c r="D37" s="2">
        <v>5.9</v>
      </c>
      <c r="E37" s="2">
        <v>0.1</v>
      </c>
      <c r="F37" s="2">
        <v>0.6</v>
      </c>
      <c r="G37" s="2">
        <v>0.6</v>
      </c>
      <c r="H37" s="2">
        <v>0.4</v>
      </c>
      <c r="I37" s="2">
        <v>0.3</v>
      </c>
      <c r="J37" s="2">
        <v>0.315</v>
      </c>
      <c r="K37" s="2">
        <v>0.4</v>
      </c>
      <c r="L37" s="2">
        <v>1.3</v>
      </c>
      <c r="M37" s="2">
        <v>2.2000000000000002</v>
      </c>
    </row>
    <row r="38" spans="1:13" ht="15.75" customHeight="1">
      <c r="A38" s="2" t="s">
        <v>37</v>
      </c>
      <c r="B38" s="2">
        <v>0.1</v>
      </c>
      <c r="C38" s="2">
        <v>0.1</v>
      </c>
      <c r="D38" s="2">
        <v>0.1</v>
      </c>
      <c r="E38" s="2">
        <v>0.2</v>
      </c>
      <c r="F38" s="2">
        <v>0.2</v>
      </c>
      <c r="G38" s="2">
        <v>0.1</v>
      </c>
      <c r="H38" s="2">
        <v>0.9</v>
      </c>
      <c r="I38" s="2">
        <v>0.5</v>
      </c>
      <c r="J38" s="2">
        <v>0.52500000000000002</v>
      </c>
      <c r="K38" s="2">
        <v>0.4</v>
      </c>
      <c r="L38" s="2">
        <v>4.5</v>
      </c>
      <c r="M38" s="2">
        <v>1.7</v>
      </c>
    </row>
    <row r="39" spans="1:13" ht="15.75" customHeight="1">
      <c r="A39" s="2" t="s">
        <v>38</v>
      </c>
      <c r="B39" s="2">
        <v>7.4</v>
      </c>
      <c r="C39" s="2">
        <v>3.5</v>
      </c>
      <c r="D39" s="2">
        <v>7.4</v>
      </c>
      <c r="E39" s="2">
        <v>3.3</v>
      </c>
      <c r="F39" s="2">
        <v>2.4</v>
      </c>
      <c r="G39" s="2">
        <v>4.0999999999999996</v>
      </c>
      <c r="H39" s="2">
        <v>1.3</v>
      </c>
      <c r="I39" s="2">
        <v>0.9</v>
      </c>
      <c r="J39" s="2">
        <v>0.94500000000000006</v>
      </c>
      <c r="K39" s="2">
        <v>0.6</v>
      </c>
      <c r="L39" s="2">
        <v>1</v>
      </c>
      <c r="M39" s="2">
        <v>0.8</v>
      </c>
    </row>
    <row r="40" spans="1:13" ht="15.75" customHeight="1">
      <c r="A40" s="2" t="s">
        <v>39</v>
      </c>
      <c r="B40" s="2">
        <v>12</v>
      </c>
      <c r="C40" s="2">
        <v>4.7</v>
      </c>
      <c r="D40" s="2">
        <v>12</v>
      </c>
      <c r="E40" s="2">
        <v>0.4</v>
      </c>
      <c r="F40" s="2">
        <v>0.1</v>
      </c>
      <c r="G40" s="2">
        <v>0.1</v>
      </c>
      <c r="H40" s="2">
        <v>0.1</v>
      </c>
      <c r="I40" s="2">
        <v>0.1</v>
      </c>
      <c r="J40" s="2">
        <v>0.10500000000000001</v>
      </c>
      <c r="K40" s="2">
        <v>0.3</v>
      </c>
      <c r="L40" s="2">
        <v>0.8</v>
      </c>
      <c r="M40" s="2">
        <v>0.6</v>
      </c>
    </row>
    <row r="41" spans="1:13" ht="15.75" customHeight="1">
      <c r="A41" s="2" t="s">
        <v>40</v>
      </c>
      <c r="B41" s="2">
        <v>1.8</v>
      </c>
      <c r="C41" s="2">
        <v>0.1</v>
      </c>
      <c r="D41" s="2">
        <v>1.8</v>
      </c>
      <c r="E41" s="2">
        <v>0.1</v>
      </c>
      <c r="F41" s="2">
        <v>0.1</v>
      </c>
      <c r="G41" s="2">
        <v>0.1</v>
      </c>
      <c r="H41" s="2">
        <v>0.2</v>
      </c>
      <c r="I41" s="2">
        <v>0.1</v>
      </c>
      <c r="J41" s="2">
        <v>0.10500000000000001</v>
      </c>
      <c r="K41" s="2">
        <v>0.4</v>
      </c>
      <c r="L41" s="2">
        <v>1.3</v>
      </c>
      <c r="M41" s="2">
        <v>1</v>
      </c>
    </row>
    <row r="42" spans="1:13" ht="15.75" customHeight="1">
      <c r="A42" s="2" t="s">
        <v>41</v>
      </c>
      <c r="B42" s="2">
        <v>13.6</v>
      </c>
      <c r="C42" s="2">
        <v>12.1</v>
      </c>
      <c r="D42" s="2">
        <v>13.6</v>
      </c>
      <c r="E42" s="2">
        <v>5.0999999999999996</v>
      </c>
      <c r="F42" s="2">
        <v>1.6</v>
      </c>
      <c r="G42" s="2">
        <v>0.2</v>
      </c>
      <c r="H42" s="2">
        <v>0.1</v>
      </c>
      <c r="I42" s="2">
        <v>2.8</v>
      </c>
      <c r="J42" s="2">
        <v>2.94</v>
      </c>
      <c r="K42" s="2">
        <v>0</v>
      </c>
      <c r="L42" s="2">
        <v>0</v>
      </c>
      <c r="M42" s="2">
        <v>0.2</v>
      </c>
    </row>
    <row r="43" spans="1:13" ht="15.75" customHeight="1">
      <c r="A43" s="2" t="s">
        <v>42</v>
      </c>
      <c r="B43" s="2">
        <v>9.1</v>
      </c>
      <c r="C43" s="2">
        <v>4</v>
      </c>
      <c r="D43" s="2">
        <v>9.1</v>
      </c>
      <c r="E43" s="2">
        <v>9.6999999999999993</v>
      </c>
      <c r="F43" s="2">
        <v>11</v>
      </c>
      <c r="G43" s="2">
        <v>13.5</v>
      </c>
      <c r="H43" s="2">
        <v>9.3000000000000007</v>
      </c>
      <c r="I43" s="2">
        <v>8.3000000000000007</v>
      </c>
      <c r="J43" s="2">
        <v>8.7150000000000016</v>
      </c>
      <c r="K43" s="2">
        <v>8.6999999999999993</v>
      </c>
      <c r="L43" s="2">
        <v>7.7</v>
      </c>
      <c r="M43" s="2">
        <v>10.5</v>
      </c>
    </row>
    <row r="44" spans="1:13" ht="15.75" customHeight="1">
      <c r="A44" s="2" t="s">
        <v>43</v>
      </c>
      <c r="B44" s="2">
        <v>5.5</v>
      </c>
      <c r="C44" s="2">
        <v>2.9</v>
      </c>
      <c r="D44" s="2">
        <v>5.5</v>
      </c>
      <c r="E44" s="2">
        <v>6.2</v>
      </c>
      <c r="F44" s="2">
        <v>8.1999999999999993</v>
      </c>
      <c r="G44" s="2">
        <v>10.7</v>
      </c>
      <c r="H44" s="2">
        <v>8.4</v>
      </c>
      <c r="I44" s="2">
        <v>7</v>
      </c>
      <c r="J44" s="2">
        <v>7.3500000000000005</v>
      </c>
      <c r="K44" s="2">
        <v>6.5</v>
      </c>
      <c r="L44" s="2">
        <v>7.9</v>
      </c>
      <c r="M44" s="2">
        <v>8</v>
      </c>
    </row>
    <row r="45" spans="1:13" ht="15.75" customHeight="1">
      <c r="A45" s="2" t="s">
        <v>44</v>
      </c>
      <c r="B45" s="2">
        <v>2.9</v>
      </c>
      <c r="C45" s="2">
        <v>3.2</v>
      </c>
      <c r="D45" s="2">
        <v>2.9</v>
      </c>
      <c r="E45" s="2">
        <v>2.2000000000000002</v>
      </c>
      <c r="F45" s="2">
        <v>10.4</v>
      </c>
      <c r="G45" s="2">
        <v>9.1999999999999993</v>
      </c>
      <c r="H45" s="2">
        <v>8.1999999999999993</v>
      </c>
      <c r="I45" s="2">
        <v>14.2</v>
      </c>
      <c r="J45" s="2">
        <v>14.91</v>
      </c>
      <c r="K45" s="2">
        <v>10.6</v>
      </c>
      <c r="L45" s="2">
        <v>6.2</v>
      </c>
      <c r="M45" s="2">
        <v>6.2</v>
      </c>
    </row>
    <row r="46" spans="1:13" ht="15.75" customHeight="1">
      <c r="A46" s="2" t="s">
        <v>45</v>
      </c>
      <c r="B46" s="2">
        <v>23.1</v>
      </c>
      <c r="C46" s="2">
        <v>13.1</v>
      </c>
      <c r="D46" s="2">
        <v>23.1</v>
      </c>
      <c r="E46" s="2">
        <v>23.9</v>
      </c>
      <c r="F46" s="2">
        <v>26.9</v>
      </c>
      <c r="G46" s="2">
        <v>27</v>
      </c>
      <c r="H46" s="2">
        <v>27.2</v>
      </c>
      <c r="I46" s="2">
        <v>27.5</v>
      </c>
      <c r="J46" s="2">
        <v>28.875</v>
      </c>
      <c r="K46" s="2">
        <v>23.8</v>
      </c>
      <c r="L46" s="2">
        <v>20.9</v>
      </c>
      <c r="M46" s="2">
        <v>24.5</v>
      </c>
    </row>
    <row r="47" spans="1:13" ht="15.75" customHeight="1">
      <c r="A47" s="2" t="s">
        <v>46</v>
      </c>
      <c r="B47" s="2">
        <v>15.6</v>
      </c>
      <c r="C47" s="2">
        <v>16.5</v>
      </c>
      <c r="D47" s="2">
        <v>15.6</v>
      </c>
      <c r="E47" s="2">
        <v>21.1</v>
      </c>
      <c r="F47" s="2">
        <v>20.5</v>
      </c>
      <c r="G47" s="2">
        <v>20.399999999999999</v>
      </c>
      <c r="H47" s="2">
        <v>19.600000000000001</v>
      </c>
      <c r="I47" s="2">
        <v>19.600000000000001</v>
      </c>
      <c r="J47" s="2">
        <v>20.580000000000002</v>
      </c>
      <c r="K47" s="2">
        <v>18.100000000000001</v>
      </c>
      <c r="L47" s="2">
        <v>18.100000000000001</v>
      </c>
      <c r="M47" s="2">
        <v>18.3</v>
      </c>
    </row>
    <row r="48" spans="1:13" ht="15.75" customHeight="1">
      <c r="A48" s="2" t="s">
        <v>47</v>
      </c>
      <c r="B48" s="2">
        <v>4</v>
      </c>
      <c r="C48" s="2">
        <v>2</v>
      </c>
      <c r="D48" s="2">
        <v>4</v>
      </c>
      <c r="E48" s="2">
        <v>4.8</v>
      </c>
      <c r="F48" s="2">
        <v>11.2</v>
      </c>
      <c r="G48" s="2">
        <v>4</v>
      </c>
      <c r="H48" s="2">
        <v>16.3</v>
      </c>
      <c r="I48" s="2">
        <v>10.8</v>
      </c>
      <c r="J48" s="2">
        <v>11.340000000000002</v>
      </c>
      <c r="K48" s="2">
        <v>10.4</v>
      </c>
      <c r="L48" s="2">
        <v>10.4</v>
      </c>
      <c r="M48" s="2">
        <v>7.9</v>
      </c>
    </row>
    <row r="49" spans="1:13" ht="15.75" customHeight="1">
      <c r="A49" s="2" t="s">
        <v>48</v>
      </c>
      <c r="B49" s="2">
        <v>8.9</v>
      </c>
      <c r="C49" s="2">
        <v>3.7</v>
      </c>
      <c r="D49" s="2">
        <v>8.9</v>
      </c>
      <c r="E49" s="2">
        <v>12</v>
      </c>
      <c r="F49" s="2">
        <v>12.1</v>
      </c>
      <c r="G49" s="2">
        <v>12.2</v>
      </c>
      <c r="H49" s="2">
        <v>13.1</v>
      </c>
      <c r="I49" s="2">
        <v>12.2</v>
      </c>
      <c r="J49" s="2">
        <v>12.81</v>
      </c>
      <c r="K49" s="2">
        <v>9.3000000000000007</v>
      </c>
      <c r="L49" s="2">
        <v>9.3000000000000007</v>
      </c>
      <c r="M49" s="2">
        <v>8.1999999999999993</v>
      </c>
    </row>
    <row r="50" spans="1:13" ht="15.75" customHeight="1">
      <c r="A50" s="2" t="s">
        <v>49</v>
      </c>
      <c r="B50" s="2">
        <v>10.9</v>
      </c>
      <c r="C50" s="2">
        <v>20.9</v>
      </c>
      <c r="D50" s="2">
        <v>10.9</v>
      </c>
      <c r="E50" s="2">
        <v>16.7</v>
      </c>
      <c r="F50" s="2">
        <v>9.4</v>
      </c>
      <c r="G50" s="2">
        <v>7.7</v>
      </c>
      <c r="H50" s="2">
        <v>15.5</v>
      </c>
      <c r="I50" s="2">
        <v>16</v>
      </c>
      <c r="J50" s="2">
        <v>16.8</v>
      </c>
      <c r="K50" s="2">
        <v>12</v>
      </c>
      <c r="L50" s="2">
        <v>11</v>
      </c>
      <c r="M50" s="2">
        <v>4.4000000000000004</v>
      </c>
    </row>
    <row r="51" spans="1:13" ht="15.75" customHeight="1">
      <c r="A51" s="2" t="s">
        <v>50</v>
      </c>
      <c r="B51" s="2">
        <v>6.6</v>
      </c>
      <c r="C51" s="2">
        <v>2.5</v>
      </c>
      <c r="D51" s="2">
        <v>6.6</v>
      </c>
      <c r="E51" s="2">
        <v>6.8</v>
      </c>
      <c r="F51" s="2">
        <v>7</v>
      </c>
      <c r="G51" s="2">
        <v>4.8</v>
      </c>
      <c r="H51" s="2">
        <v>6.4</v>
      </c>
      <c r="I51" s="2">
        <v>6.2</v>
      </c>
      <c r="J51" s="2">
        <v>6.5100000000000007</v>
      </c>
      <c r="K51" s="2">
        <v>9.8000000000000007</v>
      </c>
      <c r="L51" s="2">
        <v>8.3000000000000007</v>
      </c>
      <c r="M51" s="2">
        <v>5</v>
      </c>
    </row>
    <row r="52" spans="1:13" ht="15.75" customHeight="1">
      <c r="A52" s="2" t="s">
        <v>51</v>
      </c>
      <c r="B52" s="2">
        <v>10.199999999999999</v>
      </c>
      <c r="C52" s="2">
        <v>5.7</v>
      </c>
      <c r="D52" s="2">
        <v>10.199999999999999</v>
      </c>
      <c r="E52" s="2">
        <v>18.100000000000001</v>
      </c>
      <c r="F52" s="2">
        <v>21.3</v>
      </c>
      <c r="G52" s="2">
        <v>15.8</v>
      </c>
      <c r="H52" s="2">
        <v>16.5</v>
      </c>
      <c r="I52" s="2">
        <v>15.4</v>
      </c>
      <c r="J52" s="2">
        <v>16.170000000000002</v>
      </c>
      <c r="K52" s="2">
        <v>13.7</v>
      </c>
      <c r="L52" s="2">
        <v>14.6</v>
      </c>
      <c r="M52" s="2">
        <v>10.6</v>
      </c>
    </row>
    <row r="53" spans="1:13" ht="15.75" customHeight="1">
      <c r="A53" s="2" t="s">
        <v>52</v>
      </c>
      <c r="B53" s="2">
        <v>2.7</v>
      </c>
      <c r="C53" s="2">
        <v>0.8</v>
      </c>
      <c r="D53" s="2">
        <v>2.7</v>
      </c>
      <c r="E53" s="2">
        <v>1.4</v>
      </c>
      <c r="F53" s="2">
        <v>1.1000000000000001</v>
      </c>
      <c r="G53" s="2">
        <v>2.2000000000000002</v>
      </c>
      <c r="H53" s="2">
        <v>4</v>
      </c>
      <c r="I53" s="2">
        <v>3.2</v>
      </c>
      <c r="J53" s="2">
        <v>3.3600000000000003</v>
      </c>
      <c r="K53" s="2">
        <v>3.7</v>
      </c>
      <c r="L53" s="2">
        <v>3.4</v>
      </c>
      <c r="M53" s="2">
        <v>6.3</v>
      </c>
    </row>
    <row r="54" spans="1:13" ht="15.75" customHeight="1">
      <c r="A54" s="2" t="s">
        <v>53</v>
      </c>
      <c r="B54" s="2">
        <v>4.9000000000000004</v>
      </c>
      <c r="C54" s="2">
        <v>6.2</v>
      </c>
      <c r="D54" s="2">
        <v>4.9000000000000004</v>
      </c>
      <c r="E54" s="2">
        <v>7.5</v>
      </c>
      <c r="F54" s="2">
        <v>7</v>
      </c>
      <c r="G54" s="2">
        <v>8.5</v>
      </c>
      <c r="H54" s="2">
        <v>7.7</v>
      </c>
      <c r="I54" s="2">
        <v>10.1</v>
      </c>
      <c r="J54" s="2">
        <v>10.605</v>
      </c>
      <c r="K54" s="2">
        <v>8.4</v>
      </c>
      <c r="L54" s="2">
        <v>8.6999999999999993</v>
      </c>
      <c r="M54" s="2">
        <v>7.6</v>
      </c>
    </row>
    <row r="55" spans="1:13" ht="15.75" customHeight="1">
      <c r="A55" s="2" t="s">
        <v>54</v>
      </c>
      <c r="B55" s="2">
        <v>14.2</v>
      </c>
      <c r="C55" s="2">
        <v>25.4</v>
      </c>
      <c r="D55" s="2">
        <v>14.2</v>
      </c>
      <c r="E55" s="2">
        <v>22.9</v>
      </c>
      <c r="F55" s="2">
        <v>21.1</v>
      </c>
      <c r="G55" s="2">
        <v>19.100000000000001</v>
      </c>
      <c r="H55" s="2">
        <v>17.7</v>
      </c>
      <c r="I55" s="2">
        <v>15.6</v>
      </c>
      <c r="J55" s="2">
        <v>16.38</v>
      </c>
      <c r="K55" s="2">
        <v>9.3000000000000007</v>
      </c>
      <c r="L55" s="2">
        <v>9.1999999999999993</v>
      </c>
      <c r="M55" s="2">
        <v>8.9</v>
      </c>
    </row>
    <row r="56" spans="1:13" ht="15.75" customHeight="1">
      <c r="A56" s="2" t="s">
        <v>55</v>
      </c>
      <c r="B56" s="2">
        <v>7</v>
      </c>
      <c r="C56" s="2">
        <v>2.8</v>
      </c>
      <c r="D56" s="2">
        <v>7</v>
      </c>
      <c r="E56" s="2">
        <v>3.9</v>
      </c>
      <c r="F56" s="2">
        <v>2.5</v>
      </c>
      <c r="G56" s="2">
        <v>5.7</v>
      </c>
      <c r="H56" s="2">
        <v>3.6</v>
      </c>
      <c r="I56" s="2">
        <v>2.2999999999999998</v>
      </c>
      <c r="J56" s="2">
        <v>2.415</v>
      </c>
      <c r="K56" s="2">
        <v>2</v>
      </c>
      <c r="L56" s="2">
        <v>1.3</v>
      </c>
      <c r="M56" s="2">
        <v>2</v>
      </c>
    </row>
    <row r="57" spans="1:13" ht="15.75" customHeight="1">
      <c r="A57" s="2" t="s">
        <v>56</v>
      </c>
      <c r="B57" s="2">
        <v>17.600000000000001</v>
      </c>
      <c r="C57" s="2">
        <v>12.2</v>
      </c>
      <c r="D57" s="2">
        <v>17.600000000000001</v>
      </c>
      <c r="E57" s="2">
        <v>15.1</v>
      </c>
      <c r="F57" s="2">
        <v>12</v>
      </c>
      <c r="G57" s="2">
        <v>13.2</v>
      </c>
      <c r="H57" s="2">
        <v>12.3</v>
      </c>
      <c r="I57" s="2">
        <v>12.8</v>
      </c>
      <c r="J57" s="2">
        <v>13.440000000000001</v>
      </c>
      <c r="K57" s="2">
        <v>11</v>
      </c>
      <c r="L57" s="2">
        <v>13.1</v>
      </c>
      <c r="M57" s="2">
        <v>12.3</v>
      </c>
    </row>
    <row r="58" spans="1:13" ht="15.75" customHeight="1">
      <c r="A58" s="2" t="s">
        <v>57</v>
      </c>
      <c r="B58" s="2">
        <v>3.8</v>
      </c>
      <c r="C58" s="2">
        <v>6</v>
      </c>
      <c r="D58" s="2">
        <v>3.8</v>
      </c>
      <c r="E58" s="2">
        <v>3.9</v>
      </c>
      <c r="F58" s="2">
        <v>2.6</v>
      </c>
      <c r="G58" s="2">
        <v>3.6</v>
      </c>
      <c r="H58" s="2">
        <v>2.7</v>
      </c>
      <c r="I58" s="2">
        <v>3.6</v>
      </c>
      <c r="J58" s="2">
        <v>3.7800000000000002</v>
      </c>
      <c r="K58" s="2">
        <v>3.5</v>
      </c>
      <c r="L58" s="2">
        <v>3.2</v>
      </c>
      <c r="M58" s="2">
        <v>2.8</v>
      </c>
    </row>
    <row r="59" spans="1:13" ht="15.75" customHeight="1">
      <c r="A59" s="2" t="s">
        <v>58</v>
      </c>
      <c r="B59" s="2">
        <v>5.8</v>
      </c>
      <c r="C59" s="2">
        <v>8.3000000000000007</v>
      </c>
      <c r="D59" s="2">
        <v>5.8</v>
      </c>
      <c r="E59" s="2">
        <v>6.4</v>
      </c>
      <c r="F59" s="2">
        <v>5.8</v>
      </c>
      <c r="G59" s="2">
        <v>7.3</v>
      </c>
      <c r="H59" s="2">
        <v>8.4</v>
      </c>
      <c r="I59" s="2">
        <v>10.3</v>
      </c>
      <c r="J59" s="2">
        <v>10.815000000000001</v>
      </c>
      <c r="K59" s="2">
        <v>6.3</v>
      </c>
      <c r="L59" s="2">
        <v>6.5</v>
      </c>
      <c r="M59" s="2">
        <v>6.9</v>
      </c>
    </row>
    <row r="60" spans="1:13" ht="15.75" customHeight="1">
      <c r="A60" s="2" t="s">
        <v>59</v>
      </c>
      <c r="B60" s="2">
        <v>0.9</v>
      </c>
      <c r="C60" s="2">
        <v>0.5</v>
      </c>
      <c r="D60" s="2">
        <v>0.9</v>
      </c>
      <c r="E60" s="2">
        <v>0.3</v>
      </c>
      <c r="F60" s="2">
        <v>0.6</v>
      </c>
      <c r="G60" s="2">
        <v>0.9</v>
      </c>
      <c r="H60" s="2">
        <v>3.3</v>
      </c>
      <c r="I60" s="2">
        <v>3.2</v>
      </c>
      <c r="J60" s="2">
        <v>3.3600000000000003</v>
      </c>
      <c r="K60" s="2">
        <v>2.1</v>
      </c>
      <c r="L60" s="2">
        <v>2.8</v>
      </c>
      <c r="M60" s="2">
        <v>1.8</v>
      </c>
    </row>
    <row r="61" spans="1:13" ht="15.75" customHeight="1">
      <c r="A61" s="2" t="s">
        <v>60</v>
      </c>
      <c r="B61" s="2">
        <v>2.4</v>
      </c>
      <c r="C61" s="2">
        <v>3.3</v>
      </c>
      <c r="D61" s="2">
        <v>2.4</v>
      </c>
      <c r="E61" s="2">
        <v>8</v>
      </c>
      <c r="F61" s="2">
        <v>4.5999999999999996</v>
      </c>
      <c r="G61" s="2">
        <v>5.2</v>
      </c>
      <c r="H61" s="2">
        <v>3.4</v>
      </c>
      <c r="I61" s="2">
        <v>7.2</v>
      </c>
      <c r="J61" s="2">
        <v>7.5600000000000005</v>
      </c>
      <c r="K61" s="2">
        <v>5.4</v>
      </c>
      <c r="L61" s="2">
        <v>4.4000000000000004</v>
      </c>
      <c r="M61" s="2">
        <v>0.8</v>
      </c>
    </row>
    <row r="62" spans="1:13" ht="15.75" customHeight="1">
      <c r="A62" s="2" t="s">
        <v>61</v>
      </c>
      <c r="B62" s="2">
        <v>2.8</v>
      </c>
      <c r="C62" s="2">
        <v>1.8</v>
      </c>
      <c r="D62" s="2">
        <v>2.8</v>
      </c>
      <c r="E62" s="2">
        <v>0.1</v>
      </c>
      <c r="F62" s="2">
        <v>0.2</v>
      </c>
      <c r="G62" s="2">
        <v>0.1</v>
      </c>
      <c r="H62" s="2">
        <v>0.2</v>
      </c>
      <c r="I62" s="2">
        <v>1.2</v>
      </c>
      <c r="J62" s="2">
        <v>1.26</v>
      </c>
      <c r="K62" s="2">
        <v>1.4</v>
      </c>
      <c r="L62" s="2">
        <v>3.9</v>
      </c>
      <c r="M62" s="2">
        <v>8.1999999999999993</v>
      </c>
    </row>
    <row r="63" spans="1:13" ht="15.75" customHeight="1">
      <c r="A63" s="2" t="s">
        <v>62</v>
      </c>
      <c r="B63" s="2">
        <v>0.2</v>
      </c>
      <c r="C63" s="2">
        <v>6.8</v>
      </c>
      <c r="D63" s="2">
        <v>0.2</v>
      </c>
      <c r="E63" s="2">
        <v>6</v>
      </c>
      <c r="F63" s="2">
        <v>10.6</v>
      </c>
      <c r="G63" s="2">
        <v>1.8</v>
      </c>
      <c r="H63" s="2">
        <v>2.5</v>
      </c>
      <c r="I63" s="2">
        <v>2.4</v>
      </c>
      <c r="J63" s="2">
        <v>2.52</v>
      </c>
      <c r="K63" s="2">
        <v>1.4</v>
      </c>
      <c r="L63" s="2">
        <v>1.8</v>
      </c>
      <c r="M63" s="2">
        <v>3.7</v>
      </c>
    </row>
    <row r="64" spans="1:13" ht="15.75" customHeight="1">
      <c r="A64" s="2" t="s">
        <v>63</v>
      </c>
      <c r="B64" s="2">
        <v>0.8</v>
      </c>
      <c r="C64" s="2">
        <v>0.5</v>
      </c>
      <c r="D64" s="2">
        <v>0.8</v>
      </c>
      <c r="E64" s="2">
        <v>0.6</v>
      </c>
      <c r="F64" s="2">
        <v>0.3</v>
      </c>
      <c r="G64" s="2">
        <v>0.1</v>
      </c>
      <c r="H64" s="2">
        <v>0.3</v>
      </c>
      <c r="I64" s="2">
        <v>0.1</v>
      </c>
      <c r="J64" s="2">
        <v>0.10500000000000001</v>
      </c>
      <c r="K64" s="2">
        <v>0.1</v>
      </c>
      <c r="L64" s="2">
        <v>0.1</v>
      </c>
      <c r="M64" s="2">
        <v>0.6</v>
      </c>
    </row>
    <row r="65" spans="1:13" ht="15.75" customHeight="1">
      <c r="A65" s="2" t="s">
        <v>64</v>
      </c>
      <c r="B65" s="2">
        <v>0</v>
      </c>
      <c r="C65" s="2">
        <v>0.4</v>
      </c>
      <c r="D65" s="2">
        <v>0.1</v>
      </c>
      <c r="E65" s="2">
        <v>0.1</v>
      </c>
      <c r="F65" s="2">
        <v>0.1</v>
      </c>
      <c r="G65" s="2">
        <v>0.1</v>
      </c>
      <c r="H65" s="2">
        <v>0.1</v>
      </c>
      <c r="I65" s="2">
        <v>0.5</v>
      </c>
      <c r="J65" s="2">
        <v>0.52500000000000002</v>
      </c>
      <c r="K65" s="2">
        <v>0.2</v>
      </c>
      <c r="L65" s="2">
        <v>0.1</v>
      </c>
      <c r="M65" s="2">
        <v>0.2</v>
      </c>
    </row>
    <row r="66" spans="1:13" ht="15.75" customHeight="1">
      <c r="A66" s="2" t="s">
        <v>65</v>
      </c>
      <c r="B66" s="2">
        <v>3.4</v>
      </c>
      <c r="C66" s="2">
        <v>7.2</v>
      </c>
      <c r="D66" s="2">
        <v>3.4</v>
      </c>
      <c r="E66" s="2">
        <v>3.9</v>
      </c>
      <c r="F66" s="2">
        <v>4.3</v>
      </c>
      <c r="G66" s="2">
        <v>3.9</v>
      </c>
      <c r="H66" s="2">
        <v>4.5999999999999996</v>
      </c>
      <c r="I66" s="2">
        <v>4</v>
      </c>
      <c r="J66" s="2">
        <v>4.2</v>
      </c>
      <c r="K66" s="2">
        <v>3.1</v>
      </c>
      <c r="L66" s="2">
        <v>2.6</v>
      </c>
      <c r="M66" s="2">
        <v>2.5</v>
      </c>
    </row>
    <row r="67" spans="1:13" ht="15.75" customHeight="1">
      <c r="A67" s="2" t="s">
        <v>66</v>
      </c>
      <c r="B67" s="2">
        <v>0.8</v>
      </c>
      <c r="C67" s="2">
        <v>0.8</v>
      </c>
      <c r="D67" s="2">
        <v>0.8</v>
      </c>
      <c r="E67" s="2">
        <v>6.3</v>
      </c>
      <c r="F67" s="2">
        <v>7.3</v>
      </c>
      <c r="G67" s="2">
        <v>8.9</v>
      </c>
      <c r="H67" s="2">
        <v>7.2</v>
      </c>
      <c r="I67" s="2">
        <v>1.5</v>
      </c>
      <c r="J67" s="2">
        <v>1.5750000000000002</v>
      </c>
      <c r="K67" s="2">
        <v>0.2</v>
      </c>
      <c r="L67" s="2">
        <v>0.2</v>
      </c>
      <c r="M67" s="2">
        <v>0.3</v>
      </c>
    </row>
    <row r="68" spans="1:13" ht="15.75" customHeight="1">
      <c r="A68" s="2" t="s">
        <v>67</v>
      </c>
      <c r="B68" s="2">
        <v>0.5</v>
      </c>
      <c r="C68" s="2">
        <v>1.8</v>
      </c>
      <c r="D68" s="2">
        <v>0.5</v>
      </c>
      <c r="E68" s="2">
        <v>5.0999999999999996</v>
      </c>
      <c r="F68" s="2">
        <v>4</v>
      </c>
      <c r="G68" s="2">
        <v>4</v>
      </c>
      <c r="H68" s="2">
        <v>4.0999999999999996</v>
      </c>
      <c r="I68" s="2">
        <v>3.3</v>
      </c>
      <c r="J68" s="2">
        <v>3.4649999999999999</v>
      </c>
      <c r="K68" s="2">
        <v>4.7</v>
      </c>
      <c r="L68" s="2">
        <v>4.5999999999999996</v>
      </c>
      <c r="M68" s="2">
        <v>2.8</v>
      </c>
    </row>
    <row r="69" spans="1:13" ht="15.75" customHeight="1">
      <c r="A69" s="2" t="s">
        <v>68</v>
      </c>
      <c r="B69" s="2">
        <v>0.5</v>
      </c>
      <c r="C69" s="2">
        <v>0.7</v>
      </c>
      <c r="D69" s="2">
        <v>0.5</v>
      </c>
      <c r="E69" s="2">
        <v>0.6</v>
      </c>
      <c r="F69" s="2">
        <v>1.6</v>
      </c>
      <c r="G69" s="2">
        <v>2.9</v>
      </c>
      <c r="H69" s="2">
        <v>1.3</v>
      </c>
      <c r="I69" s="2">
        <v>0.8</v>
      </c>
      <c r="J69" s="2">
        <v>0.84000000000000008</v>
      </c>
      <c r="K69" s="2">
        <v>0.9</v>
      </c>
      <c r="L69" s="2">
        <v>0.7</v>
      </c>
      <c r="M69" s="2">
        <v>0.1</v>
      </c>
    </row>
    <row r="70" spans="1:13" ht="15.75" customHeight="1">
      <c r="A70" s="2" t="s">
        <v>69</v>
      </c>
      <c r="B70" s="2">
        <v>0.6</v>
      </c>
      <c r="C70" s="2">
        <v>0.9</v>
      </c>
      <c r="D70" s="2">
        <v>0.6</v>
      </c>
      <c r="E70" s="2">
        <v>0.4</v>
      </c>
      <c r="F70" s="2">
        <v>1.6</v>
      </c>
      <c r="G70" s="2">
        <v>2.9</v>
      </c>
      <c r="H70" s="2">
        <v>2.1</v>
      </c>
      <c r="I70" s="2">
        <v>1.7</v>
      </c>
      <c r="J70" s="2">
        <v>1.7849999999999999</v>
      </c>
      <c r="K70" s="2">
        <v>1</v>
      </c>
      <c r="L70" s="2">
        <v>2.2999999999999998</v>
      </c>
      <c r="M70" s="2">
        <v>0.9</v>
      </c>
    </row>
    <row r="71" spans="1:13" ht="15.75" customHeight="1">
      <c r="A71" s="2" t="s">
        <v>70</v>
      </c>
      <c r="B71" s="2">
        <v>5.0999999999999996</v>
      </c>
      <c r="C71" s="2">
        <v>1.3</v>
      </c>
      <c r="D71" s="2">
        <v>5.0999999999999996</v>
      </c>
      <c r="E71" s="2">
        <v>9.3000000000000007</v>
      </c>
      <c r="F71" s="2">
        <v>10</v>
      </c>
      <c r="G71" s="2">
        <v>10</v>
      </c>
      <c r="H71" s="2">
        <v>9.6999999999999993</v>
      </c>
      <c r="I71" s="2">
        <v>8.3000000000000007</v>
      </c>
      <c r="J71" s="2">
        <v>8.7150000000000016</v>
      </c>
      <c r="K71" s="2">
        <v>2.9</v>
      </c>
      <c r="L71" s="2">
        <v>3.5</v>
      </c>
      <c r="M71" s="2">
        <v>3.3</v>
      </c>
    </row>
    <row r="72" spans="1:13" ht="15.75" customHeight="1">
      <c r="A72" s="2" t="s">
        <v>71</v>
      </c>
      <c r="B72" s="2">
        <v>6.2</v>
      </c>
      <c r="C72" s="2">
        <v>1.9</v>
      </c>
      <c r="D72" s="2">
        <v>6.2</v>
      </c>
      <c r="E72" s="2">
        <v>3.7</v>
      </c>
      <c r="F72" s="2">
        <v>3.5</v>
      </c>
      <c r="G72" s="2">
        <v>4.2</v>
      </c>
      <c r="H72" s="2">
        <v>2.7</v>
      </c>
      <c r="I72" s="2">
        <v>2.9</v>
      </c>
      <c r="J72" s="2">
        <v>3.0449999999999999</v>
      </c>
      <c r="K72" s="2">
        <v>1.3</v>
      </c>
      <c r="L72" s="2">
        <v>12.6</v>
      </c>
      <c r="M72" s="2">
        <v>11</v>
      </c>
    </row>
    <row r="73" spans="1:13" ht="15.75" customHeight="1">
      <c r="A73" s="2" t="s">
        <v>72</v>
      </c>
      <c r="B73" s="2">
        <v>2.7</v>
      </c>
      <c r="C73" s="2">
        <v>1.7</v>
      </c>
      <c r="D73" s="2">
        <v>2.7</v>
      </c>
      <c r="E73" s="2">
        <v>3.7</v>
      </c>
      <c r="F73" s="2">
        <v>3.5</v>
      </c>
      <c r="G73" s="2">
        <v>5.2</v>
      </c>
      <c r="H73" s="2">
        <v>4.2</v>
      </c>
      <c r="I73" s="2">
        <v>5.3</v>
      </c>
      <c r="J73" s="2">
        <v>5.5650000000000004</v>
      </c>
      <c r="K73" s="2">
        <v>2.8</v>
      </c>
      <c r="L73" s="2">
        <v>2.9</v>
      </c>
      <c r="M73" s="2">
        <v>2.9</v>
      </c>
    </row>
    <row r="74" spans="1:13" ht="15.75" customHeight="1">
      <c r="A74" s="2" t="s">
        <v>73</v>
      </c>
      <c r="B74" s="2">
        <v>1.1000000000000001</v>
      </c>
      <c r="C74" s="2">
        <v>0.4</v>
      </c>
      <c r="D74" s="2">
        <v>1.1000000000000001</v>
      </c>
      <c r="E74" s="2">
        <v>2.9</v>
      </c>
      <c r="F74" s="2">
        <v>1.6</v>
      </c>
      <c r="G74" s="2">
        <v>0.7</v>
      </c>
      <c r="H74" s="2">
        <v>3.8</v>
      </c>
      <c r="I74" s="2">
        <v>1.1000000000000001</v>
      </c>
      <c r="J74" s="2">
        <v>1.1550000000000002</v>
      </c>
      <c r="K74" s="2">
        <v>0.6</v>
      </c>
      <c r="L74" s="2">
        <v>0.8</v>
      </c>
      <c r="M74" s="2">
        <v>0.2</v>
      </c>
    </row>
    <row r="75" spans="1:13" ht="15.75" customHeight="1">
      <c r="A75" s="2" t="s">
        <v>74</v>
      </c>
      <c r="B75" s="2">
        <v>0.1</v>
      </c>
      <c r="C75" s="2">
        <v>0.1</v>
      </c>
      <c r="D75" s="2">
        <v>0.1</v>
      </c>
      <c r="E75" s="2">
        <v>1.2</v>
      </c>
      <c r="F75" s="2">
        <v>1.2</v>
      </c>
      <c r="G75" s="2">
        <v>0.3</v>
      </c>
      <c r="H75" s="2">
        <v>0.9</v>
      </c>
      <c r="I75" s="2">
        <v>1.8</v>
      </c>
      <c r="J75" s="2">
        <v>1.8900000000000001</v>
      </c>
      <c r="K75" s="2">
        <v>1.2</v>
      </c>
      <c r="L75" s="2">
        <v>2.5</v>
      </c>
      <c r="M75" s="2">
        <v>2.1</v>
      </c>
    </row>
    <row r="76" spans="1:13" ht="15.75" customHeight="1">
      <c r="A76" s="2" t="s">
        <v>75</v>
      </c>
      <c r="B76" s="2">
        <v>3.5</v>
      </c>
      <c r="C76" s="2">
        <v>2.7</v>
      </c>
      <c r="D76" s="2">
        <v>3.5</v>
      </c>
      <c r="E76" s="2">
        <v>1</v>
      </c>
      <c r="F76" s="2">
        <v>0.3</v>
      </c>
      <c r="G76" s="2">
        <v>0.3</v>
      </c>
      <c r="H76" s="2">
        <v>0.5</v>
      </c>
      <c r="I76" s="2">
        <v>0.5</v>
      </c>
      <c r="J76" s="2">
        <v>0.52500000000000002</v>
      </c>
      <c r="K76" s="2">
        <v>8.3000000000000007</v>
      </c>
      <c r="L76" s="2">
        <v>2.2000000000000002</v>
      </c>
      <c r="M76" s="2">
        <v>2.4</v>
      </c>
    </row>
    <row r="77" spans="1:13" ht="15.75" customHeight="1">
      <c r="A77" s="2" t="s">
        <v>76</v>
      </c>
      <c r="B77" s="2">
        <v>3</v>
      </c>
      <c r="C77" s="2">
        <v>4.9000000000000004</v>
      </c>
      <c r="D77" s="2">
        <v>3</v>
      </c>
      <c r="E77" s="2">
        <v>11.7</v>
      </c>
      <c r="F77" s="2">
        <v>12.5</v>
      </c>
      <c r="G77" s="2">
        <v>10.8</v>
      </c>
      <c r="H77" s="2">
        <v>14.1</v>
      </c>
      <c r="I77" s="2">
        <v>23.8</v>
      </c>
      <c r="J77" s="2">
        <v>24.990000000000002</v>
      </c>
      <c r="K77" s="2">
        <v>10.9</v>
      </c>
      <c r="L77" s="2">
        <v>18.2</v>
      </c>
      <c r="M77" s="2">
        <v>12.7</v>
      </c>
    </row>
    <row r="78" spans="1:13" ht="15.75" customHeight="1">
      <c r="A78" s="2" t="s">
        <v>77</v>
      </c>
      <c r="B78" s="2">
        <v>1.7</v>
      </c>
      <c r="C78" s="2">
        <v>1.3</v>
      </c>
      <c r="D78" s="2">
        <v>1.7</v>
      </c>
      <c r="E78" s="2">
        <v>4.7</v>
      </c>
      <c r="F78" s="2">
        <v>4.7</v>
      </c>
      <c r="G78" s="2">
        <v>2.8</v>
      </c>
      <c r="H78" s="2">
        <v>1</v>
      </c>
      <c r="I78" s="2">
        <v>0.9</v>
      </c>
      <c r="J78" s="2">
        <v>0.94500000000000006</v>
      </c>
      <c r="K78" s="2">
        <v>1.1000000000000001</v>
      </c>
      <c r="L78" s="2">
        <v>0.8</v>
      </c>
      <c r="M78" s="2">
        <v>0.5</v>
      </c>
    </row>
    <row r="79" spans="1:13" ht="15.75" customHeight="1">
      <c r="A79" s="2" t="s">
        <v>78</v>
      </c>
      <c r="B79" s="2">
        <v>5.2</v>
      </c>
      <c r="C79" s="2">
        <v>0.2</v>
      </c>
      <c r="D79" s="2">
        <v>5.2</v>
      </c>
      <c r="E79" s="2">
        <v>10</v>
      </c>
      <c r="F79" s="2">
        <v>0.1</v>
      </c>
      <c r="G79" s="2">
        <v>10.7</v>
      </c>
      <c r="H79" s="2">
        <v>0.3</v>
      </c>
      <c r="I79" s="2">
        <v>0.4</v>
      </c>
      <c r="J79" s="2">
        <v>0.42000000000000004</v>
      </c>
      <c r="K79" s="2">
        <v>0.8</v>
      </c>
      <c r="L79" s="2">
        <v>0.3</v>
      </c>
      <c r="M79" s="2">
        <v>0.6</v>
      </c>
    </row>
    <row r="80" spans="1:13" ht="15.75" customHeight="1">
      <c r="A80" s="2" t="s">
        <v>79</v>
      </c>
      <c r="B80" s="2">
        <v>0</v>
      </c>
      <c r="C80" s="2">
        <v>0.1</v>
      </c>
      <c r="D80" s="2">
        <v>0.9</v>
      </c>
      <c r="E80" s="2">
        <v>57.8</v>
      </c>
      <c r="F80" s="2">
        <v>60.1</v>
      </c>
      <c r="G80" s="2">
        <v>13.9</v>
      </c>
      <c r="H80" s="2">
        <v>0.6</v>
      </c>
      <c r="I80" s="2">
        <v>0.2</v>
      </c>
      <c r="J80" s="2">
        <v>0.21000000000000002</v>
      </c>
      <c r="K80" s="2">
        <v>0.7</v>
      </c>
      <c r="L80" s="2">
        <v>0.7</v>
      </c>
      <c r="M80" s="2">
        <v>0.2</v>
      </c>
    </row>
    <row r="81" spans="1:13" ht="15.75" customHeight="1">
      <c r="A81" s="2" t="s">
        <v>80</v>
      </c>
      <c r="B81" s="2">
        <v>0.1</v>
      </c>
      <c r="C81" s="2">
        <v>1</v>
      </c>
      <c r="D81" s="2">
        <v>0.1</v>
      </c>
      <c r="E81" s="2">
        <v>0.4</v>
      </c>
      <c r="F81" s="2">
        <v>0.6</v>
      </c>
      <c r="G81" s="2">
        <v>1.1000000000000001</v>
      </c>
      <c r="H81" s="2">
        <v>0.5</v>
      </c>
      <c r="I81" s="2">
        <v>2</v>
      </c>
      <c r="J81" s="2">
        <v>2.1</v>
      </c>
      <c r="K81" s="2">
        <v>1.5</v>
      </c>
      <c r="L81" s="2">
        <v>1</v>
      </c>
      <c r="M81" s="2">
        <v>0.3</v>
      </c>
    </row>
    <row r="82" spans="1:13" ht="15.75" customHeight="1">
      <c r="A82" s="2" t="s">
        <v>81</v>
      </c>
      <c r="B82" s="2">
        <v>0.6</v>
      </c>
      <c r="C82" s="2">
        <v>12</v>
      </c>
      <c r="D82" s="2">
        <v>0.6</v>
      </c>
      <c r="E82" s="2">
        <v>1.7</v>
      </c>
      <c r="F82" s="2">
        <v>0.1</v>
      </c>
      <c r="G82" s="2">
        <v>0.1</v>
      </c>
      <c r="H82" s="2">
        <v>0.7</v>
      </c>
      <c r="I82" s="2">
        <v>1.4</v>
      </c>
      <c r="J82" s="2">
        <v>1.47</v>
      </c>
      <c r="K82" s="2">
        <v>0.8</v>
      </c>
      <c r="L82" s="2">
        <v>0.5</v>
      </c>
      <c r="M82" s="2">
        <v>0.5</v>
      </c>
    </row>
    <row r="83" spans="1:13" ht="15.75" customHeight="1"/>
    <row r="84" spans="1:13" ht="15.75" customHeight="1"/>
    <row r="85" spans="1:13" ht="15.75" customHeight="1"/>
    <row r="86" spans="1:13" ht="15.75" customHeight="1"/>
    <row r="87" spans="1:13" ht="15.75" customHeight="1"/>
    <row r="88" spans="1:13" ht="15.75" customHeight="1"/>
    <row r="89" spans="1:13" ht="15.75" customHeight="1"/>
    <row r="90" spans="1:13" ht="15.75" customHeight="1"/>
    <row r="91" spans="1:13" ht="15.75" customHeight="1"/>
    <row r="92" spans="1:13" ht="15.75" customHeight="1"/>
    <row r="93" spans="1:13" ht="15.75" customHeight="1"/>
    <row r="94" spans="1:13" ht="15.75" customHeight="1"/>
    <row r="95" spans="1:13" ht="15.75" customHeight="1"/>
    <row r="96" spans="1:13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H1"/>
  </mergeCells>
  <pageMargins left="0.7" right="0.7" top="0.75" bottom="0.75" header="0" footer="0"/>
  <pageSetup orientation="landscape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0000"/>
  </sheetPr>
  <dimension ref="A1:M1000"/>
  <sheetViews>
    <sheetView workbookViewId="0">
      <selection sqref="A1:H1"/>
    </sheetView>
  </sheetViews>
  <sheetFormatPr defaultColWidth="14.44140625" defaultRowHeight="15" customHeight="1"/>
  <cols>
    <col min="1" max="1" width="23" customWidth="1"/>
    <col min="2" max="26" width="8.6640625" customWidth="1"/>
  </cols>
  <sheetData>
    <row r="1" spans="1:13" ht="14.4">
      <c r="A1" s="39" t="s">
        <v>207</v>
      </c>
      <c r="B1" s="38"/>
      <c r="C1" s="38"/>
      <c r="D1" s="38"/>
      <c r="E1" s="38"/>
      <c r="F1" s="38"/>
      <c r="G1" s="38"/>
      <c r="H1" s="38"/>
    </row>
    <row r="2" spans="1:13" ht="14.4">
      <c r="A2" s="1" t="s">
        <v>1</v>
      </c>
      <c r="B2" s="1">
        <v>2010</v>
      </c>
      <c r="C2" s="1">
        <v>2011</v>
      </c>
      <c r="D2" s="1">
        <v>2012</v>
      </c>
      <c r="E2" s="1">
        <v>2013</v>
      </c>
      <c r="F2" s="1">
        <v>2014</v>
      </c>
      <c r="G2" s="1">
        <v>2015</v>
      </c>
      <c r="H2" s="1">
        <v>2016</v>
      </c>
      <c r="I2" s="1">
        <v>2017</v>
      </c>
      <c r="J2" s="1">
        <v>2018</v>
      </c>
      <c r="K2" s="1">
        <v>2019</v>
      </c>
      <c r="L2" s="1">
        <v>2020</v>
      </c>
      <c r="M2" s="1">
        <v>2021</v>
      </c>
    </row>
    <row r="3" spans="1:13" ht="14.4">
      <c r="A3" s="2" t="s">
        <v>2</v>
      </c>
      <c r="B3" s="2">
        <v>8.6999999999999993</v>
      </c>
      <c r="C3" s="2">
        <v>9.9</v>
      </c>
      <c r="D3" s="2">
        <v>7.6</v>
      </c>
      <c r="E3" s="2">
        <v>9.4</v>
      </c>
      <c r="F3" s="2">
        <v>10.5</v>
      </c>
      <c r="G3" s="2">
        <v>11.7</v>
      </c>
      <c r="H3" s="2">
        <v>13</v>
      </c>
      <c r="I3" s="2">
        <v>13.3</v>
      </c>
      <c r="J3" s="2">
        <v>21.3</v>
      </c>
      <c r="K3" s="2">
        <v>26.7</v>
      </c>
      <c r="L3" s="2">
        <v>30.6</v>
      </c>
      <c r="M3" s="2">
        <v>27.8</v>
      </c>
    </row>
    <row r="4" spans="1:13" ht="14.4">
      <c r="A4" s="2" t="s">
        <v>3</v>
      </c>
      <c r="B4" s="2">
        <v>6.9</v>
      </c>
      <c r="C4" s="2">
        <v>8.1999999999999993</v>
      </c>
      <c r="D4" s="2">
        <v>8.1</v>
      </c>
      <c r="E4" s="2">
        <v>7.2</v>
      </c>
      <c r="F4" s="2">
        <v>6.7</v>
      </c>
      <c r="G4" s="2">
        <v>7</v>
      </c>
      <c r="H4" s="2">
        <v>6.2</v>
      </c>
      <c r="I4" s="2">
        <v>5.5</v>
      </c>
      <c r="J4" s="2">
        <v>15</v>
      </c>
      <c r="K4" s="2">
        <v>17.899999999999999</v>
      </c>
      <c r="L4" s="2">
        <v>20.399999999999999</v>
      </c>
      <c r="M4" s="2">
        <v>20.100000000000001</v>
      </c>
    </row>
    <row r="5" spans="1:13" ht="14.4">
      <c r="A5" s="2" t="s">
        <v>4</v>
      </c>
      <c r="B5" s="2">
        <v>8.1999999999999993</v>
      </c>
      <c r="C5" s="2">
        <v>9.3000000000000007</v>
      </c>
      <c r="D5" s="2">
        <v>11.8</v>
      </c>
      <c r="E5" s="2">
        <v>10</v>
      </c>
      <c r="F5" s="2">
        <v>11.6</v>
      </c>
      <c r="G5" s="2">
        <v>10</v>
      </c>
      <c r="H5" s="2">
        <v>8.9</v>
      </c>
      <c r="I5" s="2">
        <v>8.1</v>
      </c>
      <c r="J5" s="2">
        <v>21.7</v>
      </c>
      <c r="K5" s="2">
        <v>23</v>
      </c>
      <c r="L5" s="2">
        <v>24.2</v>
      </c>
      <c r="M5" s="2">
        <v>23.7</v>
      </c>
    </row>
    <row r="6" spans="1:13" ht="14.4">
      <c r="A6" s="2" t="s">
        <v>5</v>
      </c>
      <c r="B6" s="2">
        <v>8</v>
      </c>
      <c r="C6" s="2">
        <v>8.6</v>
      </c>
      <c r="D6" s="2">
        <v>8.1999999999999993</v>
      </c>
      <c r="E6" s="2">
        <v>9.3000000000000007</v>
      </c>
      <c r="F6" s="2">
        <v>9.9</v>
      </c>
      <c r="G6" s="2">
        <v>10.5</v>
      </c>
      <c r="H6" s="2">
        <v>8.8000000000000007</v>
      </c>
      <c r="I6" s="2">
        <v>8.5</v>
      </c>
      <c r="J6" s="2">
        <v>25.4</v>
      </c>
      <c r="K6" s="2">
        <v>23.5</v>
      </c>
      <c r="L6" s="2">
        <v>27.3</v>
      </c>
      <c r="M6" s="2">
        <v>21.1</v>
      </c>
    </row>
    <row r="7" spans="1:13" ht="14.4">
      <c r="A7" s="2" t="s">
        <v>6</v>
      </c>
      <c r="B7" s="2">
        <v>5.5</v>
      </c>
      <c r="C7" s="2">
        <v>4.5</v>
      </c>
      <c r="D7" s="2">
        <v>7.1</v>
      </c>
      <c r="E7" s="2">
        <v>7.5</v>
      </c>
      <c r="F7" s="2">
        <v>5.2</v>
      </c>
      <c r="G7" s="2">
        <v>3.5</v>
      </c>
      <c r="H7" s="2">
        <v>2.4</v>
      </c>
      <c r="I7" s="2">
        <v>3.6</v>
      </c>
      <c r="J7" s="2">
        <v>12.2</v>
      </c>
      <c r="K7" s="2">
        <v>21.5</v>
      </c>
      <c r="L7" s="2">
        <v>22.9</v>
      </c>
      <c r="M7" s="2">
        <v>22.7</v>
      </c>
    </row>
    <row r="8" spans="1:13" ht="14.4">
      <c r="A8" s="2" t="s">
        <v>7</v>
      </c>
      <c r="B8" s="2">
        <v>7.2</v>
      </c>
      <c r="C8" s="2">
        <v>6.9</v>
      </c>
      <c r="D8" s="2">
        <v>8.5</v>
      </c>
      <c r="E8" s="2">
        <v>9.1999999999999993</v>
      </c>
      <c r="F8" s="2">
        <v>7.9</v>
      </c>
      <c r="G8" s="2">
        <v>9.1</v>
      </c>
      <c r="H8" s="2">
        <v>6.7</v>
      </c>
      <c r="I8" s="2">
        <v>7.7</v>
      </c>
      <c r="J8" s="2">
        <v>26.9</v>
      </c>
      <c r="K8" s="2">
        <v>24.6</v>
      </c>
      <c r="L8" s="2">
        <v>25.8</v>
      </c>
      <c r="M8" s="2">
        <v>25.8</v>
      </c>
    </row>
    <row r="9" spans="1:13" ht="14.4">
      <c r="A9" s="2" t="s">
        <v>8</v>
      </c>
      <c r="B9" s="2">
        <v>6</v>
      </c>
      <c r="C9" s="2">
        <v>8</v>
      </c>
      <c r="D9" s="2">
        <v>5.0999999999999996</v>
      </c>
      <c r="E9" s="2">
        <v>5</v>
      </c>
      <c r="F9" s="2">
        <v>5.5</v>
      </c>
      <c r="G9" s="2">
        <v>7.3</v>
      </c>
      <c r="H9" s="2">
        <v>7.9</v>
      </c>
      <c r="I9" s="2">
        <v>2.8</v>
      </c>
      <c r="J9" s="2">
        <v>7.3</v>
      </c>
      <c r="K9" s="2">
        <v>8.6</v>
      </c>
      <c r="L9" s="2">
        <v>9.9</v>
      </c>
      <c r="M9" s="2">
        <v>9.8000000000000007</v>
      </c>
    </row>
    <row r="10" spans="1:13" ht="14.4">
      <c r="A10" s="2" t="s">
        <v>9</v>
      </c>
      <c r="B10" s="2">
        <v>4.8</v>
      </c>
      <c r="C10" s="2">
        <v>11.1</v>
      </c>
      <c r="D10" s="2">
        <v>10.199999999999999</v>
      </c>
      <c r="E10" s="2">
        <v>7.2</v>
      </c>
      <c r="F10" s="2">
        <v>6.9</v>
      </c>
      <c r="G10" s="2">
        <v>5.5</v>
      </c>
      <c r="H10" s="2">
        <v>4.8</v>
      </c>
      <c r="I10" s="2">
        <v>3.8</v>
      </c>
      <c r="J10" s="2">
        <v>13.6</v>
      </c>
      <c r="K10" s="2">
        <v>12.6</v>
      </c>
      <c r="L10" s="2">
        <v>18</v>
      </c>
      <c r="M10" s="2">
        <v>16</v>
      </c>
    </row>
    <row r="11" spans="1:13" ht="14.4">
      <c r="A11" s="2" t="s">
        <v>10</v>
      </c>
      <c r="B11" s="2">
        <v>8.1999999999999993</v>
      </c>
      <c r="C11" s="2">
        <v>8.8000000000000007</v>
      </c>
      <c r="D11" s="2">
        <v>12.9</v>
      </c>
      <c r="E11" s="2">
        <v>15.6</v>
      </c>
      <c r="F11" s="2">
        <v>17.100000000000001</v>
      </c>
      <c r="G11" s="2">
        <v>18.8</v>
      </c>
      <c r="H11" s="2">
        <v>18</v>
      </c>
      <c r="I11" s="2">
        <v>17.600000000000001</v>
      </c>
      <c r="J11" s="2">
        <v>26.4</v>
      </c>
      <c r="K11" s="2">
        <v>23.8</v>
      </c>
      <c r="L11" s="2">
        <v>24.9</v>
      </c>
      <c r="M11" s="2">
        <v>24.3</v>
      </c>
    </row>
    <row r="12" spans="1:13" ht="14.4">
      <c r="A12" s="2" t="s">
        <v>11</v>
      </c>
      <c r="B12" s="2">
        <v>6.1</v>
      </c>
      <c r="C12" s="2">
        <v>5.8</v>
      </c>
      <c r="D12" s="2">
        <v>7.3</v>
      </c>
      <c r="E12" s="2">
        <v>7.2</v>
      </c>
      <c r="F12" s="2">
        <v>7.7</v>
      </c>
      <c r="G12" s="2">
        <v>7.2</v>
      </c>
      <c r="H12" s="2">
        <v>7.1</v>
      </c>
      <c r="I12" s="2">
        <v>7.6</v>
      </c>
      <c r="J12" s="2">
        <v>22.9</v>
      </c>
      <c r="K12" s="2">
        <v>27.5</v>
      </c>
      <c r="L12" s="2">
        <v>24.5</v>
      </c>
      <c r="M12" s="2">
        <v>23.9</v>
      </c>
    </row>
    <row r="13" spans="1:13" ht="14.4">
      <c r="A13" s="2" t="s">
        <v>12</v>
      </c>
      <c r="B13" s="2">
        <v>9.3000000000000007</v>
      </c>
      <c r="C13" s="2">
        <v>8.8000000000000007</v>
      </c>
      <c r="D13" s="2">
        <v>8.9</v>
      </c>
      <c r="E13" s="2">
        <v>6.8</v>
      </c>
      <c r="F13" s="2">
        <v>7.2</v>
      </c>
      <c r="G13" s="2">
        <v>7.5</v>
      </c>
      <c r="H13" s="2">
        <v>5.8</v>
      </c>
      <c r="I13" s="2">
        <v>4.8</v>
      </c>
      <c r="J13" s="2">
        <v>14.7</v>
      </c>
      <c r="K13" s="2">
        <v>22.5</v>
      </c>
      <c r="L13" s="2">
        <v>22.3</v>
      </c>
      <c r="M13" s="2">
        <v>18.899999999999999</v>
      </c>
    </row>
    <row r="14" spans="1:13" ht="14.4">
      <c r="A14" s="2" t="s">
        <v>13</v>
      </c>
      <c r="B14" s="2">
        <v>5.8</v>
      </c>
      <c r="C14" s="2">
        <v>7.4</v>
      </c>
      <c r="D14" s="2">
        <v>9.8000000000000007</v>
      </c>
      <c r="E14" s="2">
        <v>10.5</v>
      </c>
      <c r="F14" s="2">
        <v>11.3</v>
      </c>
      <c r="G14" s="2">
        <v>11.2</v>
      </c>
      <c r="H14" s="2">
        <v>8.6999999999999993</v>
      </c>
      <c r="I14" s="2">
        <v>8.1</v>
      </c>
      <c r="J14" s="2">
        <v>19.399999999999999</v>
      </c>
      <c r="K14" s="2">
        <v>31.5</v>
      </c>
      <c r="L14" s="2">
        <v>21</v>
      </c>
      <c r="M14" s="2">
        <v>20.399999999999999</v>
      </c>
    </row>
    <row r="15" spans="1:13" ht="14.4">
      <c r="A15" s="2" t="s">
        <v>14</v>
      </c>
      <c r="B15" s="2">
        <v>5.2</v>
      </c>
      <c r="C15" s="2">
        <v>5.8</v>
      </c>
      <c r="D15" s="2">
        <v>5.7</v>
      </c>
      <c r="E15" s="2">
        <v>5.6</v>
      </c>
      <c r="F15" s="2">
        <v>5.9</v>
      </c>
      <c r="G15" s="2">
        <v>6.2</v>
      </c>
      <c r="H15" s="2">
        <v>6.2</v>
      </c>
      <c r="I15" s="2">
        <v>5.8</v>
      </c>
      <c r="J15" s="2">
        <v>15.6</v>
      </c>
      <c r="K15" s="2">
        <v>17.899999999999999</v>
      </c>
      <c r="L15" s="2">
        <v>17.2</v>
      </c>
      <c r="M15" s="2">
        <v>14.4</v>
      </c>
    </row>
    <row r="16" spans="1:13" ht="14.4">
      <c r="A16" s="2" t="s">
        <v>15</v>
      </c>
      <c r="B16" s="2">
        <v>4</v>
      </c>
      <c r="C16" s="2">
        <v>5</v>
      </c>
      <c r="D16" s="2">
        <v>7.3</v>
      </c>
      <c r="E16" s="2">
        <v>7.8</v>
      </c>
      <c r="F16" s="2">
        <v>8.1999999999999993</v>
      </c>
      <c r="G16" s="2">
        <v>8.5</v>
      </c>
      <c r="H16" s="2">
        <v>10</v>
      </c>
      <c r="I16" s="2">
        <v>10.1</v>
      </c>
      <c r="J16" s="2">
        <v>17.5</v>
      </c>
      <c r="K16" s="2">
        <v>18.100000000000001</v>
      </c>
      <c r="L16" s="2">
        <v>18.100000000000001</v>
      </c>
      <c r="M16" s="2">
        <v>18.600000000000001</v>
      </c>
    </row>
    <row r="17" spans="1:13" ht="14.4">
      <c r="A17" s="2" t="s">
        <v>16</v>
      </c>
      <c r="B17" s="2">
        <v>4.5999999999999996</v>
      </c>
      <c r="C17" s="2">
        <v>6.9</v>
      </c>
      <c r="D17" s="2">
        <v>8.8000000000000007</v>
      </c>
      <c r="E17" s="2">
        <v>9.1999999999999993</v>
      </c>
      <c r="F17" s="2">
        <v>7.4</v>
      </c>
      <c r="G17" s="2">
        <v>7.1</v>
      </c>
      <c r="H17" s="2">
        <v>7.5</v>
      </c>
      <c r="I17" s="2">
        <v>8</v>
      </c>
      <c r="J17" s="2">
        <v>22.2</v>
      </c>
      <c r="K17" s="2">
        <v>21.9</v>
      </c>
      <c r="L17" s="2">
        <v>24.8</v>
      </c>
      <c r="M17" s="2">
        <v>22.1</v>
      </c>
    </row>
    <row r="18" spans="1:13" ht="14.4">
      <c r="A18" s="2" t="s">
        <v>17</v>
      </c>
      <c r="B18" s="2">
        <v>10.5</v>
      </c>
      <c r="C18" s="2">
        <v>10.5</v>
      </c>
      <c r="D18" s="2">
        <v>12.6</v>
      </c>
      <c r="E18" s="2">
        <v>12.1</v>
      </c>
      <c r="F18" s="2">
        <v>12.9</v>
      </c>
      <c r="G18" s="2">
        <v>11.8</v>
      </c>
      <c r="H18" s="2">
        <v>10.3</v>
      </c>
      <c r="I18" s="2">
        <v>8.1</v>
      </c>
      <c r="J18" s="2">
        <v>24.5</v>
      </c>
      <c r="K18" s="2">
        <v>22.5</v>
      </c>
      <c r="L18" s="2">
        <v>36</v>
      </c>
      <c r="M18" s="2">
        <v>26.7</v>
      </c>
    </row>
    <row r="19" spans="1:13" ht="14.4">
      <c r="A19" s="2" t="s">
        <v>18</v>
      </c>
      <c r="B19" s="2">
        <v>8.6999999999999993</v>
      </c>
      <c r="C19" s="2">
        <v>10.7</v>
      </c>
      <c r="D19" s="2">
        <v>11.2</v>
      </c>
      <c r="E19" s="2">
        <v>9.8000000000000007</v>
      </c>
      <c r="F19" s="2">
        <v>9.6</v>
      </c>
      <c r="G19" s="2">
        <v>7.5</v>
      </c>
      <c r="H19" s="2">
        <v>6.4</v>
      </c>
      <c r="I19" s="2">
        <v>7.1</v>
      </c>
      <c r="J19" s="2">
        <v>25.6</v>
      </c>
      <c r="K19" s="2">
        <v>24.6</v>
      </c>
      <c r="L19" s="2">
        <v>23.6</v>
      </c>
      <c r="M19" s="2">
        <v>24.1</v>
      </c>
    </row>
    <row r="20" spans="1:13" ht="14.4">
      <c r="A20" s="2" t="s">
        <v>19</v>
      </c>
      <c r="B20" s="2">
        <v>11.6</v>
      </c>
      <c r="C20" s="2">
        <v>16.899999999999999</v>
      </c>
      <c r="D20" s="2">
        <v>17.7</v>
      </c>
      <c r="E20" s="2">
        <v>17.399999999999999</v>
      </c>
      <c r="F20" s="2">
        <v>18</v>
      </c>
      <c r="G20" s="2">
        <v>18.5</v>
      </c>
      <c r="H20" s="2">
        <v>14.9</v>
      </c>
      <c r="I20" s="2">
        <v>13.6</v>
      </c>
      <c r="J20" s="2">
        <v>41.3</v>
      </c>
      <c r="K20" s="2">
        <v>45.1</v>
      </c>
      <c r="L20" s="2">
        <v>32.6</v>
      </c>
      <c r="M20" s="2">
        <v>32.1</v>
      </c>
    </row>
    <row r="21" spans="1:13" ht="15.75" customHeight="1">
      <c r="A21" s="2" t="s">
        <v>20</v>
      </c>
      <c r="B21" s="2">
        <v>5.0999999999999996</v>
      </c>
      <c r="C21" s="2">
        <v>8.1</v>
      </c>
      <c r="D21" s="2">
        <v>9.8000000000000007</v>
      </c>
      <c r="E21" s="2">
        <v>5.2</v>
      </c>
      <c r="F21" s="2">
        <v>6</v>
      </c>
      <c r="G21" s="2">
        <v>5.3</v>
      </c>
      <c r="H21" s="2">
        <v>4</v>
      </c>
      <c r="I21" s="2">
        <v>4.8</v>
      </c>
      <c r="J21" s="2">
        <v>13.6</v>
      </c>
      <c r="K21" s="2">
        <v>11</v>
      </c>
      <c r="L21" s="2">
        <v>11.2</v>
      </c>
      <c r="M21" s="2">
        <v>12.3</v>
      </c>
    </row>
    <row r="22" spans="1:13" ht="15.75" customHeight="1">
      <c r="A22" s="2" t="s">
        <v>21</v>
      </c>
      <c r="B22" s="2">
        <v>6.6</v>
      </c>
      <c r="C22" s="2">
        <v>4.5</v>
      </c>
      <c r="D22" s="2">
        <v>5.8</v>
      </c>
      <c r="E22" s="2">
        <v>6.5</v>
      </c>
      <c r="F22" s="2">
        <v>7.5</v>
      </c>
      <c r="G22" s="2">
        <v>3.6</v>
      </c>
      <c r="H22" s="2">
        <v>3.1</v>
      </c>
      <c r="I22" s="2">
        <v>2.9</v>
      </c>
      <c r="J22" s="2">
        <v>16.399999999999999</v>
      </c>
      <c r="K22" s="2">
        <v>13.4</v>
      </c>
      <c r="L22" s="2">
        <v>13.5</v>
      </c>
      <c r="M22" s="2">
        <v>16.899999999999999</v>
      </c>
    </row>
    <row r="23" spans="1:13" ht="15.75" customHeight="1">
      <c r="A23" s="2" t="s">
        <v>22</v>
      </c>
      <c r="B23" s="2">
        <v>7.4</v>
      </c>
      <c r="C23" s="2">
        <v>7.4</v>
      </c>
      <c r="D23" s="2">
        <v>7.2</v>
      </c>
      <c r="E23" s="2">
        <v>4.5999999999999996</v>
      </c>
      <c r="F23" s="2">
        <v>4.2</v>
      </c>
      <c r="G23" s="2">
        <v>4.5999999999999996</v>
      </c>
      <c r="H23" s="2">
        <v>3.6</v>
      </c>
      <c r="I23" s="2">
        <v>3.9</v>
      </c>
      <c r="J23" s="2">
        <v>10.199999999999999</v>
      </c>
      <c r="K23" s="2">
        <v>11.3</v>
      </c>
      <c r="L23" s="2">
        <v>11.7</v>
      </c>
      <c r="M23" s="2">
        <v>9.9</v>
      </c>
    </row>
    <row r="24" spans="1:13" ht="15.75" customHeight="1">
      <c r="A24" s="2" t="s">
        <v>23</v>
      </c>
      <c r="B24" s="2">
        <v>5.9</v>
      </c>
      <c r="C24" s="2">
        <v>7.7</v>
      </c>
      <c r="D24" s="2">
        <v>6.1</v>
      </c>
      <c r="E24" s="2">
        <v>7</v>
      </c>
      <c r="F24" s="2">
        <v>4.5999999999999996</v>
      </c>
      <c r="G24" s="2">
        <v>5</v>
      </c>
      <c r="H24" s="2">
        <v>5.6</v>
      </c>
      <c r="I24" s="2">
        <v>5</v>
      </c>
      <c r="J24" s="2">
        <v>10.7</v>
      </c>
      <c r="K24" s="2">
        <v>23.1</v>
      </c>
      <c r="L24" s="2">
        <v>19.399999999999999</v>
      </c>
      <c r="M24" s="2">
        <v>15.6</v>
      </c>
    </row>
    <row r="25" spans="1:13" ht="15.75" customHeight="1">
      <c r="A25" s="2" t="s">
        <v>24</v>
      </c>
      <c r="B25" s="2">
        <v>2.4</v>
      </c>
      <c r="C25" s="2">
        <v>3.3</v>
      </c>
      <c r="D25" s="2">
        <v>3.8</v>
      </c>
      <c r="E25" s="2">
        <v>3.8</v>
      </c>
      <c r="F25" s="2">
        <v>1.6</v>
      </c>
      <c r="G25" s="2">
        <v>3.4</v>
      </c>
      <c r="H25" s="2">
        <v>3.6</v>
      </c>
      <c r="I25" s="2">
        <v>3.5</v>
      </c>
      <c r="J25" s="2">
        <v>12</v>
      </c>
      <c r="K25" s="2">
        <v>11.1</v>
      </c>
      <c r="L25" s="2">
        <v>14.3</v>
      </c>
      <c r="M25" s="2">
        <v>13.6</v>
      </c>
    </row>
    <row r="26" spans="1:13" ht="15.75" customHeight="1">
      <c r="A26" s="2" t="s">
        <v>25</v>
      </c>
      <c r="B26" s="2">
        <v>7.3</v>
      </c>
      <c r="C26" s="2">
        <v>7.6</v>
      </c>
      <c r="D26" s="2">
        <v>8.6999999999999993</v>
      </c>
      <c r="E26" s="2">
        <v>9.4</v>
      </c>
      <c r="F26" s="2">
        <v>8</v>
      </c>
      <c r="G26" s="2">
        <v>8.4</v>
      </c>
      <c r="H26" s="2">
        <v>6.8</v>
      </c>
      <c r="I26" s="2">
        <v>8.3000000000000007</v>
      </c>
      <c r="J26" s="2">
        <v>16.8</v>
      </c>
      <c r="K26" s="2">
        <v>15.7</v>
      </c>
      <c r="L26" s="2">
        <v>16</v>
      </c>
      <c r="M26" s="2">
        <v>16.399999999999999</v>
      </c>
    </row>
    <row r="27" spans="1:13" ht="15.75" customHeight="1">
      <c r="A27" s="2" t="s">
        <v>26</v>
      </c>
      <c r="B27" s="2">
        <v>6.4</v>
      </c>
      <c r="C27" s="2">
        <v>5.9</v>
      </c>
      <c r="D27" s="2">
        <v>6.6</v>
      </c>
      <c r="E27" s="2">
        <v>9.9</v>
      </c>
      <c r="F27" s="2">
        <v>8.1999999999999993</v>
      </c>
      <c r="G27" s="2">
        <v>7.8</v>
      </c>
      <c r="H27" s="2">
        <v>5.7</v>
      </c>
      <c r="I27" s="2">
        <v>6.8</v>
      </c>
      <c r="J27" s="2">
        <v>16.3</v>
      </c>
      <c r="K27" s="2">
        <v>19</v>
      </c>
      <c r="L27" s="2">
        <v>19.899999999999999</v>
      </c>
      <c r="M27" s="2">
        <v>18.5</v>
      </c>
    </row>
    <row r="28" spans="1:13" ht="15.75" customHeight="1">
      <c r="A28" s="2" t="s">
        <v>27</v>
      </c>
      <c r="B28" s="2">
        <v>6.7</v>
      </c>
      <c r="C28" s="2">
        <v>7.1</v>
      </c>
      <c r="D28" s="2">
        <v>7.5</v>
      </c>
      <c r="E28" s="2">
        <v>6.6</v>
      </c>
      <c r="F28" s="2">
        <v>7.4</v>
      </c>
      <c r="G28" s="2">
        <v>7.4</v>
      </c>
      <c r="H28" s="2">
        <v>6.3</v>
      </c>
      <c r="I28" s="2">
        <v>7.5</v>
      </c>
      <c r="J28" s="2">
        <v>26.5</v>
      </c>
      <c r="K28" s="2">
        <v>21.8</v>
      </c>
      <c r="L28" s="2">
        <v>24</v>
      </c>
      <c r="M28" s="2">
        <v>22</v>
      </c>
    </row>
    <row r="29" spans="1:13" ht="15.75" customHeight="1">
      <c r="A29" s="2" t="s">
        <v>28</v>
      </c>
      <c r="B29" s="2">
        <v>9.1999999999999993</v>
      </c>
      <c r="C29" s="2">
        <v>10</v>
      </c>
      <c r="D29" s="2">
        <v>7.5</v>
      </c>
      <c r="E29" s="2">
        <v>6.6</v>
      </c>
      <c r="F29" s="2">
        <v>8</v>
      </c>
      <c r="G29" s="2">
        <v>6.7</v>
      </c>
      <c r="H29" s="2">
        <v>7</v>
      </c>
      <c r="I29" s="2">
        <v>6.8</v>
      </c>
      <c r="J29" s="2">
        <v>17.7</v>
      </c>
      <c r="K29" s="2">
        <v>14.6</v>
      </c>
      <c r="L29" s="2">
        <v>15.6</v>
      </c>
      <c r="M29" s="2">
        <v>15.1</v>
      </c>
    </row>
    <row r="30" spans="1:13" ht="15.75" customHeight="1">
      <c r="A30" s="2" t="s">
        <v>29</v>
      </c>
      <c r="B30" s="2">
        <v>10.9</v>
      </c>
      <c r="C30" s="2">
        <v>16.100000000000001</v>
      </c>
      <c r="D30" s="2">
        <v>16.600000000000001</v>
      </c>
      <c r="E30" s="2">
        <v>16.2</v>
      </c>
      <c r="F30" s="2">
        <v>16.8</v>
      </c>
      <c r="G30" s="2">
        <v>14.8</v>
      </c>
      <c r="H30" s="2">
        <v>13.8</v>
      </c>
      <c r="I30" s="2">
        <v>14.5</v>
      </c>
      <c r="J30" s="2">
        <v>37.1</v>
      </c>
      <c r="K30" s="2">
        <v>33.700000000000003</v>
      </c>
      <c r="L30" s="2">
        <v>35.299999999999997</v>
      </c>
      <c r="M30" s="2">
        <v>34.700000000000003</v>
      </c>
    </row>
    <row r="31" spans="1:13" ht="15.75" customHeight="1">
      <c r="A31" s="2" t="s">
        <v>30</v>
      </c>
      <c r="B31" s="2">
        <v>7.1</v>
      </c>
      <c r="C31" s="2">
        <v>5.6</v>
      </c>
      <c r="D31" s="2">
        <v>6.8</v>
      </c>
      <c r="E31" s="2">
        <v>7.8</v>
      </c>
      <c r="F31" s="2">
        <v>5.6</v>
      </c>
      <c r="G31" s="2">
        <v>5.3</v>
      </c>
      <c r="H31" s="2">
        <v>2.8</v>
      </c>
      <c r="I31" s="2">
        <v>2.8</v>
      </c>
      <c r="J31" s="2">
        <v>15.6</v>
      </c>
      <c r="K31" s="2">
        <v>14.5</v>
      </c>
      <c r="L31" s="2">
        <v>21.3</v>
      </c>
      <c r="M31" s="2">
        <v>21.3</v>
      </c>
    </row>
    <row r="32" spans="1:13" ht="15.75" customHeight="1">
      <c r="A32" s="2" t="s">
        <v>31</v>
      </c>
      <c r="B32" s="2">
        <v>1</v>
      </c>
      <c r="C32" s="2">
        <v>1.1000000000000001</v>
      </c>
      <c r="D32" s="2">
        <v>1.2</v>
      </c>
      <c r="E32" s="2">
        <v>4.8</v>
      </c>
      <c r="F32" s="2">
        <v>2.4</v>
      </c>
      <c r="G32" s="2">
        <v>2.4</v>
      </c>
      <c r="H32" s="2">
        <v>2</v>
      </c>
      <c r="I32" s="2">
        <v>2.5</v>
      </c>
      <c r="J32" s="2">
        <v>13</v>
      </c>
      <c r="K32" s="2">
        <v>6.1</v>
      </c>
      <c r="L32" s="2">
        <v>13.3</v>
      </c>
      <c r="M32" s="2">
        <v>12.5</v>
      </c>
    </row>
    <row r="33" spans="1:13" ht="15.75" customHeight="1">
      <c r="A33" s="2" t="s">
        <v>32</v>
      </c>
      <c r="B33" s="2">
        <v>4.5999999999999996</v>
      </c>
      <c r="C33" s="2">
        <v>4.5999999999999996</v>
      </c>
      <c r="D33" s="2">
        <v>5.5</v>
      </c>
      <c r="E33" s="2">
        <v>4.2</v>
      </c>
      <c r="F33" s="2">
        <v>4.8</v>
      </c>
      <c r="G33" s="2">
        <v>5.2</v>
      </c>
      <c r="H33" s="2">
        <v>7.3</v>
      </c>
      <c r="I33" s="2">
        <v>10.7</v>
      </c>
      <c r="J33" s="2">
        <v>12.6</v>
      </c>
      <c r="K33" s="2">
        <v>10.3</v>
      </c>
      <c r="L33" s="2">
        <v>12.8</v>
      </c>
      <c r="M33" s="2">
        <v>11</v>
      </c>
    </row>
    <row r="34" spans="1:13" ht="15.75" customHeight="1">
      <c r="A34" s="2" t="s">
        <v>33</v>
      </c>
      <c r="B34" s="2">
        <v>10.6</v>
      </c>
      <c r="C34" s="2">
        <v>5.2</v>
      </c>
      <c r="D34" s="2">
        <v>5.2</v>
      </c>
      <c r="E34" s="2">
        <v>8.1</v>
      </c>
      <c r="F34" s="2">
        <v>11.6</v>
      </c>
      <c r="G34" s="2">
        <v>11.8</v>
      </c>
      <c r="H34" s="2">
        <v>8.6</v>
      </c>
      <c r="I34" s="2">
        <v>6.8</v>
      </c>
      <c r="J34" s="2">
        <v>14.8</v>
      </c>
      <c r="K34" s="2">
        <v>14.3</v>
      </c>
      <c r="L34" s="2">
        <v>12.2</v>
      </c>
      <c r="M34" s="2">
        <v>16</v>
      </c>
    </row>
    <row r="35" spans="1:13" ht="15.75" customHeight="1">
      <c r="A35" s="2" t="s">
        <v>34</v>
      </c>
      <c r="B35" s="2">
        <v>6.9</v>
      </c>
      <c r="C35" s="2">
        <v>6.3</v>
      </c>
      <c r="D35" s="2">
        <v>6</v>
      </c>
      <c r="E35" s="2">
        <v>7.3</v>
      </c>
      <c r="F35" s="2">
        <v>5.5</v>
      </c>
      <c r="G35" s="2">
        <v>5.9</v>
      </c>
      <c r="H35" s="2">
        <v>4.5999999999999996</v>
      </c>
      <c r="I35" s="2">
        <v>4.2</v>
      </c>
      <c r="J35" s="2">
        <v>15.8</v>
      </c>
      <c r="K35" s="2">
        <v>15.5</v>
      </c>
      <c r="L35" s="2">
        <v>15.5</v>
      </c>
      <c r="M35" s="2">
        <v>16</v>
      </c>
    </row>
    <row r="36" spans="1:13" ht="15.75" customHeight="1">
      <c r="A36" s="2" t="s">
        <v>35</v>
      </c>
      <c r="B36" s="2">
        <v>6.6</v>
      </c>
      <c r="C36" s="2">
        <v>5.8</v>
      </c>
      <c r="D36" s="2">
        <v>8.1</v>
      </c>
      <c r="E36" s="2">
        <v>7.2</v>
      </c>
      <c r="F36" s="2">
        <v>8.8000000000000007</v>
      </c>
      <c r="G36" s="2">
        <v>9.1999999999999993</v>
      </c>
      <c r="H36" s="2">
        <v>7.8</v>
      </c>
      <c r="I36" s="2">
        <v>7.7</v>
      </c>
      <c r="J36" s="2">
        <v>16.899999999999999</v>
      </c>
      <c r="K36" s="2">
        <v>32</v>
      </c>
      <c r="L36" s="2">
        <v>33.700000000000003</v>
      </c>
      <c r="M36" s="2">
        <v>43</v>
      </c>
    </row>
    <row r="37" spans="1:13" ht="15.75" customHeight="1">
      <c r="A37" s="2" t="s">
        <v>36</v>
      </c>
      <c r="B37" s="2">
        <v>3.8</v>
      </c>
      <c r="C37" s="2">
        <v>1</v>
      </c>
      <c r="D37" s="2">
        <v>4.3</v>
      </c>
      <c r="E37" s="2">
        <v>5.7</v>
      </c>
      <c r="F37" s="2">
        <v>8.5</v>
      </c>
      <c r="G37" s="2">
        <v>6.1</v>
      </c>
      <c r="H37" s="2">
        <v>1.9</v>
      </c>
      <c r="I37" s="2">
        <v>1.1000000000000001</v>
      </c>
      <c r="J37" s="2">
        <v>3.6</v>
      </c>
      <c r="K37" s="2">
        <v>4</v>
      </c>
      <c r="L37" s="2">
        <v>6.6</v>
      </c>
      <c r="M37" s="2">
        <v>9.1999999999999993</v>
      </c>
    </row>
    <row r="38" spans="1:13" ht="15.75" customHeight="1">
      <c r="A38" s="2" t="s">
        <v>37</v>
      </c>
      <c r="B38" s="2">
        <v>0</v>
      </c>
      <c r="C38" s="2">
        <v>0</v>
      </c>
      <c r="D38" s="2">
        <v>0</v>
      </c>
      <c r="E38" s="2">
        <v>0</v>
      </c>
      <c r="F38" s="2">
        <v>20</v>
      </c>
      <c r="G38" s="2">
        <v>5.6</v>
      </c>
      <c r="H38" s="2">
        <v>5.4</v>
      </c>
      <c r="I38" s="2">
        <v>4.8</v>
      </c>
      <c r="J38" s="2">
        <v>11.1</v>
      </c>
      <c r="K38" s="2">
        <v>20</v>
      </c>
      <c r="L38" s="2">
        <v>21.7</v>
      </c>
      <c r="M38" s="2">
        <v>14.3</v>
      </c>
    </row>
    <row r="39" spans="1:13" ht="15.75" customHeight="1">
      <c r="A39" s="2" t="s">
        <v>38</v>
      </c>
      <c r="B39" s="2">
        <v>6.6</v>
      </c>
      <c r="C39" s="2">
        <v>8.1</v>
      </c>
      <c r="D39" s="2">
        <v>8.5</v>
      </c>
      <c r="E39" s="2">
        <v>9.3000000000000007</v>
      </c>
      <c r="F39" s="2">
        <v>6.7</v>
      </c>
      <c r="G39" s="2">
        <v>2.5</v>
      </c>
      <c r="H39" s="2">
        <v>2.4</v>
      </c>
      <c r="I39" s="2">
        <v>3.8</v>
      </c>
      <c r="J39" s="2">
        <v>15</v>
      </c>
      <c r="K39" s="2">
        <v>10.9</v>
      </c>
      <c r="L39" s="2">
        <v>19.600000000000001</v>
      </c>
      <c r="M39" s="2">
        <v>15.5</v>
      </c>
    </row>
    <row r="40" spans="1:13" ht="15.75" customHeight="1">
      <c r="A40" s="2" t="s">
        <v>39</v>
      </c>
      <c r="B40" s="2">
        <v>3.2</v>
      </c>
      <c r="C40" s="2">
        <v>3.5</v>
      </c>
      <c r="D40" s="2">
        <v>2.8</v>
      </c>
      <c r="E40" s="2">
        <v>1.8</v>
      </c>
      <c r="F40" s="2">
        <v>2.7</v>
      </c>
      <c r="G40" s="2">
        <v>2</v>
      </c>
      <c r="H40" s="2">
        <v>0.8</v>
      </c>
      <c r="I40" s="2">
        <v>1.8</v>
      </c>
      <c r="J40" s="2">
        <v>10.5</v>
      </c>
      <c r="K40" s="2">
        <v>10.1</v>
      </c>
      <c r="L40" s="2">
        <v>15.5</v>
      </c>
      <c r="M40" s="2">
        <v>16.7</v>
      </c>
    </row>
    <row r="41" spans="1:13" ht="15.75" customHeight="1">
      <c r="A41" s="2" t="s">
        <v>40</v>
      </c>
      <c r="B41" s="2">
        <v>6.5</v>
      </c>
      <c r="C41" s="2">
        <v>4.7</v>
      </c>
      <c r="D41" s="2">
        <v>4.5</v>
      </c>
      <c r="E41" s="2">
        <v>5.3</v>
      </c>
      <c r="F41" s="2">
        <v>5.9</v>
      </c>
      <c r="G41" s="2">
        <v>3.8</v>
      </c>
      <c r="H41" s="2">
        <v>3.1</v>
      </c>
      <c r="I41" s="2">
        <v>3.2</v>
      </c>
      <c r="J41" s="2">
        <v>16.5</v>
      </c>
      <c r="K41" s="2">
        <v>4.8</v>
      </c>
      <c r="L41" s="2">
        <v>7</v>
      </c>
      <c r="M41" s="2">
        <v>10</v>
      </c>
    </row>
    <row r="42" spans="1:13" ht="15.75" customHeight="1">
      <c r="A42" s="2" t="s">
        <v>41</v>
      </c>
      <c r="B42" s="2">
        <v>0</v>
      </c>
      <c r="C42" s="2">
        <v>0</v>
      </c>
      <c r="D42" s="2">
        <v>0</v>
      </c>
      <c r="E42" s="2">
        <v>0</v>
      </c>
      <c r="F42" s="2">
        <v>0.5</v>
      </c>
      <c r="G42" s="2">
        <v>1.6</v>
      </c>
      <c r="H42" s="2">
        <v>0.3</v>
      </c>
      <c r="I42" s="2">
        <v>0.2</v>
      </c>
      <c r="J42" s="2">
        <v>0.6</v>
      </c>
      <c r="K42" s="2">
        <v>1.5</v>
      </c>
      <c r="L42" s="2">
        <v>9.3000000000000007</v>
      </c>
      <c r="M42" s="2">
        <v>6.3</v>
      </c>
    </row>
    <row r="43" spans="1:13" ht="15.75" customHeight="1">
      <c r="A43" s="2" t="s">
        <v>42</v>
      </c>
      <c r="B43" s="2">
        <v>6.3</v>
      </c>
      <c r="C43" s="2">
        <v>5.2</v>
      </c>
      <c r="D43" s="2">
        <v>7.8</v>
      </c>
      <c r="E43" s="2">
        <v>7.7</v>
      </c>
      <c r="F43" s="2">
        <v>7.7</v>
      </c>
      <c r="G43" s="2">
        <v>6.6</v>
      </c>
      <c r="H43" s="2">
        <v>4.5</v>
      </c>
      <c r="I43" s="2">
        <v>4.9000000000000004</v>
      </c>
      <c r="J43" s="2">
        <v>10.199999999999999</v>
      </c>
      <c r="K43" s="2">
        <v>10.6</v>
      </c>
      <c r="L43" s="2">
        <v>11.7</v>
      </c>
      <c r="M43" s="2">
        <v>12.5</v>
      </c>
    </row>
    <row r="44" spans="1:13" ht="15.75" customHeight="1">
      <c r="A44" s="2" t="s">
        <v>43</v>
      </c>
      <c r="B44" s="2">
        <v>10</v>
      </c>
      <c r="C44" s="2">
        <v>12.6</v>
      </c>
      <c r="D44" s="2">
        <v>12.6</v>
      </c>
      <c r="E44" s="2">
        <v>10.6</v>
      </c>
      <c r="F44" s="2">
        <v>8.9</v>
      </c>
      <c r="G44" s="2">
        <v>7.9</v>
      </c>
      <c r="H44" s="2">
        <v>6.2</v>
      </c>
      <c r="I44" s="2">
        <v>5.9</v>
      </c>
      <c r="J44" s="2">
        <v>17.7</v>
      </c>
      <c r="K44" s="2">
        <v>20.8</v>
      </c>
      <c r="L44" s="2">
        <v>33.5</v>
      </c>
      <c r="M44" s="2">
        <v>26.3</v>
      </c>
    </row>
    <row r="45" spans="1:13" ht="15.75" customHeight="1">
      <c r="A45" s="2" t="s">
        <v>44</v>
      </c>
      <c r="B45" s="2">
        <v>6.9</v>
      </c>
      <c r="C45" s="2">
        <v>6.7</v>
      </c>
      <c r="D45" s="2">
        <v>7.9</v>
      </c>
      <c r="E45" s="2">
        <v>7</v>
      </c>
      <c r="F45" s="2">
        <v>6.2</v>
      </c>
      <c r="G45" s="2">
        <v>7.5</v>
      </c>
      <c r="H45" s="2">
        <v>4.5999999999999996</v>
      </c>
      <c r="I45" s="2">
        <v>5.8</v>
      </c>
      <c r="J45" s="2">
        <v>13</v>
      </c>
      <c r="K45" s="2">
        <v>22.7</v>
      </c>
      <c r="L45" s="2">
        <v>21.5</v>
      </c>
      <c r="M45" s="2">
        <v>21</v>
      </c>
    </row>
    <row r="46" spans="1:13" ht="15.75" customHeight="1">
      <c r="A46" s="2" t="s">
        <v>45</v>
      </c>
      <c r="B46" s="2">
        <v>9.1</v>
      </c>
      <c r="C46" s="2">
        <v>11</v>
      </c>
      <c r="D46" s="2">
        <v>12.1</v>
      </c>
      <c r="E46" s="2">
        <v>16</v>
      </c>
      <c r="F46" s="2">
        <v>16.899999999999999</v>
      </c>
      <c r="G46" s="2">
        <v>14.9</v>
      </c>
      <c r="H46" s="2">
        <v>12.4</v>
      </c>
      <c r="I46" s="2">
        <v>12.3</v>
      </c>
      <c r="J46" s="2">
        <v>24.6</v>
      </c>
      <c r="K46" s="2">
        <v>34.799999999999997</v>
      </c>
      <c r="L46" s="2">
        <v>36.4</v>
      </c>
      <c r="M46" s="2">
        <v>34.700000000000003</v>
      </c>
    </row>
    <row r="47" spans="1:13" ht="15.75" customHeight="1">
      <c r="A47" s="2" t="s">
        <v>46</v>
      </c>
      <c r="B47" s="2">
        <v>12.9</v>
      </c>
      <c r="C47" s="2">
        <v>16.399999999999999</v>
      </c>
      <c r="D47" s="2">
        <v>16.899999999999999</v>
      </c>
      <c r="E47" s="2">
        <v>18.7</v>
      </c>
      <c r="F47" s="2">
        <v>18.899999999999999</v>
      </c>
      <c r="G47" s="2">
        <v>19.5</v>
      </c>
      <c r="H47" s="2">
        <v>20</v>
      </c>
      <c r="I47" s="2">
        <v>20.3</v>
      </c>
      <c r="J47" s="2">
        <v>31.8</v>
      </c>
      <c r="K47" s="2">
        <v>26.5</v>
      </c>
      <c r="L47" s="2">
        <v>37.1</v>
      </c>
      <c r="M47" s="2">
        <v>41.1</v>
      </c>
    </row>
    <row r="48" spans="1:13" ht="15.75" customHeight="1">
      <c r="A48" s="2" t="s">
        <v>47</v>
      </c>
      <c r="B48" s="2">
        <v>10.4</v>
      </c>
      <c r="C48" s="2">
        <v>14.3</v>
      </c>
      <c r="D48" s="2">
        <v>12.2</v>
      </c>
      <c r="E48" s="2">
        <v>9.5</v>
      </c>
      <c r="F48" s="2">
        <v>9.9</v>
      </c>
      <c r="G48" s="2">
        <v>9.3000000000000007</v>
      </c>
      <c r="H48" s="2">
        <v>6.6</v>
      </c>
      <c r="I48" s="2">
        <v>6.4</v>
      </c>
      <c r="J48" s="2">
        <v>14.2</v>
      </c>
      <c r="K48" s="2">
        <v>19.2</v>
      </c>
      <c r="L48" s="2">
        <v>20.2</v>
      </c>
      <c r="M48" s="2">
        <v>22.5</v>
      </c>
    </row>
    <row r="49" spans="1:13" ht="15.75" customHeight="1">
      <c r="A49" s="2" t="s">
        <v>48</v>
      </c>
      <c r="B49" s="2">
        <v>13.7</v>
      </c>
      <c r="C49" s="2">
        <v>13.8</v>
      </c>
      <c r="D49" s="2">
        <v>20.100000000000001</v>
      </c>
      <c r="E49" s="2">
        <v>17.5</v>
      </c>
      <c r="F49" s="2">
        <v>22.6</v>
      </c>
      <c r="G49" s="2">
        <v>22.7</v>
      </c>
      <c r="H49" s="2">
        <v>23.1</v>
      </c>
      <c r="I49" s="2">
        <v>22.2</v>
      </c>
      <c r="J49" s="2">
        <v>39.200000000000003</v>
      </c>
      <c r="K49" s="2">
        <v>33.6</v>
      </c>
      <c r="L49" s="2">
        <v>32.6</v>
      </c>
      <c r="M49" s="2">
        <v>32.5</v>
      </c>
    </row>
    <row r="50" spans="1:13" ht="15.75" customHeight="1">
      <c r="A50" s="2" t="s">
        <v>49</v>
      </c>
      <c r="B50" s="2">
        <v>19.3</v>
      </c>
      <c r="C50" s="2">
        <v>12.7</v>
      </c>
      <c r="D50" s="2">
        <v>12.9</v>
      </c>
      <c r="E50" s="2">
        <v>10.199999999999999</v>
      </c>
      <c r="F50" s="2">
        <v>9.8000000000000007</v>
      </c>
      <c r="G50" s="2">
        <v>9.4</v>
      </c>
      <c r="H50" s="2">
        <v>7.1</v>
      </c>
      <c r="I50" s="2">
        <v>5.5</v>
      </c>
      <c r="J50" s="2">
        <v>15.2</v>
      </c>
      <c r="K50" s="2">
        <v>19</v>
      </c>
      <c r="L50" s="2">
        <v>23.1</v>
      </c>
      <c r="M50" s="2">
        <v>24.2</v>
      </c>
    </row>
    <row r="51" spans="1:13" ht="15.75" customHeight="1">
      <c r="A51" s="2" t="s">
        <v>50</v>
      </c>
      <c r="B51" s="2">
        <v>5.6</v>
      </c>
      <c r="C51" s="2">
        <v>7</v>
      </c>
      <c r="D51" s="2">
        <v>7</v>
      </c>
      <c r="E51" s="2">
        <v>7.6</v>
      </c>
      <c r="F51" s="2">
        <v>8.3000000000000007</v>
      </c>
      <c r="G51" s="2">
        <v>8.3000000000000007</v>
      </c>
      <c r="H51" s="2">
        <v>8.1999999999999993</v>
      </c>
      <c r="I51" s="2">
        <v>8.3000000000000007</v>
      </c>
      <c r="J51" s="2">
        <v>15.7</v>
      </c>
      <c r="K51" s="2">
        <v>21.9</v>
      </c>
      <c r="L51" s="2">
        <v>26.8</v>
      </c>
      <c r="M51" s="2">
        <v>23.3</v>
      </c>
    </row>
    <row r="52" spans="1:13" ht="15.75" customHeight="1">
      <c r="A52" s="2" t="s">
        <v>51</v>
      </c>
      <c r="B52" s="2">
        <v>11.4</v>
      </c>
      <c r="C52" s="2">
        <v>13.6</v>
      </c>
      <c r="D52" s="2">
        <v>13.6</v>
      </c>
      <c r="E52" s="2">
        <v>13.7</v>
      </c>
      <c r="F52" s="2">
        <v>12.5</v>
      </c>
      <c r="G52" s="2">
        <v>11.1</v>
      </c>
      <c r="H52" s="2">
        <v>11.3</v>
      </c>
      <c r="I52" s="2">
        <v>9.9</v>
      </c>
      <c r="J52" s="2">
        <v>28.6</v>
      </c>
      <c r="K52" s="2">
        <v>26.6</v>
      </c>
      <c r="L52" s="2">
        <v>28</v>
      </c>
      <c r="M52" s="2">
        <v>27.1</v>
      </c>
    </row>
    <row r="53" spans="1:13" ht="15.75" customHeight="1">
      <c r="A53" s="2" t="s">
        <v>52</v>
      </c>
      <c r="B53" s="2">
        <v>12.5</v>
      </c>
      <c r="C53" s="2">
        <v>13.3</v>
      </c>
      <c r="D53" s="2">
        <v>10</v>
      </c>
      <c r="E53" s="2">
        <v>10.3</v>
      </c>
      <c r="F53" s="2">
        <v>11</v>
      </c>
      <c r="G53" s="2">
        <v>10.1</v>
      </c>
      <c r="H53" s="2">
        <v>6.1</v>
      </c>
      <c r="I53" s="2">
        <v>5.2</v>
      </c>
      <c r="J53" s="2">
        <v>7.2</v>
      </c>
      <c r="K53" s="2">
        <v>9.3000000000000007</v>
      </c>
      <c r="L53" s="2">
        <v>12</v>
      </c>
      <c r="M53" s="2">
        <v>11.2</v>
      </c>
    </row>
    <row r="54" spans="1:13" ht="15.75" customHeight="1">
      <c r="A54" s="2" t="s">
        <v>53</v>
      </c>
      <c r="B54" s="2">
        <v>7.8</v>
      </c>
      <c r="C54" s="2">
        <v>9.8000000000000007</v>
      </c>
      <c r="D54" s="2">
        <v>10</v>
      </c>
      <c r="E54" s="2">
        <v>14.6</v>
      </c>
      <c r="F54" s="2">
        <v>16.3</v>
      </c>
      <c r="G54" s="2">
        <v>12.1</v>
      </c>
      <c r="H54" s="2">
        <v>17.5</v>
      </c>
      <c r="I54" s="2">
        <v>18.600000000000001</v>
      </c>
      <c r="J54" s="2">
        <v>25</v>
      </c>
      <c r="K54" s="2">
        <v>24.4</v>
      </c>
      <c r="L54" s="2">
        <v>26</v>
      </c>
      <c r="M54" s="2">
        <v>24.1</v>
      </c>
    </row>
    <row r="55" spans="1:13" ht="15.75" customHeight="1">
      <c r="A55" s="2" t="s">
        <v>54</v>
      </c>
      <c r="B55" s="2">
        <v>10.8</v>
      </c>
      <c r="C55" s="2">
        <v>8.5</v>
      </c>
      <c r="D55" s="2">
        <v>5.7</v>
      </c>
      <c r="E55" s="2">
        <v>5</v>
      </c>
      <c r="F55" s="2">
        <v>5.3</v>
      </c>
      <c r="G55" s="2">
        <v>4.7</v>
      </c>
      <c r="H55" s="2">
        <v>3.6</v>
      </c>
      <c r="I55" s="2">
        <v>4.2</v>
      </c>
      <c r="J55" s="2">
        <v>17.600000000000001</v>
      </c>
      <c r="K55" s="2">
        <v>23.6</v>
      </c>
      <c r="L55" s="2">
        <v>25.8</v>
      </c>
      <c r="M55" s="2">
        <v>29.5</v>
      </c>
    </row>
    <row r="56" spans="1:13" ht="15.75" customHeight="1">
      <c r="A56" s="2" t="s">
        <v>55</v>
      </c>
      <c r="B56" s="2">
        <v>5.4</v>
      </c>
      <c r="C56" s="2">
        <v>5.2</v>
      </c>
      <c r="D56" s="2">
        <v>6.6</v>
      </c>
      <c r="E56" s="2">
        <v>5.4</v>
      </c>
      <c r="F56" s="2">
        <v>6.5</v>
      </c>
      <c r="G56" s="2">
        <v>5.4</v>
      </c>
      <c r="H56" s="2">
        <v>4</v>
      </c>
      <c r="I56" s="2">
        <v>4.4000000000000004</v>
      </c>
      <c r="J56" s="2">
        <v>18.3</v>
      </c>
      <c r="K56" s="2">
        <v>16.399999999999999</v>
      </c>
      <c r="L56" s="2">
        <v>18.100000000000001</v>
      </c>
      <c r="M56" s="2">
        <v>17.899999999999999</v>
      </c>
    </row>
    <row r="57" spans="1:13" ht="15.75" customHeight="1">
      <c r="A57" s="2" t="s">
        <v>56</v>
      </c>
      <c r="B57" s="2">
        <v>6.1</v>
      </c>
      <c r="C57" s="2">
        <v>6.4</v>
      </c>
      <c r="D57" s="2">
        <v>5.0999999999999996</v>
      </c>
      <c r="E57" s="2">
        <v>6.4</v>
      </c>
      <c r="F57" s="2">
        <v>4.4000000000000004</v>
      </c>
      <c r="G57" s="2">
        <v>4.3</v>
      </c>
      <c r="H57" s="2">
        <v>3.2</v>
      </c>
      <c r="I57" s="2">
        <v>3.4</v>
      </c>
      <c r="J57" s="2">
        <v>15.6</v>
      </c>
      <c r="K57" s="2">
        <v>24.5</v>
      </c>
      <c r="L57" s="2">
        <v>28.7</v>
      </c>
      <c r="M57" s="2">
        <v>30.6</v>
      </c>
    </row>
    <row r="58" spans="1:13" ht="15.75" customHeight="1">
      <c r="A58" s="2" t="s">
        <v>57</v>
      </c>
      <c r="B58" s="2">
        <v>12</v>
      </c>
      <c r="C58" s="2">
        <v>12</v>
      </c>
      <c r="D58" s="2">
        <v>8.9</v>
      </c>
      <c r="E58" s="2">
        <v>6.5</v>
      </c>
      <c r="F58" s="2">
        <v>4.4000000000000004</v>
      </c>
      <c r="G58" s="2">
        <v>4</v>
      </c>
      <c r="H58" s="2">
        <v>3.8</v>
      </c>
      <c r="I58" s="2">
        <v>4.0999999999999996</v>
      </c>
      <c r="J58" s="2">
        <v>21.1</v>
      </c>
      <c r="K58" s="2">
        <v>20.399999999999999</v>
      </c>
      <c r="L58" s="2">
        <v>24.4</v>
      </c>
      <c r="M58" s="2">
        <v>22.6</v>
      </c>
    </row>
    <row r="59" spans="1:13" ht="15.75" customHeight="1">
      <c r="A59" s="2" t="s">
        <v>58</v>
      </c>
      <c r="B59" s="2">
        <v>12.4</v>
      </c>
      <c r="C59" s="2">
        <v>10.9</v>
      </c>
      <c r="D59" s="2">
        <v>11.3</v>
      </c>
      <c r="E59" s="2">
        <v>10.199999999999999</v>
      </c>
      <c r="F59" s="2">
        <v>8.8000000000000007</v>
      </c>
      <c r="G59" s="2">
        <v>7.8</v>
      </c>
      <c r="H59" s="2">
        <v>7.8</v>
      </c>
      <c r="I59" s="2">
        <v>8.5</v>
      </c>
      <c r="J59" s="2">
        <v>27.1</v>
      </c>
      <c r="K59" s="2">
        <v>24.1</v>
      </c>
      <c r="L59" s="2">
        <v>25</v>
      </c>
      <c r="M59" s="2">
        <v>24.7</v>
      </c>
    </row>
    <row r="60" spans="1:13" ht="15.75" customHeight="1">
      <c r="A60" s="2" t="s">
        <v>59</v>
      </c>
      <c r="B60" s="2">
        <v>7.8</v>
      </c>
      <c r="C60" s="2">
        <v>8.5</v>
      </c>
      <c r="D60" s="2">
        <v>6.7</v>
      </c>
      <c r="E60" s="2">
        <v>6.4</v>
      </c>
      <c r="F60" s="2">
        <v>6.3</v>
      </c>
      <c r="G60" s="2">
        <v>6</v>
      </c>
      <c r="H60" s="2">
        <v>6.6</v>
      </c>
      <c r="I60" s="2">
        <v>7.1</v>
      </c>
      <c r="J60" s="2">
        <v>17.5</v>
      </c>
      <c r="K60" s="2">
        <v>14.9</v>
      </c>
      <c r="L60" s="2">
        <v>15.7</v>
      </c>
      <c r="M60" s="2">
        <v>14.7</v>
      </c>
    </row>
    <row r="61" spans="1:13" ht="15.75" customHeight="1">
      <c r="A61" s="2" t="s">
        <v>60</v>
      </c>
      <c r="B61" s="2">
        <v>8.4</v>
      </c>
      <c r="C61" s="2">
        <v>9.5</v>
      </c>
      <c r="D61" s="2">
        <v>9.8000000000000007</v>
      </c>
      <c r="E61" s="2">
        <v>8</v>
      </c>
      <c r="F61" s="2">
        <v>7.6</v>
      </c>
      <c r="G61" s="2">
        <v>8.1</v>
      </c>
      <c r="H61" s="2">
        <v>6.2</v>
      </c>
      <c r="I61" s="2">
        <v>7.8</v>
      </c>
      <c r="J61" s="2">
        <v>25.8</v>
      </c>
      <c r="K61" s="2">
        <v>25.3</v>
      </c>
      <c r="L61" s="2">
        <v>26.7</v>
      </c>
      <c r="M61" s="2">
        <v>25.5</v>
      </c>
    </row>
    <row r="62" spans="1:13" ht="15.75" customHeight="1">
      <c r="A62" s="2" t="s">
        <v>61</v>
      </c>
      <c r="B62" s="2">
        <v>6.5</v>
      </c>
      <c r="C62" s="2">
        <v>21.2</v>
      </c>
      <c r="D62" s="2">
        <v>18.5</v>
      </c>
      <c r="E62" s="2">
        <v>18.5</v>
      </c>
      <c r="F62" s="2">
        <v>10.7</v>
      </c>
      <c r="G62" s="2">
        <v>10.9</v>
      </c>
      <c r="H62" s="2">
        <v>6.2</v>
      </c>
      <c r="I62" s="2">
        <v>6.8</v>
      </c>
      <c r="J62" s="2">
        <v>10.6</v>
      </c>
      <c r="K62" s="2">
        <v>9.6999999999999993</v>
      </c>
      <c r="L62" s="2">
        <v>13</v>
      </c>
      <c r="M62" s="2">
        <v>14.6</v>
      </c>
    </row>
    <row r="63" spans="1:13" ht="15.75" customHeight="1">
      <c r="A63" s="2" t="s">
        <v>62</v>
      </c>
      <c r="B63" s="2">
        <v>6.8</v>
      </c>
      <c r="C63" s="2">
        <v>8.1</v>
      </c>
      <c r="D63" s="2">
        <v>8.8000000000000007</v>
      </c>
      <c r="E63" s="2">
        <v>6.2</v>
      </c>
      <c r="F63" s="2">
        <v>8.1</v>
      </c>
      <c r="G63" s="2">
        <v>3.3</v>
      </c>
      <c r="H63" s="2">
        <v>5.4</v>
      </c>
      <c r="I63" s="2">
        <v>3.7</v>
      </c>
      <c r="J63" s="2">
        <v>11.9</v>
      </c>
      <c r="K63" s="2">
        <v>17</v>
      </c>
      <c r="L63" s="2">
        <v>16.2</v>
      </c>
      <c r="M63" s="2">
        <v>16.5</v>
      </c>
    </row>
    <row r="64" spans="1:13" ht="15.75" customHeight="1">
      <c r="A64" s="2" t="s">
        <v>63</v>
      </c>
      <c r="B64" s="2">
        <v>11.6</v>
      </c>
      <c r="C64" s="2">
        <v>5.5</v>
      </c>
      <c r="D64" s="2">
        <v>4.5</v>
      </c>
      <c r="E64" s="2">
        <v>3.3</v>
      </c>
      <c r="F64" s="2">
        <v>1.8</v>
      </c>
      <c r="G64" s="2">
        <v>4.0999999999999996</v>
      </c>
      <c r="H64" s="2">
        <v>1.2</v>
      </c>
      <c r="I64" s="2">
        <v>1.8</v>
      </c>
      <c r="J64" s="2">
        <v>4.8</v>
      </c>
      <c r="K64" s="2">
        <v>8.8000000000000007</v>
      </c>
      <c r="L64" s="2">
        <v>12.3</v>
      </c>
      <c r="M64" s="2">
        <v>14.3</v>
      </c>
    </row>
    <row r="65" spans="1:13" ht="15.75" customHeight="1">
      <c r="A65" s="2" t="s">
        <v>64</v>
      </c>
      <c r="B65" s="2">
        <v>5.4</v>
      </c>
      <c r="C65" s="2">
        <v>5.6</v>
      </c>
      <c r="D65" s="2">
        <v>6.8</v>
      </c>
      <c r="E65" s="2">
        <v>7.1</v>
      </c>
      <c r="F65" s="2">
        <v>7.1</v>
      </c>
      <c r="G65" s="2">
        <v>3</v>
      </c>
      <c r="H65" s="2">
        <v>1.6</v>
      </c>
      <c r="I65" s="2">
        <v>3.3</v>
      </c>
      <c r="J65" s="2">
        <v>11.4</v>
      </c>
      <c r="K65" s="2">
        <v>12.6</v>
      </c>
      <c r="L65" s="2">
        <v>11.8</v>
      </c>
      <c r="M65" s="2">
        <v>11</v>
      </c>
    </row>
    <row r="66" spans="1:13" ht="15.75" customHeight="1">
      <c r="A66" s="2" t="s">
        <v>65</v>
      </c>
      <c r="B66" s="2">
        <v>7.7</v>
      </c>
      <c r="C66" s="2">
        <v>10.3</v>
      </c>
      <c r="D66" s="2">
        <v>10</v>
      </c>
      <c r="E66" s="2">
        <v>11.1</v>
      </c>
      <c r="F66" s="2">
        <v>11.1</v>
      </c>
      <c r="G66" s="2">
        <v>11.8</v>
      </c>
      <c r="H66" s="2">
        <v>11.8</v>
      </c>
      <c r="I66" s="2">
        <v>11.5</v>
      </c>
      <c r="J66" s="2">
        <v>20</v>
      </c>
      <c r="K66" s="2">
        <v>17.100000000000001</v>
      </c>
      <c r="L66" s="2">
        <v>26.3</v>
      </c>
      <c r="M66" s="2">
        <v>24.1</v>
      </c>
    </row>
    <row r="67" spans="1:13" ht="15.75" customHeight="1">
      <c r="A67" s="2" t="s">
        <v>66</v>
      </c>
      <c r="B67" s="2">
        <v>5.7</v>
      </c>
      <c r="C67" s="2">
        <v>3.7</v>
      </c>
      <c r="D67" s="2">
        <v>2.2999999999999998</v>
      </c>
      <c r="E67" s="2">
        <v>2.2000000000000002</v>
      </c>
      <c r="F67" s="2">
        <v>3.7</v>
      </c>
      <c r="G67" s="2">
        <v>4.0999999999999996</v>
      </c>
      <c r="H67" s="2">
        <v>2.6</v>
      </c>
      <c r="I67" s="2">
        <v>2.9</v>
      </c>
      <c r="J67" s="2">
        <v>8.1999999999999993</v>
      </c>
      <c r="K67" s="2">
        <v>10.4</v>
      </c>
      <c r="L67" s="2">
        <v>11.3</v>
      </c>
      <c r="M67" s="2">
        <v>10.199999999999999</v>
      </c>
    </row>
    <row r="68" spans="1:13" ht="15.75" customHeight="1">
      <c r="A68" s="2" t="s">
        <v>67</v>
      </c>
      <c r="B68" s="2">
        <v>7.9</v>
      </c>
      <c r="C68" s="2">
        <v>8.6999999999999993</v>
      </c>
      <c r="D68" s="2">
        <v>8.3000000000000007</v>
      </c>
      <c r="E68" s="2">
        <v>9.8000000000000007</v>
      </c>
      <c r="F68" s="2">
        <v>8.4</v>
      </c>
      <c r="G68" s="2">
        <v>7.8</v>
      </c>
      <c r="H68" s="2">
        <v>6.1</v>
      </c>
      <c r="I68" s="2">
        <v>6.1</v>
      </c>
      <c r="J68" s="2">
        <v>16.399999999999999</v>
      </c>
      <c r="K68" s="2">
        <v>14.6</v>
      </c>
      <c r="L68" s="2">
        <v>14.9</v>
      </c>
      <c r="M68" s="2">
        <v>15.6</v>
      </c>
    </row>
    <row r="69" spans="1:13" ht="15.75" customHeight="1">
      <c r="A69" s="2" t="s">
        <v>68</v>
      </c>
      <c r="B69" s="2">
        <v>7.9</v>
      </c>
      <c r="C69" s="2">
        <v>5.9</v>
      </c>
      <c r="D69" s="2">
        <v>6.3</v>
      </c>
      <c r="E69" s="2">
        <v>7.1</v>
      </c>
      <c r="F69" s="2">
        <v>5.5</v>
      </c>
      <c r="G69" s="2">
        <v>6.8</v>
      </c>
      <c r="H69" s="2">
        <v>4</v>
      </c>
      <c r="I69" s="2">
        <v>4.7</v>
      </c>
      <c r="J69" s="2">
        <v>15.9</v>
      </c>
      <c r="K69" s="2">
        <v>15.2</v>
      </c>
      <c r="L69" s="2">
        <v>18.3</v>
      </c>
      <c r="M69" s="2">
        <v>15.1</v>
      </c>
    </row>
    <row r="70" spans="1:13" ht="15.75" customHeight="1">
      <c r="A70" s="2" t="s">
        <v>69</v>
      </c>
      <c r="B70" s="2">
        <v>4.4000000000000004</v>
      </c>
      <c r="C70" s="2">
        <v>4.5999999999999996</v>
      </c>
      <c r="D70" s="2">
        <v>5.0999999999999996</v>
      </c>
      <c r="E70" s="2">
        <v>3.9</v>
      </c>
      <c r="F70" s="2">
        <v>5.3</v>
      </c>
      <c r="G70" s="2">
        <v>3.3</v>
      </c>
      <c r="H70" s="2">
        <v>2.6</v>
      </c>
      <c r="I70" s="2">
        <v>5.4</v>
      </c>
      <c r="J70" s="2">
        <v>10.6</v>
      </c>
      <c r="K70" s="2">
        <v>10.3</v>
      </c>
      <c r="L70" s="2">
        <v>14.1</v>
      </c>
      <c r="M70" s="2">
        <v>15.6</v>
      </c>
    </row>
    <row r="71" spans="1:13" ht="15.75" customHeight="1">
      <c r="A71" s="2" t="s">
        <v>70</v>
      </c>
      <c r="B71" s="2">
        <v>4.8</v>
      </c>
      <c r="C71" s="2">
        <v>7.5</v>
      </c>
      <c r="D71" s="2">
        <v>8</v>
      </c>
      <c r="E71" s="2">
        <v>9.4</v>
      </c>
      <c r="F71" s="2">
        <v>9.1999999999999993</v>
      </c>
      <c r="G71" s="2">
        <v>8.6999999999999993</v>
      </c>
      <c r="H71" s="2">
        <v>6.6</v>
      </c>
      <c r="I71" s="2">
        <v>6.6</v>
      </c>
      <c r="J71" s="2">
        <v>16.399999999999999</v>
      </c>
      <c r="K71" s="2">
        <v>17.7</v>
      </c>
      <c r="L71" s="2">
        <v>17.8</v>
      </c>
      <c r="M71" s="2">
        <v>18.5</v>
      </c>
    </row>
    <row r="72" spans="1:13" ht="15.75" customHeight="1">
      <c r="A72" s="2" t="s">
        <v>71</v>
      </c>
      <c r="B72" s="2">
        <v>6.1</v>
      </c>
      <c r="C72" s="2">
        <v>6.3</v>
      </c>
      <c r="D72" s="2">
        <v>7.2</v>
      </c>
      <c r="E72" s="2">
        <v>7.2</v>
      </c>
      <c r="F72" s="2">
        <v>7.4</v>
      </c>
      <c r="G72" s="2">
        <v>6</v>
      </c>
      <c r="H72" s="2">
        <v>6.9</v>
      </c>
      <c r="I72" s="2">
        <v>6.9</v>
      </c>
      <c r="J72" s="2">
        <v>18.899999999999999</v>
      </c>
      <c r="K72" s="2">
        <v>19.7</v>
      </c>
      <c r="L72" s="2">
        <v>25.1</v>
      </c>
      <c r="M72" s="2">
        <v>25.6</v>
      </c>
    </row>
    <row r="73" spans="1:13" ht="15.75" customHeight="1">
      <c r="A73" s="2" t="s">
        <v>72</v>
      </c>
      <c r="B73" s="2">
        <v>15.5</v>
      </c>
      <c r="C73" s="2">
        <v>11.8</v>
      </c>
      <c r="D73" s="2">
        <v>10.1</v>
      </c>
      <c r="E73" s="2">
        <v>12.9</v>
      </c>
      <c r="F73" s="2">
        <v>12.6</v>
      </c>
      <c r="G73" s="2">
        <v>11.6</v>
      </c>
      <c r="H73" s="2">
        <v>10.8</v>
      </c>
      <c r="I73" s="2">
        <v>12.2</v>
      </c>
      <c r="J73" s="2">
        <v>24.5</v>
      </c>
      <c r="K73" s="2">
        <v>27.8</v>
      </c>
      <c r="L73" s="2">
        <v>30.7</v>
      </c>
      <c r="M73" s="2">
        <v>25.8</v>
      </c>
    </row>
    <row r="74" spans="1:13" ht="15.75" customHeight="1">
      <c r="A74" s="2" t="s">
        <v>73</v>
      </c>
      <c r="B74" s="2">
        <v>5.3</v>
      </c>
      <c r="C74" s="2">
        <v>6.2</v>
      </c>
      <c r="D74" s="2">
        <v>5.2</v>
      </c>
      <c r="E74" s="2">
        <v>6.8</v>
      </c>
      <c r="F74" s="2">
        <v>7.1</v>
      </c>
      <c r="G74" s="2">
        <v>6</v>
      </c>
      <c r="H74" s="2">
        <v>6.2</v>
      </c>
      <c r="I74" s="2">
        <v>6.2</v>
      </c>
      <c r="J74" s="2">
        <v>19.7</v>
      </c>
      <c r="K74" s="2">
        <v>14.6</v>
      </c>
      <c r="L74" s="2">
        <v>15.7</v>
      </c>
      <c r="M74" s="2">
        <v>20.3</v>
      </c>
    </row>
    <row r="75" spans="1:13" ht="15.75" customHeight="1">
      <c r="A75" s="2" t="s">
        <v>74</v>
      </c>
      <c r="B75" s="2">
        <v>9.6</v>
      </c>
      <c r="C75" s="2">
        <v>20.2</v>
      </c>
      <c r="D75" s="2">
        <v>23.5</v>
      </c>
      <c r="E75" s="2">
        <v>14.3</v>
      </c>
      <c r="F75" s="2">
        <v>11.5</v>
      </c>
      <c r="G75" s="2">
        <v>11.1</v>
      </c>
      <c r="H75" s="2">
        <v>10</v>
      </c>
      <c r="I75" s="2">
        <v>9.6999999999999993</v>
      </c>
      <c r="J75" s="2">
        <v>25</v>
      </c>
      <c r="K75" s="2">
        <v>15.7</v>
      </c>
      <c r="L75" s="2">
        <v>20.7</v>
      </c>
      <c r="M75" s="2">
        <v>21.6</v>
      </c>
    </row>
    <row r="76" spans="1:13" ht="15.75" customHeight="1">
      <c r="A76" s="2" t="s">
        <v>75</v>
      </c>
      <c r="B76" s="2">
        <v>6.4</v>
      </c>
      <c r="C76" s="2">
        <v>10.5</v>
      </c>
      <c r="D76" s="2">
        <v>10.6</v>
      </c>
      <c r="E76" s="2">
        <v>8.5</v>
      </c>
      <c r="F76" s="2">
        <v>7.7</v>
      </c>
      <c r="G76" s="2">
        <v>5.6</v>
      </c>
      <c r="H76" s="2">
        <v>3.9</v>
      </c>
      <c r="I76" s="2">
        <v>3.6</v>
      </c>
      <c r="J76" s="2">
        <v>23.4</v>
      </c>
      <c r="K76" s="2">
        <v>19.399999999999999</v>
      </c>
      <c r="L76" s="2">
        <v>20.5</v>
      </c>
      <c r="M76" s="2">
        <v>20.6</v>
      </c>
    </row>
    <row r="77" spans="1:13" ht="15.75" customHeight="1">
      <c r="A77" s="2" t="s">
        <v>76</v>
      </c>
      <c r="B77" s="2">
        <v>10.3</v>
      </c>
      <c r="C77" s="2">
        <v>12.1</v>
      </c>
      <c r="D77" s="2">
        <v>12.5</v>
      </c>
      <c r="E77" s="2">
        <v>10.199999999999999</v>
      </c>
      <c r="F77" s="2">
        <v>10.199999999999999</v>
      </c>
      <c r="G77" s="2">
        <v>9</v>
      </c>
      <c r="H77" s="2">
        <v>7.6</v>
      </c>
      <c r="I77" s="2">
        <v>6.7</v>
      </c>
      <c r="J77" s="2">
        <v>18.899999999999999</v>
      </c>
      <c r="K77" s="2">
        <v>18</v>
      </c>
      <c r="L77" s="2">
        <v>18</v>
      </c>
      <c r="M77" s="2">
        <v>14.2</v>
      </c>
    </row>
    <row r="78" spans="1:13" ht="15.75" customHeight="1">
      <c r="A78" s="2" t="s">
        <v>77</v>
      </c>
      <c r="B78" s="2">
        <v>4.9000000000000004</v>
      </c>
      <c r="C78" s="2">
        <v>6.7</v>
      </c>
      <c r="D78" s="2">
        <v>6.8</v>
      </c>
      <c r="E78" s="2">
        <v>5.7</v>
      </c>
      <c r="F78" s="2">
        <v>5.8</v>
      </c>
      <c r="G78" s="2">
        <v>4.8</v>
      </c>
      <c r="H78" s="2">
        <v>5.5</v>
      </c>
      <c r="I78" s="2">
        <v>5.5</v>
      </c>
      <c r="J78" s="2">
        <v>10.1</v>
      </c>
      <c r="K78" s="2">
        <v>13.8</v>
      </c>
      <c r="L78" s="2">
        <v>11.7</v>
      </c>
      <c r="M78" s="2">
        <v>11.3</v>
      </c>
    </row>
    <row r="79" spans="1:13" ht="15.75" customHeight="1">
      <c r="A79" s="2" t="s">
        <v>78</v>
      </c>
      <c r="B79" s="2">
        <v>26.5</v>
      </c>
      <c r="C79" s="2">
        <v>25.5</v>
      </c>
      <c r="D79" s="2">
        <v>19.600000000000001</v>
      </c>
      <c r="E79" s="2">
        <v>19.600000000000001</v>
      </c>
      <c r="F79" s="2">
        <v>12</v>
      </c>
      <c r="G79" s="2">
        <v>11.4</v>
      </c>
      <c r="H79" s="2">
        <v>11</v>
      </c>
      <c r="I79" s="2">
        <v>6</v>
      </c>
      <c r="J79" s="2">
        <v>21.3</v>
      </c>
      <c r="K79" s="2">
        <v>26</v>
      </c>
      <c r="L79" s="2">
        <v>17.600000000000001</v>
      </c>
      <c r="M79" s="2">
        <v>18.8</v>
      </c>
    </row>
    <row r="80" spans="1:13" ht="15.75" customHeight="1">
      <c r="A80" s="2" t="s">
        <v>79</v>
      </c>
      <c r="B80" s="2">
        <v>2.8</v>
      </c>
      <c r="C80" s="2">
        <v>4</v>
      </c>
      <c r="D80" s="2">
        <v>3.7</v>
      </c>
      <c r="E80" s="2">
        <v>2.8</v>
      </c>
      <c r="F80" s="2">
        <v>4.0999999999999996</v>
      </c>
      <c r="G80" s="2">
        <v>2.6</v>
      </c>
      <c r="H80" s="2">
        <v>3</v>
      </c>
      <c r="I80" s="2">
        <v>3.9</v>
      </c>
      <c r="J80" s="2">
        <v>10.199999999999999</v>
      </c>
      <c r="K80" s="2">
        <v>10</v>
      </c>
      <c r="L80" s="2">
        <v>8.5</v>
      </c>
      <c r="M80" s="2">
        <v>6.6</v>
      </c>
    </row>
    <row r="81" spans="1:13" ht="15.75" customHeight="1">
      <c r="A81" s="2" t="s">
        <v>80</v>
      </c>
      <c r="B81" s="2">
        <v>5.3</v>
      </c>
      <c r="C81" s="2">
        <v>5</v>
      </c>
      <c r="D81" s="2">
        <v>6.4</v>
      </c>
      <c r="E81" s="2">
        <v>5.0999999999999996</v>
      </c>
      <c r="F81" s="2">
        <v>6.3</v>
      </c>
      <c r="G81" s="2">
        <v>5.3</v>
      </c>
      <c r="H81" s="2">
        <v>5.6</v>
      </c>
      <c r="I81" s="2">
        <v>5.8</v>
      </c>
      <c r="J81" s="2">
        <v>11.7</v>
      </c>
      <c r="K81" s="2">
        <v>10.8</v>
      </c>
      <c r="L81" s="2">
        <v>13.3</v>
      </c>
      <c r="M81" s="2">
        <v>12.3</v>
      </c>
    </row>
    <row r="82" spans="1:13" ht="15.75" customHeight="1">
      <c r="A82" s="2" t="s">
        <v>81</v>
      </c>
      <c r="B82" s="2">
        <v>12.5</v>
      </c>
      <c r="C82" s="2">
        <v>12.5</v>
      </c>
      <c r="D82" s="2">
        <v>14.3</v>
      </c>
      <c r="E82" s="2">
        <v>21.4</v>
      </c>
      <c r="F82" s="2">
        <v>29.2</v>
      </c>
      <c r="G82" s="2">
        <v>17.8</v>
      </c>
      <c r="H82" s="2">
        <v>7.2</v>
      </c>
      <c r="I82" s="2">
        <v>10.7</v>
      </c>
      <c r="J82" s="2">
        <v>10.7</v>
      </c>
      <c r="K82" s="2">
        <v>9.4</v>
      </c>
      <c r="L82" s="2">
        <v>11.7</v>
      </c>
      <c r="M82" s="2">
        <v>19</v>
      </c>
    </row>
    <row r="83" spans="1:13" ht="15.75" customHeight="1"/>
    <row r="84" spans="1:13" ht="15.75" customHeight="1"/>
    <row r="85" spans="1:13" ht="15.75" customHeight="1"/>
    <row r="86" spans="1:13" ht="15.75" customHeight="1"/>
    <row r="87" spans="1:13" ht="15.75" customHeight="1"/>
    <row r="88" spans="1:13" ht="15.75" customHeight="1"/>
    <row r="89" spans="1:13" ht="15.75" customHeight="1"/>
    <row r="90" spans="1:13" ht="15.75" customHeight="1"/>
    <row r="91" spans="1:13" ht="15.75" customHeight="1"/>
    <row r="92" spans="1:13" ht="15.75" customHeight="1"/>
    <row r="93" spans="1:13" ht="15.75" customHeight="1"/>
    <row r="94" spans="1:13" ht="15.75" customHeight="1"/>
    <row r="95" spans="1:13" ht="15.75" customHeight="1"/>
    <row r="96" spans="1:13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H1"/>
  </mergeCells>
  <pageMargins left="0.7" right="0.7" top="0.75" bottom="0.75" header="0" footer="0"/>
  <pageSetup orientation="landscape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FF00"/>
  </sheetPr>
  <dimension ref="A1:M1000"/>
  <sheetViews>
    <sheetView workbookViewId="0">
      <selection sqref="A1:H1"/>
    </sheetView>
  </sheetViews>
  <sheetFormatPr defaultColWidth="14.44140625" defaultRowHeight="15" customHeight="1"/>
  <cols>
    <col min="1" max="1" width="23.109375" customWidth="1"/>
    <col min="2" max="26" width="8.6640625" customWidth="1"/>
  </cols>
  <sheetData>
    <row r="1" spans="1:13" ht="14.4">
      <c r="A1" s="39" t="s">
        <v>208</v>
      </c>
      <c r="B1" s="38"/>
      <c r="C1" s="38"/>
      <c r="D1" s="38"/>
      <c r="E1" s="38"/>
      <c r="F1" s="38"/>
      <c r="G1" s="38"/>
      <c r="H1" s="38"/>
    </row>
    <row r="2" spans="1:13" ht="14.4">
      <c r="A2" s="1" t="s">
        <v>1</v>
      </c>
      <c r="B2" s="1">
        <v>2010</v>
      </c>
      <c r="C2" s="1">
        <v>2011</v>
      </c>
      <c r="D2" s="1">
        <v>2012</v>
      </c>
      <c r="E2" s="1">
        <v>2013</v>
      </c>
      <c r="F2" s="1">
        <v>2014</v>
      </c>
      <c r="G2" s="1">
        <v>2015</v>
      </c>
      <c r="H2" s="1">
        <v>2016</v>
      </c>
      <c r="I2" s="1">
        <v>2017</v>
      </c>
      <c r="J2" s="1">
        <v>2018</v>
      </c>
      <c r="K2" s="1">
        <v>2019</v>
      </c>
      <c r="L2" s="1">
        <v>2020</v>
      </c>
      <c r="M2" s="1">
        <v>2021</v>
      </c>
    </row>
    <row r="3" spans="1:13" ht="14.4">
      <c r="A3" s="2" t="s">
        <v>2</v>
      </c>
      <c r="B3" s="8">
        <v>4.885794552339074E-2</v>
      </c>
      <c r="C3" s="8">
        <v>4.7815432430817047E-2</v>
      </c>
      <c r="D3" s="8">
        <v>4.1829752905673902E-2</v>
      </c>
      <c r="E3" s="8">
        <v>4.3077453260963211E-2</v>
      </c>
      <c r="F3" s="8">
        <v>4.4293109653129582E-2</v>
      </c>
      <c r="G3" s="8">
        <v>5.893225469448983E-2</v>
      </c>
      <c r="H3" s="8">
        <v>5.0868785306952956E-2</v>
      </c>
      <c r="I3" s="8">
        <v>4.9341678136442725E-2</v>
      </c>
    </row>
    <row r="4" spans="1:13" ht="14.4">
      <c r="A4" s="2" t="s">
        <v>3</v>
      </c>
      <c r="B4" s="8">
        <v>7.7945896377808341E-2</v>
      </c>
      <c r="C4" s="8">
        <v>0.10547072041087724</v>
      </c>
      <c r="D4" s="8">
        <v>9.7217721401786958E-2</v>
      </c>
      <c r="E4" s="8">
        <v>9.4799566630552543E-2</v>
      </c>
      <c r="F4" s="8">
        <v>9.6728807597608157E-2</v>
      </c>
      <c r="G4" s="8">
        <v>8.3615719755313997E-2</v>
      </c>
      <c r="H4" s="8">
        <v>9.9673794853207681E-2</v>
      </c>
      <c r="I4" s="8">
        <v>9.7489641725566664E-2</v>
      </c>
    </row>
    <row r="5" spans="1:13" ht="14.4">
      <c r="A5" s="2" t="s">
        <v>4</v>
      </c>
      <c r="B5" s="8">
        <v>6.9537160658655978E-2</v>
      </c>
      <c r="C5" s="8">
        <v>6.775450285133533E-2</v>
      </c>
      <c r="D5" s="8">
        <v>6.6029339993684155E-2</v>
      </c>
      <c r="E5" s="8">
        <v>6.2176751547353255E-2</v>
      </c>
      <c r="F5" s="8">
        <v>7.0595544009262143E-2</v>
      </c>
      <c r="G5" s="8">
        <v>8.6790973738731167E-2</v>
      </c>
      <c r="H5" s="8">
        <v>8.0780105014136516E-2</v>
      </c>
      <c r="I5" s="8">
        <v>8.9572522856436868E-2</v>
      </c>
    </row>
    <row r="6" spans="1:13" ht="14.4">
      <c r="A6" s="2" t="s">
        <v>5</v>
      </c>
      <c r="B6" s="8">
        <v>0.10955592074195802</v>
      </c>
      <c r="C6" s="8">
        <v>0.1088139281828074</v>
      </c>
      <c r="D6" s="8">
        <v>0.10513113726068833</v>
      </c>
      <c r="E6" s="8">
        <v>9.9775505113494645E-2</v>
      </c>
      <c r="F6" s="8">
        <v>9.2026670370884842E-2</v>
      </c>
      <c r="G6" s="8">
        <v>0.10756727223056958</v>
      </c>
      <c r="H6" s="8">
        <v>0.10437721594486232</v>
      </c>
      <c r="I6" s="8">
        <v>0.11321872115099894</v>
      </c>
    </row>
    <row r="7" spans="1:13" ht="14.4">
      <c r="A7" s="2" t="s">
        <v>6</v>
      </c>
      <c r="B7" s="8">
        <v>6.4933057110169751E-2</v>
      </c>
      <c r="C7" s="8">
        <v>5.5033991583036582E-2</v>
      </c>
      <c r="D7" s="8">
        <v>6.5502898503258772E-2</v>
      </c>
      <c r="E7" s="8">
        <v>5.7731457567378686E-2</v>
      </c>
      <c r="F7" s="8">
        <v>5.8050097233912863E-2</v>
      </c>
      <c r="G7" s="8">
        <v>6.4584971357969229E-2</v>
      </c>
      <c r="H7" s="8">
        <v>7.0156976234324292E-2</v>
      </c>
      <c r="I7" s="8">
        <v>7.255978295160577E-2</v>
      </c>
    </row>
    <row r="8" spans="1:13" ht="14.4">
      <c r="A8" s="2" t="s">
        <v>7</v>
      </c>
      <c r="B8" s="8">
        <v>0.13635526073337018</v>
      </c>
      <c r="C8" s="8">
        <v>0.1532080266058817</v>
      </c>
      <c r="D8" s="8">
        <v>0.14944332361951729</v>
      </c>
      <c r="E8" s="8">
        <v>0.14929721069113683</v>
      </c>
      <c r="F8" s="8">
        <v>0.14561210356216925</v>
      </c>
      <c r="G8" s="8">
        <v>0.15366347698540198</v>
      </c>
      <c r="H8" s="8">
        <v>0.15037593984962408</v>
      </c>
      <c r="I8" s="8">
        <v>0.16107281989811206</v>
      </c>
    </row>
    <row r="9" spans="1:13" ht="14.4">
      <c r="A9" s="2" t="s">
        <v>8</v>
      </c>
      <c r="B9" s="8">
        <v>3.4468891825127822E-2</v>
      </c>
      <c r="C9" s="8">
        <v>3.4184138559708296E-2</v>
      </c>
      <c r="D9" s="8">
        <v>3.3489618218352307E-2</v>
      </c>
      <c r="E9" s="8">
        <v>3.875968992248062E-2</v>
      </c>
      <c r="F9" s="8">
        <v>3.9678041038431013E-2</v>
      </c>
      <c r="G9" s="8">
        <v>5.0459744337295352E-2</v>
      </c>
      <c r="H9" s="8">
        <v>4.0565600370885489E-2</v>
      </c>
      <c r="I9" s="8">
        <v>4.8590864917395525E-2</v>
      </c>
    </row>
    <row r="10" spans="1:13" ht="14.4">
      <c r="A10" s="2" t="s">
        <v>9</v>
      </c>
      <c r="B10" s="8">
        <v>6.4850843060959784E-2</v>
      </c>
      <c r="C10" s="8">
        <v>7.795920135129282E-2</v>
      </c>
      <c r="D10" s="8">
        <v>6.9096562446018306E-2</v>
      </c>
      <c r="E10" s="8">
        <v>6.8306010928961755E-2</v>
      </c>
      <c r="F10" s="8">
        <v>6.1167067650776827E-2</v>
      </c>
      <c r="G10" s="8">
        <v>7.1756029499701016E-2</v>
      </c>
      <c r="H10" s="8">
        <v>8.0964759023309324E-2</v>
      </c>
      <c r="I10" s="8">
        <v>7.1597977357139672E-2</v>
      </c>
    </row>
    <row r="11" spans="1:13" ht="14.4">
      <c r="A11" s="2" t="s">
        <v>10</v>
      </c>
      <c r="B11" s="8">
        <v>4.5657930782576933E-2</v>
      </c>
      <c r="C11" s="8">
        <v>5.6942203663281767E-2</v>
      </c>
      <c r="D11" s="8">
        <v>4.8236939848536005E-2</v>
      </c>
      <c r="E11" s="8">
        <v>5.6229792418349654E-2</v>
      </c>
      <c r="F11" s="8">
        <v>5.9726178443443904E-2</v>
      </c>
      <c r="G11" s="8">
        <v>0.12116860386841986</v>
      </c>
      <c r="H11" s="8">
        <v>0.12022441891530856</v>
      </c>
      <c r="I11" s="8">
        <v>9.4233789544536678E-2</v>
      </c>
    </row>
    <row r="12" spans="1:13" ht="14.4">
      <c r="A12" s="2" t="s">
        <v>11</v>
      </c>
      <c r="B12" s="8">
        <v>0.11463951003876333</v>
      </c>
      <c r="C12" s="8">
        <v>0.10666079750108988</v>
      </c>
      <c r="D12" s="8">
        <v>0.10219919088773355</v>
      </c>
      <c r="E12" s="8">
        <v>9.665849525345091E-2</v>
      </c>
      <c r="F12" s="8">
        <v>9.510717539681271E-2</v>
      </c>
      <c r="G12" s="8">
        <v>9.6611291589044052E-2</v>
      </c>
      <c r="H12" s="8">
        <v>0.10398339593133768</v>
      </c>
      <c r="I12" s="8">
        <v>0.10489978100603488</v>
      </c>
    </row>
    <row r="13" spans="1:13" ht="14.4">
      <c r="A13" s="2" t="s">
        <v>12</v>
      </c>
      <c r="B13" s="8">
        <v>8.4802229087164588E-2</v>
      </c>
      <c r="C13" s="8">
        <v>9.8576797486291654E-2</v>
      </c>
      <c r="D13" s="8">
        <v>9.2256596346638783E-2</v>
      </c>
      <c r="E13" s="8">
        <v>8.4520647186669892E-2</v>
      </c>
      <c r="F13" s="8">
        <v>8.4185207456404079E-2</v>
      </c>
      <c r="G13" s="8">
        <v>0.11224007561436673</v>
      </c>
      <c r="H13" s="8">
        <v>0.10788133053640996</v>
      </c>
      <c r="I13" s="8">
        <v>0.11846001974333661</v>
      </c>
    </row>
    <row r="14" spans="1:13" ht="14.4">
      <c r="A14" s="2" t="s">
        <v>13</v>
      </c>
      <c r="B14" s="8">
        <v>4.7559598121395874E-2</v>
      </c>
      <c r="C14" s="8">
        <v>5.0604274572840391E-2</v>
      </c>
      <c r="D14" s="8">
        <v>5.1440329218106998E-2</v>
      </c>
      <c r="E14" s="8">
        <v>5.7139420185252018E-2</v>
      </c>
      <c r="F14" s="8">
        <v>5.8951836349702295E-2</v>
      </c>
      <c r="G14" s="8">
        <v>7.675729932394533E-2</v>
      </c>
      <c r="H14" s="8">
        <v>8.2934021378547731E-2</v>
      </c>
      <c r="I14" s="8">
        <v>8.3889802355625653E-2</v>
      </c>
    </row>
    <row r="15" spans="1:13" ht="14.4">
      <c r="A15" s="2" t="s">
        <v>14</v>
      </c>
      <c r="B15" s="8">
        <v>6.6463366955977793E-2</v>
      </c>
      <c r="C15" s="8">
        <v>6.2189054726368161E-2</v>
      </c>
      <c r="D15" s="8">
        <v>5.9141268777352839E-2</v>
      </c>
      <c r="E15" s="8">
        <v>7.1950619154012199E-2</v>
      </c>
      <c r="F15" s="8">
        <v>6.2867497503790545E-2</v>
      </c>
      <c r="G15" s="8">
        <v>0.10088635872306695</v>
      </c>
      <c r="H15" s="8">
        <v>9.5275062634531921E-2</v>
      </c>
      <c r="I15" s="8">
        <v>8.8589652728561299E-2</v>
      </c>
    </row>
    <row r="16" spans="1:13" ht="14.4">
      <c r="A16" s="2" t="s">
        <v>15</v>
      </c>
      <c r="B16" s="8">
        <v>0.1154068090017311</v>
      </c>
      <c r="C16" s="8">
        <v>0.18966863773290193</v>
      </c>
      <c r="D16" s="8">
        <v>0.19183028661701645</v>
      </c>
      <c r="E16" s="8">
        <v>0.15063601874581567</v>
      </c>
      <c r="F16" s="8">
        <v>0.13960241232968507</v>
      </c>
      <c r="G16" s="8">
        <v>0.16291951775822744</v>
      </c>
      <c r="H16" s="8">
        <v>0.1744344508040338</v>
      </c>
      <c r="I16" s="8">
        <v>0.16261986205349632</v>
      </c>
    </row>
    <row r="17" spans="1:9" ht="14.4">
      <c r="A17" s="2" t="s">
        <v>16</v>
      </c>
      <c r="B17" s="8">
        <v>6.6192288598378293E-2</v>
      </c>
      <c r="C17" s="8">
        <v>7.4136835416225372E-2</v>
      </c>
      <c r="D17" s="8">
        <v>7.9340341730186156E-2</v>
      </c>
      <c r="E17" s="8">
        <v>8.1428651653843998E-2</v>
      </c>
      <c r="F17" s="8">
        <v>7.7504359620228627E-2</v>
      </c>
      <c r="G17" s="8">
        <v>9.9587817090375938E-2</v>
      </c>
      <c r="H17" s="8">
        <v>0.10151711691387966</v>
      </c>
      <c r="I17" s="8">
        <v>0.11087444927493945</v>
      </c>
    </row>
    <row r="18" spans="1:9" ht="14.4">
      <c r="A18" s="2" t="s">
        <v>17</v>
      </c>
      <c r="B18" s="8">
        <v>5.5524708495280406E-2</v>
      </c>
      <c r="C18" s="8">
        <v>5.5864435636189515E-2</v>
      </c>
      <c r="D18" s="8">
        <v>5.1047823750671684E-2</v>
      </c>
      <c r="E18" s="8">
        <v>4.8725028422933248E-2</v>
      </c>
      <c r="F18" s="8">
        <v>5.6797205577485591E-2</v>
      </c>
      <c r="G18" s="8">
        <v>6.3904865105165187E-2</v>
      </c>
      <c r="H18" s="8">
        <v>6.497198083326565E-2</v>
      </c>
      <c r="I18" s="8">
        <v>5.938914027149321E-2</v>
      </c>
    </row>
    <row r="19" spans="1:9" ht="14.4">
      <c r="A19" s="2" t="s">
        <v>18</v>
      </c>
      <c r="B19" s="8">
        <v>6.4414384398391852E-2</v>
      </c>
      <c r="C19" s="8">
        <v>7.0176977565297491E-2</v>
      </c>
      <c r="D19" s="8">
        <v>6.9459518124593014E-2</v>
      </c>
      <c r="E19" s="8">
        <v>6.5363749264657822E-2</v>
      </c>
      <c r="F19" s="8">
        <v>6.594566077552097E-2</v>
      </c>
      <c r="G19" s="8">
        <v>9.1637541556559551E-2</v>
      </c>
      <c r="H19" s="8">
        <v>9.3346911065852009E-2</v>
      </c>
      <c r="I19" s="8">
        <v>0.10149820171664349</v>
      </c>
    </row>
    <row r="20" spans="1:9" ht="14.4">
      <c r="A20" s="2" t="s">
        <v>19</v>
      </c>
      <c r="B20" s="8">
        <v>6.4485301397755504E-2</v>
      </c>
      <c r="C20" s="8">
        <v>6.0148228868524015E-2</v>
      </c>
      <c r="D20" s="8">
        <v>5.5397036804698915E-2</v>
      </c>
      <c r="E20" s="8">
        <v>6.1968853618827625E-2</v>
      </c>
      <c r="F20" s="8">
        <v>6.2053905501266896E-2</v>
      </c>
      <c r="G20" s="8">
        <v>6.9238892963159965E-2</v>
      </c>
      <c r="H20" s="8">
        <v>7.4279161238130886E-2</v>
      </c>
      <c r="I20" s="8">
        <v>7.4719601708561595E-2</v>
      </c>
    </row>
    <row r="21" spans="1:9" ht="15.75" customHeight="1">
      <c r="A21" s="2" t="s">
        <v>20</v>
      </c>
      <c r="B21" s="8">
        <v>7.1333036112349535E-2</v>
      </c>
      <c r="C21" s="8">
        <v>8.2215491129381216E-2</v>
      </c>
      <c r="D21" s="8">
        <v>8.3215444786552378E-2</v>
      </c>
      <c r="E21" s="8">
        <v>7.2992700729927001E-2</v>
      </c>
      <c r="F21" s="8">
        <v>7.2153134417045114E-2</v>
      </c>
      <c r="G21" s="8">
        <v>9.0382482231625649E-2</v>
      </c>
      <c r="H21" s="8">
        <v>9.8538347840367871E-2</v>
      </c>
      <c r="I21" s="8">
        <v>6.572605380772939E-2</v>
      </c>
    </row>
    <row r="22" spans="1:9" ht="15.75" customHeight="1">
      <c r="A22" s="2" t="s">
        <v>21</v>
      </c>
      <c r="B22" s="8">
        <v>9.8754830399313015E-2</v>
      </c>
      <c r="C22" s="8">
        <v>9.3279438546617507E-2</v>
      </c>
      <c r="D22" s="8">
        <v>9.9328351149370914E-2</v>
      </c>
      <c r="E22" s="8">
        <v>9.6867936712948008E-2</v>
      </c>
      <c r="F22" s="8">
        <v>0.11343227148123641</v>
      </c>
      <c r="G22" s="8">
        <v>0.12981593954286244</v>
      </c>
      <c r="H22" s="8">
        <v>0.11875356260687821</v>
      </c>
      <c r="I22" s="8">
        <v>0.13310125934268455</v>
      </c>
    </row>
    <row r="23" spans="1:9" ht="15.75" customHeight="1">
      <c r="A23" s="2" t="s">
        <v>22</v>
      </c>
      <c r="B23" s="8">
        <v>0.12458001434557742</v>
      </c>
      <c r="C23" s="8">
        <v>0.12633513265188928</v>
      </c>
      <c r="D23" s="8">
        <v>0.12275586926499923</v>
      </c>
      <c r="E23" s="8">
        <v>0.11961722488038277</v>
      </c>
      <c r="F23" s="8">
        <v>0.12423324792297538</v>
      </c>
      <c r="G23" s="8">
        <v>0.13742556115437471</v>
      </c>
      <c r="H23" s="8">
        <v>0.13173603392202873</v>
      </c>
      <c r="I23" s="8">
        <v>0.15116831512115059</v>
      </c>
    </row>
    <row r="24" spans="1:9" ht="15.75" customHeight="1">
      <c r="A24" s="2" t="s">
        <v>23</v>
      </c>
      <c r="B24" s="8">
        <v>4.4080277965046932E-2</v>
      </c>
      <c r="C24" s="8">
        <v>4.5714285714285714E-2</v>
      </c>
      <c r="D24" s="8">
        <v>4.2166881635082844E-2</v>
      </c>
      <c r="E24" s="8">
        <v>4.0334060928157923E-2</v>
      </c>
      <c r="F24" s="8">
        <v>3.9259156620941302E-2</v>
      </c>
      <c r="G24" s="8">
        <v>3.9617035325189835E-2</v>
      </c>
      <c r="H24" s="8">
        <v>4.1903245406356725E-2</v>
      </c>
      <c r="I24" s="8">
        <v>4.5180006658106245E-2</v>
      </c>
    </row>
    <row r="25" spans="1:9" ht="15.75" customHeight="1">
      <c r="A25" s="2" t="s">
        <v>24</v>
      </c>
      <c r="B25" s="8">
        <v>2.1392454297938547E-2</v>
      </c>
      <c r="C25" s="8">
        <v>2.1152219060072301E-2</v>
      </c>
      <c r="D25" s="8">
        <v>2.1636506687647522E-2</v>
      </c>
      <c r="E25" s="8">
        <v>2.6571515335560281E-2</v>
      </c>
      <c r="F25" s="8">
        <v>2.2631688135337495E-2</v>
      </c>
      <c r="G25" s="8">
        <v>2.9335729084541903E-2</v>
      </c>
      <c r="H25" s="8">
        <v>2.7143917048189498E-2</v>
      </c>
      <c r="I25" s="8">
        <v>2.2629554197782304E-2</v>
      </c>
    </row>
    <row r="26" spans="1:9" ht="15.75" customHeight="1">
      <c r="A26" s="2" t="s">
        <v>25</v>
      </c>
      <c r="B26" s="8">
        <v>3.3931168201648085E-2</v>
      </c>
      <c r="C26" s="8">
        <v>3.5200643668912804E-2</v>
      </c>
      <c r="D26" s="8">
        <v>3.0811102267183612E-2</v>
      </c>
      <c r="E26" s="8">
        <v>2.8894142369319677E-2</v>
      </c>
      <c r="F26" s="8">
        <v>3.6932492679452346E-2</v>
      </c>
      <c r="G26" s="8">
        <v>3.3924843423799582E-2</v>
      </c>
      <c r="H26" s="8">
        <v>2.9684000323825458E-2</v>
      </c>
      <c r="I26" s="8">
        <v>3.3307427556345061E-2</v>
      </c>
    </row>
    <row r="27" spans="1:9" ht="15.75" customHeight="1">
      <c r="A27" s="2" t="s">
        <v>26</v>
      </c>
      <c r="B27" s="8">
        <v>0.1088992464172148</v>
      </c>
      <c r="C27" s="8">
        <v>0.12606219068073582</v>
      </c>
      <c r="D27" s="8">
        <v>0.12714258805801468</v>
      </c>
      <c r="E27" s="8">
        <v>0.13441483198146004</v>
      </c>
      <c r="F27" s="8">
        <v>0.13296652911508483</v>
      </c>
      <c r="G27" s="8">
        <v>0.13729571725940032</v>
      </c>
      <c r="H27" s="8">
        <v>0.16879417660090726</v>
      </c>
      <c r="I27" s="8">
        <v>0.16441058804186989</v>
      </c>
    </row>
    <row r="28" spans="1:9" ht="15.75" customHeight="1">
      <c r="A28" s="2" t="s">
        <v>27</v>
      </c>
      <c r="B28" s="8">
        <v>8.0488295660339396E-2</v>
      </c>
      <c r="C28" s="8">
        <v>8.5650283304783248E-2</v>
      </c>
      <c r="D28" s="8">
        <v>7.2036673215455149E-2</v>
      </c>
      <c r="E28" s="8">
        <v>6.8892089935491951E-2</v>
      </c>
      <c r="F28" s="8">
        <v>6.6824615758459383E-2</v>
      </c>
      <c r="G28" s="8">
        <v>0.10379144025886808</v>
      </c>
      <c r="H28" s="8">
        <v>0.12054307828955717</v>
      </c>
      <c r="I28" s="8">
        <v>0.12821377960726096</v>
      </c>
    </row>
    <row r="29" spans="1:9" ht="15.75" customHeight="1">
      <c r="A29" s="2" t="s">
        <v>28</v>
      </c>
      <c r="B29" s="8">
        <v>8.1321156011510062E-2</v>
      </c>
      <c r="C29" s="8">
        <v>7.8282993019766448E-2</v>
      </c>
      <c r="D29" s="8">
        <v>7.0835211539699919E-2</v>
      </c>
      <c r="E29" s="8">
        <v>6.2924742008557757E-2</v>
      </c>
      <c r="F29" s="8">
        <v>6.228589224540642E-2</v>
      </c>
      <c r="G29" s="8">
        <v>7.9022551820558021E-2</v>
      </c>
      <c r="H29" s="8">
        <v>8.8630032919726515E-2</v>
      </c>
      <c r="I29" s="8">
        <v>8.2117364664266321E-2</v>
      </c>
    </row>
    <row r="30" spans="1:9" ht="15.75" customHeight="1">
      <c r="A30" s="2" t="s">
        <v>29</v>
      </c>
      <c r="B30" s="8">
        <v>9.0263553553259504E-2</v>
      </c>
      <c r="C30" s="8">
        <v>9.4160677303738935E-2</v>
      </c>
      <c r="D30" s="8">
        <v>9.3261899500977088E-2</v>
      </c>
      <c r="E30" s="8">
        <v>8.5225508954322515E-2</v>
      </c>
      <c r="F30" s="8">
        <v>8.4004435434190936E-2</v>
      </c>
      <c r="G30" s="8">
        <v>7.9733545956122545E-2</v>
      </c>
      <c r="H30" s="8">
        <v>8.4889882081769757E-2</v>
      </c>
      <c r="I30" s="8">
        <v>8.5438647810308826E-2</v>
      </c>
    </row>
    <row r="31" spans="1:9" ht="15.75" customHeight="1">
      <c r="A31" s="2" t="s">
        <v>30</v>
      </c>
      <c r="B31" s="8">
        <v>8.4033613445378158E-2</v>
      </c>
      <c r="C31" s="8">
        <v>0.11479408810446262</v>
      </c>
      <c r="D31" s="8">
        <v>0.11202912757316903</v>
      </c>
      <c r="E31" s="8">
        <v>0.12246564158388895</v>
      </c>
      <c r="F31" s="8">
        <v>0.13271400132714001</v>
      </c>
      <c r="G31" s="8">
        <v>0.15608740894901144</v>
      </c>
      <c r="H31" s="8">
        <v>0.13509862199405567</v>
      </c>
      <c r="I31" s="8">
        <v>0.13768415255404101</v>
      </c>
    </row>
    <row r="32" spans="1:9" ht="15.75" customHeight="1">
      <c r="A32" s="2" t="s">
        <v>31</v>
      </c>
      <c r="B32" s="8">
        <v>8.5127082573270091E-2</v>
      </c>
      <c r="C32" s="8">
        <v>8.7467199800074974E-2</v>
      </c>
      <c r="D32" s="8">
        <v>8.3880889137424849E-2</v>
      </c>
      <c r="E32" s="8">
        <v>0.10303967027305513</v>
      </c>
      <c r="F32" s="8">
        <v>0.10903143739778302</v>
      </c>
      <c r="G32" s="8">
        <v>0.11043622308117064</v>
      </c>
      <c r="H32" s="8">
        <v>0.12660898923823591</v>
      </c>
      <c r="I32" s="8">
        <v>0.14111006585136407</v>
      </c>
    </row>
    <row r="33" spans="1:9" ht="15.75" customHeight="1">
      <c r="A33" s="2" t="s">
        <v>32</v>
      </c>
      <c r="B33" s="8">
        <v>4.0492325558297487E-2</v>
      </c>
      <c r="C33" s="8">
        <v>3.9945433031104677E-2</v>
      </c>
      <c r="D33" s="8">
        <v>3.8315023173220747E-2</v>
      </c>
      <c r="E33" s="8">
        <v>4.1642808807454065E-2</v>
      </c>
      <c r="F33" s="8">
        <v>4.6549681205213564E-2</v>
      </c>
      <c r="G33" s="8">
        <v>7.2470208591138119E-2</v>
      </c>
      <c r="H33" s="8">
        <v>7.2481776010603058E-2</v>
      </c>
      <c r="I33" s="8">
        <v>7.0760391163442349E-2</v>
      </c>
    </row>
    <row r="34" spans="1:9" ht="15.75" customHeight="1">
      <c r="A34" s="2" t="s">
        <v>33</v>
      </c>
      <c r="B34" s="8">
        <v>0.12634585805317511</v>
      </c>
      <c r="C34" s="8">
        <v>0.20134228187919465</v>
      </c>
      <c r="D34" s="8">
        <v>9.4696969696969696E-2</v>
      </c>
      <c r="E34" s="8">
        <v>0.10802052389954091</v>
      </c>
      <c r="F34" s="8">
        <v>0.1067463706233988</v>
      </c>
      <c r="G34" s="8">
        <v>0.13224714346170122</v>
      </c>
      <c r="H34" s="8">
        <v>0.13286829430327188</v>
      </c>
      <c r="I34" s="8">
        <v>0.14003150708909506</v>
      </c>
    </row>
    <row r="35" spans="1:9" ht="15.75" customHeight="1">
      <c r="A35" s="2" t="s">
        <v>34</v>
      </c>
      <c r="B35" s="8">
        <v>7.4379726211769706E-2</v>
      </c>
      <c r="C35" s="8">
        <v>7.93815796934359E-2</v>
      </c>
      <c r="D35" s="8">
        <v>7.1400387065256199E-2</v>
      </c>
      <c r="E35" s="8">
        <v>8.2215807359228274E-2</v>
      </c>
      <c r="F35" s="8">
        <v>8.4757988891293365E-2</v>
      </c>
      <c r="G35" s="8">
        <v>9.5118449389806181E-2</v>
      </c>
      <c r="H35" s="8">
        <v>8.9810421913742944E-2</v>
      </c>
      <c r="I35" s="8">
        <v>9.4357830627694025E-2</v>
      </c>
    </row>
    <row r="36" spans="1:9" ht="15.75" customHeight="1">
      <c r="A36" s="2" t="s">
        <v>35</v>
      </c>
      <c r="B36" s="8">
        <v>0.11024993660628646</v>
      </c>
      <c r="C36" s="8">
        <v>0.11873379664931047</v>
      </c>
      <c r="D36" s="8">
        <v>0.11548532421647209</v>
      </c>
      <c r="E36" s="8">
        <v>0.11118170266836086</v>
      </c>
      <c r="F36" s="8">
        <v>9.723603768734701E-2</v>
      </c>
      <c r="G36" s="8">
        <v>0.10905006488478861</v>
      </c>
      <c r="H36" s="8">
        <v>9.4926928341207112E-2</v>
      </c>
      <c r="I36" s="8">
        <v>0.10134711957821378</v>
      </c>
    </row>
    <row r="37" spans="1:9" ht="15.75" customHeight="1">
      <c r="A37" s="2" t="s">
        <v>36</v>
      </c>
      <c r="B37" s="8">
        <v>0.10344581579510594</v>
      </c>
      <c r="C37" s="8">
        <v>9.7194758186144717E-2</v>
      </c>
      <c r="D37" s="8">
        <v>8.7368946580129794E-2</v>
      </c>
      <c r="E37" s="8">
        <v>8.939746111210442E-2</v>
      </c>
      <c r="F37" s="8">
        <v>8.7937857247545076E-2</v>
      </c>
      <c r="G37" s="8">
        <v>0.1205456897565565</v>
      </c>
      <c r="H37" s="8">
        <v>0.12761613067891781</v>
      </c>
      <c r="I37" s="8">
        <v>0.13508645533141211</v>
      </c>
    </row>
    <row r="38" spans="1:9" ht="15.75" customHeight="1">
      <c r="A38" s="2" t="s">
        <v>37</v>
      </c>
      <c r="B38" s="8">
        <v>9.9900099900099903E-2</v>
      </c>
      <c r="C38" s="8">
        <v>9.7418412079883096E-2</v>
      </c>
      <c r="D38" s="8">
        <v>9.5102234902520205E-2</v>
      </c>
      <c r="E38" s="8">
        <v>8.4979817293392823E-2</v>
      </c>
      <c r="F38" s="8">
        <v>7.2385088671733627E-2</v>
      </c>
      <c r="G38" s="8">
        <v>0.10760401721664276</v>
      </c>
      <c r="H38" s="8">
        <v>0.13358778625954199</v>
      </c>
      <c r="I38" s="8">
        <v>0.1381760757994473</v>
      </c>
    </row>
    <row r="39" spans="1:9" ht="15.75" customHeight="1">
      <c r="A39" s="2" t="s">
        <v>38</v>
      </c>
      <c r="B39" s="8">
        <v>0.11523582187834389</v>
      </c>
      <c r="C39" s="8">
        <v>0.11386742578283855</v>
      </c>
      <c r="D39" s="8">
        <v>0.11097019657577678</v>
      </c>
      <c r="E39" s="8">
        <v>0.11043622308117064</v>
      </c>
      <c r="F39" s="8">
        <v>0.11297611362169142</v>
      </c>
      <c r="G39" s="8">
        <v>0.15881839116969745</v>
      </c>
      <c r="H39" s="8">
        <v>0.14128728414442701</v>
      </c>
      <c r="I39" s="8">
        <v>0.14983045501143444</v>
      </c>
    </row>
    <row r="40" spans="1:9" ht="15.75" customHeight="1">
      <c r="A40" s="2" t="s">
        <v>39</v>
      </c>
      <c r="B40" s="8">
        <v>8.9338892197736747E-2</v>
      </c>
      <c r="C40" s="8">
        <v>7.5392038600723757E-2</v>
      </c>
      <c r="D40" s="8">
        <v>7.452675510508272E-2</v>
      </c>
      <c r="E40" s="8">
        <v>0.10077742585660812</v>
      </c>
      <c r="F40" s="8">
        <v>0.11492601637695732</v>
      </c>
      <c r="G40" s="8">
        <v>0.15519187358916478</v>
      </c>
      <c r="H40" s="8">
        <v>0.15953589557650472</v>
      </c>
      <c r="I40" s="8">
        <v>0.14814814814814814</v>
      </c>
    </row>
    <row r="41" spans="1:9" ht="15.75" customHeight="1">
      <c r="A41" s="2" t="s">
        <v>40</v>
      </c>
      <c r="B41" s="8">
        <v>0.13156740636786246</v>
      </c>
      <c r="C41" s="8">
        <v>0.14730092712936488</v>
      </c>
      <c r="D41" s="8">
        <v>0.13936068286734604</v>
      </c>
      <c r="E41" s="8">
        <v>0.146073208455061</v>
      </c>
      <c r="F41" s="8">
        <v>0.15389876880984951</v>
      </c>
      <c r="G41" s="8">
        <v>0.21598272138228944</v>
      </c>
      <c r="H41" s="8">
        <v>0.21000381825124095</v>
      </c>
      <c r="I41" s="8">
        <v>0.21920668058455112</v>
      </c>
    </row>
    <row r="42" spans="1:9" ht="15.75" customHeight="1">
      <c r="A42" s="2" t="s">
        <v>41</v>
      </c>
      <c r="B42" s="8">
        <v>7.9145231499802141E-2</v>
      </c>
      <c r="C42" s="8">
        <v>7.6701821668264614E-2</v>
      </c>
      <c r="D42" s="8">
        <v>8.7472057537175629E-2</v>
      </c>
      <c r="E42" s="8">
        <v>9.1500610004066688E-2</v>
      </c>
      <c r="F42" s="8">
        <v>8.2850041425020712E-2</v>
      </c>
      <c r="G42" s="8">
        <v>8.1004455245038479E-2</v>
      </c>
      <c r="H42" s="8">
        <v>7.6621013312901068E-2</v>
      </c>
      <c r="I42" s="8">
        <v>7.9067009290373594E-2</v>
      </c>
    </row>
    <row r="43" spans="1:9" ht="15.75" customHeight="1">
      <c r="A43" s="2" t="s">
        <v>42</v>
      </c>
      <c r="B43" s="8">
        <v>2.7935399388913141E-2</v>
      </c>
      <c r="C43" s="8">
        <v>4.9499699466110388E-2</v>
      </c>
      <c r="D43" s="8">
        <v>4.0500088043669662E-2</v>
      </c>
      <c r="E43" s="8">
        <v>6.0765998819403449E-2</v>
      </c>
      <c r="F43" s="8">
        <v>6.1640337436818661E-2</v>
      </c>
      <c r="G43" s="8">
        <v>8.9791407652990735E-2</v>
      </c>
      <c r="H43" s="8">
        <v>9.6210484979383462E-2</v>
      </c>
      <c r="I43" s="8">
        <v>0.10353038616834041</v>
      </c>
    </row>
    <row r="44" spans="1:9" ht="15.75" customHeight="1">
      <c r="A44" s="2" t="s">
        <v>43</v>
      </c>
      <c r="B44" s="8">
        <v>7.3725470921445505E-2</v>
      </c>
      <c r="C44" s="8">
        <v>8.6451772261331356E-2</v>
      </c>
      <c r="D44" s="8">
        <v>8.0575472359109696E-2</v>
      </c>
      <c r="E44" s="8">
        <v>7.3787733615268553E-2</v>
      </c>
      <c r="F44" s="8">
        <v>7.7549001978061499E-2</v>
      </c>
      <c r="G44" s="8">
        <v>8.1767955801104977E-2</v>
      </c>
      <c r="H44" s="8">
        <v>8.4386261004424576E-2</v>
      </c>
      <c r="I44" s="8">
        <v>8.7032201914708437E-2</v>
      </c>
    </row>
    <row r="45" spans="1:9" ht="15.75" customHeight="1">
      <c r="A45" s="2" t="s">
        <v>44</v>
      </c>
      <c r="B45" s="8">
        <v>5.1539750032212346E-2</v>
      </c>
      <c r="C45" s="8">
        <v>5.1873946310465567E-2</v>
      </c>
      <c r="D45" s="8">
        <v>5.2002080083203332E-2</v>
      </c>
      <c r="E45" s="8">
        <v>5.6401579244218847E-2</v>
      </c>
      <c r="F45" s="8">
        <v>4.4247787610619468E-2</v>
      </c>
      <c r="G45" s="8">
        <v>4.9912652857499379E-2</v>
      </c>
      <c r="H45" s="8">
        <v>5.0514617667487528E-2</v>
      </c>
      <c r="I45" s="8">
        <v>5.7134695043565206E-2</v>
      </c>
    </row>
    <row r="46" spans="1:9" ht="15.75" customHeight="1">
      <c r="A46" s="2" t="s">
        <v>45</v>
      </c>
      <c r="B46" s="8">
        <v>7.9779073335378953E-2</v>
      </c>
      <c r="C46" s="8">
        <v>0.10016903524697927</v>
      </c>
      <c r="D46" s="8">
        <v>9.3295185968404026E-2</v>
      </c>
      <c r="E46" s="8">
        <v>9.6746885959608175E-2</v>
      </c>
      <c r="F46" s="8">
        <v>0.10288688494825395</v>
      </c>
      <c r="G46" s="8">
        <v>0.15427520322791194</v>
      </c>
      <c r="H46" s="8">
        <v>0.15312997672424355</v>
      </c>
      <c r="I46" s="8">
        <v>0.10652296509806379</v>
      </c>
    </row>
    <row r="47" spans="1:9" ht="15.75" customHeight="1">
      <c r="A47" s="2" t="s">
        <v>46</v>
      </c>
      <c r="B47" s="8">
        <v>8.2321071322593309E-2</v>
      </c>
      <c r="C47" s="8">
        <v>0.10237094982857695</v>
      </c>
      <c r="D47" s="8">
        <v>0.10826015748614363</v>
      </c>
      <c r="E47" s="8">
        <v>0.11070721863368115</v>
      </c>
      <c r="F47" s="8">
        <v>9.4554804462323228E-2</v>
      </c>
      <c r="G47" s="8">
        <v>9.4384511579653496E-2</v>
      </c>
      <c r="H47" s="8">
        <v>8.6386153752064085E-2</v>
      </c>
      <c r="I47" s="8">
        <v>9.6925588355325804E-2</v>
      </c>
    </row>
    <row r="48" spans="1:9" ht="15.75" customHeight="1">
      <c r="A48" s="2" t="s">
        <v>47</v>
      </c>
      <c r="B48" s="8">
        <v>5.915886845218888E-2</v>
      </c>
      <c r="C48" s="8">
        <v>8.654511885529656E-2</v>
      </c>
      <c r="D48" s="8">
        <v>8.7378093466373527E-2</v>
      </c>
      <c r="E48" s="8">
        <v>8.8214066133818061E-2</v>
      </c>
      <c r="F48" s="8">
        <v>8.229394368008229E-2</v>
      </c>
      <c r="G48" s="8">
        <v>8.1829234078369034E-2</v>
      </c>
      <c r="H48" s="8">
        <v>8.0397257034759986E-2</v>
      </c>
      <c r="I48" s="8">
        <v>8.490930142802007E-2</v>
      </c>
    </row>
    <row r="49" spans="1:9" ht="15.75" customHeight="1">
      <c r="A49" s="2" t="s">
        <v>48</v>
      </c>
      <c r="B49" s="8">
        <v>7.1117804551539487E-2</v>
      </c>
      <c r="C49" s="8">
        <v>7.7871512005191434E-2</v>
      </c>
      <c r="D49" s="8">
        <v>8.4352593842260654E-2</v>
      </c>
      <c r="E49" s="8">
        <v>8.5099485350731446E-2</v>
      </c>
      <c r="F49" s="8">
        <v>7.8192196418797405E-2</v>
      </c>
      <c r="G49" s="8">
        <v>9.6091017411692348E-2</v>
      </c>
      <c r="H49" s="8">
        <v>9.6499015710039757E-2</v>
      </c>
      <c r="I49" s="8">
        <v>0.11380725927732391</v>
      </c>
    </row>
    <row r="50" spans="1:9" ht="15.75" customHeight="1">
      <c r="A50" s="2" t="s">
        <v>49</v>
      </c>
      <c r="B50" s="8">
        <v>6.6037985049000186E-2</v>
      </c>
      <c r="C50" s="8">
        <v>7.2441270826865356E-2</v>
      </c>
      <c r="D50" s="8">
        <v>7.9781929392992487E-2</v>
      </c>
      <c r="E50" s="8">
        <v>7.6078967389201946E-2</v>
      </c>
      <c r="F50" s="8">
        <v>7.6893001433598326E-2</v>
      </c>
      <c r="G50" s="8">
        <v>8.4692185654813734E-2</v>
      </c>
      <c r="H50" s="8">
        <v>8.3491927067346053E-2</v>
      </c>
      <c r="I50" s="8">
        <v>8.5038463551206242E-2</v>
      </c>
    </row>
    <row r="51" spans="1:9" ht="15.75" customHeight="1">
      <c r="A51" s="2" t="s">
        <v>50</v>
      </c>
      <c r="B51" s="8">
        <v>4.6524155831435633E-2</v>
      </c>
      <c r="C51" s="8">
        <v>6.1500615006150061E-2</v>
      </c>
      <c r="D51" s="8">
        <v>6.7567567567567571E-2</v>
      </c>
      <c r="E51" s="8">
        <v>6.0025576115040322E-2</v>
      </c>
      <c r="F51" s="8">
        <v>6.6479161339810786E-2</v>
      </c>
      <c r="G51" s="8">
        <v>6.7989524576954063E-2</v>
      </c>
      <c r="H51" s="8">
        <v>6.295505556467948E-2</v>
      </c>
      <c r="I51" s="8">
        <v>7.1359251013301359E-2</v>
      </c>
    </row>
    <row r="52" spans="1:9" ht="15.75" customHeight="1">
      <c r="A52" s="2" t="s">
        <v>51</v>
      </c>
      <c r="B52" s="8">
        <v>0.10051019850764206</v>
      </c>
      <c r="C52" s="8">
        <v>0.10353465070971334</v>
      </c>
      <c r="D52" s="8">
        <v>9.4900463594218706E-2</v>
      </c>
      <c r="E52" s="8">
        <v>0.10110478036039641</v>
      </c>
      <c r="F52" s="8">
        <v>9.4187706985081887E-2</v>
      </c>
      <c r="G52" s="8">
        <v>9.7589255519590315E-2</v>
      </c>
      <c r="H52" s="8">
        <v>9.2067921448029083E-2</v>
      </c>
      <c r="I52" s="8">
        <v>9.5036958817317843E-2</v>
      </c>
    </row>
    <row r="53" spans="1:9" ht="15.75" customHeight="1">
      <c r="A53" s="2" t="s">
        <v>52</v>
      </c>
      <c r="B53" s="8">
        <v>4.6408246012554652E-2</v>
      </c>
      <c r="C53" s="8">
        <v>4.3716908728809442E-2</v>
      </c>
      <c r="D53" s="8">
        <v>4.8662984500839432E-2</v>
      </c>
      <c r="E53" s="8">
        <v>4.9293865378453657E-2</v>
      </c>
      <c r="F53" s="8">
        <v>5.858087822499939E-2</v>
      </c>
      <c r="G53" s="8">
        <v>8.3806239973181998E-2</v>
      </c>
      <c r="H53" s="8">
        <v>8.4633055253294648E-2</v>
      </c>
      <c r="I53" s="8">
        <v>8.1377310988480014E-2</v>
      </c>
    </row>
    <row r="54" spans="1:9" ht="15.75" customHeight="1">
      <c r="A54" s="2" t="s">
        <v>53</v>
      </c>
      <c r="B54" s="8">
        <v>8.4605480963766785E-2</v>
      </c>
      <c r="C54" s="8">
        <v>9.4401278048072038E-2</v>
      </c>
      <c r="D54" s="8">
        <v>8.7793100925485604E-2</v>
      </c>
      <c r="E54" s="8">
        <v>8.2552672194106461E-2</v>
      </c>
      <c r="F54" s="8">
        <v>8.379175926263252E-2</v>
      </c>
      <c r="G54" s="8">
        <v>0.10418163529242706</v>
      </c>
      <c r="H54" s="8">
        <v>0.10555681218427204</v>
      </c>
      <c r="I54" s="8">
        <v>0.10436395964593559</v>
      </c>
    </row>
    <row r="55" spans="1:9" ht="15.75" customHeight="1">
      <c r="A55" s="2" t="s">
        <v>54</v>
      </c>
      <c r="B55" s="8">
        <v>5.160410885545981E-2</v>
      </c>
      <c r="C55" s="8">
        <v>6.0826057098008438E-2</v>
      </c>
      <c r="D55" s="8">
        <v>5.9344871532946139E-2</v>
      </c>
      <c r="E55" s="8">
        <v>5.7622424417037646E-2</v>
      </c>
      <c r="F55" s="8">
        <v>5.5428903491126912E-2</v>
      </c>
      <c r="G55" s="8">
        <v>6.6114552160901952E-2</v>
      </c>
      <c r="H55" s="8">
        <v>6.3386631670103832E-2</v>
      </c>
      <c r="I55" s="8">
        <v>5.9907143926913285E-2</v>
      </c>
    </row>
    <row r="56" spans="1:9" ht="15.75" customHeight="1">
      <c r="A56" s="2" t="s">
        <v>55</v>
      </c>
      <c r="B56" s="8">
        <v>9.442870632672333E-2</v>
      </c>
      <c r="C56" s="8">
        <v>0.10023856779134339</v>
      </c>
      <c r="D56" s="8">
        <v>9.7845363556678971E-2</v>
      </c>
      <c r="E56" s="8">
        <v>0.10158755452861383</v>
      </c>
      <c r="F56" s="8">
        <v>9.930092151255164E-2</v>
      </c>
      <c r="G56" s="8">
        <v>0.10936431989063566</v>
      </c>
      <c r="H56" s="8">
        <v>0.1138766878151944</v>
      </c>
      <c r="I56" s="8">
        <v>0.12926577042399173</v>
      </c>
    </row>
    <row r="57" spans="1:9" ht="15.75" customHeight="1">
      <c r="A57" s="2" t="s">
        <v>56</v>
      </c>
      <c r="B57" s="8">
        <v>7.3000312858483685E-2</v>
      </c>
      <c r="C57" s="8">
        <v>7.3609309825090258E-2</v>
      </c>
      <c r="D57" s="8">
        <v>8.3963056255247692E-2</v>
      </c>
      <c r="E57" s="8">
        <v>8.960882302257453E-2</v>
      </c>
      <c r="F57" s="8">
        <v>7.9280272999896595E-2</v>
      </c>
      <c r="G57" s="8">
        <v>0.1039431330472103</v>
      </c>
      <c r="H57" s="8">
        <v>0.10506270930461618</v>
      </c>
      <c r="I57" s="8">
        <v>0.10097003353647543</v>
      </c>
    </row>
    <row r="58" spans="1:9" ht="15.75" customHeight="1">
      <c r="A58" s="2" t="s">
        <v>57</v>
      </c>
      <c r="B58" s="8">
        <v>6.231588488556538E-2</v>
      </c>
      <c r="C58" s="8">
        <v>8.0224628961091046E-2</v>
      </c>
      <c r="D58" s="8">
        <v>8.079409048938134E-2</v>
      </c>
      <c r="E58" s="8">
        <v>6.8579266201851632E-2</v>
      </c>
      <c r="F58" s="8">
        <v>7.4391988555078684E-2</v>
      </c>
      <c r="G58" s="8">
        <v>8.4827235197647455E-2</v>
      </c>
      <c r="H58" s="8">
        <v>9.6038415366146462E-2</v>
      </c>
      <c r="I58" s="8">
        <v>9.2305663611788755E-2</v>
      </c>
    </row>
    <row r="59" spans="1:9" ht="15.75" customHeight="1">
      <c r="A59" s="2" t="s">
        <v>58</v>
      </c>
      <c r="B59" s="8">
        <v>5.3727911112543859E-2</v>
      </c>
      <c r="C59" s="8">
        <v>5.7750293862114783E-2</v>
      </c>
      <c r="D59" s="8">
        <v>5.7396410516788454E-2</v>
      </c>
      <c r="E59" s="8">
        <v>6.5460994173971512E-2</v>
      </c>
      <c r="F59" s="8">
        <v>6.4098417533563462E-2</v>
      </c>
      <c r="G59" s="8">
        <v>7.3513967653854234E-2</v>
      </c>
      <c r="H59" s="8">
        <v>7.1239816359584499E-2</v>
      </c>
      <c r="I59" s="8">
        <v>7.1956693952997086E-2</v>
      </c>
    </row>
    <row r="60" spans="1:9" ht="15.75" customHeight="1">
      <c r="A60" s="2" t="s">
        <v>59</v>
      </c>
      <c r="B60" s="8">
        <v>5.1584681413007587E-2</v>
      </c>
      <c r="C60" s="8">
        <v>6.0983803115342079E-2</v>
      </c>
      <c r="D60" s="8">
        <v>6.0761615420878948E-2</v>
      </c>
      <c r="E60" s="8">
        <v>5.5473186278959523E-2</v>
      </c>
      <c r="F60" s="8">
        <v>6.2794661457035494E-2</v>
      </c>
      <c r="G60" s="8">
        <v>6.5389645357335185E-2</v>
      </c>
      <c r="H60" s="8">
        <v>6.4112349259655005E-2</v>
      </c>
      <c r="I60" s="8">
        <v>6.8139355973183866E-2</v>
      </c>
    </row>
    <row r="61" spans="1:9" ht="15.75" customHeight="1">
      <c r="A61" s="2" t="s">
        <v>60</v>
      </c>
      <c r="B61" s="8">
        <v>4.3599002909759543E-2</v>
      </c>
      <c r="C61" s="8">
        <v>5.5142514878971691E-2</v>
      </c>
      <c r="D61" s="8">
        <v>5.7026089435916937E-2</v>
      </c>
      <c r="E61" s="8">
        <v>4.8007681228996638E-2</v>
      </c>
      <c r="F61" s="8">
        <v>4.9595429872980594E-2</v>
      </c>
      <c r="G61" s="8">
        <v>5.7028049026575066E-2</v>
      </c>
      <c r="H61" s="8">
        <v>5.6144672142281464E-2</v>
      </c>
      <c r="I61" s="8">
        <v>6.3069019887086117E-2</v>
      </c>
    </row>
    <row r="62" spans="1:9" ht="15.75" customHeight="1">
      <c r="A62" s="2" t="s">
        <v>61</v>
      </c>
      <c r="B62" s="8">
        <v>9.8890231842654649E-2</v>
      </c>
      <c r="C62" s="8">
        <v>0.13313967562333576</v>
      </c>
      <c r="D62" s="8">
        <v>0.12866700977869275</v>
      </c>
      <c r="E62" s="8">
        <v>0.1671224551807961</v>
      </c>
      <c r="F62" s="8">
        <v>0.15363343063450607</v>
      </c>
      <c r="G62" s="8">
        <v>0.13931888544891641</v>
      </c>
      <c r="H62" s="8">
        <v>0.14858841010401189</v>
      </c>
      <c r="I62" s="8">
        <v>0.16909029421711194</v>
      </c>
    </row>
    <row r="63" spans="1:9" ht="15.75" customHeight="1">
      <c r="A63" s="2" t="s">
        <v>62</v>
      </c>
      <c r="B63" s="8">
        <v>6.8619688572182633E-2</v>
      </c>
      <c r="C63" s="8">
        <v>7.9143143565662433E-2</v>
      </c>
      <c r="D63" s="8">
        <v>8.0072599156568613E-2</v>
      </c>
      <c r="E63" s="8">
        <v>8.2084957931459063E-2</v>
      </c>
      <c r="F63" s="8">
        <v>7.3858880299374652E-2</v>
      </c>
      <c r="G63" s="8">
        <v>9.5542922658004112E-2</v>
      </c>
      <c r="H63" s="8">
        <v>0.10966005383311733</v>
      </c>
      <c r="I63" s="8">
        <v>0.11158449989855954</v>
      </c>
    </row>
    <row r="64" spans="1:9" ht="15.75" customHeight="1">
      <c r="A64" s="2" t="s">
        <v>63</v>
      </c>
      <c r="B64" s="8">
        <v>0.21152829190904282</v>
      </c>
      <c r="C64" s="8">
        <v>0.21645021645021645</v>
      </c>
      <c r="D64" s="8">
        <v>0.21197668256491786</v>
      </c>
      <c r="E64" s="8">
        <v>0.23547880690737832</v>
      </c>
      <c r="F64" s="8">
        <v>0.23696682464454977</v>
      </c>
      <c r="G64" s="8">
        <v>0.27085590465872156</v>
      </c>
      <c r="H64" s="8">
        <v>0.27225701061802338</v>
      </c>
      <c r="I64" s="8">
        <v>0.2714440825190011</v>
      </c>
    </row>
    <row r="65" spans="1:9" ht="15.75" customHeight="1">
      <c r="A65" s="2" t="s">
        <v>64</v>
      </c>
      <c r="B65" s="8">
        <v>6.8239422889452131E-2</v>
      </c>
      <c r="C65" s="8">
        <v>5.6322162771050406E-2</v>
      </c>
      <c r="D65" s="8">
        <v>5.4834582343264486E-2</v>
      </c>
      <c r="E65" s="8">
        <v>5.232406034708293E-2</v>
      </c>
      <c r="F65" s="8">
        <v>5.9880239520958084E-2</v>
      </c>
      <c r="G65" s="8">
        <v>5.0415931434333254E-2</v>
      </c>
      <c r="H65" s="8">
        <v>5.5167340934166975E-2</v>
      </c>
      <c r="I65" s="8">
        <v>7.3785179719616317E-2</v>
      </c>
    </row>
    <row r="66" spans="1:9" ht="15.75" customHeight="1">
      <c r="A66" s="2" t="s">
        <v>65</v>
      </c>
      <c r="B66" s="8">
        <v>6.426300480281405E-2</v>
      </c>
      <c r="C66" s="8">
        <v>6.8698256121190765E-2</v>
      </c>
      <c r="D66" s="8">
        <v>7.4510096118023991E-2</v>
      </c>
      <c r="E66" s="8">
        <v>7.0328560608792876E-2</v>
      </c>
      <c r="F66" s="8">
        <v>6.6170684598326063E-2</v>
      </c>
      <c r="G66" s="8">
        <v>7.1267164957413531E-2</v>
      </c>
      <c r="H66" s="8">
        <v>7.0954695426969874E-2</v>
      </c>
      <c r="I66" s="8">
        <v>6.3568036495531541E-2</v>
      </c>
    </row>
    <row r="67" spans="1:9" ht="15.75" customHeight="1">
      <c r="A67" s="2" t="s">
        <v>66</v>
      </c>
      <c r="B67" s="8">
        <v>7.8289671785606751E-2</v>
      </c>
      <c r="C67" s="8">
        <v>8.2560650323891788E-2</v>
      </c>
      <c r="D67" s="8">
        <v>8.6714152988541349E-2</v>
      </c>
      <c r="E67" s="8">
        <v>7.7975047984644913E-2</v>
      </c>
      <c r="F67" s="8">
        <v>8.4771419921283689E-2</v>
      </c>
      <c r="G67" s="8">
        <v>9.6472716309918605E-2</v>
      </c>
      <c r="H67" s="8">
        <v>0.10025690832758945</v>
      </c>
      <c r="I67" s="8">
        <v>0.10643959552953698</v>
      </c>
    </row>
    <row r="68" spans="1:9" ht="15.75" customHeight="1">
      <c r="A68" s="2" t="s">
        <v>67</v>
      </c>
      <c r="B68" s="8">
        <v>7.2861711170779747E-2</v>
      </c>
      <c r="C68" s="8">
        <v>7.4193322600965908E-2</v>
      </c>
      <c r="D68" s="8">
        <v>7.1567183693692457E-2</v>
      </c>
      <c r="E68" s="8">
        <v>6.8148458796393377E-2</v>
      </c>
      <c r="F68" s="8">
        <v>6.6227695912986995E-2</v>
      </c>
      <c r="G68" s="8">
        <v>8.9232599643069593E-2</v>
      </c>
      <c r="H68" s="8">
        <v>9.2407402719056175E-2</v>
      </c>
      <c r="I68" s="8">
        <v>9.0636822194199246E-2</v>
      </c>
    </row>
    <row r="69" spans="1:9" ht="15.75" customHeight="1">
      <c r="A69" s="2" t="s">
        <v>68</v>
      </c>
      <c r="B69" s="8">
        <v>6.6829690608909614E-2</v>
      </c>
      <c r="C69" s="8">
        <v>7.468623662548099E-2</v>
      </c>
      <c r="D69" s="8">
        <v>7.867062695673116E-2</v>
      </c>
      <c r="E69" s="8">
        <v>7.8751100199193957E-2</v>
      </c>
      <c r="F69" s="8">
        <v>6.7574670010361451E-2</v>
      </c>
      <c r="G69" s="8">
        <v>7.6351569612075287E-2</v>
      </c>
      <c r="H69" s="8">
        <v>7.8863133804450355E-2</v>
      </c>
      <c r="I69" s="8">
        <v>7.4007336379432395E-2</v>
      </c>
    </row>
    <row r="70" spans="1:9" ht="15.75" customHeight="1">
      <c r="A70" s="2" t="s">
        <v>69</v>
      </c>
      <c r="B70" s="8">
        <v>5.2035152636447736E-2</v>
      </c>
      <c r="C70" s="8">
        <v>5.2722018276966334E-2</v>
      </c>
      <c r="D70" s="8">
        <v>5.0045233191538502E-2</v>
      </c>
      <c r="E70" s="8">
        <v>5.332701309474433E-2</v>
      </c>
      <c r="F70" s="8">
        <v>5.2628501257236421E-2</v>
      </c>
      <c r="G70" s="8">
        <v>6.1524263631469657E-2</v>
      </c>
      <c r="H70" s="8">
        <v>6.4232521728657746E-2</v>
      </c>
      <c r="I70" s="8">
        <v>6.6629411511842832E-2</v>
      </c>
    </row>
    <row r="71" spans="1:9" ht="15.75" customHeight="1">
      <c r="A71" s="2" t="s">
        <v>70</v>
      </c>
      <c r="B71" s="8">
        <v>6.7852785552576123E-2</v>
      </c>
      <c r="C71" s="8">
        <v>6.9796395739275888E-2</v>
      </c>
      <c r="D71" s="8">
        <v>7.8294428623888815E-2</v>
      </c>
      <c r="E71" s="8">
        <v>8.245636101910471E-2</v>
      </c>
      <c r="F71" s="8">
        <v>8.4521327548318023E-2</v>
      </c>
      <c r="G71" s="8">
        <v>8.4212851433344144E-2</v>
      </c>
      <c r="H71" s="8">
        <v>9.3722908221842122E-2</v>
      </c>
      <c r="I71" s="8">
        <v>9.8961315122270396E-2</v>
      </c>
    </row>
    <row r="72" spans="1:9" ht="15.75" customHeight="1">
      <c r="A72" s="2" t="s">
        <v>71</v>
      </c>
      <c r="B72" s="8">
        <v>7.8538776003383215E-2</v>
      </c>
      <c r="C72" s="8">
        <v>7.6566592786620993E-2</v>
      </c>
      <c r="D72" s="8">
        <v>7.8152314748164448E-2</v>
      </c>
      <c r="E72" s="8">
        <v>7.6784740043241928E-2</v>
      </c>
      <c r="F72" s="8">
        <v>8.3226762478939564E-2</v>
      </c>
      <c r="G72" s="8">
        <v>9.0876763206764383E-2</v>
      </c>
      <c r="H72" s="8">
        <v>8.6314183628407398E-2</v>
      </c>
      <c r="I72" s="8">
        <v>8.5975282106394407E-2</v>
      </c>
    </row>
    <row r="73" spans="1:9" ht="15.75" customHeight="1">
      <c r="A73" s="2" t="s">
        <v>72</v>
      </c>
      <c r="B73" s="8">
        <v>0.14402736519938789</v>
      </c>
      <c r="C73" s="8">
        <v>0.16762240846934273</v>
      </c>
      <c r="D73" s="8">
        <v>0.15148483722525508</v>
      </c>
      <c r="E73" s="8">
        <v>0.13407821229050279</v>
      </c>
      <c r="F73" s="8">
        <v>0.12967305835287624</v>
      </c>
      <c r="G73" s="8">
        <v>0.17922629387597538</v>
      </c>
      <c r="H73" s="8">
        <v>0.16596343178621659</v>
      </c>
      <c r="I73" s="8">
        <v>0.19900183208035882</v>
      </c>
    </row>
    <row r="74" spans="1:9" ht="15.75" customHeight="1">
      <c r="A74" s="2" t="s">
        <v>73</v>
      </c>
      <c r="B74" s="8">
        <v>8.9348146997125316E-2</v>
      </c>
      <c r="C74" s="8">
        <v>9.1699226536958778E-2</v>
      </c>
      <c r="D74" s="8">
        <v>9.3283582089552231E-2</v>
      </c>
      <c r="E74" s="8">
        <v>9.0675532718754726E-2</v>
      </c>
      <c r="F74" s="8">
        <v>8.9729689310950753E-2</v>
      </c>
      <c r="G74" s="8">
        <v>8.4627272058282438E-2</v>
      </c>
      <c r="H74" s="8">
        <v>9.9992593141248795E-2</v>
      </c>
      <c r="I74" s="8">
        <v>0.10911925175370225</v>
      </c>
    </row>
    <row r="75" spans="1:9" ht="15.75" customHeight="1">
      <c r="A75" s="2" t="s">
        <v>74</v>
      </c>
      <c r="B75" s="8">
        <v>0.13367792531859907</v>
      </c>
      <c r="C75" s="8">
        <v>0.1331439730161548</v>
      </c>
      <c r="D75" s="8">
        <v>0.13155586739168568</v>
      </c>
      <c r="E75" s="8">
        <v>0.12906556530717606</v>
      </c>
      <c r="F75" s="8">
        <v>0.13139453398738613</v>
      </c>
      <c r="G75" s="8">
        <v>0.14616112114177629</v>
      </c>
      <c r="H75" s="8">
        <v>0.15443313953488372</v>
      </c>
      <c r="I75" s="8">
        <v>0.15071590052750566</v>
      </c>
    </row>
    <row r="76" spans="1:9" ht="15.75" customHeight="1">
      <c r="A76" s="2" t="s">
        <v>75</v>
      </c>
      <c r="B76" s="8">
        <v>7.1720686077031068E-2</v>
      </c>
      <c r="C76" s="8">
        <v>7.98930662036966E-2</v>
      </c>
      <c r="D76" s="8">
        <v>7.3868604335634816E-2</v>
      </c>
      <c r="E76" s="8">
        <v>7.1746734028878059E-2</v>
      </c>
      <c r="F76" s="8">
        <v>6.8748628684268273E-2</v>
      </c>
      <c r="G76" s="8">
        <v>7.1959702566562728E-2</v>
      </c>
      <c r="H76" s="8">
        <v>6.7781292363307738E-2</v>
      </c>
      <c r="I76" s="8">
        <v>6.9781598444018822E-2</v>
      </c>
    </row>
    <row r="77" spans="1:9" ht="15.75" customHeight="1">
      <c r="A77" s="2" t="s">
        <v>76</v>
      </c>
      <c r="B77" s="8">
        <v>9.6040721265816698E-2</v>
      </c>
      <c r="C77" s="8">
        <v>9.8264787652190599E-2</v>
      </c>
      <c r="D77" s="8">
        <v>9.7461253209090049E-2</v>
      </c>
      <c r="E77" s="8">
        <v>9.4151147036535238E-2</v>
      </c>
      <c r="F77" s="8">
        <v>8.4576007122190072E-2</v>
      </c>
      <c r="G77" s="8">
        <v>9.3202705045951101E-2</v>
      </c>
      <c r="H77" s="8">
        <v>9.6905627133575603E-2</v>
      </c>
      <c r="I77" s="8">
        <v>0.10670587119415725</v>
      </c>
    </row>
    <row r="78" spans="1:9" ht="15.75" customHeight="1">
      <c r="A78" s="2" t="s">
        <v>77</v>
      </c>
      <c r="B78" s="8">
        <v>0.10150223304912709</v>
      </c>
      <c r="C78" s="8">
        <v>0.10744023636852001</v>
      </c>
      <c r="D78" s="8">
        <v>0.1058131075987038</v>
      </c>
      <c r="E78" s="8">
        <v>0.11448196908986834</v>
      </c>
      <c r="F78" s="8">
        <v>0.1050549993820294</v>
      </c>
      <c r="G78" s="8">
        <v>0.1019429119692972</v>
      </c>
      <c r="H78" s="8">
        <v>0.10170505533951539</v>
      </c>
      <c r="I78" s="8">
        <v>0.1079159525169809</v>
      </c>
    </row>
    <row r="79" spans="1:9" ht="15.75" customHeight="1">
      <c r="A79" s="2" t="s">
        <v>78</v>
      </c>
      <c r="B79" s="8">
        <v>0.11051468266498263</v>
      </c>
      <c r="C79" s="8">
        <v>0.20770091068860841</v>
      </c>
      <c r="D79" s="8">
        <v>0.12727272727272729</v>
      </c>
      <c r="E79" s="8">
        <v>0.13076779376050812</v>
      </c>
      <c r="F79" s="8">
        <v>0.15102888427411743</v>
      </c>
      <c r="G79" s="8">
        <v>0.1508295625942685</v>
      </c>
      <c r="H79" s="8">
        <v>0.17881978939002582</v>
      </c>
      <c r="I79" s="8">
        <v>0.20725388601036268</v>
      </c>
    </row>
    <row r="80" spans="1:9" ht="15.75" customHeight="1">
      <c r="A80" s="2" t="s">
        <v>79</v>
      </c>
      <c r="B80" s="8">
        <v>9.0334236675700091E-2</v>
      </c>
      <c r="C80" s="8">
        <v>8.9949628208203403E-2</v>
      </c>
      <c r="D80" s="8">
        <v>9.4529126787191303E-2</v>
      </c>
      <c r="E80" s="8">
        <v>9.8391017478874881E-2</v>
      </c>
      <c r="F80" s="8">
        <v>0.10261087675293581</v>
      </c>
      <c r="G80" s="8">
        <v>9.5629183776790236E-2</v>
      </c>
      <c r="H80" s="8">
        <v>9.1350271196117619E-2</v>
      </c>
      <c r="I80" s="8">
        <v>9.110233829334953E-2</v>
      </c>
    </row>
    <row r="81" spans="1:9" ht="15.75" customHeight="1">
      <c r="A81" s="2" t="s">
        <v>80</v>
      </c>
      <c r="B81" s="8">
        <v>2.9095141111434391E-2</v>
      </c>
      <c r="C81" s="8">
        <v>5.790387955993051E-2</v>
      </c>
      <c r="D81" s="8">
        <v>5.6179775280898882E-2</v>
      </c>
      <c r="E81" s="8">
        <v>8.4745762711864403E-2</v>
      </c>
      <c r="F81" s="8">
        <v>5.8445353594389245E-2</v>
      </c>
      <c r="G81" s="8">
        <v>5.8055152394775031E-2</v>
      </c>
      <c r="H81" s="8">
        <v>5.9916117435590173E-2</v>
      </c>
      <c r="I81" s="8">
        <v>6.2227753578095832E-2</v>
      </c>
    </row>
    <row r="82" spans="1:9" ht="15.75" customHeight="1">
      <c r="A82" s="2" t="s">
        <v>81</v>
      </c>
      <c r="B82" s="8">
        <v>7.3746312684365781E-2</v>
      </c>
      <c r="C82" s="8">
        <v>7.6394194041252861E-2</v>
      </c>
      <c r="D82" s="8">
        <v>7.6923076923076927E-2</v>
      </c>
      <c r="E82" s="8">
        <v>8.1833060556464818E-2</v>
      </c>
      <c r="F82" s="8">
        <v>8.4889643463497449E-2</v>
      </c>
      <c r="G82" s="8">
        <v>0.17497812773403326</v>
      </c>
      <c r="H82" s="8">
        <v>0.27497708524289644</v>
      </c>
      <c r="I82" s="8">
        <v>0.18604651162790697</v>
      </c>
    </row>
    <row r="83" spans="1:9" ht="15.75" customHeight="1"/>
    <row r="84" spans="1:9" ht="15.75" customHeight="1">
      <c r="A84" s="39" t="s">
        <v>209</v>
      </c>
      <c r="B84" s="38"/>
      <c r="C84" s="38"/>
      <c r="D84" s="38"/>
      <c r="E84" s="38"/>
      <c r="F84" s="38"/>
      <c r="G84" s="38"/>
      <c r="H84" s="38"/>
    </row>
    <row r="85" spans="1:9" ht="15.75" customHeight="1">
      <c r="A85" s="1" t="s">
        <v>1</v>
      </c>
      <c r="B85" s="1">
        <v>2010</v>
      </c>
      <c r="C85" s="1">
        <v>2011</v>
      </c>
      <c r="D85" s="1">
        <v>2012</v>
      </c>
      <c r="E85" s="1">
        <v>2013</v>
      </c>
      <c r="F85" s="1">
        <v>2014</v>
      </c>
      <c r="G85" s="1">
        <v>2015</v>
      </c>
      <c r="H85" s="1">
        <v>2016</v>
      </c>
      <c r="I85" s="1">
        <v>2017</v>
      </c>
    </row>
    <row r="86" spans="1:9" ht="15.75" customHeight="1">
      <c r="A86" s="2" t="s">
        <v>2</v>
      </c>
      <c r="B86" s="2">
        <v>32748</v>
      </c>
      <c r="C86" s="2">
        <v>33462</v>
      </c>
      <c r="D86" s="2">
        <v>33469</v>
      </c>
      <c r="E86" s="2">
        <v>34821</v>
      </c>
      <c r="F86" s="2">
        <v>36123</v>
      </c>
      <c r="G86" s="2">
        <v>37331</v>
      </c>
      <c r="H86" s="2">
        <v>37351</v>
      </c>
      <c r="I86" s="2">
        <v>38507</v>
      </c>
    </row>
    <row r="87" spans="1:9" ht="15.75" customHeight="1">
      <c r="A87" s="2" t="s">
        <v>3</v>
      </c>
      <c r="B87" s="2">
        <v>21810</v>
      </c>
      <c r="C87" s="2">
        <v>21807</v>
      </c>
      <c r="D87" s="2">
        <v>21601</v>
      </c>
      <c r="E87" s="2">
        <v>22152</v>
      </c>
      <c r="F87" s="2">
        <v>22744</v>
      </c>
      <c r="G87" s="2">
        <v>22723</v>
      </c>
      <c r="H87" s="2">
        <v>22072</v>
      </c>
      <c r="I87" s="2">
        <v>20515</v>
      </c>
    </row>
    <row r="88" spans="1:9" ht="15.75" customHeight="1">
      <c r="A88" s="2" t="s">
        <v>4</v>
      </c>
      <c r="B88" s="2">
        <v>35952</v>
      </c>
      <c r="C88" s="2">
        <v>35422</v>
      </c>
      <c r="D88" s="2">
        <v>34833</v>
      </c>
      <c r="E88" s="2">
        <v>35383</v>
      </c>
      <c r="F88" s="2">
        <v>35413</v>
      </c>
      <c r="G88" s="2">
        <v>35718</v>
      </c>
      <c r="H88" s="2">
        <v>34662</v>
      </c>
      <c r="I88" s="2">
        <v>32376</v>
      </c>
    </row>
    <row r="89" spans="1:9" ht="15.75" customHeight="1">
      <c r="A89" s="2" t="s">
        <v>5</v>
      </c>
      <c r="B89" s="2">
        <v>52941</v>
      </c>
      <c r="C89" s="2">
        <v>54221</v>
      </c>
      <c r="D89" s="2">
        <v>54218</v>
      </c>
      <c r="E89" s="2">
        <v>56126</v>
      </c>
      <c r="F89" s="2">
        <v>57592</v>
      </c>
      <c r="G89" s="2">
        <v>58568</v>
      </c>
      <c r="H89" s="2">
        <v>60358</v>
      </c>
      <c r="I89" s="2">
        <v>57411</v>
      </c>
    </row>
    <row r="90" spans="1:9" ht="15.75" customHeight="1">
      <c r="A90" s="2" t="s">
        <v>6</v>
      </c>
      <c r="B90" s="2">
        <v>32341</v>
      </c>
      <c r="C90" s="2">
        <v>30890</v>
      </c>
      <c r="D90" s="2">
        <v>30533</v>
      </c>
      <c r="E90" s="2">
        <v>32911</v>
      </c>
      <c r="F90" s="2">
        <v>34453</v>
      </c>
      <c r="G90" s="2">
        <v>35612</v>
      </c>
      <c r="H90" s="2">
        <v>34209</v>
      </c>
      <c r="I90" s="2">
        <v>31698</v>
      </c>
    </row>
    <row r="91" spans="1:9" ht="15.75" customHeight="1">
      <c r="A91" s="2" t="s">
        <v>7</v>
      </c>
      <c r="B91" s="2">
        <v>27135</v>
      </c>
      <c r="C91" s="2">
        <v>26761</v>
      </c>
      <c r="D91" s="2">
        <v>26766</v>
      </c>
      <c r="E91" s="2">
        <v>27462</v>
      </c>
      <c r="F91" s="2">
        <v>28157</v>
      </c>
      <c r="G91" s="2">
        <v>28634</v>
      </c>
      <c r="H91" s="2">
        <v>27930</v>
      </c>
      <c r="I91" s="2">
        <v>26696</v>
      </c>
    </row>
    <row r="92" spans="1:9" ht="15.75" customHeight="1">
      <c r="A92" s="2" t="s">
        <v>8</v>
      </c>
      <c r="B92" s="2">
        <v>17407</v>
      </c>
      <c r="C92" s="2">
        <v>17552</v>
      </c>
      <c r="D92" s="2">
        <v>17916</v>
      </c>
      <c r="E92" s="2">
        <v>18060</v>
      </c>
      <c r="F92" s="2">
        <v>17642</v>
      </c>
      <c r="G92" s="2">
        <v>17836</v>
      </c>
      <c r="H92" s="2">
        <v>17256</v>
      </c>
      <c r="I92" s="2">
        <v>16464</v>
      </c>
    </row>
    <row r="93" spans="1:9" ht="15.75" customHeight="1">
      <c r="A93" s="2" t="s">
        <v>9</v>
      </c>
      <c r="B93" s="2">
        <v>23130</v>
      </c>
      <c r="C93" s="2">
        <v>23089</v>
      </c>
      <c r="D93" s="2">
        <v>23156</v>
      </c>
      <c r="E93" s="2">
        <v>23424</v>
      </c>
      <c r="F93" s="2">
        <v>24523</v>
      </c>
      <c r="G93" s="2">
        <v>25085</v>
      </c>
      <c r="H93" s="2">
        <v>23467</v>
      </c>
      <c r="I93" s="2">
        <v>22347</v>
      </c>
    </row>
    <row r="94" spans="1:9" ht="15.75" customHeight="1">
      <c r="A94" s="2" t="s">
        <v>10</v>
      </c>
      <c r="B94" s="2">
        <v>21902</v>
      </c>
      <c r="C94" s="2">
        <v>21074</v>
      </c>
      <c r="D94" s="2">
        <v>20731</v>
      </c>
      <c r="E94" s="2">
        <v>21341</v>
      </c>
      <c r="F94" s="2">
        <v>21766</v>
      </c>
      <c r="G94" s="2">
        <v>22283</v>
      </c>
      <c r="H94" s="2">
        <v>22458</v>
      </c>
      <c r="I94" s="2">
        <v>22285</v>
      </c>
    </row>
    <row r="95" spans="1:9" ht="15.75" customHeight="1">
      <c r="A95" s="2" t="s">
        <v>11</v>
      </c>
      <c r="B95" s="2">
        <v>224181</v>
      </c>
      <c r="C95" s="2">
        <v>236263</v>
      </c>
      <c r="D95" s="2">
        <v>235814</v>
      </c>
      <c r="E95" s="2">
        <v>243124</v>
      </c>
      <c r="F95" s="2">
        <v>250244</v>
      </c>
      <c r="G95" s="2">
        <v>259804</v>
      </c>
      <c r="H95" s="2">
        <v>240423</v>
      </c>
      <c r="I95" s="2">
        <v>239276</v>
      </c>
    </row>
    <row r="96" spans="1:9" ht="15.75" customHeight="1">
      <c r="A96" s="2" t="s">
        <v>12</v>
      </c>
      <c r="B96" s="2">
        <v>16509</v>
      </c>
      <c r="C96" s="2">
        <v>16231</v>
      </c>
      <c r="D96" s="2">
        <v>16259</v>
      </c>
      <c r="E96" s="2">
        <v>16564</v>
      </c>
      <c r="F96" s="2">
        <v>16630</v>
      </c>
      <c r="G96" s="2">
        <v>16928</v>
      </c>
      <c r="H96" s="2">
        <v>16685</v>
      </c>
      <c r="I96" s="2">
        <v>15195</v>
      </c>
    </row>
    <row r="97" spans="1:9" ht="15.75" customHeight="1">
      <c r="A97" s="2" t="s">
        <v>13</v>
      </c>
      <c r="B97" s="2">
        <v>33642</v>
      </c>
      <c r="C97" s="2">
        <v>33594</v>
      </c>
      <c r="D97" s="2">
        <v>33048</v>
      </c>
      <c r="E97" s="2">
        <v>33252</v>
      </c>
      <c r="F97" s="2">
        <v>33926</v>
      </c>
      <c r="G97" s="2">
        <v>33873</v>
      </c>
      <c r="H97" s="2">
        <v>32556</v>
      </c>
      <c r="I97" s="2">
        <v>29801</v>
      </c>
    </row>
    <row r="98" spans="1:9" ht="15.75" customHeight="1">
      <c r="A98" s="2" t="s">
        <v>14</v>
      </c>
      <c r="B98" s="2">
        <v>25578</v>
      </c>
      <c r="C98" s="2">
        <v>25728</v>
      </c>
      <c r="D98" s="2">
        <v>25363</v>
      </c>
      <c r="E98" s="2">
        <v>26407</v>
      </c>
      <c r="F98" s="2">
        <v>27041</v>
      </c>
      <c r="G98" s="2">
        <v>27754</v>
      </c>
      <c r="H98" s="2">
        <v>28339</v>
      </c>
      <c r="I98" s="2">
        <v>28220</v>
      </c>
    </row>
    <row r="99" spans="1:9" ht="15.75" customHeight="1">
      <c r="A99" s="2" t="s">
        <v>15</v>
      </c>
      <c r="B99" s="2">
        <v>19063</v>
      </c>
      <c r="C99" s="2">
        <v>17926</v>
      </c>
      <c r="D99" s="2">
        <v>17724</v>
      </c>
      <c r="E99" s="2">
        <v>17924</v>
      </c>
      <c r="F99" s="2">
        <v>17908</v>
      </c>
      <c r="G99" s="2">
        <v>18414</v>
      </c>
      <c r="H99" s="2">
        <v>18345</v>
      </c>
      <c r="I99" s="2">
        <v>17833</v>
      </c>
    </row>
    <row r="100" spans="1:9" ht="15.75" customHeight="1">
      <c r="A100" s="2" t="s">
        <v>16</v>
      </c>
      <c r="B100" s="2">
        <v>42301</v>
      </c>
      <c r="C100" s="2">
        <v>37768</v>
      </c>
      <c r="D100" s="2">
        <v>35291</v>
      </c>
      <c r="E100" s="2">
        <v>35614</v>
      </c>
      <c r="F100" s="2">
        <v>36127</v>
      </c>
      <c r="G100" s="2">
        <v>36149</v>
      </c>
      <c r="H100" s="2">
        <v>35462</v>
      </c>
      <c r="I100" s="2">
        <v>34273</v>
      </c>
    </row>
    <row r="101" spans="1:9" ht="15.75" customHeight="1">
      <c r="A101" s="2" t="s">
        <v>17</v>
      </c>
      <c r="B101" s="2">
        <v>37821</v>
      </c>
      <c r="C101" s="2">
        <v>37591</v>
      </c>
      <c r="D101" s="2">
        <v>37220</v>
      </c>
      <c r="E101" s="2">
        <v>36942</v>
      </c>
      <c r="F101" s="2">
        <v>35213</v>
      </c>
      <c r="G101" s="2">
        <v>35991</v>
      </c>
      <c r="H101" s="2">
        <v>36939</v>
      </c>
      <c r="I101" s="2">
        <v>35360</v>
      </c>
    </row>
    <row r="102" spans="1:9" ht="15.75" customHeight="1">
      <c r="A102" s="2" t="s">
        <v>18</v>
      </c>
      <c r="B102" s="2">
        <v>45021</v>
      </c>
      <c r="C102" s="2">
        <v>45599</v>
      </c>
      <c r="D102" s="2">
        <v>46070</v>
      </c>
      <c r="E102" s="2">
        <v>45897</v>
      </c>
      <c r="F102" s="2">
        <v>45492</v>
      </c>
      <c r="G102" s="2">
        <v>46924</v>
      </c>
      <c r="H102" s="2">
        <v>47136</v>
      </c>
      <c r="I102" s="2">
        <v>45321</v>
      </c>
    </row>
    <row r="103" spans="1:9" ht="15.75" customHeight="1">
      <c r="A103" s="2" t="s">
        <v>19</v>
      </c>
      <c r="B103" s="2">
        <v>1161505</v>
      </c>
      <c r="C103" s="2">
        <v>1218656</v>
      </c>
      <c r="D103" s="2">
        <v>1281657</v>
      </c>
      <c r="E103" s="2">
        <v>1173170</v>
      </c>
      <c r="F103" s="2">
        <v>1142555</v>
      </c>
      <c r="G103" s="2">
        <v>1171307</v>
      </c>
      <c r="H103" s="2">
        <v>1012397</v>
      </c>
      <c r="I103" s="2">
        <v>1001076</v>
      </c>
    </row>
    <row r="104" spans="1:9" ht="15.75" customHeight="1">
      <c r="A104" s="2" t="s">
        <v>20</v>
      </c>
      <c r="B104" s="2">
        <v>22430</v>
      </c>
      <c r="C104" s="2">
        <v>23110</v>
      </c>
      <c r="D104" s="2">
        <v>24034</v>
      </c>
      <c r="E104" s="2">
        <v>23290</v>
      </c>
      <c r="F104" s="2">
        <v>23561</v>
      </c>
      <c r="G104" s="2">
        <v>24341</v>
      </c>
      <c r="H104" s="2">
        <v>24356</v>
      </c>
      <c r="I104" s="2">
        <v>22822</v>
      </c>
    </row>
    <row r="105" spans="1:9" ht="15.75" customHeight="1">
      <c r="A105" s="2" t="s">
        <v>21</v>
      </c>
      <c r="B105" s="2">
        <v>23290</v>
      </c>
      <c r="C105" s="2">
        <v>22513</v>
      </c>
      <c r="D105" s="2">
        <v>21142</v>
      </c>
      <c r="E105" s="2">
        <v>21679</v>
      </c>
      <c r="F105" s="2">
        <v>21158</v>
      </c>
      <c r="G105" s="2">
        <v>21569</v>
      </c>
      <c r="H105" s="2">
        <v>21052</v>
      </c>
      <c r="I105" s="2">
        <v>19534</v>
      </c>
    </row>
    <row r="106" spans="1:9" ht="15.75" customHeight="1">
      <c r="A106" s="2" t="s">
        <v>22</v>
      </c>
      <c r="B106" s="2">
        <v>26489</v>
      </c>
      <c r="C106" s="2">
        <v>26121</v>
      </c>
      <c r="D106" s="2">
        <v>26068</v>
      </c>
      <c r="E106" s="2">
        <v>26752</v>
      </c>
      <c r="F106" s="2">
        <v>25758</v>
      </c>
      <c r="G106" s="2">
        <v>26196</v>
      </c>
      <c r="H106" s="2">
        <v>24291</v>
      </c>
      <c r="I106" s="2">
        <v>23153</v>
      </c>
    </row>
    <row r="107" spans="1:9" ht="15.75" customHeight="1">
      <c r="A107" s="2" t="s">
        <v>23</v>
      </c>
      <c r="B107" s="2">
        <v>38566</v>
      </c>
      <c r="C107" s="2">
        <v>39375</v>
      </c>
      <c r="D107" s="2">
        <v>40316</v>
      </c>
      <c r="E107" s="2">
        <v>42148</v>
      </c>
      <c r="F107" s="2">
        <v>43302</v>
      </c>
      <c r="G107" s="2">
        <v>45435</v>
      </c>
      <c r="H107" s="2">
        <v>47729</v>
      </c>
      <c r="I107" s="2">
        <v>42054</v>
      </c>
    </row>
    <row r="108" spans="1:9" ht="15.75" customHeight="1">
      <c r="A108" s="2" t="s">
        <v>24</v>
      </c>
      <c r="B108" s="2">
        <v>51420</v>
      </c>
      <c r="C108" s="2">
        <v>52004</v>
      </c>
      <c r="D108" s="2">
        <v>50840</v>
      </c>
      <c r="E108" s="2">
        <v>52688</v>
      </c>
      <c r="F108" s="2">
        <v>53023</v>
      </c>
      <c r="G108" s="2">
        <v>54541</v>
      </c>
      <c r="H108" s="2">
        <v>55261</v>
      </c>
      <c r="I108" s="2">
        <v>53028</v>
      </c>
    </row>
    <row r="109" spans="1:9" ht="15.75" customHeight="1">
      <c r="A109" s="2" t="s">
        <v>25</v>
      </c>
      <c r="B109" s="2">
        <v>41260</v>
      </c>
      <c r="C109" s="2">
        <v>39772</v>
      </c>
      <c r="D109" s="2">
        <v>38947</v>
      </c>
      <c r="E109" s="2">
        <v>38070</v>
      </c>
      <c r="F109" s="2">
        <v>37907</v>
      </c>
      <c r="G109" s="2">
        <v>38320</v>
      </c>
      <c r="H109" s="2">
        <v>37057</v>
      </c>
      <c r="I109" s="2">
        <v>36028</v>
      </c>
    </row>
    <row r="110" spans="1:9" ht="15.75" customHeight="1">
      <c r="A110" s="2" t="s">
        <v>26</v>
      </c>
      <c r="B110" s="2">
        <v>22957</v>
      </c>
      <c r="C110" s="2">
        <v>21418</v>
      </c>
      <c r="D110" s="2">
        <v>21236</v>
      </c>
      <c r="E110" s="2">
        <v>21575</v>
      </c>
      <c r="F110" s="2">
        <v>21810</v>
      </c>
      <c r="G110" s="2">
        <v>22579</v>
      </c>
      <c r="H110" s="2">
        <v>18958</v>
      </c>
      <c r="I110" s="2">
        <v>18247</v>
      </c>
    </row>
    <row r="111" spans="1:9" ht="15.75" customHeight="1">
      <c r="A111" s="2" t="s">
        <v>27</v>
      </c>
      <c r="B111" s="2">
        <v>14909</v>
      </c>
      <c r="C111" s="2">
        <v>15178</v>
      </c>
      <c r="D111" s="2">
        <v>15270</v>
      </c>
      <c r="E111" s="2">
        <v>15967</v>
      </c>
      <c r="F111" s="2">
        <v>16461</v>
      </c>
      <c r="G111" s="2">
        <v>16379</v>
      </c>
      <c r="H111" s="2">
        <v>15762</v>
      </c>
      <c r="I111" s="2">
        <v>14819</v>
      </c>
    </row>
    <row r="112" spans="1:9" ht="15.75" customHeight="1">
      <c r="A112" s="2" t="s">
        <v>28</v>
      </c>
      <c r="B112" s="2">
        <v>15986</v>
      </c>
      <c r="C112" s="2">
        <v>15329</v>
      </c>
      <c r="D112" s="2">
        <v>15529</v>
      </c>
      <c r="E112" s="2">
        <v>15892</v>
      </c>
      <c r="F112" s="2">
        <v>16055</v>
      </c>
      <c r="G112" s="2">
        <v>16451</v>
      </c>
      <c r="H112" s="2">
        <v>15796</v>
      </c>
      <c r="I112" s="2">
        <v>15831</v>
      </c>
    </row>
    <row r="113" spans="1:9" ht="15.75" customHeight="1">
      <c r="A113" s="2" t="s">
        <v>29</v>
      </c>
      <c r="B113" s="2">
        <v>374459</v>
      </c>
      <c r="C113" s="2">
        <v>367457</v>
      </c>
      <c r="D113" s="2">
        <v>348481</v>
      </c>
      <c r="E113" s="2">
        <v>354354</v>
      </c>
      <c r="F113" s="2">
        <v>357124</v>
      </c>
      <c r="G113" s="2">
        <v>374999</v>
      </c>
      <c r="H113" s="2">
        <v>355755</v>
      </c>
      <c r="I113" s="2">
        <v>345277</v>
      </c>
    </row>
    <row r="114" spans="1:9" ht="15.75" customHeight="1">
      <c r="A114" s="2" t="s">
        <v>30</v>
      </c>
      <c r="B114" s="2">
        <v>7140</v>
      </c>
      <c r="C114" s="2">
        <v>6969</v>
      </c>
      <c r="D114" s="2">
        <v>7141</v>
      </c>
      <c r="E114" s="2">
        <v>7349</v>
      </c>
      <c r="F114" s="2">
        <v>7535</v>
      </c>
      <c r="G114" s="2">
        <v>7688</v>
      </c>
      <c r="H114" s="2">
        <v>7402</v>
      </c>
      <c r="I114" s="2">
        <v>7263</v>
      </c>
    </row>
    <row r="115" spans="1:9" ht="15.75" customHeight="1">
      <c r="A115" s="2" t="s">
        <v>31</v>
      </c>
      <c r="B115" s="2">
        <v>8223</v>
      </c>
      <c r="C115" s="2">
        <v>8003</v>
      </c>
      <c r="D115" s="2">
        <v>7153</v>
      </c>
      <c r="E115" s="2">
        <v>5823</v>
      </c>
      <c r="F115" s="2">
        <v>5503</v>
      </c>
      <c r="G115" s="2">
        <v>5433</v>
      </c>
      <c r="H115" s="2">
        <v>4739</v>
      </c>
      <c r="I115" s="2">
        <v>4252</v>
      </c>
    </row>
    <row r="116" spans="1:9" ht="15.75" customHeight="1">
      <c r="A116" s="2" t="s">
        <v>32</v>
      </c>
      <c r="B116" s="2">
        <v>130889</v>
      </c>
      <c r="C116" s="2">
        <v>132681</v>
      </c>
      <c r="D116" s="2">
        <v>135717</v>
      </c>
      <c r="E116" s="2">
        <v>134477</v>
      </c>
      <c r="F116" s="2">
        <v>141784</v>
      </c>
      <c r="G116" s="2">
        <v>146267</v>
      </c>
      <c r="H116" s="2">
        <v>144864</v>
      </c>
      <c r="I116" s="2">
        <v>141322</v>
      </c>
    </row>
    <row r="117" spans="1:9" ht="15.75" customHeight="1">
      <c r="A117" s="2" t="s">
        <v>33</v>
      </c>
      <c r="B117" s="2">
        <v>18204</v>
      </c>
      <c r="C117" s="2">
        <v>17880</v>
      </c>
      <c r="D117" s="2">
        <v>17952</v>
      </c>
      <c r="E117" s="2">
        <v>18515</v>
      </c>
      <c r="F117" s="2">
        <v>18736</v>
      </c>
      <c r="G117" s="2">
        <v>18904</v>
      </c>
      <c r="H117" s="2">
        <v>18063</v>
      </c>
      <c r="I117" s="2">
        <v>17139</v>
      </c>
    </row>
    <row r="118" spans="1:9" ht="15.75" customHeight="1">
      <c r="A118" s="2" t="s">
        <v>34</v>
      </c>
      <c r="B118" s="2">
        <v>56467</v>
      </c>
      <c r="C118" s="2">
        <v>52909</v>
      </c>
      <c r="D118" s="2">
        <v>53221</v>
      </c>
      <c r="E118" s="2">
        <v>54734</v>
      </c>
      <c r="F118" s="2">
        <v>55452</v>
      </c>
      <c r="G118" s="2">
        <v>55720</v>
      </c>
      <c r="H118" s="2">
        <v>51219</v>
      </c>
      <c r="I118" s="2">
        <v>46631</v>
      </c>
    </row>
    <row r="119" spans="1:9" ht="15.75" customHeight="1">
      <c r="A119" s="2" t="s">
        <v>35</v>
      </c>
      <c r="B119" s="2">
        <v>90703</v>
      </c>
      <c r="C119" s="2">
        <v>91802</v>
      </c>
      <c r="D119" s="2">
        <v>87457</v>
      </c>
      <c r="E119" s="2">
        <v>88144</v>
      </c>
      <c r="F119" s="2">
        <v>89473</v>
      </c>
      <c r="G119" s="2">
        <v>91701</v>
      </c>
      <c r="H119" s="2">
        <v>90596</v>
      </c>
      <c r="I119" s="2">
        <v>87817</v>
      </c>
    </row>
    <row r="120" spans="1:9" ht="15.75" customHeight="1">
      <c r="A120" s="2" t="s">
        <v>36</v>
      </c>
      <c r="B120" s="2">
        <v>28034</v>
      </c>
      <c r="C120" s="2">
        <v>29837</v>
      </c>
      <c r="D120" s="2">
        <v>32048</v>
      </c>
      <c r="E120" s="2">
        <v>33558</v>
      </c>
      <c r="F120" s="2">
        <v>34115</v>
      </c>
      <c r="G120" s="2">
        <v>34012</v>
      </c>
      <c r="H120" s="2">
        <v>35262</v>
      </c>
      <c r="I120" s="2">
        <v>33312</v>
      </c>
    </row>
    <row r="121" spans="1:9" ht="15.75" customHeight="1">
      <c r="A121" s="2" t="s">
        <v>37</v>
      </c>
      <c r="B121" s="2">
        <v>4004</v>
      </c>
      <c r="C121" s="2">
        <v>4106</v>
      </c>
      <c r="D121" s="2">
        <v>4206</v>
      </c>
      <c r="E121" s="2">
        <v>4707</v>
      </c>
      <c r="F121" s="2">
        <v>5526</v>
      </c>
      <c r="G121" s="2">
        <v>5576</v>
      </c>
      <c r="H121" s="2">
        <v>5240</v>
      </c>
      <c r="I121" s="2">
        <v>5066</v>
      </c>
    </row>
    <row r="122" spans="1:9" ht="15.75" customHeight="1">
      <c r="A122" s="2" t="s">
        <v>38</v>
      </c>
      <c r="B122" s="2">
        <v>12149</v>
      </c>
      <c r="C122" s="2">
        <v>12295</v>
      </c>
      <c r="D122" s="2">
        <v>12616</v>
      </c>
      <c r="E122" s="2">
        <v>12677</v>
      </c>
      <c r="F122" s="2">
        <v>12392</v>
      </c>
      <c r="G122" s="2">
        <v>12593</v>
      </c>
      <c r="H122" s="2">
        <v>12740</v>
      </c>
      <c r="I122" s="2">
        <v>12681</v>
      </c>
    </row>
    <row r="123" spans="1:9" ht="15.75" customHeight="1">
      <c r="A123" s="2" t="s">
        <v>39</v>
      </c>
      <c r="B123" s="2">
        <v>6716</v>
      </c>
      <c r="C123" s="2">
        <v>6632</v>
      </c>
      <c r="D123" s="2">
        <v>6709</v>
      </c>
      <c r="E123" s="2">
        <v>6946</v>
      </c>
      <c r="F123" s="2">
        <v>6961</v>
      </c>
      <c r="G123" s="2">
        <v>7088</v>
      </c>
      <c r="H123" s="2">
        <v>6895</v>
      </c>
      <c r="I123" s="2">
        <v>6750</v>
      </c>
    </row>
    <row r="124" spans="1:9" ht="15.75" customHeight="1">
      <c r="A124" s="2" t="s">
        <v>40</v>
      </c>
      <c r="B124" s="2">
        <v>11401</v>
      </c>
      <c r="C124" s="2">
        <v>11541</v>
      </c>
      <c r="D124" s="2">
        <v>11481</v>
      </c>
      <c r="E124" s="2">
        <v>11638</v>
      </c>
      <c r="F124" s="2">
        <v>11696</v>
      </c>
      <c r="G124" s="2">
        <v>11112</v>
      </c>
      <c r="H124" s="2">
        <v>10476</v>
      </c>
      <c r="I124" s="2">
        <v>9580</v>
      </c>
    </row>
    <row r="125" spans="1:9" ht="15.75" customHeight="1">
      <c r="A125" s="2" t="s">
        <v>41</v>
      </c>
      <c r="B125" s="2">
        <v>10108</v>
      </c>
      <c r="C125" s="2">
        <v>10430</v>
      </c>
      <c r="D125" s="2">
        <v>10289</v>
      </c>
      <c r="E125" s="2">
        <v>9836</v>
      </c>
      <c r="F125" s="2">
        <v>9656</v>
      </c>
      <c r="G125" s="2">
        <v>9876</v>
      </c>
      <c r="H125" s="2">
        <v>10441</v>
      </c>
      <c r="I125" s="2">
        <v>10118</v>
      </c>
    </row>
    <row r="126" spans="1:9" ht="15.75" customHeight="1">
      <c r="A126" s="2" t="s">
        <v>42</v>
      </c>
      <c r="B126" s="2">
        <v>57275</v>
      </c>
      <c r="C126" s="2">
        <v>56566</v>
      </c>
      <c r="D126" s="2">
        <v>56790</v>
      </c>
      <c r="E126" s="2">
        <v>57598</v>
      </c>
      <c r="F126" s="2">
        <v>56781</v>
      </c>
      <c r="G126" s="2">
        <v>57912</v>
      </c>
      <c r="H126" s="2">
        <v>50930</v>
      </c>
      <c r="I126" s="2">
        <v>48295</v>
      </c>
    </row>
    <row r="127" spans="1:9" ht="15.75" customHeight="1">
      <c r="A127" s="2" t="s">
        <v>43</v>
      </c>
      <c r="B127" s="2">
        <v>81383</v>
      </c>
      <c r="C127" s="2">
        <v>80970</v>
      </c>
      <c r="D127" s="2">
        <v>85634</v>
      </c>
      <c r="E127" s="2">
        <v>90801</v>
      </c>
      <c r="F127" s="2">
        <v>88976</v>
      </c>
      <c r="G127" s="2">
        <v>90500</v>
      </c>
      <c r="H127" s="2">
        <v>87692</v>
      </c>
      <c r="I127" s="2">
        <v>82728</v>
      </c>
    </row>
    <row r="128" spans="1:9" ht="15.75" customHeight="1">
      <c r="A128" s="2" t="s">
        <v>44</v>
      </c>
      <c r="B128" s="2">
        <v>15522</v>
      </c>
      <c r="C128" s="2">
        <v>15422</v>
      </c>
      <c r="D128" s="2">
        <v>15384</v>
      </c>
      <c r="E128" s="2">
        <v>15957</v>
      </c>
      <c r="F128" s="2">
        <v>15820</v>
      </c>
      <c r="G128" s="2">
        <v>16028</v>
      </c>
      <c r="H128" s="2">
        <v>15837</v>
      </c>
      <c r="I128" s="2">
        <v>14002</v>
      </c>
    </row>
    <row r="129" spans="1:9" ht="15.75" customHeight="1">
      <c r="A129" s="2" t="s">
        <v>45</v>
      </c>
      <c r="B129" s="2">
        <v>16295</v>
      </c>
      <c r="C129" s="2">
        <v>15973</v>
      </c>
      <c r="D129" s="2">
        <v>16078</v>
      </c>
      <c r="E129" s="2">
        <v>16538</v>
      </c>
      <c r="F129" s="2">
        <v>16523</v>
      </c>
      <c r="G129" s="2">
        <v>16853</v>
      </c>
      <c r="H129" s="2">
        <v>16326</v>
      </c>
      <c r="I129" s="2">
        <v>15959</v>
      </c>
    </row>
    <row r="130" spans="1:9" ht="15.75" customHeight="1">
      <c r="A130" s="2" t="s">
        <v>46</v>
      </c>
      <c r="B130" s="2">
        <v>104469</v>
      </c>
      <c r="C130" s="2">
        <v>103545</v>
      </c>
      <c r="D130" s="2">
        <v>108073</v>
      </c>
      <c r="E130" s="2">
        <v>114717</v>
      </c>
      <c r="F130" s="2">
        <v>120565</v>
      </c>
      <c r="G130" s="2">
        <v>128199</v>
      </c>
      <c r="H130" s="2">
        <v>130808</v>
      </c>
      <c r="I130" s="2">
        <v>117616</v>
      </c>
    </row>
    <row r="131" spans="1:9" ht="15.75" customHeight="1">
      <c r="A131" s="2" t="s">
        <v>47</v>
      </c>
      <c r="B131" s="2">
        <v>37188</v>
      </c>
      <c r="C131" s="2">
        <v>34664</v>
      </c>
      <c r="D131" s="2">
        <v>35478</v>
      </c>
      <c r="E131" s="2">
        <v>37409</v>
      </c>
      <c r="F131" s="2">
        <v>38885</v>
      </c>
      <c r="G131" s="2">
        <v>42772</v>
      </c>
      <c r="H131" s="2">
        <v>42290</v>
      </c>
      <c r="I131" s="2">
        <v>38865</v>
      </c>
    </row>
    <row r="132" spans="1:9" ht="15.75" customHeight="1">
      <c r="A132" s="2" t="s">
        <v>48</v>
      </c>
      <c r="B132" s="2">
        <v>23904</v>
      </c>
      <c r="C132" s="2">
        <v>23115</v>
      </c>
      <c r="D132" s="2">
        <v>23710</v>
      </c>
      <c r="E132" s="2">
        <v>24677</v>
      </c>
      <c r="F132" s="2">
        <v>25578</v>
      </c>
      <c r="G132" s="2">
        <v>26017</v>
      </c>
      <c r="H132" s="2">
        <v>25907</v>
      </c>
      <c r="I132" s="2">
        <v>24603</v>
      </c>
    </row>
    <row r="133" spans="1:9" ht="15.75" customHeight="1">
      <c r="A133" s="2" t="s">
        <v>49</v>
      </c>
      <c r="B133" s="2">
        <v>75714</v>
      </c>
      <c r="C133" s="2">
        <v>77304</v>
      </c>
      <c r="D133" s="2">
        <v>75205</v>
      </c>
      <c r="E133" s="2">
        <v>77551</v>
      </c>
      <c r="F133" s="2">
        <v>76730</v>
      </c>
      <c r="G133" s="2">
        <v>83833</v>
      </c>
      <c r="H133" s="2">
        <v>81445</v>
      </c>
      <c r="I133" s="2">
        <v>76436</v>
      </c>
    </row>
    <row r="134" spans="1:9" ht="15.75" customHeight="1">
      <c r="A134" s="2" t="s">
        <v>50</v>
      </c>
      <c r="B134" s="2">
        <v>40839</v>
      </c>
      <c r="C134" s="2">
        <v>37398</v>
      </c>
      <c r="D134" s="2">
        <v>37000</v>
      </c>
      <c r="E134" s="2">
        <v>38317</v>
      </c>
      <c r="F134" s="2">
        <v>39110</v>
      </c>
      <c r="G134" s="2">
        <v>39712</v>
      </c>
      <c r="H134" s="2">
        <v>36534</v>
      </c>
      <c r="I134" s="2">
        <v>35034</v>
      </c>
    </row>
    <row r="135" spans="1:9" ht="15.75" customHeight="1">
      <c r="A135" s="2" t="s">
        <v>51</v>
      </c>
      <c r="B135" s="2">
        <v>91533</v>
      </c>
      <c r="C135" s="2">
        <v>89825</v>
      </c>
      <c r="D135" s="2">
        <v>91675</v>
      </c>
      <c r="E135" s="2">
        <v>94951</v>
      </c>
      <c r="F135" s="2">
        <v>98739</v>
      </c>
      <c r="G135" s="2">
        <v>103495</v>
      </c>
      <c r="H135" s="2">
        <v>105357</v>
      </c>
      <c r="I135" s="2">
        <v>94700</v>
      </c>
    </row>
    <row r="136" spans="1:9" ht="15.75" customHeight="1">
      <c r="A136" s="2" t="s">
        <v>52</v>
      </c>
      <c r="B136" s="2">
        <v>40941</v>
      </c>
      <c r="C136" s="2">
        <v>41174</v>
      </c>
      <c r="D136" s="2">
        <v>41099</v>
      </c>
      <c r="E136" s="2">
        <v>40573</v>
      </c>
      <c r="F136" s="2">
        <v>40969</v>
      </c>
      <c r="G136" s="2">
        <v>41763</v>
      </c>
      <c r="H136" s="2">
        <v>41355</v>
      </c>
      <c r="I136" s="2">
        <v>39323</v>
      </c>
    </row>
    <row r="137" spans="1:9" ht="15.75" customHeight="1">
      <c r="A137" s="2" t="s">
        <v>53</v>
      </c>
      <c r="B137" s="2">
        <v>27185</v>
      </c>
      <c r="C137" s="2">
        <v>27542</v>
      </c>
      <c r="D137" s="2">
        <v>27337</v>
      </c>
      <c r="E137" s="2">
        <v>27861</v>
      </c>
      <c r="F137" s="2">
        <v>27449</v>
      </c>
      <c r="G137" s="2">
        <v>27836</v>
      </c>
      <c r="H137" s="2">
        <v>26526</v>
      </c>
      <c r="I137" s="2">
        <v>25871</v>
      </c>
    </row>
    <row r="138" spans="1:9" ht="15.75" customHeight="1">
      <c r="A138" s="2" t="s">
        <v>54</v>
      </c>
      <c r="B138" s="2">
        <v>102705</v>
      </c>
      <c r="C138" s="2">
        <v>101930</v>
      </c>
      <c r="D138" s="2">
        <v>102789</v>
      </c>
      <c r="E138" s="2">
        <v>107597</v>
      </c>
      <c r="F138" s="2">
        <v>111855</v>
      </c>
      <c r="G138" s="2">
        <v>114952</v>
      </c>
      <c r="H138" s="2">
        <v>112011</v>
      </c>
      <c r="I138" s="2">
        <v>106832</v>
      </c>
    </row>
    <row r="139" spans="1:9" ht="15.75" customHeight="1">
      <c r="A139" s="2" t="s">
        <v>55</v>
      </c>
      <c r="B139" s="2">
        <v>54009</v>
      </c>
      <c r="C139" s="2">
        <v>49881</v>
      </c>
      <c r="D139" s="2">
        <v>49057</v>
      </c>
      <c r="E139" s="2">
        <v>50203</v>
      </c>
      <c r="F139" s="2">
        <v>50352</v>
      </c>
      <c r="G139" s="2">
        <v>51205</v>
      </c>
      <c r="H139" s="2">
        <v>49176</v>
      </c>
      <c r="I139" s="2">
        <v>46416</v>
      </c>
    </row>
    <row r="140" spans="1:9" ht="15.75" customHeight="1">
      <c r="A140" s="2" t="s">
        <v>56</v>
      </c>
      <c r="B140" s="2">
        <v>28767</v>
      </c>
      <c r="C140" s="2">
        <v>28529</v>
      </c>
      <c r="D140" s="2">
        <v>28584</v>
      </c>
      <c r="E140" s="2">
        <v>29015</v>
      </c>
      <c r="F140" s="2">
        <v>29011</v>
      </c>
      <c r="G140" s="2">
        <v>29824</v>
      </c>
      <c r="H140" s="2">
        <v>30458</v>
      </c>
      <c r="I140" s="2">
        <v>27731</v>
      </c>
    </row>
    <row r="141" spans="1:9" ht="15.75" customHeight="1">
      <c r="A141" s="2" t="s">
        <v>57</v>
      </c>
      <c r="B141" s="2">
        <v>17652</v>
      </c>
      <c r="C141" s="2">
        <v>17451</v>
      </c>
      <c r="D141" s="2">
        <v>17328</v>
      </c>
      <c r="E141" s="2">
        <v>17498</v>
      </c>
      <c r="F141" s="2">
        <v>17475</v>
      </c>
      <c r="G141" s="2">
        <v>17683</v>
      </c>
      <c r="H141" s="2">
        <v>16660</v>
      </c>
      <c r="I141" s="2">
        <v>15167</v>
      </c>
    </row>
    <row r="142" spans="1:9" ht="15.75" customHeight="1">
      <c r="A142" s="2" t="s">
        <v>58</v>
      </c>
      <c r="B142" s="2">
        <v>186123</v>
      </c>
      <c r="C142" s="2">
        <v>195670</v>
      </c>
      <c r="D142" s="2">
        <v>181196</v>
      </c>
      <c r="E142" s="2">
        <v>168039</v>
      </c>
      <c r="F142" s="2">
        <v>170051</v>
      </c>
      <c r="G142" s="2">
        <v>171396</v>
      </c>
      <c r="H142" s="2">
        <v>164234</v>
      </c>
      <c r="I142" s="2">
        <v>151480</v>
      </c>
    </row>
    <row r="143" spans="1:9" ht="15.75" customHeight="1">
      <c r="A143" s="2" t="s">
        <v>59</v>
      </c>
      <c r="B143" s="2">
        <v>96928</v>
      </c>
      <c r="C143" s="2">
        <v>96747</v>
      </c>
      <c r="D143" s="2">
        <v>95455</v>
      </c>
      <c r="E143" s="2">
        <v>99147</v>
      </c>
      <c r="F143" s="2">
        <v>100327</v>
      </c>
      <c r="G143" s="2">
        <v>103992</v>
      </c>
      <c r="H143" s="2">
        <v>98265</v>
      </c>
      <c r="I143" s="2">
        <v>90990</v>
      </c>
    </row>
    <row r="144" spans="1:9" ht="15.75" customHeight="1">
      <c r="A144" s="2" t="s">
        <v>60</v>
      </c>
      <c r="B144" s="2">
        <v>105507</v>
      </c>
      <c r="C144" s="2">
        <v>105182</v>
      </c>
      <c r="D144" s="2">
        <v>105215</v>
      </c>
      <c r="E144" s="2">
        <v>108316</v>
      </c>
      <c r="F144" s="2">
        <v>108881</v>
      </c>
      <c r="G144" s="2">
        <v>113979</v>
      </c>
      <c r="H144" s="2">
        <v>110429</v>
      </c>
      <c r="I144" s="2">
        <v>98305</v>
      </c>
    </row>
    <row r="145" spans="1:9" ht="15.75" customHeight="1">
      <c r="A145" s="2" t="s">
        <v>61</v>
      </c>
      <c r="B145" s="2">
        <v>9101</v>
      </c>
      <c r="C145" s="2">
        <v>8262</v>
      </c>
      <c r="D145" s="2">
        <v>7772</v>
      </c>
      <c r="E145" s="2">
        <v>6582</v>
      </c>
      <c r="F145" s="2">
        <v>6509</v>
      </c>
      <c r="G145" s="2">
        <v>6460</v>
      </c>
      <c r="H145" s="2">
        <v>6057</v>
      </c>
      <c r="I145" s="2">
        <v>5914</v>
      </c>
    </row>
    <row r="146" spans="1:9" ht="15.75" customHeight="1">
      <c r="A146" s="2" t="s">
        <v>62</v>
      </c>
      <c r="B146" s="2">
        <v>18945</v>
      </c>
      <c r="C146" s="2">
        <v>18953</v>
      </c>
      <c r="D146" s="2">
        <v>18733</v>
      </c>
      <c r="E146" s="2">
        <v>19492</v>
      </c>
      <c r="F146" s="2">
        <v>20309</v>
      </c>
      <c r="G146" s="2">
        <v>20933</v>
      </c>
      <c r="H146" s="2">
        <v>20062</v>
      </c>
      <c r="I146" s="2">
        <v>19716</v>
      </c>
    </row>
    <row r="147" spans="1:9" ht="15.75" customHeight="1">
      <c r="A147" s="2" t="s">
        <v>63</v>
      </c>
      <c r="B147" s="2">
        <v>3782</v>
      </c>
      <c r="C147" s="2">
        <v>3696</v>
      </c>
      <c r="D147" s="2">
        <v>3774</v>
      </c>
      <c r="E147" s="2">
        <v>3822</v>
      </c>
      <c r="F147" s="2">
        <v>3798</v>
      </c>
      <c r="G147" s="2">
        <v>3692</v>
      </c>
      <c r="H147" s="2">
        <v>3673</v>
      </c>
      <c r="I147" s="2">
        <v>3684</v>
      </c>
    </row>
    <row r="148" spans="1:9" ht="15.75" customHeight="1">
      <c r="A148" s="2" t="s">
        <v>64</v>
      </c>
      <c r="B148" s="2">
        <v>10258</v>
      </c>
      <c r="C148" s="2">
        <v>10653</v>
      </c>
      <c r="D148" s="2">
        <v>10942</v>
      </c>
      <c r="E148" s="2">
        <v>11467</v>
      </c>
      <c r="F148" s="2">
        <v>11690</v>
      </c>
      <c r="G148" s="2">
        <v>11901</v>
      </c>
      <c r="H148" s="2">
        <v>10876</v>
      </c>
      <c r="I148" s="2">
        <v>9487</v>
      </c>
    </row>
    <row r="149" spans="1:9" ht="15.75" customHeight="1">
      <c r="A149" s="2" t="s">
        <v>65</v>
      </c>
      <c r="B149" s="2">
        <v>59132</v>
      </c>
      <c r="C149" s="2">
        <v>56770</v>
      </c>
      <c r="D149" s="2">
        <v>53684</v>
      </c>
      <c r="E149" s="2">
        <v>55454</v>
      </c>
      <c r="F149" s="2">
        <v>55916</v>
      </c>
      <c r="G149" s="2">
        <v>57530</v>
      </c>
      <c r="H149" s="2">
        <v>56374</v>
      </c>
      <c r="I149" s="2">
        <v>53486</v>
      </c>
    </row>
    <row r="150" spans="1:9" ht="15.75" customHeight="1">
      <c r="A150" s="2" t="s">
        <v>66</v>
      </c>
      <c r="B150" s="2">
        <v>16605</v>
      </c>
      <c r="C150" s="2">
        <v>15746</v>
      </c>
      <c r="D150" s="2">
        <v>16145</v>
      </c>
      <c r="E150" s="2">
        <v>16672</v>
      </c>
      <c r="F150" s="2">
        <v>16515</v>
      </c>
      <c r="G150" s="2">
        <v>16585</v>
      </c>
      <c r="H150" s="2">
        <v>15959</v>
      </c>
      <c r="I150" s="2">
        <v>15032</v>
      </c>
    </row>
    <row r="151" spans="1:9" ht="15.75" customHeight="1">
      <c r="A151" s="2" t="s">
        <v>67</v>
      </c>
      <c r="B151" s="2">
        <v>74113</v>
      </c>
      <c r="C151" s="2">
        <v>71435</v>
      </c>
      <c r="D151" s="2">
        <v>72659</v>
      </c>
      <c r="E151" s="2">
        <v>76304</v>
      </c>
      <c r="F151" s="2">
        <v>78517</v>
      </c>
      <c r="G151" s="2">
        <v>80688</v>
      </c>
      <c r="H151" s="2">
        <v>78998</v>
      </c>
      <c r="I151" s="2">
        <v>76128</v>
      </c>
    </row>
    <row r="152" spans="1:9" ht="15.75" customHeight="1">
      <c r="A152" s="2" t="s">
        <v>68</v>
      </c>
      <c r="B152" s="2">
        <v>65839</v>
      </c>
      <c r="C152" s="2">
        <v>61591</v>
      </c>
      <c r="D152" s="2">
        <v>62285</v>
      </c>
      <c r="E152" s="2">
        <v>64761</v>
      </c>
      <c r="F152" s="2">
        <v>66593</v>
      </c>
      <c r="G152" s="2">
        <v>68106</v>
      </c>
      <c r="H152" s="2">
        <v>64669</v>
      </c>
      <c r="I152" s="2">
        <v>62156</v>
      </c>
    </row>
    <row r="153" spans="1:9" ht="15.75" customHeight="1">
      <c r="A153" s="2" t="s">
        <v>69</v>
      </c>
      <c r="B153" s="2">
        <v>51888</v>
      </c>
      <c r="C153" s="2">
        <v>51212</v>
      </c>
      <c r="D153" s="2">
        <v>51953</v>
      </c>
      <c r="E153" s="2">
        <v>50631</v>
      </c>
      <c r="F153" s="2">
        <v>51303</v>
      </c>
      <c r="G153" s="2">
        <v>52012</v>
      </c>
      <c r="H153" s="2">
        <v>49819</v>
      </c>
      <c r="I153" s="2">
        <v>46526</v>
      </c>
    </row>
    <row r="154" spans="1:9" ht="15.75" customHeight="1">
      <c r="A154" s="2" t="s">
        <v>70</v>
      </c>
      <c r="B154" s="2">
        <v>153273</v>
      </c>
      <c r="C154" s="2">
        <v>159034</v>
      </c>
      <c r="D154" s="2">
        <v>144327</v>
      </c>
      <c r="E154" s="2">
        <v>143106</v>
      </c>
      <c r="F154" s="2">
        <v>141976</v>
      </c>
      <c r="G154" s="2">
        <v>144871</v>
      </c>
      <c r="H154" s="2">
        <v>128037</v>
      </c>
      <c r="I154" s="2">
        <v>122270</v>
      </c>
    </row>
    <row r="155" spans="1:9" ht="15.75" customHeight="1">
      <c r="A155" s="2" t="s">
        <v>71</v>
      </c>
      <c r="B155" s="2">
        <v>49657</v>
      </c>
      <c r="C155" s="2">
        <v>49630</v>
      </c>
      <c r="D155" s="2">
        <v>48623</v>
      </c>
      <c r="E155" s="2">
        <v>49489</v>
      </c>
      <c r="F155" s="2">
        <v>49263</v>
      </c>
      <c r="G155" s="2">
        <v>50618</v>
      </c>
      <c r="H155" s="2">
        <v>49818</v>
      </c>
      <c r="I155" s="2">
        <v>46525</v>
      </c>
    </row>
    <row r="156" spans="1:9" ht="15.75" customHeight="1">
      <c r="A156" s="2" t="s">
        <v>72</v>
      </c>
      <c r="B156" s="2">
        <v>33327</v>
      </c>
      <c r="C156" s="2">
        <v>34005</v>
      </c>
      <c r="D156" s="2">
        <v>34987</v>
      </c>
      <c r="E156" s="2">
        <v>35800</v>
      </c>
      <c r="F156" s="2">
        <v>36245</v>
      </c>
      <c r="G156" s="2">
        <v>36267</v>
      </c>
      <c r="H156" s="2">
        <v>35550</v>
      </c>
      <c r="I156" s="2">
        <v>31658</v>
      </c>
    </row>
    <row r="157" spans="1:9" ht="15.75" customHeight="1">
      <c r="A157" s="2" t="s">
        <v>73</v>
      </c>
      <c r="B157" s="2">
        <v>25742</v>
      </c>
      <c r="C157" s="2">
        <v>25082</v>
      </c>
      <c r="D157" s="2">
        <v>25728</v>
      </c>
      <c r="E157" s="2">
        <v>26468</v>
      </c>
      <c r="F157" s="2">
        <v>26747</v>
      </c>
      <c r="G157" s="2">
        <v>27178</v>
      </c>
      <c r="H157" s="2">
        <v>27002</v>
      </c>
      <c r="I157" s="2">
        <v>25660</v>
      </c>
    </row>
    <row r="158" spans="1:9" ht="15.75" customHeight="1">
      <c r="A158" s="2" t="s">
        <v>74</v>
      </c>
      <c r="B158" s="2">
        <v>11221</v>
      </c>
      <c r="C158" s="2">
        <v>11266</v>
      </c>
      <c r="D158" s="2">
        <v>11402</v>
      </c>
      <c r="E158" s="2">
        <v>11622</v>
      </c>
      <c r="F158" s="2">
        <v>11416</v>
      </c>
      <c r="G158" s="2">
        <v>11631</v>
      </c>
      <c r="H158" s="2">
        <v>11008</v>
      </c>
      <c r="I158" s="2">
        <v>10616</v>
      </c>
    </row>
    <row r="159" spans="1:9" ht="15.75" customHeight="1">
      <c r="A159" s="2" t="s">
        <v>75</v>
      </c>
      <c r="B159" s="2">
        <v>65532</v>
      </c>
      <c r="C159" s="2">
        <v>65087</v>
      </c>
      <c r="D159" s="2">
        <v>66334</v>
      </c>
      <c r="E159" s="2">
        <v>66902</v>
      </c>
      <c r="F159" s="2">
        <v>68365</v>
      </c>
      <c r="G159" s="2">
        <v>70873</v>
      </c>
      <c r="H159" s="2">
        <v>70816</v>
      </c>
      <c r="I159" s="2">
        <v>67353</v>
      </c>
    </row>
    <row r="160" spans="1:9" ht="15.75" customHeight="1">
      <c r="A160" s="2" t="s">
        <v>76</v>
      </c>
      <c r="B160" s="2">
        <v>41649</v>
      </c>
      <c r="C160" s="2">
        <v>41724</v>
      </c>
      <c r="D160" s="2">
        <v>42068</v>
      </c>
      <c r="E160" s="2">
        <v>43547</v>
      </c>
      <c r="F160" s="2">
        <v>44930</v>
      </c>
      <c r="G160" s="2">
        <v>46136</v>
      </c>
      <c r="H160" s="2">
        <v>45405</v>
      </c>
      <c r="I160" s="2">
        <v>42172</v>
      </c>
    </row>
    <row r="161" spans="1:9" ht="15.75" customHeight="1">
      <c r="A161" s="2" t="s">
        <v>77</v>
      </c>
      <c r="B161" s="2">
        <v>14778</v>
      </c>
      <c r="C161" s="2">
        <v>14892</v>
      </c>
      <c r="D161" s="2">
        <v>15121</v>
      </c>
      <c r="E161" s="2">
        <v>15723</v>
      </c>
      <c r="F161" s="2">
        <v>16182</v>
      </c>
      <c r="G161" s="2">
        <v>16676</v>
      </c>
      <c r="H161" s="2">
        <v>16715</v>
      </c>
      <c r="I161" s="2">
        <v>15753</v>
      </c>
    </row>
    <row r="162" spans="1:9" ht="15.75" customHeight="1">
      <c r="A162" s="2" t="s">
        <v>78</v>
      </c>
      <c r="B162" s="2">
        <v>6334</v>
      </c>
      <c r="C162" s="2">
        <v>6259</v>
      </c>
      <c r="D162" s="2">
        <v>5500</v>
      </c>
      <c r="E162" s="2">
        <v>5353</v>
      </c>
      <c r="F162" s="2">
        <v>5297</v>
      </c>
      <c r="G162" s="2">
        <v>5304</v>
      </c>
      <c r="H162" s="2">
        <v>5033</v>
      </c>
      <c r="I162" s="2">
        <v>4825</v>
      </c>
    </row>
    <row r="163" spans="1:9" ht="15.75" customHeight="1">
      <c r="A163" s="2" t="s">
        <v>79</v>
      </c>
      <c r="B163" s="2">
        <v>16605</v>
      </c>
      <c r="C163" s="2">
        <v>16676</v>
      </c>
      <c r="D163" s="2">
        <v>16926</v>
      </c>
      <c r="E163" s="2">
        <v>17278</v>
      </c>
      <c r="F163" s="2">
        <v>17542</v>
      </c>
      <c r="G163" s="2">
        <v>17777</v>
      </c>
      <c r="H163" s="2">
        <v>17515</v>
      </c>
      <c r="I163" s="2">
        <v>16465</v>
      </c>
    </row>
    <row r="164" spans="1:9" ht="15.75" customHeight="1">
      <c r="A164" s="2" t="s">
        <v>80</v>
      </c>
      <c r="B164" s="2">
        <v>3437</v>
      </c>
      <c r="C164" s="2">
        <v>3454</v>
      </c>
      <c r="D164" s="2">
        <v>3560</v>
      </c>
      <c r="E164" s="2">
        <v>3540</v>
      </c>
      <c r="F164" s="2">
        <v>3422</v>
      </c>
      <c r="G164" s="2">
        <v>3445</v>
      </c>
      <c r="H164" s="2">
        <v>3338</v>
      </c>
      <c r="I164" s="2">
        <v>3214</v>
      </c>
    </row>
    <row r="165" spans="1:9" ht="15.75" customHeight="1">
      <c r="A165" s="2" t="s">
        <v>81</v>
      </c>
      <c r="B165" s="2">
        <v>1356</v>
      </c>
      <c r="C165" s="2">
        <v>1309</v>
      </c>
      <c r="D165" s="2">
        <v>1300</v>
      </c>
      <c r="E165" s="2">
        <v>1222</v>
      </c>
      <c r="F165" s="2">
        <v>1178</v>
      </c>
      <c r="G165" s="2">
        <v>1143</v>
      </c>
      <c r="H165" s="2">
        <v>1091</v>
      </c>
      <c r="I165" s="2">
        <v>1075</v>
      </c>
    </row>
    <row r="166" spans="1:9" ht="15.75" customHeight="1"/>
    <row r="167" spans="1:9" ht="15.75" customHeight="1"/>
    <row r="168" spans="1:9" ht="15.75" customHeight="1"/>
    <row r="169" spans="1:9" ht="15.75" customHeight="1"/>
    <row r="170" spans="1:9" ht="15.75" customHeight="1"/>
    <row r="171" spans="1:9" ht="15.75" customHeight="1"/>
    <row r="172" spans="1:9" ht="15.75" customHeight="1"/>
    <row r="173" spans="1:9" ht="15.75" customHeight="1"/>
    <row r="174" spans="1:9" ht="15.75" customHeight="1"/>
    <row r="175" spans="1:9" ht="15.75" customHeight="1"/>
    <row r="176" spans="1:9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H1"/>
    <mergeCell ref="A84:H84"/>
  </mergeCells>
  <pageMargins left="0.7" right="0.7" top="0.75" bottom="0.75" header="0" footer="0"/>
  <pageSetup orientation="landscape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FF00"/>
  </sheetPr>
  <dimension ref="A1:O1000"/>
  <sheetViews>
    <sheetView workbookViewId="0">
      <selection sqref="A1:H1"/>
    </sheetView>
  </sheetViews>
  <sheetFormatPr defaultColWidth="14.44140625" defaultRowHeight="15" customHeight="1"/>
  <cols>
    <col min="1" max="1" width="33.44140625" customWidth="1"/>
    <col min="2" max="26" width="8.6640625" customWidth="1"/>
  </cols>
  <sheetData>
    <row r="1" spans="1:15" ht="14.4">
      <c r="A1" s="39" t="s">
        <v>210</v>
      </c>
      <c r="B1" s="38"/>
      <c r="C1" s="38"/>
      <c r="D1" s="38"/>
      <c r="E1" s="38"/>
      <c r="F1" s="38"/>
      <c r="G1" s="38"/>
      <c r="H1" s="38"/>
    </row>
    <row r="2" spans="1:15" ht="14.4">
      <c r="A2" s="1" t="s">
        <v>1</v>
      </c>
      <c r="B2" s="1">
        <v>2010</v>
      </c>
      <c r="C2" s="1">
        <v>2011</v>
      </c>
      <c r="D2" s="1">
        <v>2012</v>
      </c>
      <c r="E2" s="1">
        <v>2013</v>
      </c>
      <c r="F2" s="1">
        <v>2014</v>
      </c>
      <c r="G2" s="1">
        <v>2015</v>
      </c>
      <c r="H2" s="1">
        <v>2016</v>
      </c>
      <c r="I2" s="1">
        <v>2017</v>
      </c>
      <c r="J2" s="1">
        <v>2018</v>
      </c>
      <c r="K2" s="1">
        <v>2019</v>
      </c>
      <c r="L2" s="1">
        <v>2020</v>
      </c>
      <c r="M2" s="1">
        <v>2021</v>
      </c>
      <c r="O2" s="14" t="s">
        <v>211</v>
      </c>
    </row>
    <row r="3" spans="1:15" ht="14.4">
      <c r="A3" s="2" t="s">
        <v>2</v>
      </c>
      <c r="B3" s="2">
        <f>B86/Население!B3*1000</f>
        <v>582.04960835509144</v>
      </c>
      <c r="C3" s="2">
        <f>C86/Население!C3*1000</f>
        <v>614.2578125</v>
      </c>
      <c r="D3" s="2">
        <f>D86/Население!D3*1000</f>
        <v>818.81894873458793</v>
      </c>
      <c r="E3" s="2">
        <f>E86/Население!E3*1000</f>
        <v>949.2227979274611</v>
      </c>
      <c r="F3" s="2">
        <f>F86/Население!F3*1000</f>
        <v>1156.6537467700257</v>
      </c>
      <c r="G3" s="2">
        <f>G86/Население!G3*1000</f>
        <v>1239.4193548387095</v>
      </c>
      <c r="H3" s="2">
        <f>H86/Население!H3*1000</f>
        <v>1146.1043142305216</v>
      </c>
      <c r="I3" s="2">
        <f>I86/Население!I3*1000</f>
        <v>1239.4193548387095</v>
      </c>
      <c r="J3" s="2">
        <f>J86/Население!J3*1000</f>
        <v>1386.9526108919595</v>
      </c>
      <c r="K3" s="2">
        <f>K86/Население!K3*1000</f>
        <v>1699.6881709040458</v>
      </c>
      <c r="L3" s="2">
        <f>L86/Население!L3*1000</f>
        <v>1903.5661934824184</v>
      </c>
      <c r="M3" s="2">
        <f>M86/Население!M3*1000</f>
        <v>2573.1686047268363</v>
      </c>
    </row>
    <row r="4" spans="1:15" ht="14.4">
      <c r="A4" s="2" t="s">
        <v>3</v>
      </c>
      <c r="B4" s="2">
        <f>B87/Население!B4*1000</f>
        <v>158.98039215686273</v>
      </c>
      <c r="C4" s="2">
        <f>C87/Население!C4*1000</f>
        <v>215.98101265822785</v>
      </c>
      <c r="D4" s="2">
        <f>D87/Население!D4*1000</f>
        <v>238.67623604465709</v>
      </c>
      <c r="E4" s="2">
        <f>E87/Население!E4*1000</f>
        <v>283.49436392914657</v>
      </c>
      <c r="F4" s="2">
        <f>F87/Население!F4*1000</f>
        <v>331.6301703163017</v>
      </c>
      <c r="G4" s="2">
        <f>G87/Население!G4*1000</f>
        <v>446.81892332789556</v>
      </c>
      <c r="H4" s="2">
        <f>H87/Население!H4*1000</f>
        <v>576.82227682227688</v>
      </c>
      <c r="I4" s="2">
        <f>I87/Население!I4*1000</f>
        <v>807.34929810074323</v>
      </c>
      <c r="J4" s="2">
        <f>J87/Население!J4*1000</f>
        <v>1153.2999774383204</v>
      </c>
      <c r="K4" s="2">
        <f>K87/Население!K4*1000</f>
        <v>556.78198236453045</v>
      </c>
      <c r="L4" s="2">
        <f>L87/Население!L4*1000</f>
        <v>484.93289333749863</v>
      </c>
      <c r="M4" s="2">
        <f>M87/Население!M4*1000</f>
        <v>298.79410679018747</v>
      </c>
    </row>
    <row r="5" spans="1:15" ht="14.4">
      <c r="A5" s="2" t="s">
        <v>4</v>
      </c>
      <c r="B5" s="2">
        <f>B88/Население!B5*1000</f>
        <v>1720.263705759889</v>
      </c>
      <c r="C5" s="2">
        <f>C88/Население!C5*1000</f>
        <v>1950.3491620111733</v>
      </c>
      <c r="D5" s="2">
        <f>D88/Население!D5*1000</f>
        <v>2451.9690576652602</v>
      </c>
      <c r="E5" s="2">
        <f>E88/Население!E5*1000</f>
        <v>2581.5994338287333</v>
      </c>
      <c r="F5" s="2">
        <f>F88/Население!F5*1000</f>
        <v>2758.4637268847796</v>
      </c>
      <c r="G5" s="2">
        <f>G88/Население!G5*1000</f>
        <v>2696.5640658554044</v>
      </c>
      <c r="H5" s="2">
        <f>H88/Население!H5*1000</f>
        <v>3245.68345323741</v>
      </c>
      <c r="I5" s="2">
        <f>I88/Население!I5*1000</f>
        <v>3912.4092888243831</v>
      </c>
      <c r="J5" s="2">
        <f>J88/Население!J5*1000</f>
        <v>3646.8229413783984</v>
      </c>
      <c r="K5" s="2">
        <f>K88/Население!K5*1000</f>
        <v>4035.3569095007015</v>
      </c>
      <c r="L5" s="2">
        <f>L88/Население!L5*1000</f>
        <v>3726.3276546612974</v>
      </c>
      <c r="M5" s="2">
        <f>M88/Население!M5*1000</f>
        <v>3280.0426745413497</v>
      </c>
    </row>
    <row r="6" spans="1:15" ht="14.4">
      <c r="A6" s="2" t="s">
        <v>5</v>
      </c>
      <c r="B6" s="2">
        <f>B89/Население!B6*1000</f>
        <v>2264.1970021413272</v>
      </c>
      <c r="C6" s="2">
        <f>C89/Население!C6*1000</f>
        <v>2163.293310463122</v>
      </c>
      <c r="D6" s="2">
        <f>D89/Население!D6*1000</f>
        <v>2756.1373390557937</v>
      </c>
      <c r="E6" s="2">
        <f>E89/Население!E6*1000</f>
        <v>2650.150279089738</v>
      </c>
      <c r="F6" s="2">
        <f>F89/Население!F6*1000</f>
        <v>2723.3376233376234</v>
      </c>
      <c r="G6" s="2">
        <f>G89/Население!G6*1000</f>
        <v>2734.5906558079728</v>
      </c>
      <c r="H6" s="2">
        <f>H89/Население!H6*1000</f>
        <v>2756.3597430406853</v>
      </c>
      <c r="I6" s="2">
        <f>I89/Население!I6*1000</f>
        <v>3499.5713673381911</v>
      </c>
      <c r="J6" s="2">
        <f>J89/Население!J6*1000</f>
        <v>3455.0872127321368</v>
      </c>
      <c r="K6" s="2">
        <f>K89/Население!K6*1000</f>
        <v>4151.5245185645999</v>
      </c>
      <c r="L6" s="2">
        <f>L89/Население!L6*1000</f>
        <v>4734.3607040631459</v>
      </c>
      <c r="M6" s="2">
        <f>M89/Население!M6*1000</f>
        <v>4836.7116700331753</v>
      </c>
    </row>
    <row r="7" spans="1:15" ht="14.4">
      <c r="A7" s="2" t="s">
        <v>6</v>
      </c>
      <c r="B7" s="2">
        <f>B90/Население!B7*1000</f>
        <v>399.05660377358492</v>
      </c>
      <c r="C7" s="2">
        <f>C90/Население!C7*1000</f>
        <v>496.77419354838713</v>
      </c>
      <c r="D7" s="2">
        <f>D90/Население!D7*1000</f>
        <v>572.92659675881794</v>
      </c>
      <c r="E7" s="2">
        <f>E90/Население!E7*1000</f>
        <v>548.418024928092</v>
      </c>
      <c r="F7" s="2">
        <f>F90/Население!F7*1000</f>
        <v>620.82931533269038</v>
      </c>
      <c r="G7" s="2">
        <f>G90/Население!G7*1000</f>
        <v>692.03883495145624</v>
      </c>
      <c r="H7" s="2">
        <f>H90/Население!H7*1000</f>
        <v>627.56598240469214</v>
      </c>
      <c r="I7" s="2">
        <f>I90/Население!I7*1000</f>
        <v>577.04433497536957</v>
      </c>
      <c r="J7" s="2">
        <f>J90/Население!J7*1000</f>
        <v>675.14486141945861</v>
      </c>
      <c r="K7" s="2">
        <f>K90/Население!K7*1000</f>
        <v>865.03080972719943</v>
      </c>
      <c r="L7" s="2">
        <f>L90/Население!L7*1000</f>
        <v>799.42908002657043</v>
      </c>
      <c r="M7" s="2">
        <f>M90/Население!M7*1000</f>
        <v>889.94118994882751</v>
      </c>
    </row>
    <row r="8" spans="1:15" ht="14.4">
      <c r="A8" s="2" t="s">
        <v>7</v>
      </c>
      <c r="B8" s="2">
        <f>B91/Население!B8*1000</f>
        <v>7235.7779980178384</v>
      </c>
      <c r="C8" s="2">
        <f>C91/Население!C8*1000</f>
        <v>8696.5277777777774</v>
      </c>
      <c r="D8" s="2">
        <f>D91/Население!D8*1000</f>
        <v>10335.685884691849</v>
      </c>
      <c r="E8" s="2">
        <f>E91/Население!E8*1000</f>
        <v>9270.1492537313443</v>
      </c>
      <c r="F8" s="2">
        <f>F91/Население!F8*1000</f>
        <v>10184.668644906034</v>
      </c>
      <c r="G8" s="2">
        <f>G91/Население!G8*1000</f>
        <v>9871.2871287128728</v>
      </c>
      <c r="H8" s="2">
        <f>H91/Население!H8*1000</f>
        <v>9155.5226824457604</v>
      </c>
      <c r="I8" s="2">
        <f>I91/Население!I8*1000</f>
        <v>5998.913043478261</v>
      </c>
      <c r="J8" s="2">
        <f>J91/Население!J8*1000</f>
        <v>7053.0527282225003</v>
      </c>
      <c r="K8" s="2">
        <f>K91/Население!K8*1000</f>
        <v>7346.7809435196405</v>
      </c>
      <c r="L8" s="2">
        <f>L91/Население!L8*1000</f>
        <v>6581.604488823361</v>
      </c>
      <c r="M8" s="2">
        <f>M91/Население!M8*1000</f>
        <v>7002.4987287866261</v>
      </c>
    </row>
    <row r="9" spans="1:15" ht="14.4">
      <c r="A9" s="2" t="s">
        <v>8</v>
      </c>
      <c r="B9" s="2">
        <f>B92/Население!B9*1000</f>
        <v>84.534534534534529</v>
      </c>
      <c r="C9" s="2">
        <f>C92/Население!C9*1000</f>
        <v>83.836858006042291</v>
      </c>
      <c r="D9" s="2">
        <f>D92/Население!D9*1000</f>
        <v>119.11987860394538</v>
      </c>
      <c r="E9" s="2">
        <f>E92/Население!E9*1000</f>
        <v>155.1829268292683</v>
      </c>
      <c r="F9" s="2">
        <f>F92/Население!F9*1000</f>
        <v>142.04892966360856</v>
      </c>
      <c r="G9" s="2">
        <f>G92/Население!G9*1000</f>
        <v>229.64669738863284</v>
      </c>
      <c r="H9" s="2">
        <f>H92/Население!H9*1000</f>
        <v>211.57407407407405</v>
      </c>
      <c r="I9" s="2">
        <f>I92/Население!I9*1000</f>
        <v>203.42146189735615</v>
      </c>
      <c r="J9" s="2">
        <f>J92/Население!J9*1000</f>
        <v>251.29002836188263</v>
      </c>
      <c r="K9" s="2">
        <f>K92/Население!K9*1000</f>
        <v>198.00858142119162</v>
      </c>
      <c r="L9" s="2">
        <f>L92/Население!L9*1000</f>
        <v>136.47084183964597</v>
      </c>
      <c r="M9" s="2">
        <f>M92/Население!M9*1000</f>
        <v>136.08709574127442</v>
      </c>
    </row>
    <row r="10" spans="1:15" ht="14.4">
      <c r="A10" s="2" t="s">
        <v>9</v>
      </c>
      <c r="B10" s="2">
        <f>B93/Население!B10*1000</f>
        <v>1890.6749555950266</v>
      </c>
      <c r="C10" s="2">
        <f>C93/Население!C10*1000</f>
        <v>1366.9340463458111</v>
      </c>
      <c r="D10" s="2">
        <f>D93/Население!D10*1000</f>
        <v>2117.0688114387849</v>
      </c>
      <c r="E10" s="2">
        <f>E93/Население!E10*1000</f>
        <v>2693.1188561215367</v>
      </c>
      <c r="F10" s="2">
        <f>F93/Население!F10*1000</f>
        <v>3102.9543419874663</v>
      </c>
      <c r="G10" s="2">
        <f>G93/Население!G10*1000</f>
        <v>2466.6071428571427</v>
      </c>
      <c r="H10" s="2">
        <f>H93/Население!H10*1000</f>
        <v>4406.678539626002</v>
      </c>
      <c r="I10" s="2">
        <f>I93/Население!I10*1000</f>
        <v>5323.8565022421526</v>
      </c>
      <c r="J10" s="2">
        <f>J93/Население!J10*1000</f>
        <v>2474.3078948718394</v>
      </c>
      <c r="K10" s="2">
        <f>K93/Население!K10*1000</f>
        <v>2617.1299763731954</v>
      </c>
      <c r="L10" s="2">
        <f>L93/Население!L10*1000</f>
        <v>3437.5886163846694</v>
      </c>
      <c r="M10" s="2">
        <f>M93/Население!M10*1000</f>
        <v>3486.5820945363271</v>
      </c>
    </row>
    <row r="11" spans="1:15" ht="14.4">
      <c r="A11" s="2" t="s">
        <v>10</v>
      </c>
      <c r="B11" s="2">
        <f>B94/Население!B11*1000</f>
        <v>56.825938566552892</v>
      </c>
      <c r="C11" s="2">
        <f>C94/Население!C11*1000</f>
        <v>95.626072041166381</v>
      </c>
      <c r="D11" s="2">
        <f>D94/Население!D11*1000</f>
        <v>123.06368330464716</v>
      </c>
      <c r="E11" s="2">
        <f>E94/Население!E11*1000</f>
        <v>200.86206896551727</v>
      </c>
      <c r="F11" s="2">
        <f>F94/Население!F11*1000</f>
        <v>248.27288428324698</v>
      </c>
      <c r="G11" s="2">
        <f>G94/Население!G11*1000</f>
        <v>355.10380622837368</v>
      </c>
      <c r="H11" s="2">
        <f>H94/Население!H11*1000</f>
        <v>304.75778546712809</v>
      </c>
      <c r="I11" s="2">
        <f>I94/Население!I11*1000</f>
        <v>253.13043478260872</v>
      </c>
      <c r="J11" s="2">
        <f>J94/Население!J11*1000</f>
        <v>444.67962319482393</v>
      </c>
      <c r="K11" s="2">
        <f>K94/Население!K11*1000</f>
        <v>807.65312870334935</v>
      </c>
      <c r="L11" s="2">
        <f>L94/Население!L11*1000</f>
        <v>940.83342300371692</v>
      </c>
      <c r="M11" s="2">
        <f>M94/Население!M11*1000</f>
        <v>661.50074580529144</v>
      </c>
    </row>
    <row r="12" spans="1:15" ht="14.4">
      <c r="A12" s="2" t="s">
        <v>11</v>
      </c>
      <c r="B12" s="2">
        <f>B95/Население!B12*1000</f>
        <v>9144.4694624261174</v>
      </c>
      <c r="C12" s="2">
        <f>C95/Население!C12*1000</f>
        <v>11131.809973607444</v>
      </c>
      <c r="D12" s="2">
        <f>D95/Население!D12*1000</f>
        <v>12009.846765039727</v>
      </c>
      <c r="E12" s="2">
        <f>E95/Население!E12*1000</f>
        <v>13071.544715447153</v>
      </c>
      <c r="F12" s="2">
        <f>F95/Население!F12*1000</f>
        <v>14358.622597151154</v>
      </c>
      <c r="G12" s="2">
        <f>G95/Население!G12*1000</f>
        <v>15209.482169695313</v>
      </c>
      <c r="H12" s="2">
        <f>H95/Население!H12*1000</f>
        <v>14456.567425569177</v>
      </c>
      <c r="I12" s="2">
        <f>I95/Население!I12*1000</f>
        <v>15955.737704918032</v>
      </c>
      <c r="J12" s="2">
        <f>J95/Население!J12*1000</f>
        <v>16456.64261321833</v>
      </c>
      <c r="K12" s="2">
        <f>K95/Население!K12*1000</f>
        <v>15936.433774936218</v>
      </c>
      <c r="L12" s="2">
        <f>L95/Население!L12*1000</f>
        <v>17934.067658127657</v>
      </c>
      <c r="M12" s="2">
        <f>M95/Население!M12*1000</f>
        <v>19538.286076399516</v>
      </c>
    </row>
    <row r="13" spans="1:15" ht="14.4">
      <c r="A13" s="2" t="s">
        <v>12</v>
      </c>
      <c r="B13" s="2">
        <f>B96/Население!B13*1000</f>
        <v>346.6921119592875</v>
      </c>
      <c r="C13" s="2">
        <f>C96/Население!C13*1000</f>
        <v>404.09731113956468</v>
      </c>
      <c r="D13" s="2">
        <f>D96/Население!D13*1000</f>
        <v>489.43298969072168</v>
      </c>
      <c r="E13" s="2">
        <f>E96/Население!E13*1000</f>
        <v>616.23376623376623</v>
      </c>
      <c r="F13" s="2">
        <f>F96/Население!F13*1000</f>
        <v>519.47712418300648</v>
      </c>
      <c r="G13" s="2">
        <f>G96/Население!G13*1000</f>
        <v>692.1052631578948</v>
      </c>
      <c r="H13" s="2">
        <f>H96/Население!H13*1000</f>
        <v>853.50993377483439</v>
      </c>
      <c r="I13" s="2">
        <f>I96/Население!I13*1000</f>
        <v>1307.095046854083</v>
      </c>
      <c r="J13" s="2">
        <f>J96/Население!J13*1000</f>
        <v>823.15764834393167</v>
      </c>
      <c r="K13" s="2">
        <f>K96/Население!K13*1000</f>
        <v>1030.7094664778413</v>
      </c>
      <c r="L13" s="2">
        <f>L96/Население!L13*1000</f>
        <v>1001.3825415722571</v>
      </c>
      <c r="M13" s="2">
        <f>M96/Население!M13*1000</f>
        <v>975.40972212568988</v>
      </c>
    </row>
    <row r="14" spans="1:15" ht="14.4">
      <c r="A14" s="2" t="s">
        <v>13</v>
      </c>
      <c r="B14" s="2">
        <f>B97/Население!B14*1000</f>
        <v>1015.2777777777777</v>
      </c>
      <c r="C14" s="2">
        <f>C97/Население!C14*1000</f>
        <v>966.28919860627173</v>
      </c>
      <c r="D14" s="2">
        <f>D97/Население!D14*1000</f>
        <v>1051.048951048951</v>
      </c>
      <c r="E14" s="2">
        <f>E97/Население!E14*1000</f>
        <v>1227.6073619631902</v>
      </c>
      <c r="F14" s="2">
        <f>F97/Население!F14*1000</f>
        <v>1297.2687224669603</v>
      </c>
      <c r="G14" s="2">
        <f>G97/Население!G14*1000</f>
        <v>1953.0088495575221</v>
      </c>
      <c r="H14" s="2">
        <f>H97/Население!H14*1000</f>
        <v>1797.8704525288376</v>
      </c>
      <c r="I14" s="2">
        <f>I97/Население!I14*1000</f>
        <v>1421.0338680926918</v>
      </c>
      <c r="J14" s="2">
        <f>J97/Население!J14*1000</f>
        <v>1757.9989354136005</v>
      </c>
      <c r="K14" s="2">
        <f>K97/Население!K14*1000</f>
        <v>1842.8382750393168</v>
      </c>
      <c r="L14" s="2">
        <f>L97/Население!L14*1000</f>
        <v>1313.1234413965087</v>
      </c>
      <c r="M14" s="2">
        <f>M97/Население!M14*1000</f>
        <v>1432.4382502599146</v>
      </c>
    </row>
    <row r="15" spans="1:15" ht="14.4">
      <c r="A15" s="2" t="s">
        <v>14</v>
      </c>
      <c r="B15" s="2">
        <f>B98/Население!B15*1000</f>
        <v>801.01729399796545</v>
      </c>
      <c r="C15" s="2">
        <f>C98/Население!C15*1000</f>
        <v>888.48114169215091</v>
      </c>
      <c r="D15" s="2">
        <f>D98/Население!D15*1000</f>
        <v>877.43589743589746</v>
      </c>
      <c r="E15" s="2">
        <f>E98/Население!E15*1000</f>
        <v>998.65702479338847</v>
      </c>
      <c r="F15" s="2">
        <f>F98/Население!F15*1000</f>
        <v>1090.984455958549</v>
      </c>
      <c r="G15" s="2">
        <f>G98/Население!G15*1000</f>
        <v>1380.5005213764339</v>
      </c>
      <c r="H15" s="2">
        <f>H98/Население!H15*1000</f>
        <v>1484.5750262329484</v>
      </c>
      <c r="I15" s="2">
        <f>I98/Население!I15*1000</f>
        <v>1688.9473684210525</v>
      </c>
      <c r="J15" s="2">
        <f>J98/Население!J15*1000</f>
        <v>1821.6303538805062</v>
      </c>
      <c r="K15" s="2">
        <f>K98/Население!K15*1000</f>
        <v>1590.4098117887208</v>
      </c>
      <c r="L15" s="2">
        <f>L98/Население!L15*1000</f>
        <v>1779.4027637692777</v>
      </c>
      <c r="M15" s="2">
        <f>M98/Население!M15*1000</f>
        <v>2187.6761347996489</v>
      </c>
    </row>
    <row r="16" spans="1:15" ht="14.4">
      <c r="A16" s="2" t="s">
        <v>15</v>
      </c>
      <c r="B16" s="2">
        <f>B99/Население!B16*1000</f>
        <v>738.89908256880733</v>
      </c>
      <c r="C16" s="2">
        <f>C99/Население!C16*1000</f>
        <v>848.89094269870611</v>
      </c>
      <c r="D16" s="2">
        <f>D99/Население!D16*1000</f>
        <v>885.87360594795541</v>
      </c>
      <c r="E16" s="2">
        <f>E99/Население!E16*1000</f>
        <v>1347.4275023386344</v>
      </c>
      <c r="F16" s="2">
        <f>F99/Население!F16*1000</f>
        <v>2162.9001883239171</v>
      </c>
      <c r="G16" s="2">
        <f>G99/Население!G16*1000</f>
        <v>2078.6666666666665</v>
      </c>
      <c r="H16" s="2">
        <f>H99/Население!H16*1000</f>
        <v>1602.6923076923076</v>
      </c>
      <c r="I16" s="2">
        <f>I99/Население!I16*1000</f>
        <v>1044.7241045498547</v>
      </c>
      <c r="J16" s="2">
        <f>J99/Население!J16*1000</f>
        <v>898.84548464565819</v>
      </c>
      <c r="K16" s="2">
        <f>K99/Население!K16*1000</f>
        <v>961.77709750365113</v>
      </c>
      <c r="L16" s="2">
        <f>L99/Население!L16*1000</f>
        <v>1095.5601928473773</v>
      </c>
      <c r="M16" s="2">
        <f>M99/Население!M16*1000</f>
        <v>1026.7266847692929</v>
      </c>
    </row>
    <row r="17" spans="1:13" ht="14.4">
      <c r="A17" s="2" t="s">
        <v>16</v>
      </c>
      <c r="B17" s="2">
        <f>B100/Население!B17*1000</f>
        <v>2166.4444444444443</v>
      </c>
      <c r="C17" s="2">
        <f>C100/Население!C17*1000</f>
        <v>2454.6199701937408</v>
      </c>
      <c r="D17" s="2">
        <f>D100/Население!D17*1000</f>
        <v>3062.7436281859073</v>
      </c>
      <c r="E17" s="2">
        <f>E100/Население!E17*1000</f>
        <v>2713.7358490566035</v>
      </c>
      <c r="F17" s="2">
        <f>F100/Население!F17*1000</f>
        <v>3148.9733840304179</v>
      </c>
      <c r="G17" s="2">
        <f>G100/Население!G17*1000</f>
        <v>3593.8697318007662</v>
      </c>
      <c r="H17" s="2">
        <f>H100/Население!H17*1000</f>
        <v>3690.2852737085582</v>
      </c>
      <c r="I17" s="2">
        <f>I100/Население!I17*1000</f>
        <v>3617.0560747663553</v>
      </c>
      <c r="J17" s="2">
        <f>J100/Население!J17*1000</f>
        <v>3413.5784967190239</v>
      </c>
      <c r="K17" s="2">
        <f>K100/Население!K17*1000</f>
        <v>3869.3857030040149</v>
      </c>
      <c r="L17" s="2">
        <f>L100/Население!L17*1000</f>
        <v>4171.9107517244629</v>
      </c>
      <c r="M17" s="2">
        <f>M100/Население!M17*1000</f>
        <v>3771.2132766353448</v>
      </c>
    </row>
    <row r="18" spans="1:13" ht="14.4">
      <c r="A18" s="2" t="s">
        <v>17</v>
      </c>
      <c r="B18" s="2">
        <f>B101/Население!B18*1000</f>
        <v>1010.1935483870967</v>
      </c>
      <c r="C18" s="2">
        <f>C101/Население!C18*1000</f>
        <v>1110.0970873786407</v>
      </c>
      <c r="D18" s="2">
        <f>D101/Население!D18*1000</f>
        <v>1332.5718015665798</v>
      </c>
      <c r="E18" s="2">
        <f>E101/Население!E18*1000</f>
        <v>1599.9342969776608</v>
      </c>
      <c r="F18" s="2">
        <f>F101/Население!F18*1000</f>
        <v>2041.017173051519</v>
      </c>
      <c r="G18" s="2">
        <f>G101/Население!G18*1000</f>
        <v>2805.245683930943</v>
      </c>
      <c r="H18" s="2">
        <f>H101/Население!H18*1000</f>
        <v>3719.0126751167445</v>
      </c>
      <c r="I18" s="2">
        <f>I101/Население!I18*1000</f>
        <v>4004.6246648793567</v>
      </c>
      <c r="J18" s="2">
        <f>J101/Население!J18*1000</f>
        <v>4497.3632246419502</v>
      </c>
      <c r="K18" s="2">
        <f>K101/Население!K18*1000</f>
        <v>5623.8760397481237</v>
      </c>
      <c r="L18" s="2">
        <f>L101/Население!L18*1000</f>
        <v>5367.2388089908145</v>
      </c>
      <c r="M18" s="2">
        <f>M101/Население!M18*1000</f>
        <v>5864.7611155413879</v>
      </c>
    </row>
    <row r="19" spans="1:13" ht="14.4">
      <c r="A19" s="2" t="s">
        <v>18</v>
      </c>
      <c r="B19" s="2">
        <f>B102/Население!B19*1000</f>
        <v>2501.2588512981902</v>
      </c>
      <c r="C19" s="2">
        <f>C102/Население!C19*1000</f>
        <v>3206.2155782848149</v>
      </c>
      <c r="D19" s="2">
        <f>D102/Население!D19*1000</f>
        <v>3302.7515723270444</v>
      </c>
      <c r="E19" s="2">
        <f>E102/Население!E19*1000</f>
        <v>4249.3710691823899</v>
      </c>
      <c r="F19" s="2">
        <f>F102/Население!F19*1000</f>
        <v>4262.2641509433961</v>
      </c>
      <c r="G19" s="2">
        <f>G102/Население!G19*1000</f>
        <v>5331.8396226415098</v>
      </c>
      <c r="H19" s="2">
        <f>H102/Население!H19*1000</f>
        <v>6861.2903225806458</v>
      </c>
      <c r="I19" s="2">
        <f>I102/Население!I19*1000</f>
        <v>5480.647709320695</v>
      </c>
      <c r="J19" s="2">
        <f>J102/Население!J19*1000</f>
        <v>4118.329098846234</v>
      </c>
      <c r="K19" s="2">
        <f>K102/Население!K19*1000</f>
        <v>5699.9556705486102</v>
      </c>
      <c r="L19" s="2">
        <f>L102/Население!L19*1000</f>
        <v>5319.113970019409</v>
      </c>
      <c r="M19" s="2">
        <f>M102/Население!M19*1000</f>
        <v>7553.6919466333111</v>
      </c>
    </row>
    <row r="20" spans="1:13" ht="14.4">
      <c r="A20" s="2" t="s">
        <v>19</v>
      </c>
      <c r="B20" s="2">
        <f>B103/Население!B20*1000</f>
        <v>16847.690841348238</v>
      </c>
      <c r="C20" s="2">
        <f>C103/Население!C20*1000</f>
        <v>18882.045982950141</v>
      </c>
      <c r="D20" s="2">
        <f>D103/Население!D20*1000</f>
        <v>20504.682804674459</v>
      </c>
      <c r="E20" s="2">
        <f>E103/Население!E20*1000</f>
        <v>21865.849025437728</v>
      </c>
      <c r="F20" s="2">
        <f>F103/Население!F20*1000</f>
        <v>24452.652291547103</v>
      </c>
      <c r="G20" s="2">
        <f>G103/Население!G20*1000</f>
        <v>26178.8402270884</v>
      </c>
      <c r="H20" s="2">
        <f>H103/Население!H20*1000</f>
        <v>26669.824731443339</v>
      </c>
      <c r="I20" s="2">
        <f>I103/Население!I20*1000</f>
        <v>28641.144958823057</v>
      </c>
      <c r="J20" s="2">
        <f>J103/Население!J20*1000</f>
        <v>27935.494610923939</v>
      </c>
      <c r="K20" s="2">
        <f>K103/Население!K20*1000</f>
        <v>31507.275546410248</v>
      </c>
      <c r="L20" s="2">
        <f>L103/Население!L20*1000</f>
        <v>33736.794466376639</v>
      </c>
      <c r="M20" s="2">
        <f>M103/Население!M20*1000</f>
        <v>36432.336928198696</v>
      </c>
    </row>
    <row r="21" spans="1:13" ht="15.75" customHeight="1">
      <c r="A21" s="2" t="s">
        <v>20</v>
      </c>
      <c r="B21" s="2">
        <f>B104/Население!B21*1000</f>
        <v>883.51477449455683</v>
      </c>
      <c r="C21" s="2">
        <f>C104/Население!C21*1000</f>
        <v>1101.40625</v>
      </c>
      <c r="D21" s="2">
        <f>D104/Население!D21*1000</f>
        <v>1201.8838304552589</v>
      </c>
      <c r="E21" s="2">
        <f>E104/Население!E21*1000</f>
        <v>1415.9305993690853</v>
      </c>
      <c r="F21" s="2">
        <f>F104/Население!F21*1000</f>
        <v>1557.5039494470773</v>
      </c>
      <c r="G21" s="2">
        <f>G104/Население!G21*1000</f>
        <v>1667.7777777777778</v>
      </c>
      <c r="H21" s="2">
        <f>H104/Население!H21*1000</f>
        <v>1538.9154704944178</v>
      </c>
      <c r="I21" s="2">
        <f>I104/Население!I21*1000</f>
        <v>1516.3987138263667</v>
      </c>
      <c r="J21" s="2">
        <f>J104/Население!J21*1000</f>
        <v>1763.5868250922988</v>
      </c>
      <c r="K21" s="2">
        <f>K104/Население!K21*1000</f>
        <v>1967.0161997208065</v>
      </c>
      <c r="L21" s="2">
        <f>L104/Население!L21*1000</f>
        <v>1736.6862502391396</v>
      </c>
      <c r="M21" s="2">
        <f>M104/Население!M21*1000</f>
        <v>2047.7866381550616</v>
      </c>
    </row>
    <row r="22" spans="1:13" ht="15.75" customHeight="1">
      <c r="A22" s="2" t="s">
        <v>21</v>
      </c>
      <c r="B22" s="2">
        <f>B105/Население!B22*1000</f>
        <v>1754.9499443826476</v>
      </c>
      <c r="C22" s="2">
        <f>C105/Население!C22*1000</f>
        <v>1915.1685393258426</v>
      </c>
      <c r="D22" s="2">
        <f>D105/Население!D22*1000</f>
        <v>2076.25</v>
      </c>
      <c r="E22" s="2">
        <f>E105/Население!E22*1000</f>
        <v>2568.5779816513764</v>
      </c>
      <c r="F22" s="2">
        <f>F105/Население!F22*1000</f>
        <v>2491.2037037037039</v>
      </c>
      <c r="G22" s="2">
        <f>G105/Население!G22*1000</f>
        <v>2800.5834305717617</v>
      </c>
      <c r="H22" s="2">
        <f>H105/Население!H22*1000</f>
        <v>2812.3529411764707</v>
      </c>
      <c r="I22" s="2">
        <f>I105/Население!I22*1000</f>
        <v>2794.2925089179548</v>
      </c>
      <c r="J22" s="2">
        <f>J105/Население!J22*1000</f>
        <v>2417.1986490400382</v>
      </c>
      <c r="K22" s="2">
        <f>K105/Население!K22*1000</f>
        <v>2367.2266687990846</v>
      </c>
      <c r="L22" s="2">
        <f>L105/Население!L22*1000</f>
        <v>2567.4636978722983</v>
      </c>
      <c r="M22" s="2">
        <f>M105/Население!M22*1000</f>
        <v>2639.5954154004839</v>
      </c>
    </row>
    <row r="23" spans="1:13" ht="15.75" customHeight="1">
      <c r="A23" s="2" t="s">
        <v>22</v>
      </c>
      <c r="B23" s="2">
        <f>B106/Население!B23*1000</f>
        <v>591.42857142857144</v>
      </c>
      <c r="C23" s="2">
        <f>C106/Население!C23*1000</f>
        <v>740.80791426216001</v>
      </c>
      <c r="D23" s="2">
        <f>D106/Население!D23*1000</f>
        <v>920.79866888519132</v>
      </c>
      <c r="E23" s="2">
        <f>E106/Население!E23*1000</f>
        <v>1046.3926174496644</v>
      </c>
      <c r="F23" s="2">
        <f>F106/Население!F23*1000</f>
        <v>1234.6576500422652</v>
      </c>
      <c r="G23" s="2">
        <f>G106/Население!G23*1000</f>
        <v>1252.9812606473595</v>
      </c>
      <c r="H23" s="2">
        <f>H106/Население!H23*1000</f>
        <v>1352.2298456260721</v>
      </c>
      <c r="I23" s="2">
        <f>I106/Население!I23*1000</f>
        <v>1337.1428571428571</v>
      </c>
      <c r="J23" s="2">
        <f>J106/Население!J23*1000</f>
        <v>1380.772355672623</v>
      </c>
      <c r="K23" s="2">
        <f>K106/Население!K23*1000</f>
        <v>1286.8238671889731</v>
      </c>
      <c r="L23" s="2">
        <f>L106/Население!L23*1000</f>
        <v>1391.2438051834567</v>
      </c>
      <c r="M23" s="2">
        <f>M106/Население!M23*1000</f>
        <v>1693.4255505774586</v>
      </c>
    </row>
    <row r="24" spans="1:13" ht="15.75" customHeight="1">
      <c r="A24" s="2" t="s">
        <v>23</v>
      </c>
      <c r="B24" s="2">
        <f>B107/Население!B24*1000</f>
        <v>238.80099916736054</v>
      </c>
      <c r="C24" s="2">
        <f>C107/Население!C24*1000</f>
        <v>259.51585976627712</v>
      </c>
      <c r="D24" s="2">
        <f>D107/Население!D24*1000</f>
        <v>260.61872909698997</v>
      </c>
      <c r="E24" s="2">
        <f>E107/Население!E24*1000</f>
        <v>304.0234702430846</v>
      </c>
      <c r="F24" s="2">
        <f>F107/Население!F24*1000</f>
        <v>307.64063811922756</v>
      </c>
      <c r="G24" s="2">
        <f>G107/Население!G24*1000</f>
        <v>317.59259259259261</v>
      </c>
      <c r="H24" s="2">
        <f>H107/Население!H24*1000</f>
        <v>347.88851351351354</v>
      </c>
      <c r="I24" s="2">
        <f>I107/Население!I24*1000</f>
        <v>407.39167374681398</v>
      </c>
      <c r="J24" s="2">
        <f>J107/Население!J24*1000</f>
        <v>545.4695909660544</v>
      </c>
      <c r="K24" s="2">
        <f>K107/Население!K24*1000</f>
        <v>603.48137884112668</v>
      </c>
      <c r="L24" s="2">
        <f>L107/Население!L24*1000</f>
        <v>693.75224963313678</v>
      </c>
      <c r="M24" s="2">
        <f>M107/Население!M24*1000</f>
        <v>773.70334182913916</v>
      </c>
    </row>
    <row r="25" spans="1:13" ht="15.75" customHeight="1">
      <c r="A25" s="2" t="s">
        <v>24</v>
      </c>
      <c r="B25" s="2">
        <f>B108/Население!B25*1000</f>
        <v>1257.7494692144373</v>
      </c>
      <c r="C25" s="2">
        <f>C108/Население!C25*1000</f>
        <v>1383.3157338965154</v>
      </c>
      <c r="D25" s="2">
        <f>D108/Население!D25*1000</f>
        <v>944.29319371727752</v>
      </c>
      <c r="E25" s="2">
        <f>E108/Население!E25*1000</f>
        <v>1115.5763239875389</v>
      </c>
      <c r="F25" s="2">
        <f>F108/Население!F25*1000</f>
        <v>1038.0804953560371</v>
      </c>
      <c r="G25" s="2">
        <f>G108/Население!G25*1000</f>
        <v>1175</v>
      </c>
      <c r="H25" s="2">
        <f>H108/Население!H25*1000</f>
        <v>1311.8661257606491</v>
      </c>
      <c r="I25" s="2">
        <f>I108/Население!I25*1000</f>
        <v>1099.4974874371858</v>
      </c>
      <c r="J25" s="2">
        <f>J108/Население!J25*1000</f>
        <v>1223.5662709974929</v>
      </c>
      <c r="K25" s="2">
        <f>K108/Население!K25*1000</f>
        <v>1550.406065822272</v>
      </c>
      <c r="L25" s="2">
        <f>L108/Население!L25*1000</f>
        <v>1865.2616072975911</v>
      </c>
      <c r="M25" s="2">
        <f>M108/Население!M25*1000</f>
        <v>1945.2651661387226</v>
      </c>
    </row>
    <row r="26" spans="1:13" ht="15.75" customHeight="1">
      <c r="A26" s="2" t="s">
        <v>25</v>
      </c>
      <c r="B26" s="2">
        <f>B109/Население!B26*1000</f>
        <v>2559.7440372309479</v>
      </c>
      <c r="C26" s="2">
        <f>C109/Население!C26*1000</f>
        <v>2643.4256055363317</v>
      </c>
      <c r="D26" s="2">
        <f>D109/Население!D26*1000</f>
        <v>3535.0656767561391</v>
      </c>
      <c r="E26" s="2">
        <f>E109/Население!E26*1000</f>
        <v>3102.4376417233557</v>
      </c>
      <c r="F26" s="2">
        <f>F109/Население!F26*1000</f>
        <v>3777.4774774774778</v>
      </c>
      <c r="G26" s="2">
        <f>G109/Население!G26*1000</f>
        <v>4264.8116919617769</v>
      </c>
      <c r="H26" s="2">
        <f>H109/Население!H26*1000</f>
        <v>3535.3236607142858</v>
      </c>
      <c r="I26" s="2">
        <f>I109/Население!I26*1000</f>
        <v>3783.6273428886439</v>
      </c>
      <c r="J26" s="2">
        <f>J109/Население!J26*1000</f>
        <v>4059.2820457920702</v>
      </c>
      <c r="K26" s="2">
        <f>K109/Население!K26*1000</f>
        <v>4626.7999376970474</v>
      </c>
      <c r="L26" s="2">
        <f>L109/Население!L26*1000</f>
        <v>4402.7146535674938</v>
      </c>
      <c r="M26" s="2">
        <f>M109/Население!M26*1000</f>
        <v>4932.3186208433835</v>
      </c>
    </row>
    <row r="27" spans="1:13" ht="15.75" customHeight="1">
      <c r="A27" s="2" t="s">
        <v>26</v>
      </c>
      <c r="B27" s="2">
        <f>B110/Население!B27*1000</f>
        <v>2527.2040302267001</v>
      </c>
      <c r="C27" s="2">
        <f>C110/Население!C27*1000</f>
        <v>2636.8020304568531</v>
      </c>
      <c r="D27" s="2">
        <f>D110/Население!D27*1000</f>
        <v>3055.8974358974356</v>
      </c>
      <c r="E27" s="2">
        <f>E110/Население!E27*1000</f>
        <v>3265.8884565499352</v>
      </c>
      <c r="F27" s="2">
        <f>F110/Население!F27*1000</f>
        <v>3393.3420365535253</v>
      </c>
      <c r="G27" s="2">
        <f>G110/Население!G27*1000</f>
        <v>3298.4251968503936</v>
      </c>
      <c r="H27" s="2">
        <f>H110/Население!H27*1000</f>
        <v>3176.4861294583879</v>
      </c>
      <c r="I27" s="2">
        <f>I110/Население!I27*1000</f>
        <v>3018.7002652519891</v>
      </c>
      <c r="J27" s="2">
        <f>J110/Население!J27*1000</f>
        <v>3465.337963018459</v>
      </c>
      <c r="K27" s="2">
        <f>K110/Население!K27*1000</f>
        <v>3719.0659702173939</v>
      </c>
      <c r="L27" s="2">
        <f>L110/Население!L27*1000</f>
        <v>3849.2322969772117</v>
      </c>
      <c r="M27" s="2">
        <f>M110/Население!M27*1000</f>
        <v>4573.3389326679999</v>
      </c>
    </row>
    <row r="28" spans="1:13" ht="15.75" customHeight="1">
      <c r="A28" s="2" t="s">
        <v>27</v>
      </c>
      <c r="B28" s="2">
        <f>B111/Население!B28*1000</f>
        <v>1119.4312796208533</v>
      </c>
      <c r="C28" s="2">
        <f>C111/Население!C28*1000</f>
        <v>1360.4761904761906</v>
      </c>
      <c r="D28" s="2">
        <f>D111/Население!D28*1000</f>
        <v>2222.8434504792331</v>
      </c>
      <c r="E28" s="2">
        <f>E111/Население!E28*1000</f>
        <v>1940.1284109149278</v>
      </c>
      <c r="F28" s="2">
        <f>F111/Население!F28*1000</f>
        <v>1765.7512116316641</v>
      </c>
      <c r="G28" s="2">
        <f>G111/Население!G28*1000</f>
        <v>2577.5974025974024</v>
      </c>
      <c r="H28" s="2">
        <f>H111/Население!H28*1000</f>
        <v>2764.6003262642739</v>
      </c>
      <c r="I28" s="2">
        <f>I111/Население!I28*1000</f>
        <v>4540.9240924092419</v>
      </c>
      <c r="J28" s="2">
        <f>J111/Население!J28*1000</f>
        <v>3366.1702459122353</v>
      </c>
      <c r="K28" s="2">
        <f>K111/Население!K28*1000</f>
        <v>3059.9830882918168</v>
      </c>
      <c r="L28" s="2">
        <f>L111/Население!L28*1000</f>
        <v>2531.8734113760197</v>
      </c>
      <c r="M28" s="2">
        <f>M111/Население!M28*1000</f>
        <v>2996.2394276327395</v>
      </c>
    </row>
    <row r="29" spans="1:13" ht="15.75" customHeight="1">
      <c r="A29" s="2" t="s">
        <v>28</v>
      </c>
      <c r="B29" s="2">
        <f>B112/Население!B29*1000</f>
        <v>85.096870342771979</v>
      </c>
      <c r="C29" s="2">
        <f>C112/Население!C29*1000</f>
        <v>101.04947526236882</v>
      </c>
      <c r="D29" s="2">
        <f>D112/Население!D29*1000</f>
        <v>261.63141993957703</v>
      </c>
      <c r="E29" s="2">
        <f>E112/Население!E29*1000</f>
        <v>260.57838660578386</v>
      </c>
      <c r="F29" s="2">
        <f>F112/Население!F29*1000</f>
        <v>257.45007680491551</v>
      </c>
      <c r="G29" s="2">
        <f>G112/Население!G29*1000</f>
        <v>521.82662538699697</v>
      </c>
      <c r="H29" s="2">
        <f>H112/Население!H29*1000</f>
        <v>670.56074766355141</v>
      </c>
      <c r="I29" s="2">
        <f>I112/Население!I29*1000</f>
        <v>688.20754716981128</v>
      </c>
      <c r="J29" s="2">
        <f>J112/Население!J29*1000</f>
        <v>357.92190478898237</v>
      </c>
      <c r="K29" s="2">
        <f>K112/Население!K29*1000</f>
        <v>325.53835666836017</v>
      </c>
      <c r="L29" s="2">
        <f>L112/Население!L29*1000</f>
        <v>283.86570857309744</v>
      </c>
      <c r="M29" s="2">
        <f>M112/Население!M29*1000</f>
        <v>298.63667978268586</v>
      </c>
    </row>
    <row r="30" spans="1:13" ht="15.75" customHeight="1">
      <c r="A30" s="2" t="s">
        <v>29</v>
      </c>
      <c r="B30" s="2">
        <f>B113/Население!B30*1000</f>
        <v>12088.752806695245</v>
      </c>
      <c r="C30" s="2">
        <f>C113/Население!C30*1000</f>
        <v>13928.931960428024</v>
      </c>
      <c r="D30" s="2">
        <f>D113/Население!D30*1000</f>
        <v>16895.684168655527</v>
      </c>
      <c r="E30" s="2">
        <f>E113/Население!E30*1000</f>
        <v>18089.321901792671</v>
      </c>
      <c r="F30" s="2">
        <f>F113/Население!F30*1000</f>
        <v>19659.553158705698</v>
      </c>
      <c r="G30" s="2">
        <f>G113/Население!G30*1000</f>
        <v>20993.398392652125</v>
      </c>
      <c r="H30" s="2">
        <f>H113/Население!H30*1000</f>
        <v>21671.866717152592</v>
      </c>
      <c r="I30" s="2">
        <f>I113/Население!I30*1000</f>
        <v>22571.748878923769</v>
      </c>
      <c r="J30" s="2">
        <f>J113/Население!J30*1000</f>
        <v>23131.005128250985</v>
      </c>
      <c r="K30" s="2">
        <f>K113/Население!K30*1000</f>
        <v>26869.248375572741</v>
      </c>
      <c r="L30" s="2">
        <f>L113/Население!L30*1000</f>
        <v>25138.470949804709</v>
      </c>
      <c r="M30" s="2">
        <f>M113/Население!M30*1000</f>
        <v>27714.060898857115</v>
      </c>
    </row>
    <row r="31" spans="1:13" ht="15.75" customHeight="1">
      <c r="A31" s="2" t="s">
        <v>30</v>
      </c>
      <c r="B31" s="2">
        <f>B114/Население!B31*1000</f>
        <v>135.68181818181819</v>
      </c>
      <c r="C31" s="2">
        <f>C114/Население!C31*1000</f>
        <v>342.21218961625283</v>
      </c>
      <c r="D31" s="2">
        <f>D114/Население!D31*1000</f>
        <v>362.92134831460675</v>
      </c>
      <c r="E31" s="2">
        <f>E114/Население!E31*1000</f>
        <v>381.39013452914799</v>
      </c>
      <c r="F31" s="2">
        <f>F114/Население!F31*1000</f>
        <v>458.12917594654783</v>
      </c>
      <c r="G31" s="2">
        <f>G114/Население!G31*1000</f>
        <v>448.78048780487808</v>
      </c>
      <c r="H31" s="2">
        <f>H114/Население!H31*1000</f>
        <v>496.03524229074884</v>
      </c>
      <c r="I31" s="2">
        <f>I114/Население!I31*1000</f>
        <v>531.49779735682819</v>
      </c>
      <c r="J31" s="2">
        <f>J114/Население!J31*1000</f>
        <v>553.45108575959125</v>
      </c>
      <c r="K31" s="2">
        <f>K114/Население!K31*1000</f>
        <v>450.40922521768687</v>
      </c>
      <c r="L31" s="2">
        <f>L114/Население!L31*1000</f>
        <v>452.14282012748095</v>
      </c>
      <c r="M31" s="2">
        <f>M114/Население!M31*1000</f>
        <v>646.6933187906061</v>
      </c>
    </row>
    <row r="32" spans="1:13" ht="15.75" customHeight="1">
      <c r="A32" s="2" t="s">
        <v>31</v>
      </c>
      <c r="B32" s="2">
        <f>B115/Население!B32*1000</f>
        <v>216.95501730103808</v>
      </c>
      <c r="C32" s="2">
        <f>C115/Население!C32*1000</f>
        <v>281.53310104529618</v>
      </c>
      <c r="D32" s="2">
        <f>D115/Население!D32*1000</f>
        <v>270.42253521126759</v>
      </c>
      <c r="E32" s="2">
        <f>E115/Население!E32*1000</f>
        <v>241.84397163120568</v>
      </c>
      <c r="F32" s="2">
        <f>F115/Население!F32*1000</f>
        <v>269.75088967971527</v>
      </c>
      <c r="G32" s="2">
        <f>G115/Население!G32*1000</f>
        <v>269.89247311827955</v>
      </c>
      <c r="H32" s="2">
        <f>H115/Население!H32*1000</f>
        <v>257.55395683453236</v>
      </c>
      <c r="I32" s="2">
        <f>I115/Население!I32*1000</f>
        <v>246.54545454545453</v>
      </c>
      <c r="J32" s="2">
        <f>J115/Население!J32*1000</f>
        <v>284.27544429442037</v>
      </c>
      <c r="K32" s="2">
        <f>K115/Население!K32*1000</f>
        <v>333.58956346477083</v>
      </c>
      <c r="L32" s="2">
        <f>L115/Население!L32*1000</f>
        <v>541.83914843287994</v>
      </c>
      <c r="M32" s="2">
        <f>M115/Население!M32*1000</f>
        <v>491.31550563469335</v>
      </c>
    </row>
    <row r="33" spans="1:13" ht="15.75" customHeight="1">
      <c r="A33" s="2" t="s">
        <v>32</v>
      </c>
      <c r="B33" s="2">
        <f>B116/Население!B33*1000</f>
        <v>623.38432122370943</v>
      </c>
      <c r="C33" s="2">
        <f>C116/Население!C33*1000</f>
        <v>724.18622255866774</v>
      </c>
      <c r="D33" s="2">
        <f>D116/Население!D33*1000</f>
        <v>903.86491557223269</v>
      </c>
      <c r="E33" s="2">
        <f>E116/Население!E33*1000</f>
        <v>864.06365655070317</v>
      </c>
      <c r="F33" s="2">
        <f>F116/Население!F33*1000</f>
        <v>1026.1276127612762</v>
      </c>
      <c r="G33" s="2">
        <f>G116/Население!G33*1000</f>
        <v>1231.7736670293798</v>
      </c>
      <c r="H33" s="2">
        <f>H116/Население!H33*1000</f>
        <v>1052.9707413390774</v>
      </c>
      <c r="I33" s="2">
        <f>I116/Население!I33*1000</f>
        <v>967.69587720863831</v>
      </c>
      <c r="J33" s="2">
        <f>J116/Население!J33*1000</f>
        <v>1124.0302981232803</v>
      </c>
      <c r="K33" s="2">
        <f>K116/Население!K33*1000</f>
        <v>1019.525780275274</v>
      </c>
      <c r="L33" s="2">
        <f>L116/Население!L33*1000</f>
        <v>1321.3012509102589</v>
      </c>
      <c r="M33" s="2">
        <f>M116/Население!M33*1000</f>
        <v>1819.6122105042473</v>
      </c>
    </row>
    <row r="34" spans="1:13" ht="15.75" customHeight="1">
      <c r="A34" s="2" t="s">
        <v>33</v>
      </c>
      <c r="B34" s="2">
        <f>B117/Население!B34*1000</f>
        <v>365.84158415841586</v>
      </c>
      <c r="C34" s="2">
        <f>C117/Население!C34*1000</f>
        <v>602.95566502463055</v>
      </c>
      <c r="D34" s="2">
        <f>D117/Население!D34*1000</f>
        <v>564.99013806706114</v>
      </c>
      <c r="E34" s="2">
        <f>E117/Население!E34*1000</f>
        <v>559.29203539823004</v>
      </c>
      <c r="F34" s="2">
        <f>F117/Население!F34*1000</f>
        <v>538.58961802154749</v>
      </c>
      <c r="G34" s="2">
        <f>G117/Население!G34*1000</f>
        <v>552.60058881256134</v>
      </c>
      <c r="H34" s="2">
        <f>H117/Население!H34*1000</f>
        <v>449.95093228655549</v>
      </c>
      <c r="I34" s="2">
        <f>I117/Население!I34*1000</f>
        <v>540.21632251720746</v>
      </c>
      <c r="J34" s="2">
        <f>J117/Население!J34*1000</f>
        <v>507.78212032014494</v>
      </c>
      <c r="K34" s="2">
        <f>K117/Население!K34*1000</f>
        <v>801.94153223410865</v>
      </c>
      <c r="L34" s="2">
        <f>L117/Население!L34*1000</f>
        <v>663.71858092595187</v>
      </c>
      <c r="M34" s="2">
        <f>M117/Население!M34*1000</f>
        <v>799.11111468955437</v>
      </c>
    </row>
    <row r="35" spans="1:13" ht="15.75" customHeight="1">
      <c r="A35" s="2" t="s">
        <v>34</v>
      </c>
      <c r="B35" s="2">
        <f>B118/Население!B35*1000</f>
        <v>999.84656693517445</v>
      </c>
      <c r="C35" s="2">
        <f>C118/Население!C35*1000</f>
        <v>1244.5857418111752</v>
      </c>
      <c r="D35" s="2">
        <f>D118/Население!D35*1000</f>
        <v>1420.6349206349207</v>
      </c>
      <c r="E35" s="2">
        <f>E118/Население!E35*1000</f>
        <v>2060.7629427792917</v>
      </c>
      <c r="F35" s="2">
        <f>F118/Население!F35*1000</f>
        <v>3177.082518576457</v>
      </c>
      <c r="G35" s="2">
        <f>G118/Население!G35*1000</f>
        <v>1342.3802042419481</v>
      </c>
      <c r="H35" s="2">
        <f>H118/Население!H35*1000</f>
        <v>1360.0788954635111</v>
      </c>
      <c r="I35" s="2">
        <f>I118/Население!I35*1000</f>
        <v>1407.2193573978579</v>
      </c>
      <c r="J35" s="2">
        <f>J118/Население!J35*1000</f>
        <v>1408.4120534904662</v>
      </c>
      <c r="K35" s="2">
        <f>K118/Население!K35*1000</f>
        <v>1491.5943522753828</v>
      </c>
      <c r="L35" s="2">
        <f>L118/Население!L35*1000</f>
        <v>1572.4207707761734</v>
      </c>
      <c r="M35" s="2">
        <f>M118/Население!M35*1000</f>
        <v>1969.5244191298075</v>
      </c>
    </row>
    <row r="36" spans="1:13" ht="15.75" customHeight="1">
      <c r="A36" s="2" t="s">
        <v>35</v>
      </c>
      <c r="B36" s="2">
        <f>B119/Население!B36*1000</f>
        <v>1559.859649122807</v>
      </c>
      <c r="C36" s="2">
        <f>C119/Население!C36*1000</f>
        <v>1879.2018779342723</v>
      </c>
      <c r="D36" s="2">
        <f>D119/Население!D36*1000</f>
        <v>2190.8086506817117</v>
      </c>
      <c r="E36" s="2">
        <f>E119/Население!E36*1000</f>
        <v>2170.6076307112576</v>
      </c>
      <c r="F36" s="2">
        <f>F119/Население!F36*1000</f>
        <v>3470.6742102781709</v>
      </c>
      <c r="G36" s="2">
        <f>G119/Население!G36*1000</f>
        <v>3229.981114258735</v>
      </c>
      <c r="H36" s="2">
        <f>H119/Население!H36*1000</f>
        <v>3229.4493027653039</v>
      </c>
      <c r="I36" s="2">
        <f>I119/Население!I36*1000</f>
        <v>3104.0748637763559</v>
      </c>
      <c r="J36" s="2">
        <f>J119/Население!J36*1000</f>
        <v>3073.6436887998384</v>
      </c>
      <c r="K36" s="2">
        <f>K119/Население!K36*1000</f>
        <v>3800.0786177186051</v>
      </c>
      <c r="L36" s="2">
        <f>L119/Население!L36*1000</f>
        <v>3488.1886399661253</v>
      </c>
      <c r="M36" s="2">
        <f>M119/Население!M36*1000</f>
        <v>3431.1868270297832</v>
      </c>
    </row>
    <row r="37" spans="1:13" ht="15.75" customHeight="1">
      <c r="A37" s="2" t="s">
        <v>36</v>
      </c>
      <c r="B37" s="2">
        <f>B120/Население!B37*1000</f>
        <v>231.43445435827039</v>
      </c>
      <c r="C37" s="2">
        <f>C120/Население!C37*1000</f>
        <v>263.73251450017062</v>
      </c>
      <c r="D37" s="2">
        <f>D120/Население!D37*1000</f>
        <v>296.09640190088254</v>
      </c>
      <c r="E37" s="2">
        <f>E120/Население!E37*1000</f>
        <v>301.45074224021596</v>
      </c>
      <c r="F37" s="2">
        <f>F120/Население!F37*1000</f>
        <v>325.15050167224081</v>
      </c>
      <c r="G37" s="2">
        <f>G120/Население!G37*1000</f>
        <v>321.55887230514094</v>
      </c>
      <c r="H37" s="2">
        <f>H120/Население!H37*1000</f>
        <v>305.62130177514797</v>
      </c>
      <c r="I37" s="2">
        <f>I120/Население!I37*1000</f>
        <v>298.33550913838121</v>
      </c>
      <c r="J37" s="2">
        <f>J120/Население!J37*1000</f>
        <v>392.48703904967999</v>
      </c>
      <c r="K37" s="2">
        <f>K120/Население!K37*1000</f>
        <v>335.64714706379743</v>
      </c>
      <c r="L37" s="2">
        <f>L120/Население!L37*1000</f>
        <v>400.50222928304214</v>
      </c>
      <c r="M37" s="2">
        <f>M120/Население!M37*1000</f>
        <v>399.48084667799134</v>
      </c>
    </row>
    <row r="38" spans="1:13" ht="15.75" customHeight="1">
      <c r="A38" s="2" t="s">
        <v>37</v>
      </c>
      <c r="B38" s="2">
        <f>B121/Население!B38*1000</f>
        <v>44.819277108433738</v>
      </c>
      <c r="C38" s="2">
        <f>C121/Население!C38*1000</f>
        <v>67.20930232558139</v>
      </c>
      <c r="D38" s="2">
        <f>D121/Население!D38*1000</f>
        <v>91.855203619909503</v>
      </c>
      <c r="E38" s="2">
        <f>E121/Население!E38*1000</f>
        <v>94.92273730684326</v>
      </c>
      <c r="F38" s="2">
        <f>F121/Население!F38*1000</f>
        <v>103.66379310344828</v>
      </c>
      <c r="G38" s="2">
        <f>G121/Население!G38*1000</f>
        <v>165.11627906976742</v>
      </c>
      <c r="H38" s="2">
        <f>H121/Население!H38*1000</f>
        <v>143.03534303534303</v>
      </c>
      <c r="I38" s="2">
        <f>I121/Население!I38*1000</f>
        <v>127.25409836065573</v>
      </c>
      <c r="J38" s="2">
        <f>J121/Население!J38*1000</f>
        <v>210.87112709501176</v>
      </c>
      <c r="K38" s="2">
        <f>K121/Население!K38*1000</f>
        <v>215.04220203214882</v>
      </c>
      <c r="L38" s="2">
        <f>L121/Население!L38*1000</f>
        <v>219.04391243719601</v>
      </c>
      <c r="M38" s="2">
        <f>M121/Население!M38*1000</f>
        <v>163.52097204560886</v>
      </c>
    </row>
    <row r="39" spans="1:13" ht="15.75" customHeight="1">
      <c r="A39" s="2" t="s">
        <v>38</v>
      </c>
      <c r="B39" s="2">
        <f>B122/Население!B39*1000</f>
        <v>507.20930232558135</v>
      </c>
      <c r="C39" s="2">
        <f>C122/Население!C39*1000</f>
        <v>564.14435389988364</v>
      </c>
      <c r="D39" s="2">
        <f>D122/Население!D39*1000</f>
        <v>643.42258440046578</v>
      </c>
      <c r="E39" s="2">
        <f>E122/Население!E39*1000</f>
        <v>643.65541327124561</v>
      </c>
      <c r="F39" s="2">
        <f>F122/Население!F39*1000</f>
        <v>704.52961672473873</v>
      </c>
      <c r="G39" s="2">
        <f>G122/Население!G39*1000</f>
        <v>567.86542923433865</v>
      </c>
      <c r="H39" s="2">
        <f>H122/Население!H39*1000</f>
        <v>580.5780346820809</v>
      </c>
      <c r="I39" s="2">
        <f>I122/Население!I39*1000</f>
        <v>756.64739884393066</v>
      </c>
      <c r="J39" s="2">
        <f>J122/Население!J39*1000</f>
        <v>821.10983195596418</v>
      </c>
      <c r="K39" s="2">
        <f>K122/Население!K39*1000</f>
        <v>999.67138829796443</v>
      </c>
      <c r="L39" s="2">
        <f>L122/Население!L39*1000</f>
        <v>911.97795506525881</v>
      </c>
      <c r="M39" s="2">
        <f>M122/Население!M39*1000</f>
        <v>1002.3694039931528</v>
      </c>
    </row>
    <row r="40" spans="1:13" ht="15.75" customHeight="1">
      <c r="A40" s="2" t="s">
        <v>39</v>
      </c>
      <c r="B40" s="2">
        <f>B123/Население!B40*1000</f>
        <v>562.89308176100633</v>
      </c>
      <c r="C40" s="2">
        <f>C123/Население!C40*1000</f>
        <v>653.47368421052636</v>
      </c>
      <c r="D40" s="2">
        <f>D123/Население!D40*1000</f>
        <v>780.2966101694916</v>
      </c>
      <c r="E40" s="2">
        <f>E123/Население!E40*1000</f>
        <v>703.404255319149</v>
      </c>
      <c r="F40" s="2">
        <f>F123/Население!F40*1000</f>
        <v>860.76759061833684</v>
      </c>
      <c r="G40" s="2">
        <f>G123/Население!G40*1000</f>
        <v>1288.2478632478631</v>
      </c>
      <c r="H40" s="2">
        <f>H123/Население!H40*1000</f>
        <v>1056.2231759656652</v>
      </c>
      <c r="I40" s="2">
        <f>I123/Население!I40*1000</f>
        <v>1095.0643776824033</v>
      </c>
      <c r="J40" s="2">
        <f>J123/Население!J40*1000</f>
        <v>1108.9553456068886</v>
      </c>
      <c r="K40" s="2">
        <f>K123/Население!K40*1000</f>
        <v>1106.8723606260176</v>
      </c>
      <c r="L40" s="2">
        <f>L123/Население!L40*1000</f>
        <v>1181.8847850327538</v>
      </c>
      <c r="M40" s="2">
        <f>M123/Население!M40*1000</f>
        <v>1317.5899549902322</v>
      </c>
    </row>
    <row r="41" spans="1:13" ht="15.75" customHeight="1">
      <c r="A41" s="2" t="s">
        <v>40</v>
      </c>
      <c r="B41" s="2">
        <f>B124/Население!B41*1000</f>
        <v>325.70224719101128</v>
      </c>
      <c r="C41" s="2">
        <f>C124/Население!C41*1000</f>
        <v>413.39915373765871</v>
      </c>
      <c r="D41" s="2">
        <f>D124/Население!D41*1000</f>
        <v>491.50141643059493</v>
      </c>
      <c r="E41" s="2">
        <f>E124/Население!E41*1000</f>
        <v>529.5454545454545</v>
      </c>
      <c r="F41" s="2">
        <f>F124/Население!F41*1000</f>
        <v>666.99716713881014</v>
      </c>
      <c r="G41" s="2">
        <f>G124/Население!G41*1000</f>
        <v>560.7954545454545</v>
      </c>
      <c r="H41" s="2">
        <f>H124/Население!H41*1000</f>
        <v>527.88051209103844</v>
      </c>
      <c r="I41" s="2">
        <f>I124/Население!I41*1000</f>
        <v>489.17378917378915</v>
      </c>
      <c r="J41" s="2">
        <f>J124/Население!J41*1000</f>
        <v>483.79107192056057</v>
      </c>
      <c r="K41" s="2">
        <f>K124/Население!K41*1000</f>
        <v>593.80125923113849</v>
      </c>
      <c r="L41" s="2">
        <f>L124/Население!L41*1000</f>
        <v>709.0984176227073</v>
      </c>
      <c r="M41" s="2">
        <f>M124/Население!M41*1000</f>
        <v>632.77300824921701</v>
      </c>
    </row>
    <row r="42" spans="1:13" ht="15.75" customHeight="1">
      <c r="A42" s="2" t="s">
        <v>41</v>
      </c>
      <c r="B42" s="2">
        <f>B125/Население!B42*1000</f>
        <v>86.823529411764696</v>
      </c>
      <c r="C42" s="2">
        <f>C125/Население!C42*1000</f>
        <v>93.087557603686648</v>
      </c>
      <c r="D42" s="2">
        <f>D125/Население!D42*1000</f>
        <v>105.20754716981133</v>
      </c>
      <c r="E42" s="2">
        <f>E125/Население!E42*1000</f>
        <v>201.78306092124814</v>
      </c>
      <c r="F42" s="2">
        <f>F125/Население!F42*1000</f>
        <v>251.09489051094891</v>
      </c>
      <c r="G42" s="2">
        <f>G125/Население!G42*1000</f>
        <v>204.94978479196558</v>
      </c>
      <c r="H42" s="2">
        <f>H125/Население!H42*1000</f>
        <v>154.27561837455829</v>
      </c>
      <c r="I42" s="2">
        <f>I125/Население!I42*1000</f>
        <v>187.4043145441893</v>
      </c>
      <c r="J42" s="2">
        <f>J125/Население!J42*1000</f>
        <v>192.67902632128192</v>
      </c>
      <c r="K42" s="2">
        <f>K125/Население!K42*1000</f>
        <v>238.51405945342742</v>
      </c>
      <c r="L42" s="2">
        <f>L125/Население!L42*1000</f>
        <v>242.81776103749161</v>
      </c>
      <c r="M42" s="2">
        <f>M125/Население!M42*1000</f>
        <v>364.05520475534257</v>
      </c>
    </row>
    <row r="43" spans="1:13" ht="15.75" customHeight="1">
      <c r="A43" s="2" t="s">
        <v>42</v>
      </c>
      <c r="B43" s="2">
        <f>B126/Население!B43*1000</f>
        <v>322.8643216080402</v>
      </c>
      <c r="C43" s="2">
        <f>C126/Население!C43*1000</f>
        <v>719.9497667743093</v>
      </c>
      <c r="D43" s="2">
        <f>D126/Население!D43*1000</f>
        <v>404.08455750627013</v>
      </c>
      <c r="E43" s="2">
        <f>E126/Население!E43*1000</f>
        <v>440.69434502505368</v>
      </c>
      <c r="F43" s="2">
        <f>F126/Население!F43*1000</f>
        <v>482.92247231153982</v>
      </c>
      <c r="G43" s="2">
        <f>G126/Население!G43*1000</f>
        <v>525.19628836545314</v>
      </c>
      <c r="H43" s="2">
        <f>H126/Население!H43*1000</f>
        <v>647.32524964336653</v>
      </c>
      <c r="I43" s="2">
        <f>I126/Население!I43*1000</f>
        <v>662.37058193502321</v>
      </c>
      <c r="J43" s="2">
        <f>J126/Население!J43*1000</f>
        <v>747.00906875657165</v>
      </c>
      <c r="K43" s="2">
        <f>K126/Население!K43*1000</f>
        <v>713.07933677406083</v>
      </c>
      <c r="L43" s="2">
        <f>L126/Население!L43*1000</f>
        <v>796.15922326766224</v>
      </c>
      <c r="M43" s="2">
        <f>M126/Население!M43*1000</f>
        <v>957.79651893055802</v>
      </c>
    </row>
    <row r="44" spans="1:13" ht="15.75" customHeight="1">
      <c r="A44" s="2" t="s">
        <v>43</v>
      </c>
      <c r="B44" s="2">
        <f>B127/Население!B44*1000</f>
        <v>1002.7013752455796</v>
      </c>
      <c r="C44" s="2">
        <f>C127/Население!C44*1000</f>
        <v>1332.1112204724409</v>
      </c>
      <c r="D44" s="2">
        <f>D127/Население!D44*1000</f>
        <v>1727.3824181236148</v>
      </c>
      <c r="E44" s="2">
        <f>E127/Население!E44*1000</f>
        <v>1784.5700245700245</v>
      </c>
      <c r="F44" s="2">
        <f>F127/Население!F44*1000</f>
        <v>2038.9980353634573</v>
      </c>
      <c r="G44" s="2">
        <f>G127/Население!G44*1000</f>
        <v>2046.1066077130927</v>
      </c>
      <c r="H44" s="2">
        <f>H127/Население!H44*1000</f>
        <v>2177.1330218834519</v>
      </c>
      <c r="I44" s="2">
        <f>I127/Население!I44*1000</f>
        <v>2169.0868816145703</v>
      </c>
      <c r="J44" s="2">
        <f>J127/Население!J44*1000</f>
        <v>2684.2494569462447</v>
      </c>
      <c r="K44" s="2">
        <f>K127/Население!K44*1000</f>
        <v>2546.5944778416933</v>
      </c>
      <c r="L44" s="2">
        <f>L127/Население!L44*1000</f>
        <v>2690.2349944162497</v>
      </c>
      <c r="M44" s="2">
        <f>M127/Население!M44*1000</f>
        <v>3306.1342425092298</v>
      </c>
    </row>
    <row r="45" spans="1:13" ht="15.75" customHeight="1">
      <c r="A45" s="2" t="s">
        <v>44</v>
      </c>
      <c r="B45" s="2">
        <f>B128/Население!B45*1000</f>
        <v>179.71223021582736</v>
      </c>
      <c r="C45" s="2">
        <f>C128/Население!C45*1000</f>
        <v>202.45664739884393</v>
      </c>
      <c r="D45" s="2">
        <f>D128/Население!D45*1000</f>
        <v>197.97101449275362</v>
      </c>
      <c r="E45" s="2">
        <f>E128/Население!E45*1000</f>
        <v>262.64534883720933</v>
      </c>
      <c r="F45" s="2">
        <f>F128/Население!F45*1000</f>
        <v>214.11935953420669</v>
      </c>
      <c r="G45" s="2">
        <f>G128/Население!G45*1000</f>
        <v>210.64139941690962</v>
      </c>
      <c r="H45" s="2">
        <f>H128/Население!H45*1000</f>
        <v>244.81751824817516</v>
      </c>
      <c r="I45" s="2">
        <f>I128/Население!I45*1000</f>
        <v>291.78885630498536</v>
      </c>
      <c r="J45" s="2">
        <f>J128/Население!J45*1000</f>
        <v>361.33774218214529</v>
      </c>
      <c r="K45" s="2">
        <f>K128/Население!K45*1000</f>
        <v>356.22938112866763</v>
      </c>
      <c r="L45" s="2">
        <f>L128/Население!L45*1000</f>
        <v>263.9601402472781</v>
      </c>
      <c r="M45" s="2">
        <f>M128/Население!M45*1000</f>
        <v>325.36672438423864</v>
      </c>
    </row>
    <row r="46" spans="1:13" ht="15.75" customHeight="1">
      <c r="A46" s="2" t="s">
        <v>45</v>
      </c>
      <c r="B46" s="2">
        <f>B129/Население!B46*1000</f>
        <v>624.10071942446041</v>
      </c>
      <c r="C46" s="2">
        <f>C129/Население!C46*1000</f>
        <v>728.84848484848476</v>
      </c>
      <c r="D46" s="2">
        <f>D129/Население!D46*1000</f>
        <v>820.39072039072039</v>
      </c>
      <c r="E46" s="2">
        <f>E129/Население!E46*1000</f>
        <v>1116.8719211822661</v>
      </c>
      <c r="F46" s="2">
        <f>F129/Население!F46*1000</f>
        <v>1197.8986402966625</v>
      </c>
      <c r="G46" s="2">
        <f>G129/Население!G46*1000</f>
        <v>1019.9504337050806</v>
      </c>
      <c r="H46" s="2">
        <f>H129/Население!H46*1000</f>
        <v>988.61386138613864</v>
      </c>
      <c r="I46" s="2">
        <f>I129/Население!I46*1000</f>
        <v>1029.5652173913043</v>
      </c>
      <c r="J46" s="2">
        <f>J129/Население!J46*1000</f>
        <v>1251.5619533163394</v>
      </c>
      <c r="K46" s="2">
        <f>K129/Население!K46*1000</f>
        <v>1223.5590293762637</v>
      </c>
      <c r="L46" s="2">
        <f>L129/Население!L46*1000</f>
        <v>1387.4921773532622</v>
      </c>
      <c r="M46" s="2">
        <f>M129/Население!M46*1000</f>
        <v>1460.857309900764</v>
      </c>
    </row>
    <row r="47" spans="1:13" ht="15.75" customHeight="1">
      <c r="A47" s="2" t="s">
        <v>46</v>
      </c>
      <c r="B47" s="2">
        <f>B130/Население!B47*1000</f>
        <v>1702.6406126221284</v>
      </c>
      <c r="C47" s="2">
        <f>C130/Население!C47*1000</f>
        <v>2267.157507231133</v>
      </c>
      <c r="D47" s="2">
        <f>D130/Население!D47*1000</f>
        <v>2733.5164835164837</v>
      </c>
      <c r="E47" s="2">
        <f>E130/Население!E47*1000</f>
        <v>2898.8535695674827</v>
      </c>
      <c r="F47" s="2">
        <f>F130/Население!F47*1000</f>
        <v>3159.7405966277561</v>
      </c>
      <c r="G47" s="2">
        <f>G130/Население!G47*1000</f>
        <v>3153.8382010855521</v>
      </c>
      <c r="H47" s="2">
        <f>H130/Население!H47*1000</f>
        <v>3235.3153153153157</v>
      </c>
      <c r="I47" s="2">
        <f>I130/Население!I47*1000</f>
        <v>4164.6726572528878</v>
      </c>
      <c r="J47" s="2">
        <f>J130/Население!J47*1000</f>
        <v>4565.1997610135977</v>
      </c>
      <c r="K47" s="2">
        <f>K130/Население!K47*1000</f>
        <v>4613.821211159473</v>
      </c>
      <c r="L47" s="2">
        <f>L130/Население!L47*1000</f>
        <v>4928.8137193138709</v>
      </c>
      <c r="M47" s="2">
        <f>M130/Население!M47*1000</f>
        <v>5771.4695969957766</v>
      </c>
    </row>
    <row r="48" spans="1:13" ht="15.75" customHeight="1">
      <c r="A48" s="2" t="s">
        <v>47</v>
      </c>
      <c r="B48" s="2">
        <f>B131/Население!B48*1000</f>
        <v>301.11842105263162</v>
      </c>
      <c r="C48" s="2">
        <f>C131/Население!C48*1000</f>
        <v>518.77470355731225</v>
      </c>
      <c r="D48" s="2">
        <f>D131/Население!D48*1000</f>
        <v>555.40184453227937</v>
      </c>
      <c r="E48" s="2">
        <f>E131/Население!E48*1000</f>
        <v>756.62491760052728</v>
      </c>
      <c r="F48" s="2">
        <f>F131/Население!F48*1000</f>
        <v>672.20026350461126</v>
      </c>
      <c r="G48" s="2">
        <f>G131/Население!G48*1000</f>
        <v>729.72972972972968</v>
      </c>
      <c r="H48" s="2">
        <f>H131/Население!H48*1000</f>
        <v>727.02702702702709</v>
      </c>
      <c r="I48" s="2">
        <f>I131/Население!I48*1000</f>
        <v>1168.8697951090548</v>
      </c>
      <c r="J48" s="2">
        <f>J131/Население!J48*1000</f>
        <v>1551.8961844556111</v>
      </c>
      <c r="K48" s="2">
        <f>K131/Население!K48*1000</f>
        <v>1501.2910757546342</v>
      </c>
      <c r="L48" s="2">
        <f>L131/Население!L48*1000</f>
        <v>1301.0000293890548</v>
      </c>
      <c r="M48" s="2">
        <f>M131/Население!M48*1000</f>
        <v>1634.016339491762</v>
      </c>
    </row>
    <row r="49" spans="1:13" ht="15.75" customHeight="1">
      <c r="A49" s="2" t="s">
        <v>48</v>
      </c>
      <c r="B49" s="2">
        <f>B132/Население!B49*1000</f>
        <v>517.82573940847317</v>
      </c>
      <c r="C49" s="2">
        <f>C132/Население!C49*1000</f>
        <v>681.55573376102643</v>
      </c>
      <c r="D49" s="2">
        <f>D132/Население!D49*1000</f>
        <v>969.69453376205786</v>
      </c>
      <c r="E49" s="2">
        <f>E132/Население!E49*1000</f>
        <v>1147.0967741935485</v>
      </c>
      <c r="F49" s="2">
        <f>F132/Население!F49*1000</f>
        <v>1236.1066235864298</v>
      </c>
      <c r="G49" s="2">
        <f>G132/Население!G49*1000</f>
        <v>1113.4195634599837</v>
      </c>
      <c r="H49" s="2">
        <f>H132/Население!H49*1000</f>
        <v>1236.8122977346279</v>
      </c>
      <c r="I49" s="2">
        <f>I132/Население!I49*1000</f>
        <v>1652.8025995125913</v>
      </c>
      <c r="J49" s="2">
        <f>J132/Население!J49*1000</f>
        <v>1762.9573617892272</v>
      </c>
      <c r="K49" s="2">
        <f>K132/Население!K49*1000</f>
        <v>1654.5879669606736</v>
      </c>
      <c r="L49" s="2">
        <f>L132/Население!L49*1000</f>
        <v>1657.3401261659549</v>
      </c>
      <c r="M49" s="2">
        <f>M132/Население!M49*1000</f>
        <v>1665.9574185140364</v>
      </c>
    </row>
    <row r="50" spans="1:13" ht="15.75" customHeight="1">
      <c r="A50" s="2" t="s">
        <v>49</v>
      </c>
      <c r="B50" s="2">
        <f>B133/Население!B50*1000</f>
        <v>2820.0455580865605</v>
      </c>
      <c r="C50" s="2">
        <f>C133/Население!C50*1000</f>
        <v>3133.9414671227669</v>
      </c>
      <c r="D50" s="2">
        <f>D133/Население!D50*1000</f>
        <v>3602.5816249050877</v>
      </c>
      <c r="E50" s="2">
        <f>E133/Население!E50*1000</f>
        <v>4623.9757207890743</v>
      </c>
      <c r="F50" s="2">
        <f>F133/Население!F50*1000</f>
        <v>4448.236632536974</v>
      </c>
      <c r="G50" s="2">
        <f>G133/Население!G50*1000</f>
        <v>4914.4267274107824</v>
      </c>
      <c r="H50" s="2">
        <f>H133/Население!H50*1000</f>
        <v>5321.2765957446809</v>
      </c>
      <c r="I50" s="2">
        <f>I133/Население!I50*1000</f>
        <v>5464.8494090735794</v>
      </c>
      <c r="J50" s="2">
        <f>J133/Население!J50*1000</f>
        <v>5517.8124549811791</v>
      </c>
      <c r="K50" s="2">
        <f>K133/Население!K50*1000</f>
        <v>6950.3614161833066</v>
      </c>
      <c r="L50" s="2">
        <f>L133/Население!L50*1000</f>
        <v>6527.8857558199052</v>
      </c>
      <c r="M50" s="2">
        <f>M133/Население!M50*1000</f>
        <v>8445.8049201419271</v>
      </c>
    </row>
    <row r="51" spans="1:13" ht="15.75" customHeight="1">
      <c r="A51" s="2" t="s">
        <v>50</v>
      </c>
      <c r="B51" s="2">
        <f>B134/Население!B51*1000</f>
        <v>634.57804331590739</v>
      </c>
      <c r="C51" s="2">
        <f>C134/Население!C51*1000</f>
        <v>678.46385542168673</v>
      </c>
      <c r="D51" s="2">
        <f>D134/Население!D51*1000</f>
        <v>830.85670962850656</v>
      </c>
      <c r="E51" s="2">
        <f>E134/Население!E51*1000</f>
        <v>821.96796338672766</v>
      </c>
      <c r="F51" s="2">
        <f>F134/Население!F51*1000</f>
        <v>1044.7852760736196</v>
      </c>
      <c r="G51" s="2">
        <f>G134/Население!G51*1000</f>
        <v>1096.915959907479</v>
      </c>
      <c r="H51" s="2">
        <f>H134/Население!H51*1000</f>
        <v>1124.3808049535603</v>
      </c>
      <c r="I51" s="2">
        <f>I134/Население!I51*1000</f>
        <v>1681.6056118472331</v>
      </c>
      <c r="J51" s="2">
        <f>J134/Население!J51*1000</f>
        <v>1658.6403563353063</v>
      </c>
      <c r="K51" s="2">
        <f>K134/Население!K51*1000</f>
        <v>2591.0333752875308</v>
      </c>
      <c r="L51" s="2">
        <f>L134/Население!L51*1000</f>
        <v>3397.0740762262126</v>
      </c>
      <c r="M51" s="2">
        <f>M134/Население!M51*1000</f>
        <v>2511.2738505421021</v>
      </c>
    </row>
    <row r="52" spans="1:13" ht="15.75" customHeight="1">
      <c r="A52" s="2" t="s">
        <v>51</v>
      </c>
      <c r="B52" s="2">
        <f>B135/Население!B52*1000</f>
        <v>9480.4715840386943</v>
      </c>
      <c r="C52" s="2">
        <f>C135/Население!C52*1000</f>
        <v>10994.995450409464</v>
      </c>
      <c r="D52" s="2">
        <f>D135/Население!D52*1000</f>
        <v>13533.130699088146</v>
      </c>
      <c r="E52" s="2">
        <f>E135/Население!E52*1000</f>
        <v>13187.564766839378</v>
      </c>
      <c r="F52" s="2">
        <f>F135/Население!F52*1000</f>
        <v>17892.293577981651</v>
      </c>
      <c r="G52" s="2">
        <f>G135/Население!G52*1000</f>
        <v>20117.822085889573</v>
      </c>
      <c r="H52" s="2">
        <f>H135/Население!H52*1000</f>
        <v>23938.331280788178</v>
      </c>
      <c r="I52" s="2">
        <f>I135/Население!I52*1000</f>
        <v>23551.962905718705</v>
      </c>
      <c r="J52" s="2">
        <f>J135/Население!J52*1000</f>
        <v>23928.554926416116</v>
      </c>
      <c r="K52" s="2">
        <f>K135/Население!K52*1000</f>
        <v>27596.426684866703</v>
      </c>
      <c r="L52" s="2">
        <f>L135/Население!L52*1000</f>
        <v>26722.854995800612</v>
      </c>
      <c r="M52" s="2">
        <f>M135/Население!M52*1000</f>
        <v>28632.867390646064</v>
      </c>
    </row>
    <row r="53" spans="1:13" ht="15.75" customHeight="1">
      <c r="A53" s="2" t="s">
        <v>52</v>
      </c>
      <c r="B53" s="2">
        <f>B136/Население!B53*1000</f>
        <v>239.86220472440945</v>
      </c>
      <c r="C53" s="2">
        <f>C136/Население!C53*1000</f>
        <v>266.69960474308294</v>
      </c>
      <c r="D53" s="2">
        <f>D136/Население!D53*1000</f>
        <v>280.40674603174602</v>
      </c>
      <c r="E53" s="2">
        <f>E136/Население!E53*1000</f>
        <v>283.72324539571923</v>
      </c>
      <c r="F53" s="2">
        <f>F136/Население!F53*1000</f>
        <v>301.19940029985008</v>
      </c>
      <c r="G53" s="2">
        <f>G136/Население!G53*1000</f>
        <v>324.11027568922304</v>
      </c>
      <c r="H53" s="2">
        <f>H136/Население!H53*1000</f>
        <v>352.16080402010044</v>
      </c>
      <c r="I53" s="2">
        <f>I136/Население!I53*1000</f>
        <v>538.77654196157744</v>
      </c>
      <c r="J53" s="2">
        <f>J136/Население!J53*1000</f>
        <v>481.28163121128887</v>
      </c>
      <c r="K53" s="2">
        <f>K136/Население!K53*1000</f>
        <v>492.62189649480769</v>
      </c>
      <c r="L53" s="2">
        <f>L136/Население!L53*1000</f>
        <v>476.69722418103726</v>
      </c>
      <c r="M53" s="2">
        <f>M136/Население!M53*1000</f>
        <v>554.51928302926899</v>
      </c>
    </row>
    <row r="54" spans="1:13" ht="15.75" customHeight="1">
      <c r="A54" s="2" t="s">
        <v>53</v>
      </c>
      <c r="B54" s="2">
        <f>B137/Население!B54*1000</f>
        <v>1804.4075144508672</v>
      </c>
      <c r="C54" s="2">
        <f>C137/Население!C54*1000</f>
        <v>2709.2955700798839</v>
      </c>
      <c r="D54" s="2">
        <f>D137/Население!D54*1000</f>
        <v>2912.344777209642</v>
      </c>
      <c r="E54" s="2">
        <f>E137/Население!E54*1000</f>
        <v>3335.4151359294633</v>
      </c>
      <c r="F54" s="2">
        <f>F137/Население!F54*1000</f>
        <v>2594.7640117994101</v>
      </c>
      <c r="G54" s="2">
        <f>G137/Население!G54*1000</f>
        <v>2702.1497405485543</v>
      </c>
      <c r="H54" s="2">
        <f>H137/Население!H54*1000</f>
        <v>2826.8256333830104</v>
      </c>
      <c r="I54" s="2">
        <f>I137/Население!I54*1000</f>
        <v>4099.8498498498502</v>
      </c>
      <c r="J54" s="2">
        <f>J137/Население!J54*1000</f>
        <v>3861.4092305787926</v>
      </c>
      <c r="K54" s="2">
        <f>K137/Население!K54*1000</f>
        <v>3327.2527829380724</v>
      </c>
      <c r="L54" s="2">
        <f>L137/Население!L54*1000</f>
        <v>2872.4494118915754</v>
      </c>
      <c r="M54" s="2">
        <f>M137/Население!M54*1000</f>
        <v>3739.4735200548935</v>
      </c>
    </row>
    <row r="55" spans="1:13" ht="15.75" customHeight="1">
      <c r="A55" s="2" t="s">
        <v>54</v>
      </c>
      <c r="B55" s="2">
        <f>B138/Население!B55*1000</f>
        <v>3893.4992223950235</v>
      </c>
      <c r="C55" s="2">
        <f>C138/Население!C55*1000</f>
        <v>4482.5451151213438</v>
      </c>
      <c r="D55" s="2">
        <f>D138/Население!D55*1000</f>
        <v>5478.0890133831308</v>
      </c>
      <c r="E55" s="2">
        <f>E138/Население!E55*1000</f>
        <v>5902.7717222049205</v>
      </c>
      <c r="F55" s="2">
        <f>F138/Население!F55*1000</f>
        <v>4542.919389978214</v>
      </c>
      <c r="G55" s="2">
        <f>G138/Население!G55*1000</f>
        <v>5412.7573300062386</v>
      </c>
      <c r="H55" s="2">
        <f>H138/Население!H55*1000</f>
        <v>3697.2525757102712</v>
      </c>
      <c r="I55" s="2">
        <f>I138/Население!I55*1000</f>
        <v>4461.9166927654242</v>
      </c>
      <c r="J55" s="2">
        <f>J138/Население!J55*1000</f>
        <v>4403.7279081233874</v>
      </c>
      <c r="K55" s="2">
        <f>K138/Население!K55*1000</f>
        <v>6121.6143790952401</v>
      </c>
      <c r="L55" s="2">
        <f>L138/Население!L55*1000</f>
        <v>5280.8975991269544</v>
      </c>
      <c r="M55" s="2">
        <f>M138/Население!M55*1000</f>
        <v>8275.2402048781041</v>
      </c>
    </row>
    <row r="56" spans="1:13" ht="15.75" customHeight="1">
      <c r="A56" s="2" t="s">
        <v>55</v>
      </c>
      <c r="B56" s="2">
        <f>B139/Население!B56*1000</f>
        <v>938.9837236998809</v>
      </c>
      <c r="C56" s="2">
        <f>C139/Население!C56*1000</f>
        <v>1073.415703467517</v>
      </c>
      <c r="D56" s="2">
        <f>D139/Население!D56*1000</f>
        <v>1206.8318018377945</v>
      </c>
      <c r="E56" s="2">
        <f>E139/Население!E56*1000</f>
        <v>1138.646375650781</v>
      </c>
      <c r="F56" s="2">
        <f>F139/Население!F56*1000</f>
        <v>1323.0244685118332</v>
      </c>
      <c r="G56" s="2">
        <f>G139/Население!G56*1000</f>
        <v>1437.9823151125402</v>
      </c>
      <c r="H56" s="2">
        <f>H139/Население!H56*1000</f>
        <v>1769.9475594997982</v>
      </c>
      <c r="I56" s="2">
        <f>I139/Население!I56*1000</f>
        <v>1812.4238733252132</v>
      </c>
      <c r="J56" s="2">
        <f>J139/Население!J56*1000</f>
        <v>1828.9216202084765</v>
      </c>
      <c r="K56" s="2">
        <f>K139/Население!K56*1000</f>
        <v>2553.9668209701999</v>
      </c>
      <c r="L56" s="2">
        <f>L139/Население!L56*1000</f>
        <v>2827.233347851341</v>
      </c>
      <c r="M56" s="2">
        <f>M139/Население!M56*1000</f>
        <v>3362.2297401005453</v>
      </c>
    </row>
    <row r="57" spans="1:13" ht="15.75" customHeight="1">
      <c r="A57" s="2" t="s">
        <v>56</v>
      </c>
      <c r="B57" s="2">
        <f>B140/Население!B57*1000</f>
        <v>3995.4263565891479</v>
      </c>
      <c r="C57" s="2">
        <f>C140/Население!C57*1000</f>
        <v>6107.8003120124804</v>
      </c>
      <c r="D57" s="2">
        <f>D140/Население!D57*1000</f>
        <v>6712.4018838304555</v>
      </c>
      <c r="E57" s="2">
        <f>E140/Население!E57*1000</f>
        <v>6866.2460567823337</v>
      </c>
      <c r="F57" s="2">
        <f>F140/Население!F57*1000</f>
        <v>6961.8858954041207</v>
      </c>
      <c r="G57" s="2">
        <f>G140/Население!G57*1000</f>
        <v>7067.5675675675675</v>
      </c>
      <c r="H57" s="2">
        <f>H140/Население!H57*1000</f>
        <v>7006.3048683160414</v>
      </c>
      <c r="I57" s="2">
        <f>I140/Население!I57*1000</f>
        <v>10977.064955894146</v>
      </c>
      <c r="J57" s="2">
        <f>J140/Население!J57*1000</f>
        <v>9731.9392813136565</v>
      </c>
      <c r="K57" s="2">
        <f>K140/Население!K57*1000</f>
        <v>9326.9698246523858</v>
      </c>
      <c r="L57" s="2">
        <f>L140/Население!L57*1000</f>
        <v>9027.0907488209432</v>
      </c>
      <c r="M57" s="2">
        <f>M140/Население!M57*1000</f>
        <v>15313.951107382773</v>
      </c>
    </row>
    <row r="58" spans="1:13" ht="15.75" customHeight="1">
      <c r="A58" s="2" t="s">
        <v>57</v>
      </c>
      <c r="B58" s="2">
        <f>B141/Население!B58*1000</f>
        <v>234.87348734873487</v>
      </c>
      <c r="C58" s="2">
        <f>C141/Население!C58*1000</f>
        <v>244.08482142857142</v>
      </c>
      <c r="D58" s="2">
        <f>D141/Население!D58*1000</f>
        <v>337.02031602708803</v>
      </c>
      <c r="E58" s="2">
        <f>E141/Население!E58*1000</f>
        <v>304.56100342075257</v>
      </c>
      <c r="F58" s="2">
        <f>F141/Население!F58*1000</f>
        <v>313.67816091954023</v>
      </c>
      <c r="G58" s="2">
        <f>G141/Население!G58*1000</f>
        <v>338.39907192575401</v>
      </c>
      <c r="H58" s="2">
        <f>H141/Население!H58*1000</f>
        <v>387.0023419203747</v>
      </c>
      <c r="I58" s="2">
        <f>I141/Население!I58*1000</f>
        <v>409.81087470449171</v>
      </c>
      <c r="J58" s="2">
        <f>J141/Население!J58*1000</f>
        <v>423.39240036232962</v>
      </c>
      <c r="K58" s="2">
        <f>K141/Население!K58*1000</f>
        <v>423.74003230100112</v>
      </c>
      <c r="L58" s="2">
        <f>L141/Население!L58*1000</f>
        <v>432.63318053442345</v>
      </c>
      <c r="M58" s="2">
        <f>M141/Население!M58*1000</f>
        <v>588.27151371853608</v>
      </c>
    </row>
    <row r="59" spans="1:13" ht="15.75" customHeight="1">
      <c r="A59" s="2" t="s">
        <v>58</v>
      </c>
      <c r="B59" s="2">
        <f>B142/Население!B59*1000</f>
        <v>2958.3663020712129</v>
      </c>
      <c r="C59" s="2">
        <f>C142/Население!C59*1000</f>
        <v>3606.5706988623169</v>
      </c>
      <c r="D59" s="2">
        <f>D142/Население!D59*1000</f>
        <v>4054.5644114921224</v>
      </c>
      <c r="E59" s="2">
        <f>E142/Население!E59*1000</f>
        <v>4959.0604026845631</v>
      </c>
      <c r="F59" s="2">
        <f>F142/Население!F59*1000</f>
        <v>6042.2694707649653</v>
      </c>
      <c r="G59" s="2">
        <f>G142/Население!G59*1000</f>
        <v>6064.4572748267901</v>
      </c>
      <c r="H59" s="2">
        <f>H142/Население!H59*1000</f>
        <v>6843.1508431508428</v>
      </c>
      <c r="I59" s="2">
        <f>I142/Население!I59*1000</f>
        <v>7441.9190751445085</v>
      </c>
      <c r="J59" s="2">
        <f>J142/Население!J59*1000</f>
        <v>6956.0837842673391</v>
      </c>
      <c r="K59" s="2">
        <f>K142/Население!K59*1000</f>
        <v>6495.8186400320883</v>
      </c>
      <c r="L59" s="2">
        <f>L142/Население!L59*1000</f>
        <v>6828.8246557159919</v>
      </c>
      <c r="M59" s="2">
        <f>M142/Население!M59*1000</f>
        <v>7813.8914613124507</v>
      </c>
    </row>
    <row r="60" spans="1:13" ht="15.75" customHeight="1">
      <c r="A60" s="2" t="s">
        <v>59</v>
      </c>
      <c r="B60" s="2">
        <f>B143/Население!B60*1000</f>
        <v>2234.8017621145373</v>
      </c>
      <c r="C60" s="2">
        <f>C143/Население!C60*1000</f>
        <v>1799.5086705202311</v>
      </c>
      <c r="D60" s="2">
        <f>D143/Население!D60*1000</f>
        <v>2553.3751068071774</v>
      </c>
      <c r="E60" s="2">
        <f>E143/Население!E60*1000</f>
        <v>2590.1861252115059</v>
      </c>
      <c r="F60" s="2">
        <f>F143/Население!F60*1000</f>
        <v>2935.7442055291817</v>
      </c>
      <c r="G60" s="2">
        <f>G143/Население!G60*1000</f>
        <v>3920.2766251728908</v>
      </c>
      <c r="H60" s="2">
        <f>H143/Население!H60*1000</f>
        <v>3857.1038251366117</v>
      </c>
      <c r="I60" s="2">
        <f>I143/Население!I60*1000</f>
        <v>4434.8862405200434</v>
      </c>
      <c r="J60" s="2">
        <f>J143/Население!J60*1000</f>
        <v>4632.4819284906225</v>
      </c>
      <c r="K60" s="2">
        <f>K143/Население!K60*1000</f>
        <v>5045.3284965825824</v>
      </c>
      <c r="L60" s="2">
        <f>L143/Население!L60*1000</f>
        <v>5305.4247145498293</v>
      </c>
      <c r="M60" s="2">
        <f>M143/Население!M60*1000</f>
        <v>5817.4780916699428</v>
      </c>
    </row>
    <row r="61" spans="1:13" ht="15.75" customHeight="1">
      <c r="A61" s="2" t="s">
        <v>60</v>
      </c>
      <c r="B61" s="2">
        <f>B144/Население!B61*1000</f>
        <v>2562.3705408515534</v>
      </c>
      <c r="C61" s="2">
        <f>C144/Население!C61*1000</f>
        <v>3571.9540229885056</v>
      </c>
      <c r="D61" s="2">
        <f>D144/Население!D61*1000</f>
        <v>3918.8809182209466</v>
      </c>
      <c r="E61" s="2">
        <f>E144/Население!E61*1000</f>
        <v>4093.6962750716334</v>
      </c>
      <c r="F61" s="2">
        <f>F144/Население!F61*1000</f>
        <v>3393.1389365351633</v>
      </c>
      <c r="G61" s="2">
        <f>G144/Население!G61*1000</f>
        <v>4201.6852327906317</v>
      </c>
      <c r="H61" s="2">
        <f>H144/Население!H61*1000</f>
        <v>5592.1473443746436</v>
      </c>
      <c r="I61" s="2">
        <f>I144/Население!I61*1000</f>
        <v>6407.4148296593185</v>
      </c>
      <c r="J61" s="2">
        <f>J144/Население!J61*1000</f>
        <v>6154.5835073233666</v>
      </c>
      <c r="K61" s="2">
        <f>K144/Население!K61*1000</f>
        <v>6157.5120690762851</v>
      </c>
      <c r="L61" s="2">
        <f>L144/Население!L61*1000</f>
        <v>7178.6542480161897</v>
      </c>
      <c r="M61" s="2">
        <f>M144/Население!M61*1000</f>
        <v>8586.9155871033036</v>
      </c>
    </row>
    <row r="62" spans="1:13" ht="15.75" customHeight="1">
      <c r="A62" s="2" t="s">
        <v>61</v>
      </c>
      <c r="B62" s="2">
        <f>B145/Население!B62*1000</f>
        <v>303.38164251207729</v>
      </c>
      <c r="C62" s="2">
        <f>C145/Население!C62*1000</f>
        <v>330.14354066985646</v>
      </c>
      <c r="D62" s="2">
        <f>D145/Население!D62*1000</f>
        <v>384.28571428571428</v>
      </c>
      <c r="E62" s="2">
        <f>E145/Население!E62*1000</f>
        <v>449.28909952606631</v>
      </c>
      <c r="F62" s="2">
        <f>F145/Население!F62*1000</f>
        <v>428.9719626168224</v>
      </c>
      <c r="G62" s="2">
        <f>G145/Население!G62*1000</f>
        <v>417.2093023255814</v>
      </c>
      <c r="H62" s="2">
        <f>H145/Население!H62*1000</f>
        <v>422.1198156682027</v>
      </c>
      <c r="I62" s="2">
        <f>I145/Население!I62*1000</f>
        <v>426.14678899082571</v>
      </c>
      <c r="J62" s="2">
        <f>J145/Население!J62*1000</f>
        <v>455.45052983315406</v>
      </c>
      <c r="K62" s="2">
        <f>K145/Население!K62*1000</f>
        <v>409.0668901805725</v>
      </c>
      <c r="L62" s="2">
        <f>L145/Население!L62*1000</f>
        <v>400.33005694389027</v>
      </c>
      <c r="M62" s="2">
        <f>M145/Население!M62*1000</f>
        <v>442.92383969772709</v>
      </c>
    </row>
    <row r="63" spans="1:13" ht="15.75" customHeight="1">
      <c r="A63" s="2" t="s">
        <v>62</v>
      </c>
      <c r="B63" s="2">
        <f>B146/Население!B63*1000</f>
        <v>480.55555555555554</v>
      </c>
      <c r="C63" s="2">
        <f>C146/Население!C63*1000</f>
        <v>685.47888774459318</v>
      </c>
      <c r="D63" s="2">
        <f>D146/Население!D63*1000</f>
        <v>748.86831275720169</v>
      </c>
      <c r="E63" s="2">
        <f>E146/Население!E63*1000</f>
        <v>911.08829568788497</v>
      </c>
      <c r="F63" s="2">
        <f>F146/Население!F63*1000</f>
        <v>961.14519427402865</v>
      </c>
      <c r="G63" s="2">
        <f>G146/Население!G63*1000</f>
        <v>1068.4317718940936</v>
      </c>
      <c r="H63" s="2">
        <f>H146/Население!H63*1000</f>
        <v>946.23983739837399</v>
      </c>
      <c r="I63" s="2">
        <f>I146/Население!I63*1000</f>
        <v>882.84263959390864</v>
      </c>
      <c r="J63" s="2">
        <f>J146/Население!J63*1000</f>
        <v>847.34909929138564</v>
      </c>
      <c r="K63" s="2">
        <f>K146/Население!K63*1000</f>
        <v>894.47037136719814</v>
      </c>
      <c r="L63" s="2">
        <f>L146/Население!L63*1000</f>
        <v>930.92715312412497</v>
      </c>
      <c r="M63" s="2">
        <f>M146/Население!M63*1000</f>
        <v>1015.8226883326729</v>
      </c>
    </row>
    <row r="64" spans="1:13" ht="15.75" customHeight="1">
      <c r="A64" s="2" t="s">
        <v>63</v>
      </c>
      <c r="B64" s="2">
        <f>B147/Население!B64*1000</f>
        <v>508.11688311688306</v>
      </c>
      <c r="C64" s="2">
        <f>C147/Население!C64*1000</f>
        <v>645.3074433656958</v>
      </c>
      <c r="D64" s="2">
        <f>D147/Население!D64*1000</f>
        <v>648.38709677419365</v>
      </c>
      <c r="E64" s="2">
        <f>E147/Население!E64*1000</f>
        <v>791.02564102564111</v>
      </c>
      <c r="F64" s="2">
        <f>F147/Население!F64*1000</f>
        <v>949.04458598726114</v>
      </c>
      <c r="G64" s="2">
        <f>G147/Население!G64*1000</f>
        <v>917.08860759493666</v>
      </c>
      <c r="H64" s="2">
        <f>H147/Население!H64*1000</f>
        <v>811.6352201257863</v>
      </c>
      <c r="I64" s="2">
        <f>I147/Население!I64*1000</f>
        <v>811.18012422360243</v>
      </c>
      <c r="J64" s="2">
        <f>J147/Население!J64*1000</f>
        <v>949.32105127943225</v>
      </c>
      <c r="K64" s="2">
        <f>K147/Население!K64*1000</f>
        <v>952.12379143487476</v>
      </c>
      <c r="L64" s="2">
        <f>L147/Население!L64*1000</f>
        <v>1096.1611554541998</v>
      </c>
      <c r="M64" s="2">
        <f>M147/Население!M64*1000</f>
        <v>1134.5810406409887</v>
      </c>
    </row>
    <row r="65" spans="1:13" ht="15.75" customHeight="1">
      <c r="A65" s="2" t="s">
        <v>64</v>
      </c>
      <c r="B65" s="2">
        <f>B148/Население!B65*1000</f>
        <v>111.46616541353383</v>
      </c>
      <c r="C65" s="2">
        <f>C148/Население!C65*1000</f>
        <v>148.30827067669176</v>
      </c>
      <c r="D65" s="2">
        <f>D148/Население!D65*1000</f>
        <v>136.02251407129455</v>
      </c>
      <c r="E65" s="2">
        <f>E148/Население!E65*1000</f>
        <v>131.46067415730337</v>
      </c>
      <c r="F65" s="2">
        <f>F148/Население!F65*1000</f>
        <v>170.33582089552237</v>
      </c>
      <c r="G65" s="2">
        <f>G148/Население!G65*1000</f>
        <v>159.59031657355681</v>
      </c>
      <c r="H65" s="2">
        <f>H148/Население!H65*1000</f>
        <v>157.54189944134077</v>
      </c>
      <c r="I65" s="2">
        <f>I148/Население!I65*1000</f>
        <v>166.35687732342009</v>
      </c>
      <c r="J65" s="2">
        <f>J148/Население!J65*1000</f>
        <v>198.38313091423888</v>
      </c>
      <c r="K65" s="2">
        <f>K148/Население!K65*1000</f>
        <v>195.80916080453648</v>
      </c>
      <c r="L65" s="2">
        <f>L148/Население!L65*1000</f>
        <v>209.32234703619437</v>
      </c>
      <c r="M65" s="2">
        <f>M148/Население!M65*1000</f>
        <v>306.11840727894122</v>
      </c>
    </row>
    <row r="66" spans="1:13" ht="15.75" customHeight="1">
      <c r="A66" s="2" t="s">
        <v>65</v>
      </c>
      <c r="B66" s="2">
        <f>B149/Население!B66*1000</f>
        <v>334.96069507654119</v>
      </c>
      <c r="C66" s="2">
        <f>C149/Население!C66*1000</f>
        <v>411.6742833402576</v>
      </c>
      <c r="D66" s="2">
        <f>D149/Население!D66*1000</f>
        <v>489.45393914130892</v>
      </c>
      <c r="E66" s="2">
        <f>E149/Население!E66*1000</f>
        <v>660.22584692597229</v>
      </c>
      <c r="F66" s="2">
        <f>F149/Население!F66*1000</f>
        <v>870.64989517819697</v>
      </c>
      <c r="G66" s="2">
        <f>G149/Население!G66*1000</f>
        <v>907.6146403029029</v>
      </c>
      <c r="H66" s="2">
        <f>H149/Население!H66*1000</f>
        <v>731.7413355874894</v>
      </c>
      <c r="I66" s="2">
        <f>I149/Население!I66*1000</f>
        <v>746.38297872340422</v>
      </c>
      <c r="J66" s="2">
        <f>J149/Население!J66*1000</f>
        <v>779.6887992766865</v>
      </c>
      <c r="K66" s="2">
        <f>K149/Население!K66*1000</f>
        <v>872.78057516979686</v>
      </c>
      <c r="L66" s="2">
        <f>L149/Население!L66*1000</f>
        <v>877.98737012588674</v>
      </c>
      <c r="M66" s="2">
        <f>M149/Население!M66*1000</f>
        <v>1018.0671315262988</v>
      </c>
    </row>
    <row r="67" spans="1:13" ht="15.75" customHeight="1">
      <c r="A67" s="2" t="s">
        <v>66</v>
      </c>
      <c r="B67" s="2">
        <f>B150/Население!B67*1000</f>
        <v>131.37432188065102</v>
      </c>
      <c r="C67" s="2">
        <f>C150/Население!C67*1000</f>
        <v>189.09090909090909</v>
      </c>
      <c r="D67" s="2">
        <f>D150/Население!D67*1000</f>
        <v>236.25570776255705</v>
      </c>
      <c r="E67" s="2">
        <f>E150/Население!E67*1000</f>
        <v>295.22935779816515</v>
      </c>
      <c r="F67" s="2">
        <f>F150/Население!F67*1000</f>
        <v>378.56485740570378</v>
      </c>
      <c r="G67" s="2">
        <f>G150/Население!G67*1000</f>
        <v>352.16989843028625</v>
      </c>
      <c r="H67" s="2">
        <f>H150/Население!H67*1000</f>
        <v>324.18906394810011</v>
      </c>
      <c r="I67" s="2">
        <f>I150/Население!I67*1000</f>
        <v>376.51444547996272</v>
      </c>
      <c r="J67" s="2">
        <f>J150/Население!J67*1000</f>
        <v>396.33553291137349</v>
      </c>
      <c r="K67" s="2">
        <f>K150/Население!K67*1000</f>
        <v>378.45497778388358</v>
      </c>
      <c r="L67" s="2">
        <f>L150/Население!L67*1000</f>
        <v>501.32880052092008</v>
      </c>
      <c r="M67" s="2">
        <f>M150/Население!M67*1000</f>
        <v>536.87447304468571</v>
      </c>
    </row>
    <row r="68" spans="1:13" ht="15.75" customHeight="1">
      <c r="A68" s="2" t="s">
        <v>67</v>
      </c>
      <c r="B68" s="2">
        <f>B151/Население!B68*1000</f>
        <v>2505.4436196535876</v>
      </c>
      <c r="C68" s="2">
        <f>C151/Население!C68*1000</f>
        <v>3305.3911205073996</v>
      </c>
      <c r="D68" s="2">
        <f>D151/Население!D68*1000</f>
        <v>3902.1777309448544</v>
      </c>
      <c r="E68" s="2">
        <f>E151/Население!E68*1000</f>
        <v>3553.382404486505</v>
      </c>
      <c r="F68" s="2">
        <f>F151/Население!F68*1000</f>
        <v>5335.431969220007</v>
      </c>
      <c r="G68" s="2">
        <f>G151/Население!G68*1000</f>
        <v>5964.7941381716673</v>
      </c>
      <c r="H68" s="2">
        <f>H151/Население!H68*1000</f>
        <v>5892.1043478260872</v>
      </c>
      <c r="I68" s="2">
        <f>I151/Население!I68*1000</f>
        <v>5618.1154381084843</v>
      </c>
      <c r="J68" s="2">
        <f>J151/Население!J68*1000</f>
        <v>7872.6070433258055</v>
      </c>
      <c r="K68" s="2">
        <f>K151/Население!K68*1000</f>
        <v>9443.2327342917088</v>
      </c>
      <c r="L68" s="2">
        <f>L151/Население!L68*1000</f>
        <v>9293.0389500177716</v>
      </c>
      <c r="M68" s="2">
        <f>M151/Население!M68*1000</f>
        <v>10362.014966342207</v>
      </c>
    </row>
    <row r="69" spans="1:13" ht="15.75" customHeight="1">
      <c r="A69" s="2" t="s">
        <v>68</v>
      </c>
      <c r="B69" s="2">
        <f>B152/Население!B69*1000</f>
        <v>1439.0032948929161</v>
      </c>
      <c r="C69" s="2">
        <f>C152/Население!C69*1000</f>
        <v>1561.7986798679867</v>
      </c>
      <c r="D69" s="2">
        <f>D152/Население!D69*1000</f>
        <v>2022.1717588769609</v>
      </c>
      <c r="E69" s="2">
        <f>E152/Население!E69*1000</f>
        <v>1937.1381306865178</v>
      </c>
      <c r="F69" s="2">
        <f>F152/Население!F69*1000</f>
        <v>1929.4409937888199</v>
      </c>
      <c r="G69" s="2">
        <f>G152/Население!G69*1000</f>
        <v>1795.9386655615417</v>
      </c>
      <c r="H69" s="2">
        <f>H152/Население!H69*1000</f>
        <v>1678.2482357824824</v>
      </c>
      <c r="I69" s="2">
        <f>I152/Население!I69*1000</f>
        <v>1751.5806988352747</v>
      </c>
      <c r="J69" s="2">
        <f>J152/Население!J69*1000</f>
        <v>1978.2763614342318</v>
      </c>
      <c r="K69" s="2">
        <f>K152/Население!K69*1000</f>
        <v>2542.1407087473763</v>
      </c>
      <c r="L69" s="2">
        <f>L152/Население!L69*1000</f>
        <v>2570.6776909303694</v>
      </c>
      <c r="M69" s="2">
        <f>M152/Население!M69*1000</f>
        <v>2499.7485290003124</v>
      </c>
    </row>
    <row r="70" spans="1:13" ht="15.75" customHeight="1">
      <c r="A70" s="2" t="s">
        <v>69</v>
      </c>
      <c r="B70" s="2">
        <f>B153/Население!B70*1000</f>
        <v>279.46396233248822</v>
      </c>
      <c r="C70" s="2">
        <f>C153/Население!C70*1000</f>
        <v>330.09814612868047</v>
      </c>
      <c r="D70" s="2">
        <f>D153/Население!D70*1000</f>
        <v>374.54412837345001</v>
      </c>
      <c r="E70" s="2">
        <f>E153/Население!E70*1000</f>
        <v>403.47476225310896</v>
      </c>
      <c r="F70" s="2">
        <f>F153/Население!F70*1000</f>
        <v>519.19266055045864</v>
      </c>
      <c r="G70" s="2">
        <f>G153/Население!G70*1000</f>
        <v>529.39661515820455</v>
      </c>
      <c r="H70" s="2">
        <f>H153/Население!H70*1000</f>
        <v>584.56995201181235</v>
      </c>
      <c r="I70" s="2">
        <f>I153/Население!I70*1000</f>
        <v>818.77551020408157</v>
      </c>
      <c r="J70" s="2">
        <f>J153/Население!J70*1000</f>
        <v>565.71527762774326</v>
      </c>
      <c r="K70" s="2">
        <f>K153/Население!K70*1000</f>
        <v>621.44254338338851</v>
      </c>
      <c r="L70" s="2">
        <f>L153/Население!L70*1000</f>
        <v>668.34237332980547</v>
      </c>
      <c r="M70" s="2">
        <f>M153/Население!M70*1000</f>
        <v>715.19696173028024</v>
      </c>
    </row>
    <row r="71" spans="1:13" ht="15.75" customHeight="1">
      <c r="A71" s="2" t="s">
        <v>70</v>
      </c>
      <c r="B71" s="2">
        <f>B154/Население!B71*1000</f>
        <v>4602.5506376594149</v>
      </c>
      <c r="C71" s="2">
        <f>C154/Население!C71*1000</f>
        <v>5426.6840342389278</v>
      </c>
      <c r="D71" s="2">
        <f>D154/Население!D71*1000</f>
        <v>5914.8708487084868</v>
      </c>
      <c r="E71" s="2">
        <f>E154/Население!E71*1000</f>
        <v>5990.0768949102894</v>
      </c>
      <c r="F71" s="2">
        <f>F154/Население!F71*1000</f>
        <v>7035.5296687295231</v>
      </c>
      <c r="G71" s="2">
        <f>G154/Население!G71*1000</f>
        <v>7280.4851556842877</v>
      </c>
      <c r="H71" s="2">
        <f>H154/Население!H71*1000</f>
        <v>7277.1223021582737</v>
      </c>
      <c r="I71" s="2">
        <f>I154/Население!I71*1000</f>
        <v>7755.2169236285408</v>
      </c>
      <c r="J71" s="2">
        <f>J154/Население!J71*1000</f>
        <v>8507.7796838253962</v>
      </c>
      <c r="K71" s="2">
        <f>K154/Население!K71*1000</f>
        <v>9225.8431198196431</v>
      </c>
      <c r="L71" s="2">
        <f>L154/Население!L71*1000</f>
        <v>9865.4621789446501</v>
      </c>
      <c r="M71" s="2">
        <f>M154/Население!M71*1000</f>
        <v>11137.437011868935</v>
      </c>
    </row>
    <row r="72" spans="1:13" ht="15.75" customHeight="1">
      <c r="A72" s="2" t="s">
        <v>71</v>
      </c>
      <c r="B72" s="2">
        <f>B155/Население!B72*1000</f>
        <v>1353.5660091047041</v>
      </c>
      <c r="C72" s="2">
        <f>C155/Население!C72*1000</f>
        <v>1278.9873417721519</v>
      </c>
      <c r="D72" s="2">
        <f>D155/Население!D72*1000</f>
        <v>1634.4984802431611</v>
      </c>
      <c r="E72" s="2">
        <f>E155/Население!E72*1000</f>
        <v>1682.1175278622086</v>
      </c>
      <c r="F72" s="2">
        <f>F155/Население!F72*1000</f>
        <v>2108.1395348837209</v>
      </c>
      <c r="G72" s="2">
        <f>G155/Население!G72*1000</f>
        <v>2842.6693629929223</v>
      </c>
      <c r="H72" s="2">
        <f>H155/Население!H72*1000</f>
        <v>3004.2574759249869</v>
      </c>
      <c r="I72" s="2">
        <f>I155/Население!I72*1000</f>
        <v>3081.6836734693879</v>
      </c>
      <c r="J72" s="2">
        <f>J155/Население!J72*1000</f>
        <v>2972.0234942406737</v>
      </c>
      <c r="K72" s="2">
        <f>K155/Население!K72*1000</f>
        <v>3080.7107464491096</v>
      </c>
      <c r="L72" s="2">
        <f>L155/Население!L72*1000</f>
        <v>2989.7607000945081</v>
      </c>
      <c r="M72" s="2">
        <f>M155/Население!M72*1000</f>
        <v>3992.9964495890276</v>
      </c>
    </row>
    <row r="73" spans="1:13" ht="15.75" customHeight="1">
      <c r="A73" s="2" t="s">
        <v>72</v>
      </c>
      <c r="B73" s="2">
        <f>B156/Население!B73*1000</f>
        <v>5595.4242135367012</v>
      </c>
      <c r="C73" s="2">
        <f>C156/Население!C73*1000</f>
        <v>6918.2419659735351</v>
      </c>
      <c r="D73" s="2">
        <f>D156/Население!D73*1000</f>
        <v>7713.063909774437</v>
      </c>
      <c r="E73" s="2">
        <f>E156/Население!E73*1000</f>
        <v>8282.7102803738326</v>
      </c>
      <c r="F73" s="2">
        <f>F156/Население!F73*1000</f>
        <v>9033.5195530726269</v>
      </c>
      <c r="G73" s="2">
        <f>G156/Население!G73*1000</f>
        <v>10795.821727019498</v>
      </c>
      <c r="H73" s="2">
        <f>H156/Население!H73*1000</f>
        <v>10924.837812789619</v>
      </c>
      <c r="I73" s="2">
        <f>I156/Население!I73*1000</f>
        <v>13058.348794063078</v>
      </c>
      <c r="J73" s="2">
        <f>J156/Население!J73*1000</f>
        <v>15148.242676931441</v>
      </c>
      <c r="K73" s="2">
        <f>K156/Население!K73*1000</f>
        <v>15566.937078293255</v>
      </c>
      <c r="L73" s="2">
        <f>L156/Население!L73*1000</f>
        <v>15000.116300166077</v>
      </c>
      <c r="M73" s="2">
        <f>M156/Население!M73*1000</f>
        <v>15372.371813515307</v>
      </c>
    </row>
    <row r="74" spans="1:13" ht="15.75" customHeight="1">
      <c r="A74" s="2" t="s">
        <v>73</v>
      </c>
      <c r="B74" s="2">
        <f>B157/Население!B74*1000</f>
        <v>1724.1127348643006</v>
      </c>
      <c r="C74" s="2">
        <f>C157/Население!C74*1000</f>
        <v>2086.4016736401672</v>
      </c>
      <c r="D74" s="2">
        <f>D157/Население!D74*1000</f>
        <v>2251.882845188285</v>
      </c>
      <c r="E74" s="2">
        <f>E157/Население!E74*1000</f>
        <v>2425.0261780104711</v>
      </c>
      <c r="F74" s="2">
        <f>F157/Население!F74*1000</f>
        <v>2580.0417972831765</v>
      </c>
      <c r="G74" s="2">
        <f>G157/Население!G74*1000</f>
        <v>2604.6875</v>
      </c>
      <c r="H74" s="2">
        <f>H157/Население!H74*1000</f>
        <v>2706.0228452751817</v>
      </c>
      <c r="I74" s="2">
        <f>I157/Население!I74*1000</f>
        <v>2653.630705394191</v>
      </c>
      <c r="J74" s="2">
        <f>J157/Население!J74*1000</f>
        <v>3010.3482663314239</v>
      </c>
      <c r="K74" s="2">
        <f>K157/Население!K74*1000</f>
        <v>3068.4794167733362</v>
      </c>
      <c r="L74" s="2">
        <f>L157/Население!L74*1000</f>
        <v>3148.673006592745</v>
      </c>
      <c r="M74" s="2">
        <f>M157/Население!M74*1000</f>
        <v>3667.5200573835182</v>
      </c>
    </row>
    <row r="75" spans="1:13" ht="15.75" customHeight="1">
      <c r="A75" s="2" t="s">
        <v>74</v>
      </c>
      <c r="B75" s="2">
        <f>B158/Население!B75*1000</f>
        <v>3449.0683229813662</v>
      </c>
      <c r="C75" s="2">
        <f>C158/Население!C75*1000</f>
        <v>3458.125</v>
      </c>
      <c r="D75" s="2">
        <f>D158/Население!D75*1000</f>
        <v>3752.5</v>
      </c>
      <c r="E75" s="2">
        <f>E158/Население!E75*1000</f>
        <v>3953.4374999999995</v>
      </c>
      <c r="F75" s="2">
        <f>F158/Население!F75*1000</f>
        <v>3969.4006309148263</v>
      </c>
      <c r="G75" s="2">
        <f>G158/Население!G75*1000</f>
        <v>4081.0126582278476</v>
      </c>
      <c r="H75" s="2">
        <f>H158/Население!H75*1000</f>
        <v>3672.063492063492</v>
      </c>
      <c r="I75" s="2">
        <f>I158/Население!I75*1000</f>
        <v>3815.1898734177216</v>
      </c>
      <c r="J75" s="2">
        <f>J158/Население!J75*1000</f>
        <v>4460.8745319540521</v>
      </c>
      <c r="K75" s="2">
        <f>K158/Население!K75*1000</f>
        <v>4486.5851676973507</v>
      </c>
      <c r="L75" s="2">
        <f>L158/Население!L75*1000</f>
        <v>5025.260771846245</v>
      </c>
      <c r="M75" s="2">
        <f>M158/Население!M75*1000</f>
        <v>5088.6330584971784</v>
      </c>
    </row>
    <row r="76" spans="1:13" ht="15.75" customHeight="1">
      <c r="A76" s="2" t="s">
        <v>75</v>
      </c>
      <c r="B76" s="2">
        <f>B159/Население!B76*1000</f>
        <v>2099.3343573988736</v>
      </c>
      <c r="C76" s="2">
        <f>C159/Население!C76*1000</f>
        <v>2432.5474115838028</v>
      </c>
      <c r="D76" s="2">
        <f>D159/Население!D76*1000</f>
        <v>2637.9044684129431</v>
      </c>
      <c r="E76" s="2">
        <f>E159/Население!E76*1000</f>
        <v>2545.1496388028895</v>
      </c>
      <c r="F76" s="2">
        <f>F159/Население!F76*1000</f>
        <v>2952.9746508018625</v>
      </c>
      <c r="G76" s="2">
        <f>G159/Население!G76*1000</f>
        <v>3458.994297563504</v>
      </c>
      <c r="H76" s="2">
        <f>H159/Население!H76*1000</f>
        <v>3367.7587103484138</v>
      </c>
      <c r="I76" s="2">
        <f>I159/Население!I76*1000</f>
        <v>3622.9482488238368</v>
      </c>
      <c r="J76" s="2">
        <f>J159/Население!J76*1000</f>
        <v>4204.8308145650899</v>
      </c>
      <c r="K76" s="2">
        <f>K159/Население!K76*1000</f>
        <v>3833.9002986900919</v>
      </c>
      <c r="L76" s="2">
        <f>L159/Население!L76*1000</f>
        <v>4508.1341660412882</v>
      </c>
      <c r="M76" s="2">
        <f>M159/Население!M76*1000</f>
        <v>4876.0497597341355</v>
      </c>
    </row>
    <row r="77" spans="1:13" ht="15.75" customHeight="1">
      <c r="A77" s="2" t="s">
        <v>76</v>
      </c>
      <c r="B77" s="2">
        <f>B160/Население!B77*1000</f>
        <v>753.09009679821293</v>
      </c>
      <c r="C77" s="2">
        <f>C160/Население!C77*1000</f>
        <v>812.29508196721304</v>
      </c>
      <c r="D77" s="2">
        <f>D160/Население!D77*1000</f>
        <v>988.45007451564823</v>
      </c>
      <c r="E77" s="2">
        <f>E160/Население!E77*1000</f>
        <v>1054.7761194029852</v>
      </c>
      <c r="F77" s="2">
        <f>F160/Население!F77*1000</f>
        <v>1044.4693572496265</v>
      </c>
      <c r="G77" s="2">
        <f>G160/Население!G77*1000</f>
        <v>1466.3418290854572</v>
      </c>
      <c r="H77" s="2">
        <f>H160/Население!H77*1000</f>
        <v>1866.841710427607</v>
      </c>
      <c r="I77" s="2">
        <f>I160/Население!I77*1000</f>
        <v>4441.265060240964</v>
      </c>
      <c r="J77" s="2">
        <f>J160/Население!J77*1000</f>
        <v>1769.2829652642074</v>
      </c>
      <c r="K77" s="2">
        <f>K160/Население!K77*1000</f>
        <v>1655.3689712549617</v>
      </c>
      <c r="L77" s="2">
        <f>L160/Население!L77*1000</f>
        <v>1596.0898359427847</v>
      </c>
      <c r="M77" s="2">
        <f>M160/Население!M77*1000</f>
        <v>1907.9236830526779</v>
      </c>
    </row>
    <row r="78" spans="1:13" ht="15.75" customHeight="1">
      <c r="A78" s="2" t="s">
        <v>77</v>
      </c>
      <c r="B78" s="2">
        <f>B161/Население!B78*1000</f>
        <v>425.57297949336555</v>
      </c>
      <c r="C78" s="2">
        <f>C161/Население!C78*1000</f>
        <v>458.83069427527408</v>
      </c>
      <c r="D78" s="2">
        <f>D161/Население!D78*1000</f>
        <v>550.55079559363526</v>
      </c>
      <c r="E78" s="2">
        <f>E161/Население!E78*1000</f>
        <v>609.24784217016042</v>
      </c>
      <c r="F78" s="2">
        <f>F161/Население!F78*1000</f>
        <v>612.71604938271605</v>
      </c>
      <c r="G78" s="2">
        <f>G161/Население!G78*1000</f>
        <v>609.18114143920593</v>
      </c>
      <c r="H78" s="2">
        <f>H161/Население!H78*1000</f>
        <v>612.21945137157104</v>
      </c>
      <c r="I78" s="2">
        <f>I161/Население!I78*1000</f>
        <v>615.28822055137846</v>
      </c>
      <c r="J78" s="2">
        <f>J161/Население!J78*1000</f>
        <v>720.77596508710008</v>
      </c>
      <c r="K78" s="2">
        <f>K161/Население!K78*1000</f>
        <v>855.58835753057963</v>
      </c>
      <c r="L78" s="2">
        <f>L161/Население!L78*1000</f>
        <v>862.27407770263824</v>
      </c>
      <c r="M78" s="2">
        <f>M161/Население!M78*1000</f>
        <v>968.10926613354604</v>
      </c>
    </row>
    <row r="79" spans="1:13" ht="15.75" customHeight="1">
      <c r="A79" s="2" t="s">
        <v>78</v>
      </c>
      <c r="B79" s="2">
        <f>B162/Население!B79*1000</f>
        <v>4700</v>
      </c>
      <c r="C79" s="2">
        <f>C162/Население!C79*1000</f>
        <v>5234.1935483870957</v>
      </c>
      <c r="D79" s="2">
        <f>D162/Население!D79*1000</f>
        <v>5548.6842105263149</v>
      </c>
      <c r="E79" s="2">
        <f>E162/Население!E79*1000</f>
        <v>6000.666666666667</v>
      </c>
      <c r="F79" s="2">
        <f>F162/Население!F79*1000</f>
        <v>6081.7567567567576</v>
      </c>
      <c r="G79" s="2">
        <f>G162/Население!G79*1000</f>
        <v>6123.1292517006805</v>
      </c>
      <c r="H79" s="2">
        <f>H162/Население!H79*1000</f>
        <v>6165.0684931506858</v>
      </c>
      <c r="I79" s="2">
        <f>I162/Население!I79*1000</f>
        <v>6250.6944444444453</v>
      </c>
      <c r="J79" s="2">
        <f>J162/Население!J79*1000</f>
        <v>5730.9884132536117</v>
      </c>
      <c r="K79" s="2">
        <f>K162/Население!K79*1000</f>
        <v>5545.446791573082</v>
      </c>
      <c r="L79" s="2">
        <f>L162/Население!L79*1000</f>
        <v>5836.2943435153875</v>
      </c>
      <c r="M79" s="2">
        <f>M162/Население!M79*1000</f>
        <v>6301.2550487351964</v>
      </c>
    </row>
    <row r="80" spans="1:13" ht="15.75" customHeight="1">
      <c r="A80" s="2" t="s">
        <v>79</v>
      </c>
      <c r="B80" s="2">
        <f>B163/Население!B80*1000</f>
        <v>1471.8309859154931</v>
      </c>
      <c r="C80" s="2">
        <f>C163/Население!C80*1000</f>
        <v>1743.6363636363637</v>
      </c>
      <c r="D80" s="2">
        <f>D163/Население!D80*1000</f>
        <v>1828.7449392712549</v>
      </c>
      <c r="E80" s="2">
        <f>E163/Население!E80*1000</f>
        <v>2058.4521384928717</v>
      </c>
      <c r="F80" s="2">
        <f>F163/Население!F80*1000</f>
        <v>2454.0983606557375</v>
      </c>
      <c r="G80" s="2">
        <f>G163/Население!G80*1000</f>
        <v>2872.6899383983568</v>
      </c>
      <c r="H80" s="2">
        <f>H163/Население!H80*1000</f>
        <v>2428.1314168377826</v>
      </c>
      <c r="I80" s="2">
        <f>I163/Население!I80*1000</f>
        <v>2374.0816326530608</v>
      </c>
      <c r="J80" s="2">
        <f>J163/Население!J80*1000</f>
        <v>2322.4673919699535</v>
      </c>
      <c r="K80" s="2">
        <f>K163/Население!K80*1000</f>
        <v>2193.4847877483908</v>
      </c>
      <c r="L80" s="2">
        <f>L163/Население!L80*1000</f>
        <v>2181.1766976972472</v>
      </c>
      <c r="M80" s="2">
        <f>M163/Население!M80*1000</f>
        <v>2271.1946199105378</v>
      </c>
    </row>
    <row r="81" spans="1:13" ht="15.75" customHeight="1">
      <c r="A81" s="2" t="s">
        <v>80</v>
      </c>
      <c r="B81" s="2">
        <f>B164/Население!B81*1000</f>
        <v>201.70454545454544</v>
      </c>
      <c r="C81" s="2">
        <f>C164/Население!C81*1000</f>
        <v>468.57142857142856</v>
      </c>
      <c r="D81" s="2">
        <f>D164/Население!D81*1000</f>
        <v>561.27167630057795</v>
      </c>
      <c r="E81" s="2">
        <f>E164/Население!E81*1000</f>
        <v>567.83625730994152</v>
      </c>
      <c r="F81" s="2">
        <f>F164/Население!F81*1000</f>
        <v>574.55621301775136</v>
      </c>
      <c r="G81" s="2">
        <f>G164/Население!G81*1000</f>
        <v>584.93975903614455</v>
      </c>
      <c r="H81" s="2">
        <f>H164/Население!H81*1000</f>
        <v>592.07317073170725</v>
      </c>
      <c r="I81" s="2">
        <f>I164/Население!I81*1000</f>
        <v>599.38271604938268</v>
      </c>
      <c r="J81" s="2" t="e">
        <f>J164/Население!J81*1000</f>
        <v>#VALUE!</v>
      </c>
      <c r="K81" s="2" t="e">
        <f>K164/Население!K81*1000</f>
        <v>#VALUE!</v>
      </c>
      <c r="L81" s="2" t="e">
        <f>L164/Население!L81*1000</f>
        <v>#VALUE!</v>
      </c>
      <c r="M81" s="2" t="e">
        <f>M164/Население!M81*1000</f>
        <v>#VALUE!</v>
      </c>
    </row>
    <row r="82" spans="1:13" ht="15.75" customHeight="1">
      <c r="A82" s="2" t="s">
        <v>81</v>
      </c>
      <c r="B82" s="2">
        <f>B165/Население!B82*1000</f>
        <v>629.41176470588232</v>
      </c>
      <c r="C82" s="2">
        <f>C165/Население!C82*1000</f>
        <v>668.62745098039227</v>
      </c>
      <c r="D82" s="2">
        <f>D165/Население!D82*1000</f>
        <v>684.31372549019613</v>
      </c>
      <c r="E82" s="2">
        <f>E165/Население!E82*1000</f>
        <v>684.31372549019613</v>
      </c>
      <c r="F82" s="2">
        <f>F165/Население!F82*1000</f>
        <v>684.31372549019613</v>
      </c>
      <c r="G82" s="2">
        <f>G165/Население!G82*1000</f>
        <v>698</v>
      </c>
      <c r="H82" s="2">
        <f>H165/Население!H82*1000</f>
        <v>698</v>
      </c>
      <c r="I82" s="2">
        <f>I165/Население!I82*1000</f>
        <v>698</v>
      </c>
      <c r="J82" s="2" t="e">
        <f>J165/Население!J82*1000</f>
        <v>#VALUE!</v>
      </c>
      <c r="K82" s="2" t="e">
        <f>K165/Население!K82*1000</f>
        <v>#VALUE!</v>
      </c>
      <c r="L82" s="2" t="e">
        <f>L165/Население!L82*1000</f>
        <v>#VALUE!</v>
      </c>
      <c r="M82" s="2" t="e">
        <f>M165/Население!M82*1000</f>
        <v>#VALUE!</v>
      </c>
    </row>
    <row r="83" spans="1:13" ht="15.75" customHeight="1"/>
    <row r="84" spans="1:13" ht="15.75" customHeight="1">
      <c r="A84" s="39" t="s">
        <v>212</v>
      </c>
      <c r="B84" s="38"/>
      <c r="C84" s="38"/>
      <c r="D84" s="38"/>
      <c r="E84" s="38"/>
      <c r="F84" s="38"/>
      <c r="G84" s="38"/>
      <c r="H84" s="38"/>
    </row>
    <row r="85" spans="1:13" ht="15.75" customHeight="1">
      <c r="A85" s="1" t="s">
        <v>1</v>
      </c>
      <c r="B85" s="1">
        <v>2010</v>
      </c>
      <c r="C85" s="1">
        <v>2011</v>
      </c>
      <c r="D85" s="1">
        <v>2012</v>
      </c>
      <c r="E85" s="1">
        <v>2013</v>
      </c>
      <c r="F85" s="1">
        <v>2014</v>
      </c>
      <c r="G85" s="1">
        <v>2015</v>
      </c>
      <c r="H85" s="1">
        <v>2016</v>
      </c>
      <c r="I85" s="1">
        <v>2017</v>
      </c>
      <c r="J85" s="1">
        <v>2018</v>
      </c>
      <c r="K85" s="1">
        <v>2019</v>
      </c>
      <c r="L85" s="1">
        <v>2020</v>
      </c>
      <c r="M85" s="1">
        <v>2021</v>
      </c>
    </row>
    <row r="86" spans="1:13" ht="15.75" customHeight="1">
      <c r="A86" s="2" t="s">
        <v>2</v>
      </c>
      <c r="B86" s="8">
        <v>891.7</v>
      </c>
      <c r="C86" s="8">
        <v>943.5</v>
      </c>
      <c r="D86" s="8">
        <v>1261.8</v>
      </c>
      <c r="E86" s="8">
        <v>1465.6</v>
      </c>
      <c r="F86" s="8">
        <v>1790.5</v>
      </c>
      <c r="G86" s="8">
        <v>1921.1</v>
      </c>
      <c r="H86" s="8">
        <v>1779.9</v>
      </c>
      <c r="I86" s="8">
        <v>1921.1</v>
      </c>
      <c r="J86" s="2">
        <v>2147.9</v>
      </c>
      <c r="K86" s="2">
        <v>2631.6</v>
      </c>
      <c r="L86" s="2">
        <v>2941.4</v>
      </c>
      <c r="M86" s="2">
        <v>3953.9</v>
      </c>
    </row>
    <row r="87" spans="1:13" ht="15.75" customHeight="1">
      <c r="A87" s="2" t="s">
        <v>3</v>
      </c>
      <c r="B87" s="8">
        <v>202.7</v>
      </c>
      <c r="C87" s="8">
        <v>273</v>
      </c>
      <c r="D87" s="8">
        <v>299.3</v>
      </c>
      <c r="E87" s="8">
        <v>352.1</v>
      </c>
      <c r="F87" s="8">
        <v>408.9</v>
      </c>
      <c r="G87" s="8">
        <v>547.79999999999995</v>
      </c>
      <c r="H87" s="8">
        <v>704.3</v>
      </c>
      <c r="I87" s="8">
        <v>977.7</v>
      </c>
      <c r="J87" s="2">
        <v>1390.4</v>
      </c>
      <c r="K87" s="2">
        <v>666.1</v>
      </c>
      <c r="L87" s="2">
        <v>575.9</v>
      </c>
      <c r="M87" s="2">
        <v>351.3</v>
      </c>
    </row>
    <row r="88" spans="1:13" ht="15.75" customHeight="1">
      <c r="A88" s="2" t="s">
        <v>4</v>
      </c>
      <c r="B88" s="8">
        <v>2478.9</v>
      </c>
      <c r="C88" s="8">
        <v>2792.9</v>
      </c>
      <c r="D88" s="8">
        <v>3486.7</v>
      </c>
      <c r="E88" s="8">
        <v>3647.8</v>
      </c>
      <c r="F88" s="8">
        <v>3878.4</v>
      </c>
      <c r="G88" s="8">
        <v>3767.1</v>
      </c>
      <c r="H88" s="8">
        <v>4511.5</v>
      </c>
      <c r="I88" s="8">
        <v>5391.3</v>
      </c>
      <c r="J88" s="2">
        <v>5003.7</v>
      </c>
      <c r="K88" s="2">
        <v>5496.6</v>
      </c>
      <c r="L88" s="2">
        <v>5031.5</v>
      </c>
      <c r="M88" s="2">
        <v>4371.8999999999996</v>
      </c>
    </row>
    <row r="89" spans="1:13" ht="15.75" customHeight="1">
      <c r="A89" s="2" t="s">
        <v>5</v>
      </c>
      <c r="B89" s="8">
        <v>5286.9</v>
      </c>
      <c r="C89" s="8">
        <v>5044.8</v>
      </c>
      <c r="D89" s="8">
        <v>6421.8</v>
      </c>
      <c r="E89" s="8">
        <v>6172.2</v>
      </c>
      <c r="F89" s="8">
        <v>6348.1</v>
      </c>
      <c r="G89" s="8">
        <v>6379.8</v>
      </c>
      <c r="H89" s="8">
        <v>6436.1</v>
      </c>
      <c r="I89" s="8">
        <v>8164.5</v>
      </c>
      <c r="J89" s="2">
        <v>8053.1</v>
      </c>
      <c r="K89" s="2">
        <v>9656.5</v>
      </c>
      <c r="L89" s="2">
        <v>10959.6</v>
      </c>
      <c r="M89" s="2">
        <v>11108.2</v>
      </c>
    </row>
    <row r="90" spans="1:13" ht="15.75" customHeight="1">
      <c r="A90" s="2" t="s">
        <v>6</v>
      </c>
      <c r="B90" s="8">
        <v>423</v>
      </c>
      <c r="C90" s="8">
        <v>523.6</v>
      </c>
      <c r="D90" s="8">
        <v>601</v>
      </c>
      <c r="E90" s="8">
        <v>572</v>
      </c>
      <c r="F90" s="8">
        <v>643.79999999999995</v>
      </c>
      <c r="G90" s="8">
        <v>712.8</v>
      </c>
      <c r="H90" s="8">
        <v>642</v>
      </c>
      <c r="I90" s="8">
        <v>585.70000000000005</v>
      </c>
      <c r="J90" s="2">
        <v>681.5</v>
      </c>
      <c r="K90" s="2">
        <v>865.6</v>
      </c>
      <c r="L90" s="2">
        <v>793.1</v>
      </c>
      <c r="M90" s="2">
        <v>873.9</v>
      </c>
    </row>
    <row r="91" spans="1:13" ht="15.75" customHeight="1">
      <c r="A91" s="2" t="s">
        <v>7</v>
      </c>
      <c r="B91" s="8">
        <v>7300.9</v>
      </c>
      <c r="C91" s="8">
        <v>8766.1</v>
      </c>
      <c r="D91" s="8">
        <v>10397.700000000001</v>
      </c>
      <c r="E91" s="8">
        <v>9316.5</v>
      </c>
      <c r="F91" s="8">
        <v>10296.700000000001</v>
      </c>
      <c r="G91" s="8">
        <v>9970</v>
      </c>
      <c r="H91" s="8">
        <v>9283.7000000000007</v>
      </c>
      <c r="I91" s="8">
        <v>6070.9</v>
      </c>
      <c r="J91" s="2">
        <v>7129</v>
      </c>
      <c r="K91" s="2">
        <v>7390.7</v>
      </c>
      <c r="L91" s="2">
        <v>6593.3</v>
      </c>
      <c r="M91" s="2">
        <v>7050.9</v>
      </c>
    </row>
    <row r="92" spans="1:13" ht="15.75" customHeight="1">
      <c r="A92" s="2" t="s">
        <v>8</v>
      </c>
      <c r="B92" s="8">
        <v>56.3</v>
      </c>
      <c r="C92" s="8">
        <v>55.5</v>
      </c>
      <c r="D92" s="8">
        <v>78.5</v>
      </c>
      <c r="E92" s="8">
        <v>101.8</v>
      </c>
      <c r="F92" s="8">
        <v>92.9</v>
      </c>
      <c r="G92" s="8">
        <v>149.5</v>
      </c>
      <c r="H92" s="8">
        <v>137.1</v>
      </c>
      <c r="I92" s="8">
        <v>130.80000000000001</v>
      </c>
      <c r="J92" s="2">
        <v>160.9</v>
      </c>
      <c r="K92" s="2">
        <v>125.8</v>
      </c>
      <c r="L92" s="2">
        <v>86.1</v>
      </c>
      <c r="M92" s="2">
        <v>85</v>
      </c>
    </row>
    <row r="93" spans="1:13" ht="15.75" customHeight="1">
      <c r="A93" s="2" t="s">
        <v>9</v>
      </c>
      <c r="B93" s="8">
        <v>2128.9</v>
      </c>
      <c r="C93" s="8">
        <v>1533.7</v>
      </c>
      <c r="D93" s="8">
        <v>2369</v>
      </c>
      <c r="E93" s="8">
        <v>3013.6</v>
      </c>
      <c r="F93" s="8">
        <v>3466</v>
      </c>
      <c r="G93" s="8">
        <v>2762.6</v>
      </c>
      <c r="H93" s="8">
        <v>4948.7</v>
      </c>
      <c r="I93" s="8">
        <v>5936.1</v>
      </c>
      <c r="J93" s="2">
        <v>2749.3</v>
      </c>
      <c r="K93" s="2">
        <v>2893.3</v>
      </c>
      <c r="L93" s="2">
        <v>3782.2</v>
      </c>
      <c r="M93" s="2">
        <v>3800.5</v>
      </c>
    </row>
    <row r="94" spans="1:13" ht="15.75" customHeight="1">
      <c r="A94" s="2" t="s">
        <v>10</v>
      </c>
      <c r="B94" s="8">
        <v>66.599999999999994</v>
      </c>
      <c r="C94" s="8">
        <v>111.5</v>
      </c>
      <c r="D94" s="8">
        <v>143</v>
      </c>
      <c r="E94" s="8">
        <v>233</v>
      </c>
      <c r="F94" s="8">
        <v>287.5</v>
      </c>
      <c r="G94" s="8">
        <v>410.5</v>
      </c>
      <c r="H94" s="8">
        <v>352.3</v>
      </c>
      <c r="I94" s="8">
        <v>291.10000000000002</v>
      </c>
      <c r="J94" s="2">
        <v>510.1</v>
      </c>
      <c r="K94" s="2">
        <v>922.1</v>
      </c>
      <c r="L94" s="2">
        <v>1066.7</v>
      </c>
      <c r="M94" s="2">
        <v>741.5</v>
      </c>
    </row>
    <row r="95" spans="1:13" ht="15.75" customHeight="1">
      <c r="A95" s="2" t="s">
        <v>11</v>
      </c>
      <c r="B95" s="8">
        <v>64980.6</v>
      </c>
      <c r="C95" s="8">
        <v>80137.899999999994</v>
      </c>
      <c r="D95" s="8">
        <v>84645.4</v>
      </c>
      <c r="E95" s="8">
        <v>93252.4</v>
      </c>
      <c r="F95" s="8">
        <v>103827.2</v>
      </c>
      <c r="G95" s="8">
        <v>111318.2</v>
      </c>
      <c r="H95" s="8">
        <v>107311.1</v>
      </c>
      <c r="I95" s="8">
        <v>119715.9</v>
      </c>
      <c r="J95" s="2">
        <v>124272.6</v>
      </c>
      <c r="K95" s="2">
        <v>121838.1</v>
      </c>
      <c r="L95" s="2">
        <v>138086.6</v>
      </c>
      <c r="M95" s="2">
        <v>151200.70000000001</v>
      </c>
    </row>
    <row r="96" spans="1:13" ht="15.75" customHeight="1">
      <c r="A96" s="2" t="s">
        <v>12</v>
      </c>
      <c r="B96" s="8">
        <v>272.5</v>
      </c>
      <c r="C96" s="8">
        <v>315.60000000000002</v>
      </c>
      <c r="D96" s="8">
        <v>379.8</v>
      </c>
      <c r="E96" s="8">
        <v>474.5</v>
      </c>
      <c r="F96" s="8">
        <v>397.4</v>
      </c>
      <c r="G96" s="8">
        <v>526</v>
      </c>
      <c r="H96" s="8">
        <v>644.4</v>
      </c>
      <c r="I96" s="8">
        <v>976.4</v>
      </c>
      <c r="J96" s="2">
        <v>611.9</v>
      </c>
      <c r="K96" s="2">
        <v>759.1</v>
      </c>
      <c r="L96" s="2">
        <v>730.1</v>
      </c>
      <c r="M96" s="2">
        <v>701.7</v>
      </c>
    </row>
    <row r="97" spans="1:13" ht="15.75" customHeight="1">
      <c r="A97" s="2" t="s">
        <v>13</v>
      </c>
      <c r="B97" s="8">
        <v>1169.5999999999999</v>
      </c>
      <c r="C97" s="8">
        <v>1109.3</v>
      </c>
      <c r="D97" s="8">
        <v>1202.4000000000001</v>
      </c>
      <c r="E97" s="8">
        <v>1400.7</v>
      </c>
      <c r="F97" s="8">
        <v>1472.4</v>
      </c>
      <c r="G97" s="8">
        <v>2206.9</v>
      </c>
      <c r="H97" s="8">
        <v>2026.2</v>
      </c>
      <c r="I97" s="8">
        <v>1594.4</v>
      </c>
      <c r="J97" s="2">
        <v>1965.1</v>
      </c>
      <c r="K97" s="2">
        <v>2048.3000000000002</v>
      </c>
      <c r="L97" s="2">
        <v>1449.1</v>
      </c>
      <c r="M97" s="2">
        <v>1563.8</v>
      </c>
    </row>
    <row r="98" spans="1:13" ht="15.75" customHeight="1">
      <c r="A98" s="2" t="s">
        <v>14</v>
      </c>
      <c r="B98" s="8">
        <v>787.4</v>
      </c>
      <c r="C98" s="8">
        <v>871.6</v>
      </c>
      <c r="D98" s="8">
        <v>855.5</v>
      </c>
      <c r="E98" s="8">
        <v>966.7</v>
      </c>
      <c r="F98" s="8">
        <v>1052.8</v>
      </c>
      <c r="G98" s="8">
        <v>1323.9</v>
      </c>
      <c r="H98" s="8">
        <v>1414.8</v>
      </c>
      <c r="I98" s="8">
        <v>1604.5</v>
      </c>
      <c r="J98" s="2">
        <v>1723</v>
      </c>
      <c r="K98" s="2">
        <v>1492.8</v>
      </c>
      <c r="L98" s="2">
        <v>1651.3</v>
      </c>
      <c r="M98" s="2">
        <v>2002.8</v>
      </c>
    </row>
    <row r="99" spans="1:13" ht="15.75" customHeight="1">
      <c r="A99" s="2" t="s">
        <v>15</v>
      </c>
      <c r="B99" s="8">
        <v>805.4</v>
      </c>
      <c r="C99" s="8">
        <v>918.5</v>
      </c>
      <c r="D99" s="8">
        <v>953.2</v>
      </c>
      <c r="E99" s="8">
        <v>1440.4</v>
      </c>
      <c r="F99" s="8">
        <v>2297</v>
      </c>
      <c r="G99" s="8">
        <v>2182.6</v>
      </c>
      <c r="H99" s="8">
        <v>1666.8</v>
      </c>
      <c r="I99" s="8">
        <v>1079.2</v>
      </c>
      <c r="J99" s="2">
        <v>921.1</v>
      </c>
      <c r="K99" s="2">
        <v>972.7</v>
      </c>
      <c r="L99" s="2">
        <v>1096.2</v>
      </c>
      <c r="M99" s="2">
        <v>1014.1</v>
      </c>
    </row>
    <row r="100" spans="1:13" ht="15.75" customHeight="1">
      <c r="A100" s="2" t="s">
        <v>16</v>
      </c>
      <c r="B100" s="8">
        <v>2924.7</v>
      </c>
      <c r="C100" s="8">
        <v>3294.1</v>
      </c>
      <c r="D100" s="8">
        <v>4085.7</v>
      </c>
      <c r="E100" s="8">
        <v>3595.7</v>
      </c>
      <c r="F100" s="8">
        <v>4140.8999999999996</v>
      </c>
      <c r="G100" s="8">
        <v>4690</v>
      </c>
      <c r="H100" s="8">
        <v>4786.3</v>
      </c>
      <c r="I100" s="8">
        <v>4644.3</v>
      </c>
      <c r="J100" s="2">
        <v>4358.3</v>
      </c>
      <c r="K100" s="2">
        <v>4894.8</v>
      </c>
      <c r="L100" s="2">
        <v>5227.3999999999996</v>
      </c>
      <c r="M100" s="2">
        <v>4668.3999999999996</v>
      </c>
    </row>
    <row r="101" spans="1:13" ht="15.75" customHeight="1">
      <c r="A101" s="2" t="s">
        <v>17</v>
      </c>
      <c r="B101" s="8">
        <v>1565.8</v>
      </c>
      <c r="C101" s="8">
        <v>1715.1</v>
      </c>
      <c r="D101" s="8">
        <v>2041.5</v>
      </c>
      <c r="E101" s="8">
        <v>2435.1</v>
      </c>
      <c r="F101" s="8">
        <v>3090.1</v>
      </c>
      <c r="G101" s="8">
        <v>4224.7</v>
      </c>
      <c r="H101" s="8">
        <v>5574.8</v>
      </c>
      <c r="I101" s="8">
        <v>5974.9</v>
      </c>
      <c r="J101" s="2">
        <v>6680.1</v>
      </c>
      <c r="K101" s="2">
        <v>8281</v>
      </c>
      <c r="L101" s="2">
        <v>7823.4</v>
      </c>
      <c r="M101" s="2">
        <v>8450.2000000000007</v>
      </c>
    </row>
    <row r="102" spans="1:13" ht="15.75" customHeight="1">
      <c r="A102" s="2" t="s">
        <v>18</v>
      </c>
      <c r="B102" s="8">
        <v>3179.1</v>
      </c>
      <c r="C102" s="8">
        <v>4075.1</v>
      </c>
      <c r="D102" s="8">
        <v>4201.1000000000004</v>
      </c>
      <c r="E102" s="8">
        <v>5405.2</v>
      </c>
      <c r="F102" s="8">
        <v>5421.6</v>
      </c>
      <c r="G102" s="8">
        <v>6782.1</v>
      </c>
      <c r="H102" s="8">
        <v>8720.7000000000007</v>
      </c>
      <c r="I102" s="8">
        <v>6938.5</v>
      </c>
      <c r="J102" s="2">
        <v>5200</v>
      </c>
      <c r="K102" s="2">
        <v>7162</v>
      </c>
      <c r="L102" s="2">
        <v>6635.1</v>
      </c>
      <c r="M102" s="2">
        <v>9324.2999999999993</v>
      </c>
    </row>
    <row r="103" spans="1:13" ht="15.75" customHeight="1">
      <c r="A103" s="2" t="s">
        <v>19</v>
      </c>
      <c r="B103" s="8">
        <v>194439.2</v>
      </c>
      <c r="C103" s="8">
        <v>219277.2</v>
      </c>
      <c r="D103" s="8">
        <v>245646.1</v>
      </c>
      <c r="E103" s="8">
        <v>264751.7</v>
      </c>
      <c r="F103" s="8">
        <v>298249</v>
      </c>
      <c r="G103" s="8">
        <v>322785.09999999998</v>
      </c>
      <c r="H103" s="8">
        <v>330199.09999999998</v>
      </c>
      <c r="I103" s="8">
        <v>358214.8</v>
      </c>
      <c r="J103" s="2">
        <v>350894.2</v>
      </c>
      <c r="K103" s="2">
        <v>398462.4</v>
      </c>
      <c r="L103" s="2">
        <v>427329.3</v>
      </c>
      <c r="M103" s="2">
        <v>460696.3</v>
      </c>
    </row>
    <row r="104" spans="1:13" ht="15.75" customHeight="1">
      <c r="A104" s="2" t="s">
        <v>20</v>
      </c>
      <c r="B104" s="8">
        <v>568.1</v>
      </c>
      <c r="C104" s="8">
        <v>704.9</v>
      </c>
      <c r="D104" s="8">
        <v>765.6</v>
      </c>
      <c r="E104" s="8">
        <v>897.7</v>
      </c>
      <c r="F104" s="8">
        <v>985.9</v>
      </c>
      <c r="G104" s="8">
        <v>1050.7</v>
      </c>
      <c r="H104" s="8">
        <v>964.9</v>
      </c>
      <c r="I104" s="8">
        <v>943.2</v>
      </c>
      <c r="J104" s="2">
        <v>1093.9000000000001</v>
      </c>
      <c r="K104" s="2">
        <v>1211.8</v>
      </c>
      <c r="L104" s="2">
        <v>1062.0999999999999</v>
      </c>
      <c r="M104" s="2">
        <v>1241.0999999999999</v>
      </c>
    </row>
    <row r="105" spans="1:13" ht="15.75" customHeight="1">
      <c r="A105" s="2" t="s">
        <v>21</v>
      </c>
      <c r="B105" s="8">
        <v>1577.7</v>
      </c>
      <c r="C105" s="8">
        <v>1704.5</v>
      </c>
      <c r="D105" s="8">
        <v>1827.1</v>
      </c>
      <c r="E105" s="8">
        <v>2239.8000000000002</v>
      </c>
      <c r="F105" s="8">
        <v>2152.4</v>
      </c>
      <c r="G105" s="8">
        <v>2400.1</v>
      </c>
      <c r="H105" s="8">
        <v>2390.5</v>
      </c>
      <c r="I105" s="8">
        <v>2350</v>
      </c>
      <c r="J105" s="2">
        <v>2019.7</v>
      </c>
      <c r="K105" s="2">
        <v>1953.8</v>
      </c>
      <c r="L105" s="2">
        <v>2097.6999999999998</v>
      </c>
      <c r="M105" s="2">
        <v>2134.1999999999998</v>
      </c>
    </row>
    <row r="106" spans="1:13" ht="15.75" customHeight="1">
      <c r="A106" s="2" t="s">
        <v>22</v>
      </c>
      <c r="B106" s="8">
        <v>724.5</v>
      </c>
      <c r="C106" s="8">
        <v>898.6</v>
      </c>
      <c r="D106" s="8">
        <v>1106.8</v>
      </c>
      <c r="E106" s="8">
        <v>1247.3</v>
      </c>
      <c r="F106" s="8">
        <v>1460.6</v>
      </c>
      <c r="G106" s="8">
        <v>1471</v>
      </c>
      <c r="H106" s="8">
        <v>1576.7</v>
      </c>
      <c r="I106" s="8">
        <v>1544.4</v>
      </c>
      <c r="J106" s="2">
        <v>1587.3</v>
      </c>
      <c r="K106" s="2">
        <v>1467.4</v>
      </c>
      <c r="L106" s="2">
        <v>1574.6</v>
      </c>
      <c r="M106" s="2">
        <v>1897.8</v>
      </c>
    </row>
    <row r="107" spans="1:13" ht="15.75" customHeight="1">
      <c r="A107" s="2" t="s">
        <v>23</v>
      </c>
      <c r="B107" s="8">
        <v>286.8</v>
      </c>
      <c r="C107" s="8">
        <v>310.89999999999998</v>
      </c>
      <c r="D107" s="8">
        <v>311.7</v>
      </c>
      <c r="E107" s="8">
        <v>362.7</v>
      </c>
      <c r="F107" s="8">
        <v>366.4</v>
      </c>
      <c r="G107" s="8">
        <v>377.3</v>
      </c>
      <c r="H107" s="8">
        <v>411.9</v>
      </c>
      <c r="I107" s="8">
        <v>479.5</v>
      </c>
      <c r="J107" s="2">
        <v>639.4</v>
      </c>
      <c r="K107" s="2">
        <v>702.5</v>
      </c>
      <c r="L107" s="2">
        <v>801.8</v>
      </c>
      <c r="M107" s="2">
        <v>886.1</v>
      </c>
    </row>
    <row r="108" spans="1:13" ht="15.75" customHeight="1">
      <c r="A108" s="2" t="s">
        <v>24</v>
      </c>
      <c r="B108" s="8">
        <v>1184.8</v>
      </c>
      <c r="C108" s="8">
        <v>1310</v>
      </c>
      <c r="D108" s="8">
        <v>901.8</v>
      </c>
      <c r="E108" s="8">
        <v>1074.3</v>
      </c>
      <c r="F108" s="8">
        <v>1005.9</v>
      </c>
      <c r="G108" s="8">
        <v>1146.8</v>
      </c>
      <c r="H108" s="8">
        <v>1293.5</v>
      </c>
      <c r="I108" s="8">
        <v>1094</v>
      </c>
      <c r="J108" s="2">
        <v>1221.5999999999999</v>
      </c>
      <c r="K108" s="2">
        <v>1561.8</v>
      </c>
      <c r="L108" s="2">
        <v>1894.3</v>
      </c>
      <c r="M108" s="2">
        <v>1990.3</v>
      </c>
    </row>
    <row r="109" spans="1:13" ht="15.75" customHeight="1">
      <c r="A109" s="2" t="s">
        <v>25</v>
      </c>
      <c r="B109" s="8">
        <v>4400.2</v>
      </c>
      <c r="C109" s="8">
        <v>4583.7</v>
      </c>
      <c r="D109" s="8">
        <v>6189.9</v>
      </c>
      <c r="E109" s="8">
        <v>5472.7</v>
      </c>
      <c r="F109" s="8">
        <v>6708.8</v>
      </c>
      <c r="G109" s="8">
        <v>7587.1</v>
      </c>
      <c r="H109" s="8">
        <v>6335.3</v>
      </c>
      <c r="I109" s="8">
        <v>6863.5</v>
      </c>
      <c r="J109" s="2">
        <v>7431.9</v>
      </c>
      <c r="K109" s="2">
        <v>8614.5</v>
      </c>
      <c r="L109" s="2">
        <v>8296</v>
      </c>
      <c r="M109" s="2">
        <v>9382</v>
      </c>
    </row>
    <row r="110" spans="1:13" ht="15.75" customHeight="1">
      <c r="A110" s="2" t="s">
        <v>26</v>
      </c>
      <c r="B110" s="8">
        <v>2006.6</v>
      </c>
      <c r="C110" s="8">
        <v>2077.8000000000002</v>
      </c>
      <c r="D110" s="8">
        <v>2383.6</v>
      </c>
      <c r="E110" s="8">
        <v>2518</v>
      </c>
      <c r="F110" s="8">
        <v>2599.3000000000002</v>
      </c>
      <c r="G110" s="8">
        <v>2513.4</v>
      </c>
      <c r="H110" s="8">
        <v>2404.6</v>
      </c>
      <c r="I110" s="8">
        <v>2276.1</v>
      </c>
      <c r="J110" s="2">
        <v>2601.8000000000002</v>
      </c>
      <c r="K110" s="2">
        <v>2769.7</v>
      </c>
      <c r="L110" s="2">
        <v>2837.4</v>
      </c>
      <c r="M110" s="2">
        <v>3332.4</v>
      </c>
    </row>
    <row r="111" spans="1:13" ht="15.75" customHeight="1">
      <c r="A111" s="2" t="s">
        <v>27</v>
      </c>
      <c r="B111" s="8">
        <v>708.6</v>
      </c>
      <c r="C111" s="8">
        <v>857.1</v>
      </c>
      <c r="D111" s="8">
        <v>1391.5</v>
      </c>
      <c r="E111" s="8">
        <v>1208.7</v>
      </c>
      <c r="F111" s="8">
        <v>1093</v>
      </c>
      <c r="G111" s="8">
        <v>1587.8</v>
      </c>
      <c r="H111" s="8">
        <v>1694.7</v>
      </c>
      <c r="I111" s="8">
        <v>2751.8</v>
      </c>
      <c r="J111" s="2">
        <v>2031.1</v>
      </c>
      <c r="K111" s="2">
        <v>1831.1</v>
      </c>
      <c r="L111" s="2">
        <v>1505.1</v>
      </c>
      <c r="M111" s="2">
        <v>1765.6</v>
      </c>
    </row>
    <row r="112" spans="1:13" ht="15.75" customHeight="1">
      <c r="A112" s="2" t="s">
        <v>28</v>
      </c>
      <c r="B112" s="8">
        <v>57.1</v>
      </c>
      <c r="C112" s="8">
        <v>67.400000000000006</v>
      </c>
      <c r="D112" s="8">
        <v>173.2</v>
      </c>
      <c r="E112" s="8">
        <v>171.2</v>
      </c>
      <c r="F112" s="8">
        <v>167.6</v>
      </c>
      <c r="G112" s="8">
        <v>337.1</v>
      </c>
      <c r="H112" s="8">
        <v>430.5</v>
      </c>
      <c r="I112" s="8">
        <v>437.7</v>
      </c>
      <c r="J112" s="2">
        <v>226.6</v>
      </c>
      <c r="K112" s="2">
        <v>204.4</v>
      </c>
      <c r="L112" s="2">
        <v>176.9</v>
      </c>
      <c r="M112" s="2">
        <v>184.2</v>
      </c>
    </row>
    <row r="113" spans="1:13" ht="15.75" customHeight="1">
      <c r="A113" s="2" t="s">
        <v>29</v>
      </c>
      <c r="B113" s="8">
        <v>59222.8</v>
      </c>
      <c r="C113" s="8">
        <v>68990</v>
      </c>
      <c r="D113" s="8">
        <v>84951.5</v>
      </c>
      <c r="E113" s="8">
        <v>92834.4</v>
      </c>
      <c r="F113" s="8">
        <v>102072.4</v>
      </c>
      <c r="G113" s="8">
        <v>109711.5</v>
      </c>
      <c r="H113" s="8">
        <v>114470.8</v>
      </c>
      <c r="I113" s="8">
        <v>120804</v>
      </c>
      <c r="J113" s="2">
        <v>124165.2</v>
      </c>
      <c r="K113" s="2">
        <v>144851.5</v>
      </c>
      <c r="L113" s="2">
        <v>135526.6</v>
      </c>
      <c r="M113" s="2">
        <v>149127.20000000001</v>
      </c>
    </row>
    <row r="114" spans="1:13" ht="15.75" customHeight="1">
      <c r="A114" s="2" t="s">
        <v>30</v>
      </c>
      <c r="B114" s="8">
        <v>59.7</v>
      </c>
      <c r="C114" s="8">
        <v>151.6</v>
      </c>
      <c r="D114" s="8">
        <v>161.5</v>
      </c>
      <c r="E114" s="8">
        <v>170.1</v>
      </c>
      <c r="F114" s="8">
        <v>205.7</v>
      </c>
      <c r="G114" s="8">
        <v>202.4</v>
      </c>
      <c r="H114" s="8">
        <v>225.2</v>
      </c>
      <c r="I114" s="8">
        <v>241.3</v>
      </c>
      <c r="J114" s="2">
        <v>251.3</v>
      </c>
      <c r="K114" s="2">
        <v>206.7</v>
      </c>
      <c r="L114" s="2">
        <v>209.4</v>
      </c>
      <c r="M114" s="2">
        <v>301.2</v>
      </c>
    </row>
    <row r="115" spans="1:13" ht="15.75" customHeight="1">
      <c r="A115" s="2" t="s">
        <v>31</v>
      </c>
      <c r="B115" s="8">
        <v>62.7</v>
      </c>
      <c r="C115" s="8">
        <v>80.8</v>
      </c>
      <c r="D115" s="8">
        <v>76.8</v>
      </c>
      <c r="E115" s="8">
        <v>68.2</v>
      </c>
      <c r="F115" s="8">
        <v>75.8</v>
      </c>
      <c r="G115" s="8">
        <v>75.3</v>
      </c>
      <c r="H115" s="8">
        <v>71.599999999999994</v>
      </c>
      <c r="I115" s="8">
        <v>67.8</v>
      </c>
      <c r="J115" s="2">
        <v>77.900000000000006</v>
      </c>
      <c r="K115" s="2">
        <v>90.7</v>
      </c>
      <c r="L115" s="2">
        <v>146.6</v>
      </c>
      <c r="M115" s="2">
        <v>132.1</v>
      </c>
    </row>
    <row r="116" spans="1:13" ht="15.75" customHeight="1">
      <c r="A116" s="2" t="s">
        <v>32</v>
      </c>
      <c r="B116" s="8">
        <v>3260.3</v>
      </c>
      <c r="C116" s="8">
        <v>3826.6</v>
      </c>
      <c r="D116" s="8">
        <v>4817.6000000000004</v>
      </c>
      <c r="E116" s="8">
        <v>4669.3999999999996</v>
      </c>
      <c r="F116" s="8">
        <v>5596.5</v>
      </c>
      <c r="G116" s="8">
        <v>6792</v>
      </c>
      <c r="H116" s="8">
        <v>5866.1</v>
      </c>
      <c r="I116" s="8">
        <v>5422</v>
      </c>
      <c r="J116" s="2">
        <v>6323.6</v>
      </c>
      <c r="K116" s="2">
        <v>5772.4</v>
      </c>
      <c r="L116" s="2">
        <v>7504.6</v>
      </c>
      <c r="M116" s="2">
        <v>10345.700000000001</v>
      </c>
    </row>
    <row r="117" spans="1:13" ht="15.75" customHeight="1">
      <c r="A117" s="2" t="s">
        <v>33</v>
      </c>
      <c r="B117" s="8">
        <v>369.5</v>
      </c>
      <c r="C117" s="8">
        <v>612</v>
      </c>
      <c r="D117" s="8">
        <v>572.9</v>
      </c>
      <c r="E117" s="8">
        <v>568.79999999999995</v>
      </c>
      <c r="F117" s="8">
        <v>549.9</v>
      </c>
      <c r="G117" s="8">
        <v>563.1</v>
      </c>
      <c r="H117" s="8">
        <v>458.5</v>
      </c>
      <c r="I117" s="8">
        <v>549.4</v>
      </c>
      <c r="J117" s="2">
        <v>515.79999999999995</v>
      </c>
      <c r="K117" s="2">
        <v>809.9</v>
      </c>
      <c r="L117" s="2">
        <v>664.9</v>
      </c>
      <c r="M117" s="2">
        <v>794</v>
      </c>
    </row>
    <row r="118" spans="1:13" ht="15.75" customHeight="1">
      <c r="A118" s="2" t="s">
        <v>34</v>
      </c>
      <c r="B118" s="8">
        <v>2606.6</v>
      </c>
      <c r="C118" s="8">
        <v>3229.7</v>
      </c>
      <c r="D118" s="8">
        <v>3669.5</v>
      </c>
      <c r="E118" s="8">
        <v>5294.1</v>
      </c>
      <c r="F118" s="8">
        <v>8123.8</v>
      </c>
      <c r="G118" s="8">
        <v>3417.7</v>
      </c>
      <c r="H118" s="8">
        <v>3447.8</v>
      </c>
      <c r="I118" s="8">
        <v>3547.6</v>
      </c>
      <c r="J118" s="2">
        <v>3541.3</v>
      </c>
      <c r="K118" s="2">
        <v>3727.9</v>
      </c>
      <c r="L118" s="2">
        <v>3904</v>
      </c>
      <c r="M118" s="2">
        <v>4849.3</v>
      </c>
    </row>
    <row r="119" spans="1:13" ht="15.75" customHeight="1">
      <c r="A119" s="2" t="s">
        <v>35</v>
      </c>
      <c r="B119" s="8">
        <v>6668.4</v>
      </c>
      <c r="C119" s="8">
        <v>8005.4</v>
      </c>
      <c r="D119" s="8">
        <v>9319.7000000000007</v>
      </c>
      <c r="E119" s="8">
        <v>9216.4</v>
      </c>
      <c r="F119" s="8">
        <v>14722.6</v>
      </c>
      <c r="G119" s="8">
        <v>13682.2</v>
      </c>
      <c r="H119" s="8">
        <v>13663.8</v>
      </c>
      <c r="I119" s="8">
        <v>13102.3</v>
      </c>
      <c r="J119" s="2">
        <v>12944.3</v>
      </c>
      <c r="K119" s="2">
        <v>15960.6</v>
      </c>
      <c r="L119" s="2">
        <v>14614.3</v>
      </c>
      <c r="M119" s="2">
        <v>14299.9</v>
      </c>
    </row>
    <row r="120" spans="1:13" ht="15.75" customHeight="1">
      <c r="A120" s="2" t="s">
        <v>36</v>
      </c>
      <c r="B120" s="2">
        <v>674.4</v>
      </c>
      <c r="C120" s="2">
        <v>773</v>
      </c>
      <c r="D120" s="2">
        <v>872.3</v>
      </c>
      <c r="E120" s="2">
        <v>893.5</v>
      </c>
      <c r="F120" s="2">
        <v>972.2</v>
      </c>
      <c r="G120" s="2">
        <v>969.5</v>
      </c>
      <c r="H120" s="2">
        <v>929.7</v>
      </c>
      <c r="I120" s="2">
        <v>914.1</v>
      </c>
      <c r="J120" s="2">
        <v>1206.9000000000001</v>
      </c>
      <c r="K120" s="2">
        <v>1040</v>
      </c>
      <c r="L120" s="2">
        <v>1250.4000000000001</v>
      </c>
      <c r="M120" s="2">
        <v>1255.8</v>
      </c>
    </row>
    <row r="121" spans="1:13" ht="15.75" customHeight="1">
      <c r="A121" s="2" t="s">
        <v>37</v>
      </c>
      <c r="B121" s="8">
        <v>18.600000000000001</v>
      </c>
      <c r="C121" s="8">
        <v>28.9</v>
      </c>
      <c r="D121" s="8">
        <v>40.6</v>
      </c>
      <c r="E121" s="8">
        <v>43</v>
      </c>
      <c r="F121" s="8">
        <v>48.1</v>
      </c>
      <c r="G121" s="8">
        <v>78.099999999999994</v>
      </c>
      <c r="H121" s="8">
        <v>68.8</v>
      </c>
      <c r="I121" s="8">
        <v>62.1</v>
      </c>
      <c r="J121" s="2">
        <v>103.9</v>
      </c>
      <c r="K121" s="2">
        <v>108</v>
      </c>
      <c r="L121" s="2">
        <v>112</v>
      </c>
      <c r="M121" s="2">
        <v>85</v>
      </c>
    </row>
    <row r="122" spans="1:13" ht="15.75" customHeight="1">
      <c r="A122" s="2" t="s">
        <v>38</v>
      </c>
      <c r="B122" s="8">
        <v>436.2</v>
      </c>
      <c r="C122" s="8">
        <v>484.6</v>
      </c>
      <c r="D122" s="8">
        <v>552.70000000000005</v>
      </c>
      <c r="E122" s="8">
        <v>552.9</v>
      </c>
      <c r="F122" s="8">
        <v>606.6</v>
      </c>
      <c r="G122" s="8">
        <v>489.5</v>
      </c>
      <c r="H122" s="8">
        <v>502.2</v>
      </c>
      <c r="I122" s="8">
        <v>654.5</v>
      </c>
      <c r="J122" s="2">
        <v>711.1</v>
      </c>
      <c r="K122" s="2">
        <v>867</v>
      </c>
      <c r="L122" s="2">
        <v>792.3</v>
      </c>
      <c r="M122" s="2">
        <v>871.9</v>
      </c>
    </row>
    <row r="123" spans="1:13" ht="15.75" customHeight="1">
      <c r="A123" s="2" t="s">
        <v>39</v>
      </c>
      <c r="B123" s="8">
        <v>268.5</v>
      </c>
      <c r="C123" s="8">
        <v>310.39999999999998</v>
      </c>
      <c r="D123" s="8">
        <v>368.3</v>
      </c>
      <c r="E123" s="8">
        <v>330.6</v>
      </c>
      <c r="F123" s="8">
        <v>403.7</v>
      </c>
      <c r="G123" s="8">
        <v>602.9</v>
      </c>
      <c r="H123" s="8">
        <v>492.2</v>
      </c>
      <c r="I123" s="8">
        <v>510.3</v>
      </c>
      <c r="J123" s="2">
        <v>516.70000000000005</v>
      </c>
      <c r="K123" s="2">
        <v>515.29999999999995</v>
      </c>
      <c r="L123" s="2">
        <v>550.1</v>
      </c>
      <c r="M123" s="2">
        <v>612.4</v>
      </c>
    </row>
    <row r="124" spans="1:13" ht="15.75" customHeight="1">
      <c r="A124" s="2" t="s">
        <v>40</v>
      </c>
      <c r="B124" s="8">
        <v>231.9</v>
      </c>
      <c r="C124" s="8">
        <v>293.10000000000002</v>
      </c>
      <c r="D124" s="8">
        <v>347</v>
      </c>
      <c r="E124" s="8">
        <v>372.8</v>
      </c>
      <c r="F124" s="8">
        <v>470.9</v>
      </c>
      <c r="G124" s="8">
        <v>394.8</v>
      </c>
      <c r="H124" s="8">
        <v>371.1</v>
      </c>
      <c r="I124" s="8">
        <v>343.4</v>
      </c>
      <c r="J124" s="2">
        <v>338.9</v>
      </c>
      <c r="K124" s="2">
        <v>414.5</v>
      </c>
      <c r="L124" s="2">
        <v>492.8</v>
      </c>
      <c r="M124" s="2">
        <v>437</v>
      </c>
    </row>
    <row r="125" spans="1:13" ht="15.75" customHeight="1">
      <c r="A125" s="2" t="s">
        <v>41</v>
      </c>
      <c r="B125" s="8">
        <v>110.7</v>
      </c>
      <c r="C125" s="8">
        <v>121.2</v>
      </c>
      <c r="D125" s="8">
        <v>139.4</v>
      </c>
      <c r="E125" s="8">
        <v>271.60000000000002</v>
      </c>
      <c r="F125" s="8">
        <v>344</v>
      </c>
      <c r="G125" s="8">
        <v>285.7</v>
      </c>
      <c r="H125" s="8">
        <v>218.3</v>
      </c>
      <c r="I125" s="8">
        <v>269.3</v>
      </c>
      <c r="J125" s="2">
        <v>278.8</v>
      </c>
      <c r="K125" s="2">
        <v>350.1</v>
      </c>
      <c r="L125" s="2">
        <v>361.4</v>
      </c>
      <c r="M125" s="2">
        <v>548.70000000000005</v>
      </c>
    </row>
    <row r="126" spans="1:13" ht="15.75" customHeight="1">
      <c r="A126" s="2" t="s">
        <v>42</v>
      </c>
      <c r="B126" s="8">
        <v>899.5</v>
      </c>
      <c r="C126" s="8">
        <v>2006.5</v>
      </c>
      <c r="D126" s="8">
        <v>1127.8</v>
      </c>
      <c r="E126" s="8">
        <v>1231.3</v>
      </c>
      <c r="F126" s="8">
        <v>1351.7</v>
      </c>
      <c r="G126" s="8">
        <v>1471.6</v>
      </c>
      <c r="H126" s="8">
        <v>1815.1</v>
      </c>
      <c r="I126" s="8">
        <v>1855.3</v>
      </c>
      <c r="J126" s="2">
        <v>2090.1</v>
      </c>
      <c r="K126" s="2">
        <v>1996.2</v>
      </c>
      <c r="L126" s="2">
        <v>2227.8000000000002</v>
      </c>
      <c r="M126" s="2">
        <v>2668.9</v>
      </c>
    </row>
    <row r="127" spans="1:13" ht="15.75" customHeight="1">
      <c r="A127" s="2" t="s">
        <v>43</v>
      </c>
      <c r="B127" s="8">
        <v>4083</v>
      </c>
      <c r="C127" s="8">
        <v>5413.7</v>
      </c>
      <c r="D127" s="8">
        <v>7014.9</v>
      </c>
      <c r="E127" s="8">
        <v>7263.2</v>
      </c>
      <c r="F127" s="8">
        <v>8302.7999999999993</v>
      </c>
      <c r="G127" s="8">
        <v>8329.7000000000007</v>
      </c>
      <c r="H127" s="8">
        <v>8854.4</v>
      </c>
      <c r="I127" s="8">
        <v>8813</v>
      </c>
      <c r="J127" s="2">
        <v>10890.4</v>
      </c>
      <c r="K127" s="2">
        <v>10299.9</v>
      </c>
      <c r="L127" s="2">
        <v>10830.8</v>
      </c>
      <c r="M127" s="2">
        <v>13250.1</v>
      </c>
    </row>
    <row r="128" spans="1:13" ht="15.75" customHeight="1">
      <c r="A128" s="2" t="s">
        <v>44</v>
      </c>
      <c r="B128" s="8">
        <v>124.9</v>
      </c>
      <c r="C128" s="8">
        <v>140.1</v>
      </c>
      <c r="D128" s="8">
        <v>136.6</v>
      </c>
      <c r="E128" s="8">
        <v>180.7</v>
      </c>
      <c r="F128" s="8">
        <v>147.1</v>
      </c>
      <c r="G128" s="8">
        <v>144.5</v>
      </c>
      <c r="H128" s="8">
        <v>167.7</v>
      </c>
      <c r="I128" s="8">
        <v>199</v>
      </c>
      <c r="J128" s="2">
        <v>246.2</v>
      </c>
      <c r="K128" s="2">
        <v>242.2</v>
      </c>
      <c r="L128" s="2">
        <v>178.8</v>
      </c>
      <c r="M128" s="2">
        <v>219.1</v>
      </c>
    </row>
    <row r="129" spans="1:13" ht="15.75" customHeight="1">
      <c r="A129" s="2" t="s">
        <v>45</v>
      </c>
      <c r="B129" s="8">
        <v>520.5</v>
      </c>
      <c r="C129" s="8">
        <v>601.29999999999995</v>
      </c>
      <c r="D129" s="8">
        <v>671.9</v>
      </c>
      <c r="E129" s="8">
        <v>906.9</v>
      </c>
      <c r="F129" s="8">
        <v>969.1</v>
      </c>
      <c r="G129" s="8">
        <v>823.1</v>
      </c>
      <c r="H129" s="8">
        <v>798.8</v>
      </c>
      <c r="I129" s="8">
        <v>828.8</v>
      </c>
      <c r="J129" s="2">
        <v>1001.6</v>
      </c>
      <c r="K129" s="2">
        <v>970.1</v>
      </c>
      <c r="L129" s="2">
        <v>1088.5999999999999</v>
      </c>
      <c r="M129" s="2">
        <v>1131.9000000000001</v>
      </c>
    </row>
    <row r="130" spans="1:13" ht="15.75" customHeight="1">
      <c r="A130" s="2" t="s">
        <v>46</v>
      </c>
      <c r="B130" s="8">
        <v>6447.9</v>
      </c>
      <c r="C130" s="8">
        <v>8622</v>
      </c>
      <c r="D130" s="8">
        <v>10447.5</v>
      </c>
      <c r="E130" s="8">
        <v>11125.8</v>
      </c>
      <c r="F130" s="8">
        <v>12180.8</v>
      </c>
      <c r="G130" s="8">
        <v>12202.2</v>
      </c>
      <c r="H130" s="8">
        <v>12569.2</v>
      </c>
      <c r="I130" s="8">
        <v>16221.4</v>
      </c>
      <c r="J130" s="2">
        <v>17788.099999999999</v>
      </c>
      <c r="K130" s="2">
        <v>17997.400000000001</v>
      </c>
      <c r="L130" s="2">
        <v>19215</v>
      </c>
      <c r="M130" s="2">
        <v>22452.5</v>
      </c>
    </row>
    <row r="131" spans="1:13" ht="15.75" customHeight="1">
      <c r="A131" s="2" t="s">
        <v>47</v>
      </c>
      <c r="B131" s="8">
        <v>457.7</v>
      </c>
      <c r="C131" s="8">
        <v>787.5</v>
      </c>
      <c r="D131" s="8">
        <v>843.1</v>
      </c>
      <c r="E131" s="8">
        <v>1147.8</v>
      </c>
      <c r="F131" s="8">
        <v>1020.4</v>
      </c>
      <c r="G131" s="8">
        <v>1107</v>
      </c>
      <c r="H131" s="8">
        <v>1102.9000000000001</v>
      </c>
      <c r="I131" s="8">
        <v>1768.5</v>
      </c>
      <c r="J131" s="2">
        <v>2343.6999999999998</v>
      </c>
      <c r="K131" s="2">
        <v>2258.1999999999998</v>
      </c>
      <c r="L131" s="2">
        <v>1947.8</v>
      </c>
      <c r="M131" s="2">
        <v>2432.9</v>
      </c>
    </row>
    <row r="132" spans="1:13" ht="15.75" customHeight="1">
      <c r="A132" s="2" t="s">
        <v>48</v>
      </c>
      <c r="B132" s="8">
        <v>647.79999999999995</v>
      </c>
      <c r="C132" s="8">
        <v>849.9</v>
      </c>
      <c r="D132" s="8">
        <v>1206.3</v>
      </c>
      <c r="E132" s="8">
        <v>1422.4</v>
      </c>
      <c r="F132" s="8">
        <v>1530.3</v>
      </c>
      <c r="G132" s="8">
        <v>1377.3</v>
      </c>
      <c r="H132" s="8">
        <v>1528.7</v>
      </c>
      <c r="I132" s="8">
        <v>2034.6</v>
      </c>
      <c r="J132" s="2">
        <v>2163.6</v>
      </c>
      <c r="K132" s="2">
        <v>2019.6</v>
      </c>
      <c r="L132" s="2">
        <v>2010.1</v>
      </c>
      <c r="M132" s="2">
        <v>2004.4</v>
      </c>
    </row>
    <row r="133" spans="1:13" ht="15.75" customHeight="1">
      <c r="A133" s="2" t="s">
        <v>49</v>
      </c>
      <c r="B133" s="8">
        <v>7428</v>
      </c>
      <c r="C133" s="8">
        <v>8245.4</v>
      </c>
      <c r="D133" s="8">
        <v>9489.2000000000007</v>
      </c>
      <c r="E133" s="8">
        <v>12188.8</v>
      </c>
      <c r="F133" s="8">
        <v>11730</v>
      </c>
      <c r="G133" s="8">
        <v>12944.6</v>
      </c>
      <c r="H133" s="8">
        <v>14005.6</v>
      </c>
      <c r="I133" s="8">
        <v>14334.3</v>
      </c>
      <c r="J133" s="2">
        <v>14439.9</v>
      </c>
      <c r="K133" s="2">
        <v>18105.900000000001</v>
      </c>
      <c r="L133" s="2">
        <v>16902.400000000001</v>
      </c>
      <c r="M133" s="2">
        <v>21689.3</v>
      </c>
    </row>
    <row r="134" spans="1:13" ht="15.75" customHeight="1">
      <c r="A134" s="2" t="s">
        <v>50</v>
      </c>
      <c r="B134" s="8">
        <v>849.7</v>
      </c>
      <c r="C134" s="8">
        <v>901</v>
      </c>
      <c r="D134" s="8">
        <v>1095.9000000000001</v>
      </c>
      <c r="E134" s="8">
        <v>1077.5999999999999</v>
      </c>
      <c r="F134" s="8">
        <v>1362.4</v>
      </c>
      <c r="G134" s="8">
        <v>1422.7</v>
      </c>
      <c r="H134" s="8">
        <v>1452.7</v>
      </c>
      <c r="I134" s="8">
        <v>2157.5</v>
      </c>
      <c r="J134" s="2">
        <v>2119.1999999999998</v>
      </c>
      <c r="K134" s="2">
        <v>3283.5</v>
      </c>
      <c r="L134" s="2">
        <v>4267.7</v>
      </c>
      <c r="M134" s="2">
        <v>3120.2</v>
      </c>
    </row>
    <row r="135" spans="1:13" ht="15.75" customHeight="1">
      <c r="A135" s="2" t="s">
        <v>51</v>
      </c>
      <c r="B135" s="8">
        <v>31361.4</v>
      </c>
      <c r="C135" s="8">
        <v>36250.5</v>
      </c>
      <c r="D135" s="8">
        <v>44524</v>
      </c>
      <c r="E135" s="8">
        <v>43268.4</v>
      </c>
      <c r="F135" s="8">
        <v>58507.8</v>
      </c>
      <c r="G135" s="8">
        <v>65584.100000000006</v>
      </c>
      <c r="H135" s="8">
        <v>77751.7</v>
      </c>
      <c r="I135" s="8">
        <v>76190.600000000006</v>
      </c>
      <c r="J135" s="2">
        <v>77162.100000000006</v>
      </c>
      <c r="K135" s="2">
        <v>88551</v>
      </c>
      <c r="L135" s="2">
        <v>85239.2</v>
      </c>
      <c r="M135" s="2">
        <v>90491.4</v>
      </c>
    </row>
    <row r="136" spans="1:13" ht="15.75" customHeight="1">
      <c r="A136" s="2" t="s">
        <v>52</v>
      </c>
      <c r="B136" s="8">
        <v>487.4</v>
      </c>
      <c r="C136" s="8">
        <v>539.79999999999995</v>
      </c>
      <c r="D136" s="8">
        <v>565.29999999999995</v>
      </c>
      <c r="E136" s="8">
        <v>570</v>
      </c>
      <c r="F136" s="8">
        <v>602.70000000000005</v>
      </c>
      <c r="G136" s="8">
        <v>646.6</v>
      </c>
      <c r="H136" s="8">
        <v>700.8</v>
      </c>
      <c r="I136" s="8">
        <v>1065.7</v>
      </c>
      <c r="J136" s="2">
        <v>948.3</v>
      </c>
      <c r="K136" s="2">
        <v>965.5</v>
      </c>
      <c r="L136" s="2">
        <v>929.5</v>
      </c>
      <c r="M136" s="2">
        <v>1072.3</v>
      </c>
    </row>
    <row r="137" spans="1:13" ht="15.75" customHeight="1">
      <c r="A137" s="2" t="s">
        <v>53</v>
      </c>
      <c r="B137" s="8">
        <v>2497.3000000000002</v>
      </c>
      <c r="C137" s="8">
        <v>3730.7</v>
      </c>
      <c r="D137" s="8">
        <v>3987</v>
      </c>
      <c r="E137" s="8">
        <v>4539.5</v>
      </c>
      <c r="F137" s="8">
        <v>3518.5</v>
      </c>
      <c r="G137" s="8">
        <v>3645.2</v>
      </c>
      <c r="H137" s="8">
        <v>3793.6</v>
      </c>
      <c r="I137" s="8">
        <v>5461</v>
      </c>
      <c r="J137" s="2">
        <v>5115.8999999999996</v>
      </c>
      <c r="K137" s="2">
        <v>4364.8</v>
      </c>
      <c r="L137" s="2">
        <v>3729.1</v>
      </c>
      <c r="M137" s="2">
        <v>4795.8</v>
      </c>
    </row>
    <row r="138" spans="1:13" ht="15.75" customHeight="1">
      <c r="A138" s="2" t="s">
        <v>54</v>
      </c>
      <c r="B138" s="8">
        <v>12517.6</v>
      </c>
      <c r="C138" s="8">
        <v>14406.9</v>
      </c>
      <c r="D138" s="8">
        <v>17601.099999999999</v>
      </c>
      <c r="E138" s="8">
        <v>18953.8</v>
      </c>
      <c r="F138" s="8">
        <v>14596.4</v>
      </c>
      <c r="G138" s="8">
        <v>17353.3</v>
      </c>
      <c r="H138" s="8">
        <v>11842.3</v>
      </c>
      <c r="I138" s="8">
        <v>14246.9</v>
      </c>
      <c r="J138" s="2">
        <v>14040.3</v>
      </c>
      <c r="K138" s="2">
        <v>19474.599999999999</v>
      </c>
      <c r="L138" s="2">
        <v>16723.8</v>
      </c>
      <c r="M138" s="2">
        <v>26008.6</v>
      </c>
    </row>
    <row r="139" spans="1:13" ht="15.75" customHeight="1">
      <c r="A139" s="2" t="s">
        <v>55</v>
      </c>
      <c r="B139" s="8">
        <v>2365.3000000000002</v>
      </c>
      <c r="C139" s="8">
        <v>2693.2</v>
      </c>
      <c r="D139" s="8">
        <v>3020.7</v>
      </c>
      <c r="E139" s="8">
        <v>2843.2</v>
      </c>
      <c r="F139" s="8">
        <v>3298.3</v>
      </c>
      <c r="G139" s="8">
        <v>3577.7</v>
      </c>
      <c r="H139" s="8">
        <v>4387.7</v>
      </c>
      <c r="I139" s="8">
        <v>4464</v>
      </c>
      <c r="J139" s="2">
        <v>4484.3</v>
      </c>
      <c r="K139" s="2">
        <v>6209.6</v>
      </c>
      <c r="L139" s="2">
        <v>6809.4</v>
      </c>
      <c r="M139" s="2">
        <v>7995.5</v>
      </c>
    </row>
    <row r="140" spans="1:13" ht="15.75" customHeight="1">
      <c r="A140" s="2" t="s">
        <v>56</v>
      </c>
      <c r="B140" s="8">
        <v>5154.1000000000004</v>
      </c>
      <c r="C140" s="8">
        <v>7830.2</v>
      </c>
      <c r="D140" s="8">
        <v>8551.6</v>
      </c>
      <c r="E140" s="8">
        <v>8706.4</v>
      </c>
      <c r="F140" s="8">
        <v>8785.9</v>
      </c>
      <c r="G140" s="8">
        <v>8891</v>
      </c>
      <c r="H140" s="8">
        <v>8778.9</v>
      </c>
      <c r="I140" s="8">
        <v>13688.4</v>
      </c>
      <c r="J140" s="2">
        <v>12092.1</v>
      </c>
      <c r="K140" s="2">
        <v>11510.6</v>
      </c>
      <c r="L140" s="2">
        <v>11049.8</v>
      </c>
      <c r="M140" s="2">
        <v>18547.400000000001</v>
      </c>
    </row>
    <row r="141" spans="1:13" ht="15.75" customHeight="1">
      <c r="A141" s="2" t="s">
        <v>57</v>
      </c>
      <c r="B141" s="8">
        <v>213.5</v>
      </c>
      <c r="C141" s="8">
        <v>218.7</v>
      </c>
      <c r="D141" s="8">
        <v>298.60000000000002</v>
      </c>
      <c r="E141" s="8">
        <v>267.10000000000002</v>
      </c>
      <c r="F141" s="8">
        <v>272.89999999999998</v>
      </c>
      <c r="G141" s="8">
        <v>291.7</v>
      </c>
      <c r="H141" s="8">
        <v>330.5</v>
      </c>
      <c r="I141" s="8">
        <v>346.7</v>
      </c>
      <c r="J141" s="2">
        <v>355.7</v>
      </c>
      <c r="K141" s="2">
        <v>352.1</v>
      </c>
      <c r="L141" s="2">
        <v>356</v>
      </c>
      <c r="M141" s="2">
        <v>477.7</v>
      </c>
    </row>
    <row r="142" spans="1:13" ht="15.75" customHeight="1">
      <c r="A142" s="2" t="s">
        <v>58</v>
      </c>
      <c r="B142" s="8">
        <v>12712.1</v>
      </c>
      <c r="C142" s="8">
        <v>15533.5</v>
      </c>
      <c r="D142" s="8">
        <v>17499.5</v>
      </c>
      <c r="E142" s="8">
        <v>21428.1</v>
      </c>
      <c r="F142" s="8">
        <v>26144.9</v>
      </c>
      <c r="G142" s="8">
        <v>26259.1</v>
      </c>
      <c r="H142" s="8">
        <v>29624</v>
      </c>
      <c r="I142" s="8">
        <v>32186.3</v>
      </c>
      <c r="J142" s="2">
        <v>30053.599999999999</v>
      </c>
      <c r="K142" s="2">
        <v>28017.7</v>
      </c>
      <c r="L142" s="2">
        <v>29366.5</v>
      </c>
      <c r="M142" s="2">
        <v>33421.599999999999</v>
      </c>
    </row>
    <row r="143" spans="1:13" ht="15.75" customHeight="1">
      <c r="A143" s="2" t="s">
        <v>59</v>
      </c>
      <c r="B143" s="8">
        <v>7609.5</v>
      </c>
      <c r="C143" s="8">
        <v>6226.3</v>
      </c>
      <c r="D143" s="8">
        <v>8964.9</v>
      </c>
      <c r="E143" s="8">
        <v>9184.7999999999993</v>
      </c>
      <c r="F143" s="8">
        <v>10512.9</v>
      </c>
      <c r="G143" s="8">
        <v>14171.8</v>
      </c>
      <c r="H143" s="8">
        <v>14117</v>
      </c>
      <c r="I143" s="8">
        <v>16373.6</v>
      </c>
      <c r="J143" s="2">
        <v>17178.099999999999</v>
      </c>
      <c r="K143" s="2">
        <v>18870.8</v>
      </c>
      <c r="L143" s="2">
        <v>19987.099999999999</v>
      </c>
      <c r="M143" s="2">
        <v>22061.5</v>
      </c>
    </row>
    <row r="144" spans="1:13" ht="15.75" customHeight="1">
      <c r="A144" s="2" t="s">
        <v>60</v>
      </c>
      <c r="B144" s="8">
        <v>8906.7999999999993</v>
      </c>
      <c r="C144" s="8">
        <v>12430.4</v>
      </c>
      <c r="D144" s="8">
        <v>13657.3</v>
      </c>
      <c r="E144" s="8">
        <v>14287</v>
      </c>
      <c r="F144" s="8">
        <v>11869.2</v>
      </c>
      <c r="G144" s="8">
        <v>14710.1</v>
      </c>
      <c r="H144" s="8">
        <v>19583.7</v>
      </c>
      <c r="I144" s="8">
        <v>22381.1</v>
      </c>
      <c r="J144" s="2">
        <v>21445</v>
      </c>
      <c r="K144" s="2">
        <v>21373.1</v>
      </c>
      <c r="L144" s="2">
        <v>24799.3</v>
      </c>
      <c r="M144" s="2">
        <v>29459.200000000001</v>
      </c>
    </row>
    <row r="145" spans="1:13" ht="15.75" customHeight="1">
      <c r="A145" s="2" t="s">
        <v>61</v>
      </c>
      <c r="B145" s="8">
        <v>62.8</v>
      </c>
      <c r="C145" s="8">
        <v>69</v>
      </c>
      <c r="D145" s="8">
        <v>80.7</v>
      </c>
      <c r="E145" s="8">
        <v>94.8</v>
      </c>
      <c r="F145" s="8">
        <v>91.8</v>
      </c>
      <c r="G145" s="8">
        <v>89.7</v>
      </c>
      <c r="H145" s="8">
        <v>91.6</v>
      </c>
      <c r="I145" s="8">
        <v>92.9</v>
      </c>
      <c r="J145" s="2">
        <v>99.5</v>
      </c>
      <c r="K145" s="2">
        <v>89.8</v>
      </c>
      <c r="L145" s="2">
        <v>88.3</v>
      </c>
      <c r="M145" s="2">
        <v>98</v>
      </c>
    </row>
    <row r="146" spans="1:13" ht="15.75" customHeight="1">
      <c r="A146" s="2" t="s">
        <v>62</v>
      </c>
      <c r="B146" s="8">
        <v>467.1</v>
      </c>
      <c r="C146" s="8">
        <v>665.6</v>
      </c>
      <c r="D146" s="8">
        <v>727.9</v>
      </c>
      <c r="E146" s="8">
        <v>887.4</v>
      </c>
      <c r="F146" s="8">
        <v>940</v>
      </c>
      <c r="G146" s="8">
        <v>1049.2</v>
      </c>
      <c r="H146" s="8">
        <v>931.1</v>
      </c>
      <c r="I146" s="8">
        <v>869.6</v>
      </c>
      <c r="J146" s="2">
        <v>833.7</v>
      </c>
      <c r="K146" s="2">
        <v>880.7</v>
      </c>
      <c r="L146" s="2">
        <v>917.6</v>
      </c>
      <c r="M146" s="2">
        <v>999.6</v>
      </c>
    </row>
    <row r="147" spans="1:13" ht="15.75" customHeight="1">
      <c r="A147" s="2" t="s">
        <v>63</v>
      </c>
      <c r="B147" s="8">
        <v>156.5</v>
      </c>
      <c r="C147" s="8">
        <v>199.4</v>
      </c>
      <c r="D147" s="8">
        <v>201</v>
      </c>
      <c r="E147" s="8">
        <v>246.8</v>
      </c>
      <c r="F147" s="8">
        <v>298</v>
      </c>
      <c r="G147" s="8">
        <v>289.8</v>
      </c>
      <c r="H147" s="8">
        <v>258.10000000000002</v>
      </c>
      <c r="I147" s="8">
        <v>261.2</v>
      </c>
      <c r="J147" s="2">
        <v>306.7</v>
      </c>
      <c r="K147" s="2">
        <v>310.3</v>
      </c>
      <c r="L147" s="2">
        <v>360.5</v>
      </c>
      <c r="M147" s="2">
        <v>376.1</v>
      </c>
    </row>
    <row r="148" spans="1:13" ht="15.75" customHeight="1">
      <c r="A148" s="2" t="s">
        <v>64</v>
      </c>
      <c r="B148" s="8">
        <v>59.3</v>
      </c>
      <c r="C148" s="8">
        <v>78.900000000000006</v>
      </c>
      <c r="D148" s="8">
        <v>72.5</v>
      </c>
      <c r="E148" s="8">
        <v>70.2</v>
      </c>
      <c r="F148" s="8">
        <v>91.3</v>
      </c>
      <c r="G148" s="8">
        <v>85.7</v>
      </c>
      <c r="H148" s="8">
        <v>84.6</v>
      </c>
      <c r="I148" s="8">
        <v>89.5</v>
      </c>
      <c r="J148" s="2">
        <v>106.5</v>
      </c>
      <c r="K148" s="2">
        <v>104.8</v>
      </c>
      <c r="L148" s="2">
        <v>111.6</v>
      </c>
      <c r="M148" s="2">
        <v>162.30000000000001</v>
      </c>
    </row>
    <row r="149" spans="1:13" ht="15.75" customHeight="1">
      <c r="A149" s="2" t="s">
        <v>65</v>
      </c>
      <c r="B149" s="8">
        <v>809.6</v>
      </c>
      <c r="C149" s="8">
        <v>990.9</v>
      </c>
      <c r="D149" s="8">
        <v>1174.2</v>
      </c>
      <c r="E149" s="8">
        <v>1578.6</v>
      </c>
      <c r="F149" s="8">
        <v>2076.5</v>
      </c>
      <c r="G149" s="8">
        <v>2157.4</v>
      </c>
      <c r="H149" s="8">
        <v>1731.3</v>
      </c>
      <c r="I149" s="8">
        <v>1754</v>
      </c>
      <c r="J149" s="2">
        <v>1825.6</v>
      </c>
      <c r="K149" s="2">
        <v>2029.2</v>
      </c>
      <c r="L149" s="2">
        <v>2025.3</v>
      </c>
      <c r="M149" s="2">
        <v>2323.5</v>
      </c>
    </row>
    <row r="150" spans="1:13" ht="15.75" customHeight="1">
      <c r="A150" s="2" t="s">
        <v>66</v>
      </c>
      <c r="B150" s="8">
        <v>145.30000000000001</v>
      </c>
      <c r="C150" s="8">
        <v>208</v>
      </c>
      <c r="D150" s="8">
        <v>258.7</v>
      </c>
      <c r="E150" s="8">
        <v>321.8</v>
      </c>
      <c r="F150" s="8">
        <v>411.5</v>
      </c>
      <c r="G150" s="8">
        <v>381.4</v>
      </c>
      <c r="H150" s="8">
        <v>349.8</v>
      </c>
      <c r="I150" s="8">
        <v>404</v>
      </c>
      <c r="J150" s="2">
        <v>423.8</v>
      </c>
      <c r="K150" s="2">
        <v>402.2</v>
      </c>
      <c r="L150" s="2">
        <v>529.70000000000005</v>
      </c>
      <c r="M150" s="2">
        <v>562.9</v>
      </c>
    </row>
    <row r="151" spans="1:13" ht="15.75" customHeight="1">
      <c r="A151" s="2" t="s">
        <v>67</v>
      </c>
      <c r="B151" s="8">
        <v>7087.9</v>
      </c>
      <c r="C151" s="8">
        <v>9380.7000000000007</v>
      </c>
      <c r="D151" s="8">
        <v>11109.5</v>
      </c>
      <c r="E151" s="8">
        <v>10137.799999999999</v>
      </c>
      <c r="F151" s="8">
        <v>15254</v>
      </c>
      <c r="G151" s="8">
        <v>17095.099999999999</v>
      </c>
      <c r="H151" s="8">
        <v>16939.8</v>
      </c>
      <c r="I151" s="8">
        <v>16157.7</v>
      </c>
      <c r="J151" s="2">
        <v>22635.8</v>
      </c>
      <c r="K151" s="2">
        <v>27103.4</v>
      </c>
      <c r="L151" s="2">
        <v>26588.1</v>
      </c>
      <c r="M151" s="2">
        <v>29558</v>
      </c>
    </row>
    <row r="152" spans="1:13" ht="15.75" customHeight="1">
      <c r="A152" s="2" t="s">
        <v>68</v>
      </c>
      <c r="B152" s="8">
        <v>3493.9</v>
      </c>
      <c r="C152" s="8">
        <v>3785.8</v>
      </c>
      <c r="D152" s="8">
        <v>4897.7</v>
      </c>
      <c r="E152" s="8">
        <v>4684</v>
      </c>
      <c r="F152" s="8">
        <v>4659.6000000000004</v>
      </c>
      <c r="G152" s="8">
        <v>4333.6000000000004</v>
      </c>
      <c r="H152" s="8">
        <v>4042.9</v>
      </c>
      <c r="I152" s="8">
        <v>4210.8</v>
      </c>
      <c r="J152" s="2">
        <v>4749.8</v>
      </c>
      <c r="K152" s="2">
        <v>6087.1</v>
      </c>
      <c r="L152" s="2">
        <v>6126.2</v>
      </c>
      <c r="M152" s="2">
        <v>5914.6</v>
      </c>
    </row>
    <row r="153" spans="1:13" ht="15.75" customHeight="1">
      <c r="A153" s="2" t="s">
        <v>69</v>
      </c>
      <c r="B153" s="8">
        <v>771.6</v>
      </c>
      <c r="C153" s="8">
        <v>908.1</v>
      </c>
      <c r="D153" s="8">
        <v>1027</v>
      </c>
      <c r="E153" s="8">
        <v>1103.0999999999999</v>
      </c>
      <c r="F153" s="8">
        <v>1414.8</v>
      </c>
      <c r="G153" s="8">
        <v>1438.9</v>
      </c>
      <c r="H153" s="8">
        <v>1583.6</v>
      </c>
      <c r="I153" s="8">
        <v>2206.6</v>
      </c>
      <c r="J153" s="2">
        <v>1518.7</v>
      </c>
      <c r="K153" s="2">
        <v>1656.8</v>
      </c>
      <c r="L153" s="2">
        <v>1768.2</v>
      </c>
      <c r="M153" s="2">
        <v>1873</v>
      </c>
    </row>
    <row r="154" spans="1:13" ht="15.75" customHeight="1">
      <c r="A154" s="2" t="s">
        <v>70</v>
      </c>
      <c r="B154" s="8">
        <v>12270.4</v>
      </c>
      <c r="C154" s="8">
        <v>14581.5</v>
      </c>
      <c r="D154" s="8">
        <v>16029.3</v>
      </c>
      <c r="E154" s="8">
        <v>16358.9</v>
      </c>
      <c r="F154" s="8">
        <v>19326.599999999999</v>
      </c>
      <c r="G154" s="8">
        <v>20108.7</v>
      </c>
      <c r="H154" s="8">
        <v>20230.400000000001</v>
      </c>
      <c r="I154" s="8">
        <v>21629.3</v>
      </c>
      <c r="J154" s="2">
        <v>23746.2</v>
      </c>
      <c r="K154" s="2">
        <v>25793.4</v>
      </c>
      <c r="L154" s="2">
        <v>27544.400000000001</v>
      </c>
      <c r="M154" s="2">
        <v>30996.2</v>
      </c>
    </row>
    <row r="155" spans="1:13" ht="15.75" customHeight="1">
      <c r="A155" s="2" t="s">
        <v>71</v>
      </c>
      <c r="B155" s="8">
        <v>2676</v>
      </c>
      <c r="C155" s="8">
        <v>2526</v>
      </c>
      <c r="D155" s="8">
        <v>3226.5</v>
      </c>
      <c r="E155" s="8">
        <v>3320.5</v>
      </c>
      <c r="F155" s="8">
        <v>4169.8999999999996</v>
      </c>
      <c r="G155" s="8">
        <v>5622.8</v>
      </c>
      <c r="H155" s="8">
        <v>5927.4</v>
      </c>
      <c r="I155" s="8">
        <v>6040.1</v>
      </c>
      <c r="J155" s="2">
        <v>5801.8</v>
      </c>
      <c r="K155" s="2">
        <v>5962.5</v>
      </c>
      <c r="L155" s="2">
        <v>5725.9</v>
      </c>
      <c r="M155" s="2">
        <v>7553.2</v>
      </c>
    </row>
    <row r="156" spans="1:13" ht="15.75" customHeight="1">
      <c r="A156" s="2" t="s">
        <v>72</v>
      </c>
      <c r="B156" s="8">
        <v>5869.6</v>
      </c>
      <c r="C156" s="8">
        <v>7319.5</v>
      </c>
      <c r="D156" s="8">
        <v>8206.7000000000007</v>
      </c>
      <c r="E156" s="8">
        <v>8862.5</v>
      </c>
      <c r="F156" s="8">
        <v>9702</v>
      </c>
      <c r="G156" s="8">
        <v>11627.1</v>
      </c>
      <c r="H156" s="8">
        <v>11787.9</v>
      </c>
      <c r="I156" s="8">
        <v>14076.9</v>
      </c>
      <c r="J156" s="2">
        <v>16327.7</v>
      </c>
      <c r="K156" s="2">
        <v>16786.7</v>
      </c>
      <c r="L156" s="2">
        <v>16122.2</v>
      </c>
      <c r="M156" s="2">
        <v>16438</v>
      </c>
    </row>
    <row r="157" spans="1:13" ht="15.75" customHeight="1">
      <c r="A157" s="2" t="s">
        <v>73</v>
      </c>
      <c r="B157" s="8">
        <v>1651.7</v>
      </c>
      <c r="C157" s="8">
        <v>1994.6</v>
      </c>
      <c r="D157" s="8">
        <v>2152.8000000000002</v>
      </c>
      <c r="E157" s="8">
        <v>2315.9</v>
      </c>
      <c r="F157" s="8">
        <v>2469.1</v>
      </c>
      <c r="G157" s="8">
        <v>2500.5</v>
      </c>
      <c r="H157" s="8">
        <v>2605.9</v>
      </c>
      <c r="I157" s="8">
        <v>2558.1</v>
      </c>
      <c r="J157" s="2">
        <v>2907</v>
      </c>
      <c r="K157" s="2">
        <v>2974.9</v>
      </c>
      <c r="L157" s="2">
        <v>3076.2</v>
      </c>
      <c r="M157" s="2">
        <v>3620</v>
      </c>
    </row>
    <row r="158" spans="1:13" ht="15.75" customHeight="1">
      <c r="A158" s="2" t="s">
        <v>74</v>
      </c>
      <c r="B158" s="8">
        <v>1110.5999999999999</v>
      </c>
      <c r="C158" s="8">
        <v>1106.5999999999999</v>
      </c>
      <c r="D158" s="8">
        <v>1200.8</v>
      </c>
      <c r="E158" s="8">
        <v>1265.0999999999999</v>
      </c>
      <c r="F158" s="8">
        <v>1258.3</v>
      </c>
      <c r="G158" s="8">
        <v>1289.5999999999999</v>
      </c>
      <c r="H158" s="8">
        <v>1156.7</v>
      </c>
      <c r="I158" s="8">
        <v>1205.5999999999999</v>
      </c>
      <c r="J158" s="2">
        <v>1405.8</v>
      </c>
      <c r="K158" s="2">
        <v>1408.2</v>
      </c>
      <c r="L158" s="2">
        <v>1569.6</v>
      </c>
      <c r="M158" s="2">
        <v>1588.6</v>
      </c>
    </row>
    <row r="159" spans="1:13" ht="15.75" customHeight="1">
      <c r="A159" s="2" t="s">
        <v>75</v>
      </c>
      <c r="B159" s="8">
        <v>4100</v>
      </c>
      <c r="C159" s="8">
        <v>4745.8999999999996</v>
      </c>
      <c r="D159" s="8">
        <v>5136</v>
      </c>
      <c r="E159" s="8">
        <v>4932.5</v>
      </c>
      <c r="F159" s="8">
        <v>5708.1</v>
      </c>
      <c r="G159" s="8">
        <v>6672.4</v>
      </c>
      <c r="H159" s="8">
        <v>6476.2</v>
      </c>
      <c r="I159" s="8">
        <v>6930.7</v>
      </c>
      <c r="J159" s="2">
        <v>8022.3</v>
      </c>
      <c r="K159" s="2">
        <v>7281.7</v>
      </c>
      <c r="L159" s="2">
        <v>8506.2000000000007</v>
      </c>
      <c r="M159" s="2">
        <v>9120.2999999999993</v>
      </c>
    </row>
    <row r="160" spans="1:13" ht="15.75" customHeight="1">
      <c r="A160" s="2" t="s">
        <v>76</v>
      </c>
      <c r="B160" s="8">
        <v>1011.4</v>
      </c>
      <c r="C160" s="8">
        <v>1090.0999999999999</v>
      </c>
      <c r="D160" s="8">
        <v>1326.5</v>
      </c>
      <c r="E160" s="8">
        <v>1413.4</v>
      </c>
      <c r="F160" s="8">
        <v>1397.5</v>
      </c>
      <c r="G160" s="8">
        <v>1956.1</v>
      </c>
      <c r="H160" s="8">
        <v>2488.5</v>
      </c>
      <c r="I160" s="8">
        <v>5898</v>
      </c>
      <c r="J160" s="2">
        <v>2344.1</v>
      </c>
      <c r="K160" s="2">
        <v>2182.6999999999998</v>
      </c>
      <c r="L160" s="2">
        <v>2088.3000000000002</v>
      </c>
      <c r="M160" s="2">
        <v>2480.4</v>
      </c>
    </row>
    <row r="161" spans="1:13" ht="15.75" customHeight="1">
      <c r="A161" s="2" t="s">
        <v>77</v>
      </c>
      <c r="B161" s="8">
        <v>352.8</v>
      </c>
      <c r="C161" s="8">
        <v>376.7</v>
      </c>
      <c r="D161" s="8">
        <v>449.8</v>
      </c>
      <c r="E161" s="8">
        <v>494.1</v>
      </c>
      <c r="F161" s="8">
        <v>496.3</v>
      </c>
      <c r="G161" s="8">
        <v>491</v>
      </c>
      <c r="H161" s="8">
        <v>491</v>
      </c>
      <c r="I161" s="8">
        <v>491</v>
      </c>
      <c r="J161" s="2">
        <v>573.6</v>
      </c>
      <c r="K161" s="2">
        <v>677.3</v>
      </c>
      <c r="L161" s="2">
        <v>677.7</v>
      </c>
      <c r="M161" s="2">
        <v>752.4</v>
      </c>
    </row>
    <row r="162" spans="1:13" ht="15.75" customHeight="1">
      <c r="A162" s="2" t="s">
        <v>78</v>
      </c>
      <c r="B162" s="8">
        <v>733.2</v>
      </c>
      <c r="C162" s="8">
        <v>811.3</v>
      </c>
      <c r="D162" s="8">
        <v>843.4</v>
      </c>
      <c r="E162" s="8">
        <v>900.1</v>
      </c>
      <c r="F162" s="8">
        <v>900.1</v>
      </c>
      <c r="G162" s="8">
        <v>900.1</v>
      </c>
      <c r="H162" s="8">
        <v>900.1</v>
      </c>
      <c r="I162" s="8">
        <v>900.1</v>
      </c>
      <c r="J162" s="2">
        <v>817.6</v>
      </c>
      <c r="K162" s="2">
        <v>780.2</v>
      </c>
      <c r="L162" s="2">
        <v>814.7</v>
      </c>
      <c r="M162" s="2">
        <v>872.1</v>
      </c>
    </row>
    <row r="163" spans="1:13" ht="15.75" customHeight="1">
      <c r="A163" s="2" t="s">
        <v>79</v>
      </c>
      <c r="B163" s="8">
        <v>731.5</v>
      </c>
      <c r="C163" s="8">
        <v>863.1</v>
      </c>
      <c r="D163" s="8">
        <v>903.4</v>
      </c>
      <c r="E163" s="8">
        <v>1010.7</v>
      </c>
      <c r="F163" s="8">
        <v>1197.5999999999999</v>
      </c>
      <c r="G163" s="8">
        <v>1399</v>
      </c>
      <c r="H163" s="8">
        <v>1182.5</v>
      </c>
      <c r="I163" s="8">
        <v>1163.3</v>
      </c>
      <c r="J163" s="2">
        <v>1137.8</v>
      </c>
      <c r="K163" s="2">
        <v>1072.5</v>
      </c>
      <c r="L163" s="2">
        <v>1062.0999999999999</v>
      </c>
      <c r="M163" s="2">
        <v>1101.3</v>
      </c>
    </row>
    <row r="164" spans="1:13" ht="15.75" customHeight="1">
      <c r="A164" s="2" t="s">
        <v>80</v>
      </c>
      <c r="B164" s="8">
        <v>35.5</v>
      </c>
      <c r="C164" s="8">
        <v>82</v>
      </c>
      <c r="D164" s="8">
        <v>97.1</v>
      </c>
      <c r="E164" s="8">
        <v>97.1</v>
      </c>
      <c r="F164" s="8">
        <v>97.1</v>
      </c>
      <c r="G164" s="8">
        <v>97.1</v>
      </c>
      <c r="H164" s="8">
        <v>97.1</v>
      </c>
      <c r="I164" s="8">
        <v>97.1</v>
      </c>
      <c r="J164" s="2" t="s">
        <v>213</v>
      </c>
      <c r="K164" s="2" t="s">
        <v>213</v>
      </c>
      <c r="L164" s="2" t="s">
        <v>213</v>
      </c>
      <c r="M164" s="2" t="s">
        <v>213</v>
      </c>
    </row>
    <row r="165" spans="1:13" ht="15.75" customHeight="1">
      <c r="A165" s="2" t="s">
        <v>81</v>
      </c>
      <c r="B165" s="8">
        <v>32.1</v>
      </c>
      <c r="C165" s="8">
        <v>34.1</v>
      </c>
      <c r="D165" s="8">
        <v>34.9</v>
      </c>
      <c r="E165" s="8">
        <v>34.9</v>
      </c>
      <c r="F165" s="8">
        <v>34.9</v>
      </c>
      <c r="G165" s="8">
        <v>34.9</v>
      </c>
      <c r="H165" s="8">
        <v>34.9</v>
      </c>
      <c r="I165" s="8">
        <v>34.9</v>
      </c>
      <c r="J165" s="2" t="s">
        <v>213</v>
      </c>
      <c r="K165" s="2" t="s">
        <v>213</v>
      </c>
      <c r="L165" s="2" t="s">
        <v>213</v>
      </c>
      <c r="M165" s="2" t="s">
        <v>213</v>
      </c>
    </row>
    <row r="166" spans="1:13" ht="15.75" customHeight="1"/>
    <row r="167" spans="1:13" ht="15.75" customHeight="1"/>
    <row r="168" spans="1:13" ht="15.75" customHeight="1"/>
    <row r="169" spans="1:13" ht="15.75" customHeight="1"/>
    <row r="170" spans="1:13" ht="15.75" customHeight="1"/>
    <row r="171" spans="1:13" ht="15.75" customHeight="1"/>
    <row r="172" spans="1:13" ht="15.75" customHeight="1"/>
    <row r="173" spans="1:13" ht="15.75" customHeight="1"/>
    <row r="174" spans="1:13" ht="15.75" customHeight="1"/>
    <row r="175" spans="1:13" ht="15.75" customHeight="1"/>
    <row r="176" spans="1:13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H1"/>
    <mergeCell ref="A84:H84"/>
  </mergeCells>
  <pageMargins left="0.7" right="0.7" top="0.75" bottom="0.75" header="0" footer="0"/>
  <pageSetup orientation="landscape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FF00"/>
  </sheetPr>
  <dimension ref="A1:M1000"/>
  <sheetViews>
    <sheetView workbookViewId="0">
      <selection sqref="A1:H1"/>
    </sheetView>
  </sheetViews>
  <sheetFormatPr defaultColWidth="14.44140625" defaultRowHeight="15" customHeight="1"/>
  <cols>
    <col min="1" max="1" width="25.109375" customWidth="1"/>
    <col min="2" max="26" width="8.6640625" customWidth="1"/>
  </cols>
  <sheetData>
    <row r="1" spans="1:13" ht="14.4">
      <c r="A1" s="39" t="s">
        <v>214</v>
      </c>
      <c r="B1" s="38"/>
      <c r="C1" s="38"/>
      <c r="D1" s="38"/>
      <c r="E1" s="38"/>
      <c r="F1" s="38"/>
      <c r="G1" s="38"/>
      <c r="H1" s="38"/>
    </row>
    <row r="2" spans="1:13" ht="14.4">
      <c r="A2" s="1" t="s">
        <v>1</v>
      </c>
      <c r="B2" s="1">
        <v>2010</v>
      </c>
      <c r="C2" s="1">
        <v>2011</v>
      </c>
      <c r="D2" s="1">
        <v>2012</v>
      </c>
      <c r="E2" s="1">
        <v>2013</v>
      </c>
      <c r="F2" s="1">
        <v>2014</v>
      </c>
      <c r="G2" s="1">
        <v>2015</v>
      </c>
      <c r="H2" s="1">
        <v>2016</v>
      </c>
      <c r="I2" s="1">
        <v>2017</v>
      </c>
      <c r="J2" s="1">
        <v>2018</v>
      </c>
      <c r="K2" s="1">
        <v>2019</v>
      </c>
      <c r="L2" s="1">
        <v>2020</v>
      </c>
      <c r="M2" s="1">
        <v>2021</v>
      </c>
    </row>
    <row r="3" spans="1:13" ht="14.4">
      <c r="A3" s="2" t="s">
        <v>2</v>
      </c>
      <c r="B3" s="2">
        <v>2.0054177545691907</v>
      </c>
      <c r="C3" s="2">
        <v>1.3910156249999999</v>
      </c>
      <c r="D3" s="2">
        <v>1.0571057754704738</v>
      </c>
      <c r="E3" s="2">
        <v>0.71722797927461146</v>
      </c>
      <c r="F3" s="2">
        <v>2.6542635658914731</v>
      </c>
      <c r="G3" s="2">
        <v>1.5438064516129033</v>
      </c>
      <c r="H3" s="2">
        <v>13.096587250482937</v>
      </c>
      <c r="I3" s="2">
        <v>15.388645161290324</v>
      </c>
    </row>
    <row r="4" spans="1:13" ht="14.4">
      <c r="A4" s="2" t="s">
        <v>3</v>
      </c>
      <c r="B4" s="2">
        <v>0.72917647058823531</v>
      </c>
      <c r="C4" s="2">
        <v>1.0825949367088608</v>
      </c>
      <c r="D4" s="2">
        <v>1.9351674641148324</v>
      </c>
      <c r="E4" s="2">
        <v>1.6749597423510469</v>
      </c>
      <c r="F4" s="2">
        <v>1.0107866991078669</v>
      </c>
      <c r="G4" s="2">
        <v>1.1915171288743882</v>
      </c>
      <c r="H4" s="2">
        <v>2.284930384930385</v>
      </c>
      <c r="I4" s="2">
        <v>1.2113129644921554</v>
      </c>
    </row>
    <row r="5" spans="1:13" ht="14.4">
      <c r="A5" s="2" t="s">
        <v>4</v>
      </c>
      <c r="B5" s="2">
        <v>1.8133934767522553</v>
      </c>
      <c r="C5" s="2">
        <v>2.3148743016759776</v>
      </c>
      <c r="D5" s="2">
        <v>2.7073839662447257</v>
      </c>
      <c r="E5" s="2">
        <v>3.3409766454352443</v>
      </c>
      <c r="F5" s="2">
        <v>4.2009957325746798</v>
      </c>
      <c r="G5" s="2">
        <v>7.1429491768074449</v>
      </c>
      <c r="H5" s="2">
        <v>4.8450359712230222</v>
      </c>
      <c r="I5" s="2">
        <v>4.4104499274310598</v>
      </c>
    </row>
    <row r="6" spans="1:13" ht="14.4">
      <c r="A6" s="2" t="s">
        <v>5</v>
      </c>
      <c r="B6" s="2">
        <v>1.3662955032119914</v>
      </c>
      <c r="C6" s="2">
        <v>3.8573327615780442</v>
      </c>
      <c r="D6" s="2">
        <v>2.836437768240343</v>
      </c>
      <c r="E6" s="2">
        <v>3.2478746243022756</v>
      </c>
      <c r="F6" s="2">
        <v>2.9042042042042042</v>
      </c>
      <c r="G6" s="2">
        <v>4.2456922417488219</v>
      </c>
      <c r="H6" s="2">
        <v>3.3101927194860816</v>
      </c>
      <c r="I6" s="2">
        <v>5.794556365195028</v>
      </c>
    </row>
    <row r="7" spans="1:13" ht="14.4">
      <c r="A7" s="2" t="s">
        <v>6</v>
      </c>
      <c r="B7" s="2">
        <v>2.3768867924528303</v>
      </c>
      <c r="C7" s="2">
        <v>0.77020872865275136</v>
      </c>
      <c r="D7" s="2">
        <v>0.7598665395614872</v>
      </c>
      <c r="E7" s="2">
        <v>0.36222435282837967</v>
      </c>
      <c r="F7" s="2">
        <v>0.21697203471552556</v>
      </c>
      <c r="G7" s="2">
        <v>0.27456310679611651</v>
      </c>
      <c r="H7" s="2">
        <v>0.35288367546432065</v>
      </c>
      <c r="I7" s="2">
        <v>0.24955665024630544</v>
      </c>
    </row>
    <row r="8" spans="1:13" ht="14.4">
      <c r="A8" s="2" t="s">
        <v>7</v>
      </c>
      <c r="B8" s="2">
        <v>5.2740336967294352</v>
      </c>
      <c r="C8" s="2">
        <v>8.3813492063492063</v>
      </c>
      <c r="D8" s="2">
        <v>6.7466202783300204</v>
      </c>
      <c r="E8" s="2">
        <v>15.497412935323382</v>
      </c>
      <c r="F8" s="2">
        <v>13.345103857566766</v>
      </c>
      <c r="G8" s="2">
        <v>11.49</v>
      </c>
      <c r="H8" s="2">
        <v>9.1054240631163701</v>
      </c>
      <c r="I8" s="2">
        <v>10.414723320158103</v>
      </c>
    </row>
    <row r="9" spans="1:13" ht="14.4">
      <c r="A9" s="2" t="s">
        <v>8</v>
      </c>
      <c r="B9" s="2">
        <v>1.2426426426426427</v>
      </c>
      <c r="C9" s="2">
        <v>0.69471299093655581</v>
      </c>
      <c r="D9" s="2">
        <v>1.0971168437025796</v>
      </c>
      <c r="E9" s="2">
        <v>0.76905487804878048</v>
      </c>
      <c r="F9" s="2">
        <v>0.74373088685015287</v>
      </c>
      <c r="G9" s="2">
        <v>2.6213517665130568</v>
      </c>
      <c r="H9" s="2">
        <v>1.7689814814814815</v>
      </c>
      <c r="I9" s="2">
        <v>0.87029548989113537</v>
      </c>
    </row>
    <row r="10" spans="1:13" ht="14.4">
      <c r="A10" s="2" t="s">
        <v>9</v>
      </c>
      <c r="B10" s="2">
        <v>0.42344582593250446</v>
      </c>
      <c r="C10" s="2">
        <v>1.6745989304812836</v>
      </c>
      <c r="D10" s="2">
        <v>2.4886505808757819</v>
      </c>
      <c r="E10" s="2">
        <v>6.8906166219839147</v>
      </c>
      <c r="F10" s="2">
        <v>4.0696508504923905</v>
      </c>
      <c r="G10" s="2">
        <v>0.91285714285714281</v>
      </c>
      <c r="H10" s="2">
        <v>1.991540516473731</v>
      </c>
      <c r="I10" s="2">
        <v>1.8484304932735427</v>
      </c>
    </row>
    <row r="11" spans="1:13" ht="14.4">
      <c r="A11" s="2" t="s">
        <v>10</v>
      </c>
      <c r="B11" s="2">
        <v>22.540273037542661</v>
      </c>
      <c r="C11" s="2">
        <v>29.145283018867925</v>
      </c>
      <c r="D11" s="2">
        <v>10.224698795180723</v>
      </c>
      <c r="E11" s="2">
        <v>8.5276724137931037</v>
      </c>
      <c r="F11" s="2">
        <v>9.8723661485319525</v>
      </c>
      <c r="G11" s="2">
        <v>8.4139273356401389</v>
      </c>
      <c r="H11" s="2">
        <v>13.679498269896193</v>
      </c>
      <c r="I11" s="2">
        <v>13.32295652173913</v>
      </c>
    </row>
    <row r="12" spans="1:13" ht="14.4">
      <c r="A12" s="2" t="s">
        <v>11</v>
      </c>
      <c r="B12" s="2">
        <v>1.7076414297776528</v>
      </c>
      <c r="C12" s="2">
        <v>1.8386581469648562</v>
      </c>
      <c r="D12" s="2">
        <v>7.3972758229284903</v>
      </c>
      <c r="E12" s="2">
        <v>11.396061115783573</v>
      </c>
      <c r="F12" s="2">
        <v>14.893320425943854</v>
      </c>
      <c r="G12" s="2">
        <v>18.351400464544337</v>
      </c>
      <c r="H12" s="2">
        <v>17.06271049440927</v>
      </c>
      <c r="I12" s="2">
        <v>18.159482873517259</v>
      </c>
    </row>
    <row r="13" spans="1:13" ht="14.4">
      <c r="A13" s="2" t="s">
        <v>12</v>
      </c>
      <c r="B13" s="2">
        <v>0.73409669211195927</v>
      </c>
      <c r="C13" s="2">
        <v>0.77195902688860429</v>
      </c>
      <c r="D13" s="2">
        <v>0.49265463917525776</v>
      </c>
      <c r="E13" s="2">
        <v>0.56584415584415582</v>
      </c>
      <c r="F13" s="2">
        <v>0.90784313725490196</v>
      </c>
      <c r="G13" s="2">
        <v>0.53368421052631587</v>
      </c>
      <c r="H13" s="2">
        <v>2.0393377483443711</v>
      </c>
      <c r="I13" s="2">
        <v>1.6160642570281125</v>
      </c>
    </row>
    <row r="14" spans="1:13" ht="14.4">
      <c r="A14" s="2" t="s">
        <v>13</v>
      </c>
      <c r="B14" s="2">
        <v>2.3657986111111113</v>
      </c>
      <c r="C14" s="2">
        <v>2.890679442508711</v>
      </c>
      <c r="D14" s="2">
        <v>5.4608391608391607</v>
      </c>
      <c r="E14" s="2">
        <v>6.3473269062226123</v>
      </c>
      <c r="F14" s="2">
        <v>9.4111894273127756</v>
      </c>
      <c r="G14" s="2">
        <v>5.233539823008849</v>
      </c>
      <c r="H14" s="2">
        <v>5.7346938775510203</v>
      </c>
      <c r="I14" s="2">
        <v>4.9785204991087344</v>
      </c>
    </row>
    <row r="15" spans="1:13" ht="14.4">
      <c r="A15" s="2" t="s">
        <v>14</v>
      </c>
      <c r="B15" s="2">
        <v>1.3619532044760936</v>
      </c>
      <c r="C15" s="2">
        <v>2.0126401630988786</v>
      </c>
      <c r="D15" s="2">
        <v>1.5020512820512821</v>
      </c>
      <c r="E15" s="2">
        <v>1.4795454545454545</v>
      </c>
      <c r="F15" s="2">
        <v>1.8046632124352331</v>
      </c>
      <c r="G15" s="2">
        <v>2.7486965589155372</v>
      </c>
      <c r="H15" s="2">
        <v>3.2291710388247639</v>
      </c>
      <c r="I15" s="2">
        <v>4.5118947368421054</v>
      </c>
    </row>
    <row r="16" spans="1:13" ht="14.4">
      <c r="A16" s="2" t="s">
        <v>15</v>
      </c>
      <c r="B16" s="2">
        <v>0.79917431192660549</v>
      </c>
      <c r="C16" s="2">
        <v>1.0973197781885398</v>
      </c>
      <c r="D16" s="2">
        <v>2.6631040892193307</v>
      </c>
      <c r="E16" s="2">
        <v>1.7229186155285312</v>
      </c>
      <c r="F16" s="2">
        <v>2.2043314500941618</v>
      </c>
      <c r="G16" s="2">
        <v>3.2547619047619047</v>
      </c>
      <c r="H16" s="2">
        <v>6.5652884615384615</v>
      </c>
      <c r="I16" s="2">
        <v>5.6330106485963212</v>
      </c>
    </row>
    <row r="17" spans="1:9" ht="14.4">
      <c r="A17" s="2" t="s">
        <v>16</v>
      </c>
      <c r="B17" s="2">
        <v>1.159925925925926</v>
      </c>
      <c r="C17" s="2">
        <v>2.6360655737704919</v>
      </c>
      <c r="D17" s="2">
        <v>2.9205397301349327</v>
      </c>
      <c r="E17" s="2">
        <v>4.6284528301886789</v>
      </c>
      <c r="F17" s="2">
        <v>2.3527756653992395</v>
      </c>
      <c r="G17" s="2">
        <v>2.4401532567049808</v>
      </c>
      <c r="H17" s="2">
        <v>7.9480339244410176</v>
      </c>
      <c r="I17" s="2">
        <v>11.346573208722742</v>
      </c>
    </row>
    <row r="18" spans="1:9" ht="14.4">
      <c r="A18" s="2" t="s">
        <v>17</v>
      </c>
      <c r="B18" s="2">
        <v>3.4247096774193548</v>
      </c>
      <c r="C18" s="2">
        <v>2.8785760517799353</v>
      </c>
      <c r="D18" s="2">
        <v>5.5552219321148826</v>
      </c>
      <c r="E18" s="2">
        <v>6.255519053876478</v>
      </c>
      <c r="F18" s="2">
        <v>6.6050858652575961</v>
      </c>
      <c r="G18" s="2">
        <v>7.642563081009297</v>
      </c>
      <c r="H18" s="2">
        <v>11.607204803202135</v>
      </c>
      <c r="I18" s="2">
        <v>10.804155495978552</v>
      </c>
    </row>
    <row r="19" spans="1:9" ht="14.4">
      <c r="A19" s="2" t="s">
        <v>18</v>
      </c>
      <c r="B19" s="2">
        <v>8.7589299763965389</v>
      </c>
      <c r="C19" s="2">
        <v>11.407002360346183</v>
      </c>
      <c r="D19" s="2">
        <v>11.879009433962265</v>
      </c>
      <c r="E19" s="2">
        <v>10.321776729559748</v>
      </c>
      <c r="F19" s="2">
        <v>12.538207547169812</v>
      </c>
      <c r="G19" s="2">
        <v>9.1741352201257858</v>
      </c>
      <c r="H19" s="2">
        <v>4.53351691581432</v>
      </c>
      <c r="I19" s="2">
        <v>4.5646919431279622</v>
      </c>
    </row>
    <row r="20" spans="1:9" ht="14.4">
      <c r="A20" s="2" t="s">
        <v>19</v>
      </c>
      <c r="B20" s="2">
        <v>1.9878173468503597</v>
      </c>
      <c r="C20" s="2">
        <v>14.765926117282357</v>
      </c>
      <c r="D20" s="2">
        <v>14.75558430717863</v>
      </c>
      <c r="E20" s="2">
        <v>11.119268252395111</v>
      </c>
      <c r="F20" s="2">
        <v>14.550774780683774</v>
      </c>
      <c r="G20" s="2">
        <v>15.436715328467153</v>
      </c>
      <c r="H20" s="2">
        <v>22.917171472417415</v>
      </c>
      <c r="I20" s="2">
        <v>15.527704485488126</v>
      </c>
    </row>
    <row r="21" spans="1:9" ht="15.75" customHeight="1">
      <c r="A21" s="2" t="s">
        <v>20</v>
      </c>
      <c r="B21" s="2">
        <v>3.3023328149300157</v>
      </c>
      <c r="C21" s="2">
        <v>1.4915625000000001</v>
      </c>
      <c r="D21" s="2">
        <v>0.69152276295133441</v>
      </c>
      <c r="E21" s="2">
        <v>0.26703470031545745</v>
      </c>
      <c r="F21" s="2">
        <v>0.1009478672985782</v>
      </c>
      <c r="G21" s="2">
        <v>0.19603174603174603</v>
      </c>
      <c r="H21" s="2">
        <v>1.1344497607655502</v>
      </c>
      <c r="I21" s="2">
        <v>1.0045016077170417</v>
      </c>
    </row>
    <row r="22" spans="1:9" ht="15.75" customHeight="1">
      <c r="A22" s="2" t="s">
        <v>21</v>
      </c>
      <c r="B22" s="2">
        <v>1.1423804226918799</v>
      </c>
      <c r="C22" s="2">
        <v>17.337303370786518</v>
      </c>
      <c r="D22" s="2">
        <v>3.3439772727272725</v>
      </c>
      <c r="E22" s="2">
        <v>1.7675458715596331</v>
      </c>
      <c r="F22" s="2">
        <v>2.0402777777777779</v>
      </c>
      <c r="G22" s="2">
        <v>0.99591598599766629</v>
      </c>
      <c r="H22" s="2">
        <v>1.5229411764705882</v>
      </c>
      <c r="I22" s="2">
        <v>2.8085612366230679</v>
      </c>
    </row>
    <row r="23" spans="1:9" ht="15.75" customHeight="1">
      <c r="A23" s="2" t="s">
        <v>22</v>
      </c>
      <c r="B23" s="2">
        <v>0.44848979591836735</v>
      </c>
      <c r="C23" s="2">
        <v>2.6455070074196207</v>
      </c>
      <c r="D23" s="2">
        <v>6.8977537437603997</v>
      </c>
      <c r="E23" s="2">
        <v>6.5454697986577184</v>
      </c>
      <c r="F23" s="2">
        <v>2.8734573119188505</v>
      </c>
      <c r="G23" s="2">
        <v>1.2885860306643953</v>
      </c>
      <c r="H23" s="2">
        <v>0.92692967409948535</v>
      </c>
      <c r="I23" s="2">
        <v>1.636969696969697</v>
      </c>
    </row>
    <row r="24" spans="1:9" ht="15.75" customHeight="1">
      <c r="A24" s="2" t="s">
        <v>23</v>
      </c>
      <c r="B24" s="2">
        <v>2.0990008326394674</v>
      </c>
      <c r="C24" s="2">
        <v>8.0580968280467449</v>
      </c>
      <c r="D24" s="2">
        <v>1.1361204013377926</v>
      </c>
      <c r="E24" s="2">
        <v>2.0191114836546524</v>
      </c>
      <c r="F24" s="2">
        <v>2.1942905121746432</v>
      </c>
      <c r="G24" s="2">
        <v>0.48686868686868684</v>
      </c>
      <c r="H24" s="2">
        <v>0.68597972972972976</v>
      </c>
      <c r="I24" s="2">
        <v>1.0096856414613424</v>
      </c>
    </row>
    <row r="25" spans="1:9" ht="15.75" customHeight="1">
      <c r="A25" s="2" t="s">
        <v>24</v>
      </c>
      <c r="B25" s="2">
        <v>0.18747346072186835</v>
      </c>
      <c r="C25" s="2">
        <v>0.1856388595564942</v>
      </c>
      <c r="D25" s="2">
        <v>0.50397905759162309</v>
      </c>
      <c r="E25" s="2">
        <v>0.45919003115264795</v>
      </c>
      <c r="F25" s="2">
        <v>0.25727554179566564</v>
      </c>
      <c r="G25" s="2">
        <v>1.0926229508196723</v>
      </c>
      <c r="H25" s="2">
        <v>3.9111561866125761</v>
      </c>
      <c r="I25" s="2">
        <v>1.4719597989949749</v>
      </c>
    </row>
    <row r="26" spans="1:9" ht="15.75" customHeight="1">
      <c r="A26" s="2" t="s">
        <v>25</v>
      </c>
      <c r="B26" s="2">
        <v>3.4016870273414774</v>
      </c>
      <c r="C26" s="2">
        <v>5.1138408304498268</v>
      </c>
      <c r="D26" s="2">
        <v>7.2082809822958316</v>
      </c>
      <c r="E26" s="2">
        <v>47.195124716553288</v>
      </c>
      <c r="F26" s="2">
        <v>3.9477477477477478</v>
      </c>
      <c r="G26" s="2">
        <v>7.1047217537942657</v>
      </c>
      <c r="H26" s="2">
        <v>4.0067522321428575</v>
      </c>
      <c r="I26" s="2">
        <v>22.215380374862182</v>
      </c>
    </row>
    <row r="27" spans="1:9" ht="15.75" customHeight="1">
      <c r="A27" s="2" t="s">
        <v>26</v>
      </c>
      <c r="B27" s="2">
        <v>3.1670025188916875</v>
      </c>
      <c r="C27" s="2">
        <v>1.0493654822335026</v>
      </c>
      <c r="D27" s="2">
        <v>1.009871794871795</v>
      </c>
      <c r="E27" s="2">
        <v>2.2077821011673153</v>
      </c>
      <c r="F27" s="2">
        <v>2.9359007832898172</v>
      </c>
      <c r="G27" s="2">
        <v>1.6259842519685039</v>
      </c>
      <c r="H27" s="2">
        <v>1.676221928665786</v>
      </c>
      <c r="I27" s="2">
        <v>1.4550397877984083</v>
      </c>
    </row>
    <row r="28" spans="1:9" ht="15.75" customHeight="1">
      <c r="A28" s="2" t="s">
        <v>27</v>
      </c>
      <c r="B28" s="2">
        <v>1.8646129541864138</v>
      </c>
      <c r="C28" s="2">
        <v>1.3426984126984127</v>
      </c>
      <c r="D28" s="2">
        <v>9.4928115015974441</v>
      </c>
      <c r="E28" s="2">
        <v>4.3775280898876403</v>
      </c>
      <c r="F28" s="2">
        <v>3.950403877221325</v>
      </c>
      <c r="G28" s="2">
        <v>2.948701298701299</v>
      </c>
      <c r="H28" s="2">
        <v>3.8845024469820553</v>
      </c>
      <c r="I28" s="2">
        <v>2.3338283828382838</v>
      </c>
    </row>
    <row r="29" spans="1:9" ht="15.75" customHeight="1">
      <c r="A29" s="2" t="s">
        <v>28</v>
      </c>
      <c r="B29" s="2">
        <v>0.24783904619970196</v>
      </c>
      <c r="C29" s="2">
        <v>0.35367316341829086</v>
      </c>
      <c r="D29" s="2">
        <v>0.76737160120845926</v>
      </c>
      <c r="E29" s="2">
        <v>0.5310502283105023</v>
      </c>
      <c r="F29" s="2">
        <v>0.30814132104454683</v>
      </c>
      <c r="G29" s="2">
        <v>0.31455108359133127</v>
      </c>
      <c r="H29" s="2">
        <v>1.2070093457943925</v>
      </c>
      <c r="I29" s="2">
        <v>0.82059748427672952</v>
      </c>
    </row>
    <row r="30" spans="1:9" ht="15.75" customHeight="1">
      <c r="A30" s="2" t="s">
        <v>29</v>
      </c>
      <c r="B30" s="2">
        <v>4.0539906103286381</v>
      </c>
      <c r="C30" s="2">
        <v>7.7307288512012926</v>
      </c>
      <c r="D30" s="2">
        <v>9.8364160700079548</v>
      </c>
      <c r="E30" s="2">
        <v>12.426636788776305</v>
      </c>
      <c r="F30" s="2">
        <v>14.045050077041601</v>
      </c>
      <c r="G30" s="2">
        <v>12.982223497895141</v>
      </c>
      <c r="H30" s="2">
        <v>18.164767133661492</v>
      </c>
      <c r="I30" s="2">
        <v>17.165788490284008</v>
      </c>
    </row>
    <row r="31" spans="1:9" ht="15.75" customHeight="1">
      <c r="A31" s="2" t="s">
        <v>30</v>
      </c>
      <c r="B31" s="2">
        <v>0.3468181818181818</v>
      </c>
      <c r="C31" s="2">
        <v>0.20045146726862301</v>
      </c>
      <c r="D31" s="2">
        <v>1.3361797752808988</v>
      </c>
      <c r="E31" s="2">
        <v>0.33923766816143502</v>
      </c>
      <c r="F31" s="2">
        <v>0.30623608017817372</v>
      </c>
      <c r="G31" s="2">
        <v>0.18536585365853658</v>
      </c>
      <c r="H31" s="2">
        <v>0.32709251101321585</v>
      </c>
      <c r="I31" s="2">
        <v>0.35264317180616739</v>
      </c>
    </row>
    <row r="32" spans="1:9" ht="15.75" customHeight="1">
      <c r="A32" s="2" t="s">
        <v>31</v>
      </c>
      <c r="B32" s="2">
        <v>2.8373702422145326E-2</v>
      </c>
      <c r="C32" s="2">
        <v>2.9616724738675958E-2</v>
      </c>
      <c r="D32" s="2">
        <v>0.19577464788732396</v>
      </c>
      <c r="E32" s="2">
        <v>3.085106382978723E-2</v>
      </c>
      <c r="F32" s="2">
        <v>5.4092526690391454E-2</v>
      </c>
      <c r="G32" s="2">
        <v>1.5770609318996417E-2</v>
      </c>
      <c r="H32" s="2">
        <v>0.19028776978417267</v>
      </c>
      <c r="I32" s="2">
        <v>2.2545454545454546E-2</v>
      </c>
    </row>
    <row r="33" spans="1:9" ht="15.75" customHeight="1">
      <c r="A33" s="2" t="s">
        <v>32</v>
      </c>
      <c r="B33" s="2">
        <v>0.29061185468451245</v>
      </c>
      <c r="C33" s="2">
        <v>0.70353898561695682</v>
      </c>
      <c r="D33" s="2">
        <v>2.1498311444652907</v>
      </c>
      <c r="E33" s="2">
        <v>3.0479089563286457</v>
      </c>
      <c r="F33" s="2">
        <v>1.0248258159149248</v>
      </c>
      <c r="G33" s="2">
        <v>1.0002538991657599</v>
      </c>
      <c r="H33" s="2">
        <v>1.747370310536708</v>
      </c>
      <c r="I33" s="2">
        <v>8.4637694092450477</v>
      </c>
    </row>
    <row r="34" spans="1:9" ht="15.75" customHeight="1">
      <c r="A34" s="2" t="s">
        <v>33</v>
      </c>
      <c r="B34" s="2">
        <v>1.2902970297029703</v>
      </c>
      <c r="C34" s="2">
        <v>1.2230541871921183</v>
      </c>
      <c r="D34" s="2">
        <v>1.0911242603550297</v>
      </c>
      <c r="E34" s="2">
        <v>1.0932153392330384</v>
      </c>
      <c r="F34" s="2">
        <v>3.5935357492654258</v>
      </c>
      <c r="G34" s="2">
        <v>2.1114818449460255</v>
      </c>
      <c r="H34" s="2">
        <v>3.8217860647693818</v>
      </c>
      <c r="I34" s="2">
        <v>1.0799410029498524</v>
      </c>
    </row>
    <row r="35" spans="1:9" ht="15.75" customHeight="1">
      <c r="A35" s="2" t="s">
        <v>34</v>
      </c>
      <c r="B35" s="2">
        <v>1.2505178365937859</v>
      </c>
      <c r="C35" s="2">
        <v>2.0160693641618495</v>
      </c>
      <c r="D35" s="2">
        <v>2.6495160665892374</v>
      </c>
      <c r="E35" s="2">
        <v>2.7183729077462049</v>
      </c>
      <c r="F35" s="2">
        <v>15.147086429409464</v>
      </c>
      <c r="G35" s="2">
        <v>12.060172820109976</v>
      </c>
      <c r="H35" s="2">
        <v>6.7692307692307692</v>
      </c>
      <c r="I35" s="2">
        <v>2.0072986909956363</v>
      </c>
    </row>
    <row r="36" spans="1:9" ht="15.75" customHeight="1">
      <c r="A36" s="2" t="s">
        <v>35</v>
      </c>
      <c r="B36" s="2">
        <v>0.89611695906432753</v>
      </c>
      <c r="C36" s="2">
        <v>1.1488732394366197</v>
      </c>
      <c r="D36" s="2">
        <v>4.3281617301363422</v>
      </c>
      <c r="E36" s="2">
        <v>4.8148139425341503</v>
      </c>
      <c r="F36" s="2">
        <v>4.5316831683168317</v>
      </c>
      <c r="G36" s="2">
        <v>7.462204910292729</v>
      </c>
      <c r="H36" s="2">
        <v>8.1773575986764353</v>
      </c>
      <c r="I36" s="2">
        <v>6.692347784885099</v>
      </c>
    </row>
    <row r="37" spans="1:9" ht="15.75" customHeight="1">
      <c r="A37" s="2" t="s">
        <v>36</v>
      </c>
      <c r="B37" s="2">
        <v>1.7913520933424847E-2</v>
      </c>
      <c r="C37" s="2">
        <v>1.1224837939269873E-2</v>
      </c>
      <c r="D37" s="2">
        <v>7.8750848608282412E-3</v>
      </c>
      <c r="E37" s="2">
        <v>3.4547908232118757E-2</v>
      </c>
      <c r="F37" s="2">
        <v>0.17645484949832776</v>
      </c>
      <c r="G37" s="2">
        <v>1.7810945273631841E-2</v>
      </c>
      <c r="H37" s="2">
        <v>1.8376068376068377E-2</v>
      </c>
      <c r="I37" s="2">
        <v>6.5600522193211492E-3</v>
      </c>
    </row>
    <row r="38" spans="1:9" ht="15.75" customHeight="1">
      <c r="A38" s="2" t="s">
        <v>37</v>
      </c>
      <c r="B38" s="2">
        <v>0.18626506024096384</v>
      </c>
      <c r="C38" s="2">
        <v>0.17976744186046512</v>
      </c>
      <c r="D38" s="2">
        <v>0.17488687782805429</v>
      </c>
      <c r="E38" s="2">
        <v>0.17064017660044151</v>
      </c>
      <c r="F38" s="2">
        <v>0.16659482758620689</v>
      </c>
      <c r="G38" s="2">
        <v>1.6913319238900635E-3</v>
      </c>
      <c r="H38" s="2">
        <v>1.2474012474012473E-3</v>
      </c>
      <c r="I38" s="2">
        <v>1.4344262295081967E-3</v>
      </c>
    </row>
    <row r="39" spans="1:9" ht="15.75" customHeight="1">
      <c r="A39" s="2" t="s">
        <v>38</v>
      </c>
      <c r="B39" s="2">
        <v>0.25104651162790698</v>
      </c>
      <c r="C39" s="2">
        <v>0.37857974388824212</v>
      </c>
      <c r="D39" s="2">
        <v>0.43864959254947616</v>
      </c>
      <c r="E39" s="2">
        <v>0.75192083818393474</v>
      </c>
      <c r="F39" s="2">
        <v>0.25749128919860625</v>
      </c>
      <c r="G39" s="2">
        <v>6.3805104408352666E-3</v>
      </c>
      <c r="H39" s="2">
        <v>9.9653179190751451E-2</v>
      </c>
      <c r="I39" s="2">
        <v>0.34277456647398846</v>
      </c>
    </row>
    <row r="40" spans="1:9" ht="15.75" customHeight="1">
      <c r="A40" s="2" t="s">
        <v>39</v>
      </c>
      <c r="B40" s="2">
        <v>0.27148846960167716</v>
      </c>
      <c r="C40" s="2">
        <v>0.46484210526315795</v>
      </c>
      <c r="D40" s="2">
        <v>0.49576271186440679</v>
      </c>
      <c r="E40" s="2">
        <v>0.3648936170212766</v>
      </c>
      <c r="F40" s="2">
        <v>0.1652452025586354</v>
      </c>
      <c r="G40" s="2">
        <v>0.57991452991452985</v>
      </c>
      <c r="H40" s="2">
        <v>1.7381974248927037E-2</v>
      </c>
      <c r="I40" s="2">
        <v>5.7296137339055794E-2</v>
      </c>
    </row>
    <row r="41" spans="1:9" ht="15.75" customHeight="1">
      <c r="A41" s="2" t="s">
        <v>40</v>
      </c>
      <c r="B41" s="2">
        <v>0.12148876404494383</v>
      </c>
      <c r="C41" s="2">
        <v>0.16685472496473908</v>
      </c>
      <c r="D41" s="2">
        <v>0.12832861189801698</v>
      </c>
      <c r="E41" s="2">
        <v>0.19446022727272727</v>
      </c>
      <c r="F41" s="2">
        <v>0.24929178470254956</v>
      </c>
      <c r="G41" s="2">
        <v>3.90625E-2</v>
      </c>
      <c r="H41" s="2">
        <v>2.759601706970128E-2</v>
      </c>
      <c r="I41" s="2">
        <v>7.0512820512820512E-2</v>
      </c>
    </row>
    <row r="42" spans="1:9" ht="15.75" customHeight="1">
      <c r="A42" s="2" t="s">
        <v>41</v>
      </c>
      <c r="B42" s="2">
        <v>8.5176470588235284E-2</v>
      </c>
      <c r="C42" s="2">
        <v>8.3410138248847923E-2</v>
      </c>
      <c r="D42" s="2">
        <v>8.196226415094339E-2</v>
      </c>
      <c r="E42" s="2">
        <v>8.0683506686478446E-2</v>
      </c>
      <c r="F42" s="2">
        <v>7.9270072992700724E-2</v>
      </c>
      <c r="G42" s="2">
        <v>5.6527977044476325E-2</v>
      </c>
      <c r="H42" s="2">
        <v>2.784452296819788E-2</v>
      </c>
      <c r="I42" s="2">
        <v>5.3931802366040359E-2</v>
      </c>
    </row>
    <row r="43" spans="1:9" ht="15.75" customHeight="1">
      <c r="A43" s="2" t="s">
        <v>42</v>
      </c>
      <c r="B43" s="2">
        <v>2.1610552763819095</v>
      </c>
      <c r="C43" s="2">
        <v>0.50129171151776097</v>
      </c>
      <c r="D43" s="2">
        <v>0.77893228233608025</v>
      </c>
      <c r="E43" s="2">
        <v>1.6249105225483178</v>
      </c>
      <c r="F43" s="2">
        <v>3.0572347266881033</v>
      </c>
      <c r="G43" s="2">
        <v>1.9526766595289078</v>
      </c>
      <c r="H43" s="2">
        <v>2.7415834522111266</v>
      </c>
      <c r="I43" s="2">
        <v>3.0295608711174578</v>
      </c>
    </row>
    <row r="44" spans="1:9" ht="15.75" customHeight="1">
      <c r="A44" s="2" t="s">
        <v>43</v>
      </c>
      <c r="B44" s="2">
        <v>1.7068025540275049</v>
      </c>
      <c r="C44" s="2">
        <v>3.3844242125984252</v>
      </c>
      <c r="D44" s="2">
        <v>3.1396946564885493</v>
      </c>
      <c r="E44" s="2">
        <v>4.5357248157248158</v>
      </c>
      <c r="F44" s="2">
        <v>7.3697691552062867</v>
      </c>
      <c r="G44" s="2">
        <v>6.2197740112994353</v>
      </c>
      <c r="H44" s="2">
        <v>7.1139414802065408</v>
      </c>
      <c r="I44" s="2">
        <v>7.356313069160719</v>
      </c>
    </row>
    <row r="45" spans="1:9" ht="15.75" customHeight="1">
      <c r="A45" s="2" t="s">
        <v>44</v>
      </c>
      <c r="B45" s="2">
        <v>0.31899280575539568</v>
      </c>
      <c r="C45" s="2">
        <v>0.79349710982658961</v>
      </c>
      <c r="D45" s="2">
        <v>1.3552173913043479</v>
      </c>
      <c r="E45" s="2">
        <v>1.2478197674418605</v>
      </c>
      <c r="F45" s="2">
        <v>1.44235807860262</v>
      </c>
      <c r="G45" s="2">
        <v>1.0845481049562682</v>
      </c>
      <c r="H45" s="2">
        <v>1.8795620437956204</v>
      </c>
      <c r="I45" s="2">
        <v>1.6479472140762466</v>
      </c>
    </row>
    <row r="46" spans="1:9" ht="15.75" customHeight="1">
      <c r="A46" s="2" t="s">
        <v>45</v>
      </c>
      <c r="B46" s="2">
        <v>1.1857314148681055</v>
      </c>
      <c r="C46" s="2">
        <v>19.52448484848485</v>
      </c>
      <c r="D46" s="2">
        <v>4.4216117216117219</v>
      </c>
      <c r="E46" s="2">
        <v>3.9847290640394086</v>
      </c>
      <c r="F46" s="2">
        <v>7.8084054388133497</v>
      </c>
      <c r="G46" s="2">
        <v>6.4387856257744742</v>
      </c>
      <c r="H46" s="2">
        <v>6.485643564356435</v>
      </c>
      <c r="I46" s="2">
        <v>4.8376397515527954</v>
      </c>
    </row>
    <row r="47" spans="1:9" ht="15.75" customHeight="1">
      <c r="A47" s="2" t="s">
        <v>46</v>
      </c>
      <c r="B47" s="2">
        <v>3.7895695801425933</v>
      </c>
      <c r="C47" s="2">
        <v>11.613568235603472</v>
      </c>
      <c r="D47" s="2">
        <v>9.968864468864469</v>
      </c>
      <c r="E47" s="2">
        <v>16.789082855653987</v>
      </c>
      <c r="F47" s="2">
        <v>24.830272373540854</v>
      </c>
      <c r="G47" s="2">
        <v>13.790074954768675</v>
      </c>
      <c r="H47" s="2">
        <v>14.818815958815959</v>
      </c>
      <c r="I47" s="2">
        <v>20.129550706033378</v>
      </c>
    </row>
    <row r="48" spans="1:9" ht="15.75" customHeight="1">
      <c r="A48" s="2" t="s">
        <v>47</v>
      </c>
      <c r="B48" s="2">
        <v>1.9305921052631578</v>
      </c>
      <c r="C48" s="2">
        <v>2.7424242424242422</v>
      </c>
      <c r="D48" s="2">
        <v>2.5960474308300396</v>
      </c>
      <c r="E48" s="2">
        <v>3.2488464073829926</v>
      </c>
      <c r="F48" s="2">
        <v>5.5135046113306982</v>
      </c>
      <c r="G48" s="2">
        <v>3.9846407382992748</v>
      </c>
      <c r="H48" s="2">
        <v>3.6618984838497037</v>
      </c>
      <c r="I48" s="2">
        <v>4.329676140118969</v>
      </c>
    </row>
    <row r="49" spans="1:9" ht="15.75" customHeight="1">
      <c r="A49" s="2" t="s">
        <v>48</v>
      </c>
      <c r="B49" s="2">
        <v>1.4663469224620305</v>
      </c>
      <c r="C49" s="2">
        <v>1.754290296712109</v>
      </c>
      <c r="D49" s="2">
        <v>4.592443729903537</v>
      </c>
      <c r="E49" s="2">
        <v>4.3045967741935485</v>
      </c>
      <c r="F49" s="2">
        <v>3.9957189014539578</v>
      </c>
      <c r="G49" s="2">
        <v>4.5927243330638641</v>
      </c>
      <c r="H49" s="2">
        <v>3.366828478964401</v>
      </c>
      <c r="I49" s="2">
        <v>3.8587327376116982</v>
      </c>
    </row>
    <row r="50" spans="1:9" ht="15.75" customHeight="1">
      <c r="A50" s="2" t="s">
        <v>49</v>
      </c>
      <c r="B50" s="2">
        <v>3.6267653758542138</v>
      </c>
      <c r="C50" s="2">
        <v>6.4741543139490689</v>
      </c>
      <c r="D50" s="2">
        <v>8.6416097190584669</v>
      </c>
      <c r="E50" s="2">
        <v>14.367867981790591</v>
      </c>
      <c r="F50" s="2">
        <v>22.271937808115283</v>
      </c>
      <c r="G50" s="2">
        <v>17.435269552012148</v>
      </c>
      <c r="H50" s="2">
        <v>13.547606382978724</v>
      </c>
      <c r="I50" s="2">
        <v>12.756309569195579</v>
      </c>
    </row>
    <row r="51" spans="1:9" ht="15.75" customHeight="1">
      <c r="A51" s="2" t="s">
        <v>50</v>
      </c>
      <c r="B51" s="2">
        <v>0.65533980582524276</v>
      </c>
      <c r="C51" s="2">
        <v>1.4932228915662651</v>
      </c>
      <c r="D51" s="2">
        <v>2.3430629264594391</v>
      </c>
      <c r="E51" s="2">
        <v>2.3704805491990846</v>
      </c>
      <c r="F51" s="2">
        <v>2.1299846625766872</v>
      </c>
      <c r="G51" s="2">
        <v>2.6740940632228218</v>
      </c>
      <c r="H51" s="2">
        <v>2.4244582043343654</v>
      </c>
      <c r="I51" s="2">
        <v>5.2218238503507406</v>
      </c>
    </row>
    <row r="52" spans="1:9" ht="15.75" customHeight="1">
      <c r="A52" s="2" t="s">
        <v>51</v>
      </c>
      <c r="B52" s="2">
        <v>5.6681680773881498</v>
      </c>
      <c r="C52" s="2">
        <v>9.2002729754322115</v>
      </c>
      <c r="D52" s="2">
        <v>17.935197568389057</v>
      </c>
      <c r="E52" s="2">
        <v>18.54556537640963</v>
      </c>
      <c r="F52" s="2">
        <v>14.014495412844036</v>
      </c>
      <c r="G52" s="2">
        <v>17.084478527607363</v>
      </c>
      <c r="H52" s="2">
        <v>16.44658251231527</v>
      </c>
      <c r="I52" s="2">
        <v>29.35987635239567</v>
      </c>
    </row>
    <row r="53" spans="1:9" ht="15.75" customHeight="1">
      <c r="A53" s="2" t="s">
        <v>52</v>
      </c>
      <c r="B53" s="2">
        <v>3.2560531496062994</v>
      </c>
      <c r="C53" s="2">
        <v>2.9957509881422921</v>
      </c>
      <c r="D53" s="2">
        <v>2.5186011904761907</v>
      </c>
      <c r="E53" s="2">
        <v>2.2577401692384274</v>
      </c>
      <c r="F53" s="2">
        <v>2.6240379810094954</v>
      </c>
      <c r="G53" s="2">
        <v>5.5827568922305764</v>
      </c>
      <c r="H53" s="2">
        <v>5.9339195979899495</v>
      </c>
      <c r="I53" s="2">
        <v>11.674974721941354</v>
      </c>
    </row>
    <row r="54" spans="1:9" ht="15.75" customHeight="1">
      <c r="A54" s="2" t="s">
        <v>53</v>
      </c>
      <c r="B54" s="2">
        <v>1.6121387283236992</v>
      </c>
      <c r="C54" s="2">
        <v>3.1786492374727668</v>
      </c>
      <c r="D54" s="2">
        <v>2.8689554419284149</v>
      </c>
      <c r="E54" s="2">
        <v>4.1922850844966932</v>
      </c>
      <c r="F54" s="2">
        <v>4.6887168141592914</v>
      </c>
      <c r="G54" s="2">
        <v>5.867531504818384</v>
      </c>
      <c r="H54" s="2">
        <v>3.3429210134128167</v>
      </c>
      <c r="I54" s="2">
        <v>6.3614864864864868</v>
      </c>
    </row>
    <row r="55" spans="1:9" ht="15.75" customHeight="1">
      <c r="A55" s="2" t="s">
        <v>54</v>
      </c>
      <c r="B55" s="2">
        <v>2.9380715396578538</v>
      </c>
      <c r="C55" s="2">
        <v>5.3988176726820161</v>
      </c>
      <c r="D55" s="2">
        <v>23.061033302209776</v>
      </c>
      <c r="E55" s="2">
        <v>20.505138586110245</v>
      </c>
      <c r="F55" s="2">
        <v>17.91419234360411</v>
      </c>
      <c r="G55" s="2">
        <v>19.083374922021211</v>
      </c>
      <c r="H55" s="2">
        <v>11.282641273805808</v>
      </c>
      <c r="I55" s="2">
        <v>9.7798308800501097</v>
      </c>
    </row>
    <row r="56" spans="1:9" ht="15.75" customHeight="1">
      <c r="A56" s="2" t="s">
        <v>55</v>
      </c>
      <c r="B56" s="2">
        <v>1.316196903533148</v>
      </c>
      <c r="C56" s="2">
        <v>2.2449182941410921</v>
      </c>
      <c r="D56" s="2">
        <v>3.5507391130643229</v>
      </c>
      <c r="E56" s="2">
        <v>2.7179014817781337</v>
      </c>
      <c r="F56" s="2">
        <v>1.9373044524669072</v>
      </c>
      <c r="G56" s="2">
        <v>5.9673231511254023</v>
      </c>
      <c r="H56" s="2">
        <v>3.0306978620411456</v>
      </c>
      <c r="I56" s="2">
        <v>3.2056841250507513</v>
      </c>
    </row>
    <row r="57" spans="1:9" ht="15.75" customHeight="1">
      <c r="A57" s="2" t="s">
        <v>56</v>
      </c>
      <c r="B57" s="2">
        <v>0.95573643410852716</v>
      </c>
      <c r="C57" s="2">
        <v>1.1678627145085805</v>
      </c>
      <c r="D57" s="2">
        <v>1.7231554160125591</v>
      </c>
      <c r="E57" s="2">
        <v>2.2785488958990534</v>
      </c>
      <c r="F57" s="2">
        <v>2.8691759112519812</v>
      </c>
      <c r="G57" s="2">
        <v>2.8736089030206675</v>
      </c>
      <c r="H57" s="2">
        <v>3.1484437350359138</v>
      </c>
      <c r="I57" s="2">
        <v>5.1955894145950277</v>
      </c>
    </row>
    <row r="58" spans="1:9" ht="15.75" customHeight="1">
      <c r="A58" s="2" t="s">
        <v>57</v>
      </c>
      <c r="B58" s="2">
        <v>0.75258525852585256</v>
      </c>
      <c r="C58" s="2">
        <v>1.1382812499999999</v>
      </c>
      <c r="D58" s="2">
        <v>1.1941309255079007</v>
      </c>
      <c r="E58" s="2">
        <v>1</v>
      </c>
      <c r="F58" s="2">
        <v>0.78218390804597704</v>
      </c>
      <c r="G58" s="2">
        <v>1.3237819025522042</v>
      </c>
      <c r="H58" s="2">
        <v>1.6233021077283372</v>
      </c>
      <c r="I58" s="2">
        <v>0.99503546099290774</v>
      </c>
    </row>
    <row r="59" spans="1:9" ht="15.75" customHeight="1">
      <c r="A59" s="2" t="s">
        <v>58</v>
      </c>
      <c r="B59" s="2">
        <v>5.257575052362113</v>
      </c>
      <c r="C59" s="2">
        <v>7.1093800789412578</v>
      </c>
      <c r="D59" s="2">
        <v>7.8281974050046337</v>
      </c>
      <c r="E59" s="2">
        <v>9.4591298310576253</v>
      </c>
      <c r="F59" s="2">
        <v>6.6639241969031664</v>
      </c>
      <c r="G59" s="2">
        <v>9.1615011547344114</v>
      </c>
      <c r="H59" s="2">
        <v>12.116909216909217</v>
      </c>
      <c r="I59" s="2">
        <v>10.349595375722544</v>
      </c>
    </row>
    <row r="60" spans="1:9" ht="15.75" customHeight="1">
      <c r="A60" s="2" t="s">
        <v>59</v>
      </c>
      <c r="B60" s="2">
        <v>8.5781204111600591</v>
      </c>
      <c r="C60" s="2">
        <v>9.740115606936417</v>
      </c>
      <c r="D60" s="2">
        <v>9.5887211620620914</v>
      </c>
      <c r="E60" s="2">
        <v>16.390439932318106</v>
      </c>
      <c r="F60" s="2">
        <v>17.867662664060319</v>
      </c>
      <c r="G60" s="2">
        <v>17.822959889349931</v>
      </c>
      <c r="H60" s="2">
        <v>19.190245901639344</v>
      </c>
      <c r="I60" s="2">
        <v>32.250893824485374</v>
      </c>
    </row>
    <row r="61" spans="1:9" ht="15.75" customHeight="1">
      <c r="A61" s="2" t="s">
        <v>60</v>
      </c>
      <c r="B61" s="2">
        <v>11.427272727272726</v>
      </c>
      <c r="C61" s="2">
        <v>11.072385057471266</v>
      </c>
      <c r="D61" s="2">
        <v>10.831707317073171</v>
      </c>
      <c r="E61" s="2">
        <v>8.8958452722063033</v>
      </c>
      <c r="F61" s="2">
        <v>8.4200400228702108</v>
      </c>
      <c r="G61" s="2">
        <v>4.2533561839474432</v>
      </c>
      <c r="H61" s="2">
        <v>8.5135636778983432</v>
      </c>
      <c r="I61" s="2">
        <v>6.1879473232178643</v>
      </c>
    </row>
    <row r="62" spans="1:9" ht="15.75" customHeight="1">
      <c r="A62" s="2" t="s">
        <v>61</v>
      </c>
      <c r="B62" s="2">
        <v>0.27632850241545898</v>
      </c>
      <c r="C62" s="2">
        <v>0.53062200956937799</v>
      </c>
      <c r="D62" s="2">
        <v>0.66619047619047622</v>
      </c>
      <c r="E62" s="2">
        <v>0.11042654028436019</v>
      </c>
      <c r="F62" s="2">
        <v>2.1869158878504673</v>
      </c>
      <c r="G62" s="2">
        <v>1.2572093023255815</v>
      </c>
      <c r="H62" s="2">
        <v>0.36774193548387096</v>
      </c>
      <c r="I62" s="2">
        <v>0.32660550458715598</v>
      </c>
    </row>
    <row r="63" spans="1:9" ht="15.75" customHeight="1">
      <c r="A63" s="2" t="s">
        <v>62</v>
      </c>
      <c r="B63" s="2">
        <v>0.47489711934156381</v>
      </c>
      <c r="C63" s="2">
        <v>1.2369721936148299</v>
      </c>
      <c r="D63" s="2">
        <v>1.1872427983539096</v>
      </c>
      <c r="E63" s="2">
        <v>0.98059548254620121</v>
      </c>
      <c r="F63" s="2">
        <v>0.94539877300613495</v>
      </c>
      <c r="G63" s="2">
        <v>0.86822810590631372</v>
      </c>
      <c r="H63" s="2">
        <v>1.7984756097560977</v>
      </c>
      <c r="I63" s="2">
        <v>1.6285279187817259</v>
      </c>
    </row>
    <row r="64" spans="1:9" ht="15.75" customHeight="1">
      <c r="A64" s="2" t="s">
        <v>63</v>
      </c>
      <c r="B64" s="2">
        <v>0.22305194805194806</v>
      </c>
      <c r="C64" s="2">
        <v>2.0064724919093852E-2</v>
      </c>
      <c r="D64" s="2">
        <v>2.4516129032258062E-2</v>
      </c>
      <c r="E64" s="2">
        <v>0.1092948717948718</v>
      </c>
      <c r="F64" s="2">
        <v>1.305732484076433E-2</v>
      </c>
      <c r="G64" s="2">
        <v>3.1645569620253164E-3</v>
      </c>
      <c r="H64" s="2">
        <v>1.7295597484276729E-2</v>
      </c>
      <c r="I64" s="2">
        <v>5.3105590062111803E-2</v>
      </c>
    </row>
    <row r="65" spans="1:9" ht="15.75" customHeight="1">
      <c r="A65" s="2" t="s">
        <v>64</v>
      </c>
      <c r="B65" s="2">
        <v>9.0789473684210517E-2</v>
      </c>
      <c r="C65" s="2">
        <v>0.65169172932330821</v>
      </c>
      <c r="D65" s="2">
        <v>0.24052532833020634</v>
      </c>
      <c r="E65" s="2">
        <v>0.30468164794007491</v>
      </c>
      <c r="F65" s="2">
        <v>0.29496268656716418</v>
      </c>
      <c r="G65" s="2">
        <v>0.11508379888268155</v>
      </c>
      <c r="H65" s="2">
        <v>5.5493482309124771E-2</v>
      </c>
      <c r="I65" s="2">
        <v>2.6436802973977693</v>
      </c>
    </row>
    <row r="66" spans="1:9" ht="15.75" customHeight="1">
      <c r="A66" s="2" t="s">
        <v>65</v>
      </c>
      <c r="B66" s="2">
        <v>0.43976003309888295</v>
      </c>
      <c r="C66" s="2">
        <v>1.1849605317823015</v>
      </c>
      <c r="D66" s="2">
        <v>1.4879533138807837</v>
      </c>
      <c r="E66" s="2">
        <v>0.77511501463822663</v>
      </c>
      <c r="F66" s="2">
        <v>1.1128721174004192</v>
      </c>
      <c r="G66" s="2">
        <v>1.3962557846024402</v>
      </c>
      <c r="H66" s="2">
        <v>1.4003381234150465</v>
      </c>
      <c r="I66" s="2">
        <v>1.8116170212765959</v>
      </c>
    </row>
    <row r="67" spans="1:9" ht="15.75" customHeight="1">
      <c r="A67" s="2" t="s">
        <v>66</v>
      </c>
      <c r="B67" s="2">
        <v>0.41374321880650999</v>
      </c>
      <c r="C67" s="2">
        <v>0.48372727272727273</v>
      </c>
      <c r="D67" s="2">
        <v>0.33114155251141553</v>
      </c>
      <c r="E67" s="2">
        <v>0.47853211009174312</v>
      </c>
      <c r="F67" s="2">
        <v>0.91849126034958595</v>
      </c>
      <c r="G67" s="2">
        <v>1.7465373961218837</v>
      </c>
      <c r="H67" s="2">
        <v>0.76793327154772939</v>
      </c>
      <c r="I67" s="2">
        <v>1.1120223671947811</v>
      </c>
    </row>
    <row r="68" spans="1:9" ht="15.75" customHeight="1">
      <c r="A68" s="2" t="s">
        <v>67</v>
      </c>
      <c r="B68" s="2">
        <v>5.1670908448214918</v>
      </c>
      <c r="C68" s="2">
        <v>6.9217406624383377</v>
      </c>
      <c r="D68" s="2">
        <v>8.7739726027397253</v>
      </c>
      <c r="E68" s="2">
        <v>23.729547844374341</v>
      </c>
      <c r="F68" s="2">
        <v>29.632214060860441</v>
      </c>
      <c r="G68" s="2">
        <v>20.95247732030705</v>
      </c>
      <c r="H68" s="2">
        <v>13.370469565217391</v>
      </c>
      <c r="I68" s="2">
        <v>12.175834492350486</v>
      </c>
    </row>
    <row r="69" spans="1:9" ht="15.75" customHeight="1">
      <c r="A69" s="2" t="s">
        <v>68</v>
      </c>
      <c r="B69" s="2">
        <v>4.104612850082372</v>
      </c>
      <c r="C69" s="2">
        <v>2.0115924092409241</v>
      </c>
      <c r="D69" s="2">
        <v>3.0754748142031381</v>
      </c>
      <c r="E69" s="2">
        <v>7.9821339950372208</v>
      </c>
      <c r="F69" s="2">
        <v>8.6893995859213256</v>
      </c>
      <c r="G69" s="2">
        <v>7.7644426025694147</v>
      </c>
      <c r="H69" s="2">
        <v>4.1418845994188453</v>
      </c>
      <c r="I69" s="2">
        <v>9.4440515806988348</v>
      </c>
    </row>
    <row r="70" spans="1:9" ht="15.75" customHeight="1">
      <c r="A70" s="2" t="s">
        <v>69</v>
      </c>
      <c r="B70" s="2">
        <v>0.61470481709525537</v>
      </c>
      <c r="C70" s="2">
        <v>1.0870229007633587</v>
      </c>
      <c r="D70" s="2">
        <v>4.7333698030634572</v>
      </c>
      <c r="E70" s="2">
        <v>2.4368690563277249</v>
      </c>
      <c r="F70" s="2">
        <v>0.43467889908256879</v>
      </c>
      <c r="G70" s="2">
        <v>1.4347314201618837</v>
      </c>
      <c r="H70" s="2">
        <v>0.94385382059800671</v>
      </c>
      <c r="I70" s="2">
        <v>1.2297588126159553</v>
      </c>
    </row>
    <row r="71" spans="1:9" ht="15.75" customHeight="1">
      <c r="A71" s="2" t="s">
        <v>70</v>
      </c>
      <c r="B71" s="2">
        <v>1.4501125281320331</v>
      </c>
      <c r="C71" s="2">
        <v>2.0703758838853741</v>
      </c>
      <c r="D71" s="2">
        <v>2.120221402214022</v>
      </c>
      <c r="E71" s="2">
        <v>2.3346759428780666</v>
      </c>
      <c r="F71" s="2">
        <v>1.6193301783764107</v>
      </c>
      <c r="G71" s="2">
        <v>1.8353729181752354</v>
      </c>
      <c r="H71" s="2">
        <v>2.6121582733812949</v>
      </c>
      <c r="I71" s="2">
        <v>2.3651129437074219</v>
      </c>
    </row>
    <row r="72" spans="1:9" ht="15.75" customHeight="1">
      <c r="A72" s="2" t="s">
        <v>71</v>
      </c>
      <c r="B72" s="2">
        <v>7.2255943348507836</v>
      </c>
      <c r="C72" s="2">
        <v>10.697772151898734</v>
      </c>
      <c r="D72" s="2">
        <v>10.29853090172239</v>
      </c>
      <c r="E72" s="2">
        <v>10.604052684903749</v>
      </c>
      <c r="F72" s="2">
        <v>13.614914054600606</v>
      </c>
      <c r="G72" s="2">
        <v>17.414964610717899</v>
      </c>
      <c r="H72" s="2">
        <v>10.884490623416117</v>
      </c>
      <c r="I72" s="2">
        <v>20.128418367346939</v>
      </c>
    </row>
    <row r="73" spans="1:9" ht="15.75" customHeight="1">
      <c r="A73" s="2" t="s">
        <v>72</v>
      </c>
      <c r="B73" s="2">
        <v>1.9432793136320305</v>
      </c>
      <c r="C73" s="2">
        <v>3.869848771266541</v>
      </c>
      <c r="D73" s="2">
        <v>6.3066729323308275</v>
      </c>
      <c r="E73" s="2">
        <v>7.5275700934579444</v>
      </c>
      <c r="F73" s="2">
        <v>6.368621973929236</v>
      </c>
      <c r="G73" s="2">
        <v>10.802785515320334</v>
      </c>
      <c r="H73" s="2">
        <v>11.238090824837812</v>
      </c>
      <c r="I73" s="2">
        <v>14.584322820037105</v>
      </c>
    </row>
    <row r="74" spans="1:9" ht="15.75" customHeight="1">
      <c r="A74" s="2" t="s">
        <v>73</v>
      </c>
      <c r="B74" s="2">
        <v>0.73194154488517749</v>
      </c>
      <c r="C74" s="2">
        <v>1.332008368200837</v>
      </c>
      <c r="D74" s="2">
        <v>2.4883891213389124</v>
      </c>
      <c r="E74" s="2">
        <v>4.0582198952879578</v>
      </c>
      <c r="F74" s="2">
        <v>3.7452455590386622</v>
      </c>
      <c r="G74" s="2">
        <v>1.7003124999999999</v>
      </c>
      <c r="H74" s="2">
        <v>3.5644859813084113</v>
      </c>
      <c r="I74" s="2">
        <v>4.2730290456431534</v>
      </c>
    </row>
    <row r="75" spans="1:9" ht="15.75" customHeight="1">
      <c r="A75" s="2" t="s">
        <v>74</v>
      </c>
      <c r="B75" s="2">
        <v>0.5357142857142857</v>
      </c>
      <c r="C75" s="2">
        <v>1.96875</v>
      </c>
      <c r="D75" s="2">
        <v>2.7718750000000001</v>
      </c>
      <c r="E75" s="2">
        <v>1.221875</v>
      </c>
      <c r="F75" s="2">
        <v>1.7977917981072555</v>
      </c>
      <c r="G75" s="2">
        <v>1.7075949367088608</v>
      </c>
      <c r="H75" s="2">
        <v>0.88444444444444448</v>
      </c>
      <c r="I75" s="2">
        <v>1.3832278481012659</v>
      </c>
    </row>
    <row r="76" spans="1:9" ht="15.75" customHeight="1">
      <c r="A76" s="2" t="s">
        <v>75</v>
      </c>
      <c r="B76" s="2">
        <v>0.49175627240143366</v>
      </c>
      <c r="C76" s="2">
        <v>1.2382368016401846</v>
      </c>
      <c r="D76" s="2">
        <v>4.1651771956856702</v>
      </c>
      <c r="E76" s="2">
        <v>4.0203302373581007</v>
      </c>
      <c r="F76" s="2">
        <v>0.95851008794619763</v>
      </c>
      <c r="G76" s="2">
        <v>0.53939865215137373</v>
      </c>
      <c r="H76" s="2">
        <v>0.55070202808112323</v>
      </c>
      <c r="I76" s="2">
        <v>1.0913748039728177</v>
      </c>
    </row>
    <row r="77" spans="1:9" ht="15.75" customHeight="1">
      <c r="A77" s="2" t="s">
        <v>76</v>
      </c>
      <c r="B77" s="2">
        <v>2.8828741623231569</v>
      </c>
      <c r="C77" s="2">
        <v>3.6527570789865873</v>
      </c>
      <c r="D77" s="2">
        <v>3.3461997019374072</v>
      </c>
      <c r="E77" s="2">
        <v>5.133432835820896</v>
      </c>
      <c r="F77" s="2">
        <v>4.875784753363229</v>
      </c>
      <c r="G77" s="2">
        <v>5.6876311844077962</v>
      </c>
      <c r="H77" s="2">
        <v>7.9633908477119286</v>
      </c>
      <c r="I77" s="2">
        <v>6.7460090361445788</v>
      </c>
    </row>
    <row r="78" spans="1:9" ht="15.75" customHeight="1">
      <c r="A78" s="2" t="s">
        <v>77</v>
      </c>
      <c r="B78" s="2">
        <v>1.6265379975874548</v>
      </c>
      <c r="C78" s="2">
        <v>3.7020706455542025</v>
      </c>
      <c r="D78" s="2">
        <v>4.9621787025703794</v>
      </c>
      <c r="E78" s="2">
        <v>4.2038224414303329</v>
      </c>
      <c r="F78" s="2">
        <v>4.5553086419753086</v>
      </c>
      <c r="G78" s="2">
        <v>4.6295285359801488</v>
      </c>
      <c r="H78" s="2">
        <v>2.339775561097257</v>
      </c>
      <c r="I78" s="2">
        <v>4.7832080200501252</v>
      </c>
    </row>
    <row r="79" spans="1:9" ht="15.75" customHeight="1">
      <c r="A79" s="2" t="s">
        <v>78</v>
      </c>
      <c r="B79" s="2">
        <v>8.819871794871796</v>
      </c>
      <c r="C79" s="2">
        <v>4.1903225806451614</v>
      </c>
      <c r="D79" s="2">
        <v>3.3677631578947369</v>
      </c>
      <c r="E79" s="2">
        <v>2.1853333333333333</v>
      </c>
      <c r="F79" s="2">
        <v>1.6587837837837838</v>
      </c>
      <c r="G79" s="2">
        <v>6.1836734693877551</v>
      </c>
      <c r="H79" s="2">
        <v>2.1657534246575341</v>
      </c>
      <c r="I79" s="2">
        <v>5.6916666666666664</v>
      </c>
    </row>
    <row r="80" spans="1:9" ht="15.75" customHeight="1">
      <c r="A80" s="2" t="s">
        <v>79</v>
      </c>
      <c r="B80" s="2">
        <v>31.487122736418513</v>
      </c>
      <c r="C80" s="2">
        <v>33.561414141414147</v>
      </c>
      <c r="D80" s="2">
        <v>42.500607287449391</v>
      </c>
      <c r="E80" s="2">
        <v>42.756619144602851</v>
      </c>
      <c r="F80" s="2">
        <v>87.269672131147544</v>
      </c>
      <c r="G80" s="2">
        <v>104.80759753593429</v>
      </c>
      <c r="H80" s="2">
        <v>79.281314168377818</v>
      </c>
      <c r="I80" s="2">
        <v>77.429999999999993</v>
      </c>
    </row>
    <row r="81" spans="1:9" ht="15.75" customHeight="1">
      <c r="A81" s="2" t="s">
        <v>80</v>
      </c>
      <c r="B81" s="2">
        <v>0.41931818181818181</v>
      </c>
      <c r="C81" s="2">
        <v>2.0268571428571427</v>
      </c>
      <c r="D81" s="2">
        <v>0.49364161849710986</v>
      </c>
      <c r="E81" s="2">
        <v>1.3222222222222222</v>
      </c>
      <c r="F81" s="2">
        <v>0.378698224852071</v>
      </c>
      <c r="G81" s="2">
        <v>0.33493975903614459</v>
      </c>
      <c r="H81" s="2">
        <v>0.12134146341463414</v>
      </c>
      <c r="I81" s="2">
        <v>0.37962962962962965</v>
      </c>
    </row>
    <row r="82" spans="1:9" ht="15.75" customHeight="1">
      <c r="A82" s="2" t="s">
        <v>81</v>
      </c>
      <c r="B82" s="2">
        <v>0.27843137254901962</v>
      </c>
      <c r="C82" s="2">
        <v>1.5176470588235296</v>
      </c>
      <c r="D82" s="2">
        <v>1.1411764705882355</v>
      </c>
      <c r="E82" s="2">
        <v>1.2254901960784315</v>
      </c>
      <c r="F82" s="2">
        <v>0.68431372549019609</v>
      </c>
      <c r="G82" s="2">
        <v>13.882</v>
      </c>
      <c r="H82" s="2">
        <v>3.33</v>
      </c>
      <c r="I82" s="2">
        <v>6.8039999999999994</v>
      </c>
    </row>
    <row r="83" spans="1:9" ht="15.75" customHeight="1"/>
    <row r="84" spans="1:9" ht="15.75" customHeight="1">
      <c r="A84" s="39" t="s">
        <v>215</v>
      </c>
      <c r="B84" s="38"/>
      <c r="C84" s="38"/>
      <c r="D84" s="38"/>
      <c r="E84" s="38"/>
      <c r="F84" s="38"/>
      <c r="G84" s="38"/>
      <c r="H84" s="38"/>
    </row>
    <row r="85" spans="1:9" ht="15.75" customHeight="1">
      <c r="A85" s="1" t="s">
        <v>1</v>
      </c>
      <c r="B85" s="1">
        <v>2010</v>
      </c>
      <c r="C85" s="1">
        <v>2011</v>
      </c>
      <c r="D85" s="1">
        <v>2012</v>
      </c>
      <c r="E85" s="1">
        <v>2013</v>
      </c>
      <c r="F85" s="1">
        <v>2014</v>
      </c>
      <c r="G85" s="1">
        <v>2015</v>
      </c>
      <c r="H85" s="1">
        <v>2016</v>
      </c>
      <c r="I85" s="1">
        <v>2017</v>
      </c>
    </row>
    <row r="86" spans="1:9" ht="15.75" customHeight="1">
      <c r="A86" s="2" t="s">
        <v>2</v>
      </c>
      <c r="B86" s="2">
        <v>3072.3</v>
      </c>
      <c r="C86" s="2">
        <v>2136.6</v>
      </c>
      <c r="D86" s="2">
        <v>1629</v>
      </c>
      <c r="E86" s="2">
        <v>1107.4000000000001</v>
      </c>
      <c r="F86" s="2">
        <v>4108.8</v>
      </c>
      <c r="G86" s="2">
        <v>2392.9</v>
      </c>
      <c r="H86" s="2">
        <v>20339</v>
      </c>
      <c r="I86" s="2">
        <v>23852.400000000001</v>
      </c>
    </row>
    <row r="87" spans="1:9" ht="15.75" customHeight="1">
      <c r="A87" s="2" t="s">
        <v>3</v>
      </c>
      <c r="B87" s="2">
        <v>929.7</v>
      </c>
      <c r="C87" s="2">
        <v>1368.4</v>
      </c>
      <c r="D87" s="2">
        <v>2426.6999999999998</v>
      </c>
      <c r="E87" s="2">
        <v>2080.3000000000002</v>
      </c>
      <c r="F87" s="2">
        <v>1246.3</v>
      </c>
      <c r="G87" s="2">
        <v>1460.8</v>
      </c>
      <c r="H87" s="2">
        <v>2789.9</v>
      </c>
      <c r="I87" s="2">
        <v>1466.9</v>
      </c>
    </row>
    <row r="88" spans="1:9" ht="15.75" customHeight="1">
      <c r="A88" s="2" t="s">
        <v>4</v>
      </c>
      <c r="B88" s="2">
        <v>2613.1</v>
      </c>
      <c r="C88" s="2">
        <v>3314.9</v>
      </c>
      <c r="D88" s="2">
        <v>3849.9</v>
      </c>
      <c r="E88" s="2">
        <v>4720.8</v>
      </c>
      <c r="F88" s="2">
        <v>5906.6</v>
      </c>
      <c r="G88" s="2">
        <v>9978.7000000000007</v>
      </c>
      <c r="H88" s="2">
        <v>6734.6</v>
      </c>
      <c r="I88" s="2">
        <v>6077.6</v>
      </c>
    </row>
    <row r="89" spans="1:9" ht="15.75" customHeight="1">
      <c r="A89" s="2" t="s">
        <v>5</v>
      </c>
      <c r="B89" s="2">
        <v>3190.3</v>
      </c>
      <c r="C89" s="2">
        <v>8995.2999999999993</v>
      </c>
      <c r="D89" s="2">
        <v>6608.9</v>
      </c>
      <c r="E89" s="2">
        <v>7564.3</v>
      </c>
      <c r="F89" s="2">
        <v>6769.7</v>
      </c>
      <c r="G89" s="2">
        <v>9905.2000000000007</v>
      </c>
      <c r="H89" s="2">
        <v>7729.3</v>
      </c>
      <c r="I89" s="2">
        <v>13518.7</v>
      </c>
    </row>
    <row r="90" spans="1:9" ht="15.75" customHeight="1">
      <c r="A90" s="2" t="s">
        <v>6</v>
      </c>
      <c r="B90" s="2">
        <v>2519.5</v>
      </c>
      <c r="C90" s="2">
        <v>811.8</v>
      </c>
      <c r="D90" s="2">
        <v>797.1</v>
      </c>
      <c r="E90" s="2">
        <v>377.8</v>
      </c>
      <c r="F90" s="2">
        <v>225</v>
      </c>
      <c r="G90" s="2">
        <v>282.8</v>
      </c>
      <c r="H90" s="2">
        <v>361</v>
      </c>
      <c r="I90" s="2">
        <v>253.3</v>
      </c>
    </row>
    <row r="91" spans="1:9" ht="15.75" customHeight="1">
      <c r="A91" s="2" t="s">
        <v>7</v>
      </c>
      <c r="B91" s="2">
        <v>5321.5</v>
      </c>
      <c r="C91" s="2">
        <v>8448.4</v>
      </c>
      <c r="D91" s="2">
        <v>6787.1</v>
      </c>
      <c r="E91" s="2">
        <v>15574.9</v>
      </c>
      <c r="F91" s="2">
        <v>13491.9</v>
      </c>
      <c r="G91" s="2">
        <v>11604.9</v>
      </c>
      <c r="H91" s="2">
        <v>9232.9</v>
      </c>
      <c r="I91" s="2">
        <v>10539.7</v>
      </c>
    </row>
    <row r="92" spans="1:9" ht="15.75" customHeight="1">
      <c r="A92" s="2" t="s">
        <v>8</v>
      </c>
      <c r="B92" s="2">
        <v>827.6</v>
      </c>
      <c r="C92" s="2">
        <v>459.9</v>
      </c>
      <c r="D92" s="2">
        <v>723</v>
      </c>
      <c r="E92" s="2">
        <v>504.5</v>
      </c>
      <c r="F92" s="2">
        <v>486.4</v>
      </c>
      <c r="G92" s="2">
        <v>1706.5</v>
      </c>
      <c r="H92" s="2">
        <v>1146.3</v>
      </c>
      <c r="I92" s="2">
        <v>559.6</v>
      </c>
    </row>
    <row r="93" spans="1:9" ht="15.75" customHeight="1">
      <c r="A93" s="2" t="s">
        <v>9</v>
      </c>
      <c r="B93" s="2">
        <v>476.8</v>
      </c>
      <c r="C93" s="2">
        <v>1878.9</v>
      </c>
      <c r="D93" s="2">
        <v>2784.8</v>
      </c>
      <c r="E93" s="2">
        <v>7710.6</v>
      </c>
      <c r="F93" s="2">
        <v>4545.8</v>
      </c>
      <c r="G93" s="2">
        <v>1022.4</v>
      </c>
      <c r="H93" s="2">
        <v>2236.5</v>
      </c>
      <c r="I93" s="2">
        <v>2061</v>
      </c>
    </row>
    <row r="94" spans="1:9" ht="15.75" customHeight="1">
      <c r="A94" s="2" t="s">
        <v>10</v>
      </c>
      <c r="B94" s="2">
        <v>26417.200000000001</v>
      </c>
      <c r="C94" s="2">
        <v>33983.4</v>
      </c>
      <c r="D94" s="2">
        <v>11881.1</v>
      </c>
      <c r="E94" s="2">
        <v>9892.1</v>
      </c>
      <c r="F94" s="2">
        <v>11432.2</v>
      </c>
      <c r="G94" s="2">
        <v>9726.5</v>
      </c>
      <c r="H94" s="2">
        <v>15813.5</v>
      </c>
      <c r="I94" s="2">
        <v>15321.4</v>
      </c>
    </row>
    <row r="95" spans="1:9" ht="15.75" customHeight="1">
      <c r="A95" s="2" t="s">
        <v>11</v>
      </c>
      <c r="B95" s="2">
        <v>12134.5</v>
      </c>
      <c r="C95" s="2">
        <v>13236.5</v>
      </c>
      <c r="D95" s="2">
        <v>52136</v>
      </c>
      <c r="E95" s="2">
        <v>81299.5</v>
      </c>
      <c r="F95" s="2">
        <v>107693.6</v>
      </c>
      <c r="G95" s="2">
        <v>134313.9</v>
      </c>
      <c r="H95" s="2">
        <v>126656.5</v>
      </c>
      <c r="I95" s="2">
        <v>136250.6</v>
      </c>
    </row>
    <row r="96" spans="1:9" ht="15.75" customHeight="1">
      <c r="A96" s="2" t="s">
        <v>12</v>
      </c>
      <c r="B96" s="2">
        <v>577</v>
      </c>
      <c r="C96" s="2">
        <v>602.9</v>
      </c>
      <c r="D96" s="2">
        <v>382.3</v>
      </c>
      <c r="E96" s="2">
        <v>435.7</v>
      </c>
      <c r="F96" s="2">
        <v>694.5</v>
      </c>
      <c r="G96" s="2">
        <v>405.6</v>
      </c>
      <c r="H96" s="2">
        <v>1539.7</v>
      </c>
      <c r="I96" s="2">
        <v>1207.2</v>
      </c>
    </row>
    <row r="97" spans="1:9" ht="15.75" customHeight="1">
      <c r="A97" s="2" t="s">
        <v>13</v>
      </c>
      <c r="B97" s="2">
        <v>2725.4</v>
      </c>
      <c r="C97" s="2">
        <v>3318.5</v>
      </c>
      <c r="D97" s="2">
        <v>6247.2</v>
      </c>
      <c r="E97" s="2">
        <v>7242.3</v>
      </c>
      <c r="F97" s="2">
        <v>10681.7</v>
      </c>
      <c r="G97" s="2">
        <v>5913.9</v>
      </c>
      <c r="H97" s="2">
        <v>6463</v>
      </c>
      <c r="I97" s="2">
        <v>5585.9</v>
      </c>
    </row>
    <row r="98" spans="1:9" ht="15.75" customHeight="1">
      <c r="A98" s="2" t="s">
        <v>14</v>
      </c>
      <c r="B98" s="2">
        <v>1338.8</v>
      </c>
      <c r="C98" s="2">
        <v>1974.4</v>
      </c>
      <c r="D98" s="2">
        <v>1464.5</v>
      </c>
      <c r="E98" s="2">
        <v>1432.2</v>
      </c>
      <c r="F98" s="2">
        <v>1741.5</v>
      </c>
      <c r="G98" s="2">
        <v>2636</v>
      </c>
      <c r="H98" s="2">
        <v>3077.4</v>
      </c>
      <c r="I98" s="2">
        <v>4286.3</v>
      </c>
    </row>
    <row r="99" spans="1:9" ht="15.75" customHeight="1">
      <c r="A99" s="2" t="s">
        <v>15</v>
      </c>
      <c r="B99" s="2">
        <v>871.1</v>
      </c>
      <c r="C99" s="2">
        <v>1187.3</v>
      </c>
      <c r="D99" s="2">
        <v>2865.5</v>
      </c>
      <c r="E99" s="2">
        <v>1841.8</v>
      </c>
      <c r="F99" s="2">
        <v>2341</v>
      </c>
      <c r="G99" s="2">
        <v>3417.5</v>
      </c>
      <c r="H99" s="2">
        <v>6827.9</v>
      </c>
      <c r="I99" s="2">
        <v>5818.9</v>
      </c>
    </row>
    <row r="100" spans="1:9" ht="15.75" customHeight="1">
      <c r="A100" s="2" t="s">
        <v>16</v>
      </c>
      <c r="B100" s="2">
        <v>1565.9</v>
      </c>
      <c r="C100" s="2">
        <v>3537.6</v>
      </c>
      <c r="D100" s="2">
        <v>3896</v>
      </c>
      <c r="E100" s="2">
        <v>6132.7</v>
      </c>
      <c r="F100" s="2">
        <v>3093.9</v>
      </c>
      <c r="G100" s="2">
        <v>3184.4</v>
      </c>
      <c r="H100" s="2">
        <v>10308.6</v>
      </c>
      <c r="I100" s="2">
        <v>14569</v>
      </c>
    </row>
    <row r="101" spans="1:9" ht="15.75" customHeight="1">
      <c r="A101" s="2" t="s">
        <v>17</v>
      </c>
      <c r="B101" s="2">
        <v>5308.3</v>
      </c>
      <c r="C101" s="2">
        <v>4447.3999999999996</v>
      </c>
      <c r="D101" s="2">
        <v>8510.6</v>
      </c>
      <c r="E101" s="2">
        <v>9520.9</v>
      </c>
      <c r="F101" s="2">
        <v>10000.1</v>
      </c>
      <c r="G101" s="2">
        <v>11509.7</v>
      </c>
      <c r="H101" s="2">
        <v>17399.2</v>
      </c>
      <c r="I101" s="2">
        <v>16119.8</v>
      </c>
    </row>
    <row r="102" spans="1:9" ht="15.75" customHeight="1">
      <c r="A102" s="2" t="s">
        <v>18</v>
      </c>
      <c r="B102" s="2">
        <v>11132.6</v>
      </c>
      <c r="C102" s="2">
        <v>14498.3</v>
      </c>
      <c r="D102" s="2">
        <v>15110.1</v>
      </c>
      <c r="E102" s="2">
        <v>13129.3</v>
      </c>
      <c r="F102" s="2">
        <v>15948.6</v>
      </c>
      <c r="G102" s="2">
        <v>11669.5</v>
      </c>
      <c r="H102" s="2">
        <v>5762.1</v>
      </c>
      <c r="I102" s="2">
        <v>5778.9</v>
      </c>
    </row>
    <row r="103" spans="1:9" ht="15.75" customHeight="1">
      <c r="A103" s="2" t="s">
        <v>19</v>
      </c>
      <c r="B103" s="2">
        <v>22941.4</v>
      </c>
      <c r="C103" s="2">
        <v>171476.7</v>
      </c>
      <c r="D103" s="2">
        <v>176771.9</v>
      </c>
      <c r="E103" s="2">
        <v>134632.1</v>
      </c>
      <c r="F103" s="2">
        <v>177475.8</v>
      </c>
      <c r="G103" s="2">
        <v>190334.7</v>
      </c>
      <c r="H103" s="2">
        <v>283737.5</v>
      </c>
      <c r="I103" s="2">
        <v>194205</v>
      </c>
    </row>
    <row r="104" spans="1:9" ht="15.75" customHeight="1">
      <c r="A104" s="2" t="s">
        <v>20</v>
      </c>
      <c r="B104" s="2">
        <v>2123.4</v>
      </c>
      <c r="C104" s="2">
        <v>954.6</v>
      </c>
      <c r="D104" s="2">
        <v>440.5</v>
      </c>
      <c r="E104" s="2">
        <v>169.3</v>
      </c>
      <c r="F104" s="2">
        <v>63.9</v>
      </c>
      <c r="G104" s="2">
        <v>123.5</v>
      </c>
      <c r="H104" s="2">
        <v>711.3</v>
      </c>
      <c r="I104" s="2">
        <v>624.79999999999995</v>
      </c>
    </row>
    <row r="105" spans="1:9" ht="15.75" customHeight="1">
      <c r="A105" s="2" t="s">
        <v>21</v>
      </c>
      <c r="B105" s="2">
        <v>1027</v>
      </c>
      <c r="C105" s="2">
        <v>15430.2</v>
      </c>
      <c r="D105" s="2">
        <v>2942.7</v>
      </c>
      <c r="E105" s="2">
        <v>1541.3</v>
      </c>
      <c r="F105" s="2">
        <v>1762.8</v>
      </c>
      <c r="G105" s="2">
        <v>853.5</v>
      </c>
      <c r="H105" s="2">
        <v>1294.5</v>
      </c>
      <c r="I105" s="2">
        <v>2362</v>
      </c>
    </row>
    <row r="106" spans="1:9" ht="15.75" customHeight="1">
      <c r="A106" s="2" t="s">
        <v>22</v>
      </c>
      <c r="B106" s="2">
        <v>549.4</v>
      </c>
      <c r="C106" s="2">
        <v>3209</v>
      </c>
      <c r="D106" s="2">
        <v>8291.1</v>
      </c>
      <c r="E106" s="2">
        <v>7802.2</v>
      </c>
      <c r="F106" s="2">
        <v>3399.3</v>
      </c>
      <c r="G106" s="2">
        <v>1512.8</v>
      </c>
      <c r="H106" s="2">
        <v>1080.8</v>
      </c>
      <c r="I106" s="2">
        <v>1890.7</v>
      </c>
    </row>
    <row r="107" spans="1:9" ht="15.75" customHeight="1">
      <c r="A107" s="2" t="s">
        <v>23</v>
      </c>
      <c r="B107" s="2">
        <v>2520.9</v>
      </c>
      <c r="C107" s="2">
        <v>9653.6</v>
      </c>
      <c r="D107" s="2">
        <v>1358.8</v>
      </c>
      <c r="E107" s="2">
        <v>2408.8000000000002</v>
      </c>
      <c r="F107" s="2">
        <v>2613.4</v>
      </c>
      <c r="G107" s="2">
        <v>578.4</v>
      </c>
      <c r="H107" s="2">
        <v>812.2</v>
      </c>
      <c r="I107" s="2">
        <v>1188.4000000000001</v>
      </c>
    </row>
    <row r="108" spans="1:9" ht="15.75" customHeight="1">
      <c r="A108" s="2" t="s">
        <v>24</v>
      </c>
      <c r="B108" s="2">
        <v>176.6</v>
      </c>
      <c r="C108" s="2">
        <v>175.8</v>
      </c>
      <c r="D108" s="2">
        <v>481.3</v>
      </c>
      <c r="E108" s="2">
        <v>442.2</v>
      </c>
      <c r="F108" s="2">
        <v>249.3</v>
      </c>
      <c r="G108" s="2">
        <v>1066.4000000000001</v>
      </c>
      <c r="H108" s="2">
        <v>3856.4</v>
      </c>
      <c r="I108" s="2">
        <v>1464.6</v>
      </c>
    </row>
    <row r="109" spans="1:9" ht="15.75" customHeight="1">
      <c r="A109" s="2" t="s">
        <v>25</v>
      </c>
      <c r="B109" s="2">
        <v>5847.5</v>
      </c>
      <c r="C109" s="2">
        <v>8867.4</v>
      </c>
      <c r="D109" s="2">
        <v>12621.7</v>
      </c>
      <c r="E109" s="2">
        <v>83252.2</v>
      </c>
      <c r="F109" s="2">
        <v>7011.2</v>
      </c>
      <c r="G109" s="2">
        <v>12639.3</v>
      </c>
      <c r="H109" s="2">
        <v>7180.1</v>
      </c>
      <c r="I109" s="2">
        <v>40298.699999999997</v>
      </c>
    </row>
    <row r="110" spans="1:9" ht="15.75" customHeight="1">
      <c r="A110" s="2" t="s">
        <v>26</v>
      </c>
      <c r="B110" s="2">
        <v>2514.6</v>
      </c>
      <c r="C110" s="2">
        <v>826.9</v>
      </c>
      <c r="D110" s="2">
        <v>787.7</v>
      </c>
      <c r="E110" s="2">
        <v>1702.2</v>
      </c>
      <c r="F110" s="2">
        <v>2248.9</v>
      </c>
      <c r="G110" s="2">
        <v>1239</v>
      </c>
      <c r="H110" s="2">
        <v>1268.9000000000001</v>
      </c>
      <c r="I110" s="2">
        <v>1097.0999999999999</v>
      </c>
    </row>
    <row r="111" spans="1:9" ht="15.75" customHeight="1">
      <c r="A111" s="2" t="s">
        <v>27</v>
      </c>
      <c r="B111" s="2">
        <v>1180.3</v>
      </c>
      <c r="C111" s="2">
        <v>845.9</v>
      </c>
      <c r="D111" s="2">
        <v>5942.5</v>
      </c>
      <c r="E111" s="2">
        <v>2727.2</v>
      </c>
      <c r="F111" s="2">
        <v>2445.3000000000002</v>
      </c>
      <c r="G111" s="2">
        <v>1816.4</v>
      </c>
      <c r="H111" s="2">
        <v>2381.1999999999998</v>
      </c>
      <c r="I111" s="2">
        <v>1414.3</v>
      </c>
    </row>
    <row r="112" spans="1:9" ht="15.75" customHeight="1">
      <c r="A112" s="2" t="s">
        <v>28</v>
      </c>
      <c r="B112" s="2">
        <v>166.3</v>
      </c>
      <c r="C112" s="2">
        <v>235.9</v>
      </c>
      <c r="D112" s="2">
        <v>508</v>
      </c>
      <c r="E112" s="2">
        <v>348.9</v>
      </c>
      <c r="F112" s="2">
        <v>200.6</v>
      </c>
      <c r="G112" s="2">
        <v>203.2</v>
      </c>
      <c r="H112" s="2">
        <v>774.9</v>
      </c>
      <c r="I112" s="2">
        <v>521.9</v>
      </c>
    </row>
    <row r="113" spans="1:9" ht="15.75" customHeight="1">
      <c r="A113" s="2" t="s">
        <v>29</v>
      </c>
      <c r="B113" s="2">
        <v>19860.5</v>
      </c>
      <c r="C113" s="2">
        <v>38290.300000000003</v>
      </c>
      <c r="D113" s="2">
        <v>49457.5</v>
      </c>
      <c r="E113" s="2">
        <v>63773.5</v>
      </c>
      <c r="F113" s="2">
        <v>72921.899999999994</v>
      </c>
      <c r="G113" s="2">
        <v>67845.100000000006</v>
      </c>
      <c r="H113" s="2">
        <v>95946.3</v>
      </c>
      <c r="I113" s="2">
        <v>91871.3</v>
      </c>
    </row>
    <row r="114" spans="1:9" ht="15.75" customHeight="1">
      <c r="A114" s="2" t="s">
        <v>30</v>
      </c>
      <c r="B114" s="2">
        <v>152.6</v>
      </c>
      <c r="C114" s="2">
        <v>88.8</v>
      </c>
      <c r="D114" s="2">
        <v>594.6</v>
      </c>
      <c r="E114" s="2">
        <v>151.30000000000001</v>
      </c>
      <c r="F114" s="2">
        <v>137.5</v>
      </c>
      <c r="G114" s="2">
        <v>83.6</v>
      </c>
      <c r="H114" s="2">
        <v>148.5</v>
      </c>
      <c r="I114" s="2">
        <v>160.1</v>
      </c>
    </row>
    <row r="115" spans="1:9" ht="15.75" customHeight="1">
      <c r="A115" s="2" t="s">
        <v>31</v>
      </c>
      <c r="B115" s="2">
        <v>8.1999999999999993</v>
      </c>
      <c r="C115" s="2">
        <v>8.5</v>
      </c>
      <c r="D115" s="2">
        <v>55.6</v>
      </c>
      <c r="E115" s="2">
        <v>8.6999999999999993</v>
      </c>
      <c r="F115" s="2">
        <v>15.2</v>
      </c>
      <c r="G115" s="2">
        <v>4.4000000000000004</v>
      </c>
      <c r="H115" s="2">
        <v>52.9</v>
      </c>
      <c r="I115" s="2">
        <v>6.2</v>
      </c>
    </row>
    <row r="116" spans="1:9" ht="15.75" customHeight="1">
      <c r="A116" s="2" t="s">
        <v>32</v>
      </c>
      <c r="B116" s="2">
        <v>1519.9</v>
      </c>
      <c r="C116" s="2">
        <v>3717.5</v>
      </c>
      <c r="D116" s="2">
        <v>11458.6</v>
      </c>
      <c r="E116" s="2">
        <v>16470.900000000001</v>
      </c>
      <c r="F116" s="2">
        <v>5589.4</v>
      </c>
      <c r="G116" s="2">
        <v>5515.4</v>
      </c>
      <c r="H116" s="2">
        <v>9734.6</v>
      </c>
      <c r="I116" s="2">
        <v>47422.5</v>
      </c>
    </row>
    <row r="117" spans="1:9" ht="15.75" customHeight="1">
      <c r="A117" s="2" t="s">
        <v>33</v>
      </c>
      <c r="B117" s="2">
        <v>1303.2</v>
      </c>
      <c r="C117" s="2">
        <v>1241.4000000000001</v>
      </c>
      <c r="D117" s="2">
        <v>1106.4000000000001</v>
      </c>
      <c r="E117" s="2">
        <v>1111.8</v>
      </c>
      <c r="F117" s="2">
        <v>3669</v>
      </c>
      <c r="G117" s="2">
        <v>2151.6</v>
      </c>
      <c r="H117" s="2">
        <v>3894.4</v>
      </c>
      <c r="I117" s="2">
        <v>1098.3</v>
      </c>
    </row>
    <row r="118" spans="1:9" ht="15.75" customHeight="1">
      <c r="A118" s="2" t="s">
        <v>34</v>
      </c>
      <c r="B118" s="2">
        <v>3260.1</v>
      </c>
      <c r="C118" s="2">
        <v>5231.7</v>
      </c>
      <c r="D118" s="2">
        <v>6843.7</v>
      </c>
      <c r="E118" s="2">
        <v>6983.5</v>
      </c>
      <c r="F118" s="2">
        <v>38731.1</v>
      </c>
      <c r="G118" s="2">
        <v>30705.200000000001</v>
      </c>
      <c r="H118" s="2">
        <v>17160</v>
      </c>
      <c r="I118" s="2">
        <v>5060.3999999999996</v>
      </c>
    </row>
    <row r="119" spans="1:9" ht="15.75" customHeight="1">
      <c r="A119" s="2" t="s">
        <v>35</v>
      </c>
      <c r="B119" s="2">
        <v>3830.9</v>
      </c>
      <c r="C119" s="2">
        <v>4894.2</v>
      </c>
      <c r="D119" s="2">
        <v>18412</v>
      </c>
      <c r="E119" s="2">
        <v>20443.7</v>
      </c>
      <c r="F119" s="2">
        <v>19223.400000000001</v>
      </c>
      <c r="G119" s="2">
        <v>31609.9</v>
      </c>
      <c r="H119" s="2">
        <v>34598.400000000001</v>
      </c>
      <c r="I119" s="2">
        <v>28248.400000000001</v>
      </c>
    </row>
    <row r="120" spans="1:9" ht="15.75" customHeight="1">
      <c r="A120" s="2" t="s">
        <v>36</v>
      </c>
      <c r="B120" s="2">
        <v>52.2</v>
      </c>
      <c r="C120" s="2">
        <v>32.9</v>
      </c>
      <c r="D120" s="2">
        <v>23.2</v>
      </c>
      <c r="E120" s="2">
        <v>102.4</v>
      </c>
      <c r="F120" s="2">
        <v>527.6</v>
      </c>
      <c r="G120" s="2">
        <v>53.7</v>
      </c>
      <c r="H120" s="2">
        <v>55.9</v>
      </c>
      <c r="I120" s="2">
        <v>20.100000000000001</v>
      </c>
    </row>
    <row r="121" spans="1:9" ht="15.75" customHeight="1">
      <c r="A121" s="2" t="s">
        <v>37</v>
      </c>
      <c r="B121" s="2">
        <v>77.3</v>
      </c>
      <c r="C121" s="2">
        <v>77.3</v>
      </c>
      <c r="D121" s="2">
        <v>77.3</v>
      </c>
      <c r="E121" s="2">
        <v>77.3</v>
      </c>
      <c r="F121" s="2">
        <v>77.3</v>
      </c>
      <c r="G121" s="2">
        <v>0.8</v>
      </c>
      <c r="H121" s="2">
        <v>0.6</v>
      </c>
      <c r="I121" s="2">
        <v>0.7</v>
      </c>
    </row>
    <row r="122" spans="1:9" ht="15.75" customHeight="1">
      <c r="A122" s="2" t="s">
        <v>38</v>
      </c>
      <c r="B122" s="2">
        <v>215.9</v>
      </c>
      <c r="C122" s="2">
        <v>325.2</v>
      </c>
      <c r="D122" s="2">
        <v>376.8</v>
      </c>
      <c r="E122" s="2">
        <v>645.9</v>
      </c>
      <c r="F122" s="2">
        <v>221.7</v>
      </c>
      <c r="G122" s="2">
        <v>5.5</v>
      </c>
      <c r="H122" s="2">
        <v>86.2</v>
      </c>
      <c r="I122" s="2">
        <v>296.5</v>
      </c>
    </row>
    <row r="123" spans="1:9" ht="15.75" customHeight="1">
      <c r="A123" s="2" t="s">
        <v>39</v>
      </c>
      <c r="B123" s="2">
        <v>129.5</v>
      </c>
      <c r="C123" s="2">
        <v>220.8</v>
      </c>
      <c r="D123" s="2">
        <v>234</v>
      </c>
      <c r="E123" s="2">
        <v>171.5</v>
      </c>
      <c r="F123" s="2">
        <v>77.5</v>
      </c>
      <c r="G123" s="2">
        <v>271.39999999999998</v>
      </c>
      <c r="H123" s="2">
        <v>8.1</v>
      </c>
      <c r="I123" s="2">
        <v>26.7</v>
      </c>
    </row>
    <row r="124" spans="1:9" ht="15.75" customHeight="1">
      <c r="A124" s="2" t="s">
        <v>40</v>
      </c>
      <c r="B124" s="2">
        <v>86.5</v>
      </c>
      <c r="C124" s="2">
        <v>118.3</v>
      </c>
      <c r="D124" s="2">
        <v>90.6</v>
      </c>
      <c r="E124" s="2">
        <v>136.9</v>
      </c>
      <c r="F124" s="2">
        <v>176</v>
      </c>
      <c r="G124" s="2">
        <v>27.5</v>
      </c>
      <c r="H124" s="2">
        <v>19.399999999999999</v>
      </c>
      <c r="I124" s="2">
        <v>49.5</v>
      </c>
    </row>
    <row r="125" spans="1:9" ht="15.75" customHeight="1">
      <c r="A125" s="2" t="s">
        <v>41</v>
      </c>
      <c r="B125" s="2">
        <v>108.6</v>
      </c>
      <c r="C125" s="2">
        <v>108.6</v>
      </c>
      <c r="D125" s="2">
        <v>108.6</v>
      </c>
      <c r="E125" s="2">
        <v>108.6</v>
      </c>
      <c r="F125" s="2">
        <v>108.6</v>
      </c>
      <c r="G125" s="2">
        <v>78.8</v>
      </c>
      <c r="H125" s="2">
        <v>39.4</v>
      </c>
      <c r="I125" s="2">
        <v>77.5</v>
      </c>
    </row>
    <row r="126" spans="1:9" ht="15.75" customHeight="1">
      <c r="A126" s="2" t="s">
        <v>42</v>
      </c>
      <c r="B126" s="2">
        <v>6020.7</v>
      </c>
      <c r="C126" s="2">
        <v>1397.1</v>
      </c>
      <c r="D126" s="2">
        <v>2174</v>
      </c>
      <c r="E126" s="2">
        <v>4540</v>
      </c>
      <c r="F126" s="2">
        <v>8557.2000000000007</v>
      </c>
      <c r="G126" s="2">
        <v>5471.4</v>
      </c>
      <c r="H126" s="2">
        <v>7687.4</v>
      </c>
      <c r="I126" s="2">
        <v>8485.7999999999993</v>
      </c>
    </row>
    <row r="127" spans="1:9" ht="15.75" customHeight="1">
      <c r="A127" s="2" t="s">
        <v>43</v>
      </c>
      <c r="B127" s="2">
        <v>6950.1</v>
      </c>
      <c r="C127" s="2">
        <v>13754.3</v>
      </c>
      <c r="D127" s="2">
        <v>12750.3</v>
      </c>
      <c r="E127" s="2">
        <v>18460.400000000001</v>
      </c>
      <c r="F127" s="2">
        <v>30009.7</v>
      </c>
      <c r="G127" s="2">
        <v>25320.7</v>
      </c>
      <c r="H127" s="2">
        <v>28932.400000000001</v>
      </c>
      <c r="I127" s="2">
        <v>29888.7</v>
      </c>
    </row>
    <row r="128" spans="1:9" ht="15.75" customHeight="1">
      <c r="A128" s="2" t="s">
        <v>44</v>
      </c>
      <c r="B128" s="2">
        <v>221.7</v>
      </c>
      <c r="C128" s="2">
        <v>549.1</v>
      </c>
      <c r="D128" s="2">
        <v>935.1</v>
      </c>
      <c r="E128" s="2">
        <v>858.5</v>
      </c>
      <c r="F128" s="2">
        <v>990.9</v>
      </c>
      <c r="G128" s="2">
        <v>744</v>
      </c>
      <c r="H128" s="2">
        <v>1287.5</v>
      </c>
      <c r="I128" s="2">
        <v>1123.9000000000001</v>
      </c>
    </row>
    <row r="129" spans="1:9" ht="15.75" customHeight="1">
      <c r="A129" s="2" t="s">
        <v>45</v>
      </c>
      <c r="B129" s="2">
        <v>988.9</v>
      </c>
      <c r="C129" s="2">
        <v>16107.7</v>
      </c>
      <c r="D129" s="2">
        <v>3621.3</v>
      </c>
      <c r="E129" s="2">
        <v>3235.6</v>
      </c>
      <c r="F129" s="2">
        <v>6317</v>
      </c>
      <c r="G129" s="2">
        <v>5196.1000000000004</v>
      </c>
      <c r="H129" s="2">
        <v>5240.3999999999996</v>
      </c>
      <c r="I129" s="2">
        <v>3894.3</v>
      </c>
    </row>
    <row r="130" spans="1:9" ht="15.75" customHeight="1">
      <c r="A130" s="2" t="s">
        <v>46</v>
      </c>
      <c r="B130" s="2">
        <v>14351.1</v>
      </c>
      <c r="C130" s="2">
        <v>44166.400000000001</v>
      </c>
      <c r="D130" s="2">
        <v>38101</v>
      </c>
      <c r="E130" s="2">
        <v>64436.5</v>
      </c>
      <c r="F130" s="2">
        <v>95720.7</v>
      </c>
      <c r="G130" s="2">
        <v>53353.8</v>
      </c>
      <c r="H130" s="2">
        <v>57571.1</v>
      </c>
      <c r="I130" s="2">
        <v>78404.600000000006</v>
      </c>
    </row>
    <row r="131" spans="1:9" ht="15.75" customHeight="1">
      <c r="A131" s="2" t="s">
        <v>47</v>
      </c>
      <c r="B131" s="2">
        <v>2934.5</v>
      </c>
      <c r="C131" s="2">
        <v>4163</v>
      </c>
      <c r="D131" s="2">
        <v>3940.8</v>
      </c>
      <c r="E131" s="2">
        <v>4928.5</v>
      </c>
      <c r="F131" s="2">
        <v>8369.5</v>
      </c>
      <c r="G131" s="2">
        <v>6044.7</v>
      </c>
      <c r="H131" s="2">
        <v>5555.1</v>
      </c>
      <c r="I131" s="2">
        <v>6550.8</v>
      </c>
    </row>
    <row r="132" spans="1:9" ht="15.75" customHeight="1">
      <c r="A132" s="2" t="s">
        <v>48</v>
      </c>
      <c r="B132" s="2">
        <v>1834.4</v>
      </c>
      <c r="C132" s="2">
        <v>2187.6</v>
      </c>
      <c r="D132" s="2">
        <v>5713</v>
      </c>
      <c r="E132" s="2">
        <v>5337.7</v>
      </c>
      <c r="F132" s="2">
        <v>4946.7</v>
      </c>
      <c r="G132" s="2">
        <v>5681.2</v>
      </c>
      <c r="H132" s="2">
        <v>4161.3999999999996</v>
      </c>
      <c r="I132" s="2">
        <v>4750.1000000000004</v>
      </c>
    </row>
    <row r="133" spans="1:9" ht="15.75" customHeight="1">
      <c r="A133" s="2" t="s">
        <v>49</v>
      </c>
      <c r="B133" s="2">
        <v>9552.9</v>
      </c>
      <c r="C133" s="2">
        <v>17033.5</v>
      </c>
      <c r="D133" s="2">
        <v>22762</v>
      </c>
      <c r="E133" s="2">
        <v>37873.699999999997</v>
      </c>
      <c r="F133" s="2">
        <v>58731.1</v>
      </c>
      <c r="G133" s="2">
        <v>45924.5</v>
      </c>
      <c r="H133" s="2">
        <v>35657.300000000003</v>
      </c>
      <c r="I133" s="2">
        <v>33459.800000000003</v>
      </c>
    </row>
    <row r="134" spans="1:9" ht="15.75" customHeight="1">
      <c r="A134" s="2" t="s">
        <v>50</v>
      </c>
      <c r="B134" s="2">
        <v>877.5</v>
      </c>
      <c r="C134" s="2">
        <v>1983</v>
      </c>
      <c r="D134" s="2">
        <v>3090.5</v>
      </c>
      <c r="E134" s="2">
        <v>3107.7</v>
      </c>
      <c r="F134" s="2">
        <v>2777.5</v>
      </c>
      <c r="G134" s="2">
        <v>3468.3</v>
      </c>
      <c r="H134" s="2">
        <v>3132.4</v>
      </c>
      <c r="I134" s="2">
        <v>6699.6</v>
      </c>
    </row>
    <row r="135" spans="1:9" ht="15.75" customHeight="1">
      <c r="A135" s="2" t="s">
        <v>51</v>
      </c>
      <c r="B135" s="2">
        <v>18750.3</v>
      </c>
      <c r="C135" s="2">
        <v>30333.3</v>
      </c>
      <c r="D135" s="2">
        <v>59006.8</v>
      </c>
      <c r="E135" s="2">
        <v>60848</v>
      </c>
      <c r="F135" s="2">
        <v>45827.4</v>
      </c>
      <c r="G135" s="2">
        <v>55695.4</v>
      </c>
      <c r="H135" s="2">
        <v>53418.5</v>
      </c>
      <c r="I135" s="2">
        <v>94979.199999999997</v>
      </c>
    </row>
    <row r="136" spans="1:9" ht="15.75" customHeight="1">
      <c r="A136" s="2" t="s">
        <v>52</v>
      </c>
      <c r="B136" s="2">
        <v>6616.3</v>
      </c>
      <c r="C136" s="2">
        <v>6063.4</v>
      </c>
      <c r="D136" s="2">
        <v>5077.5</v>
      </c>
      <c r="E136" s="2">
        <v>4535.8</v>
      </c>
      <c r="F136" s="2">
        <v>5250.7</v>
      </c>
      <c r="G136" s="2">
        <v>11137.6</v>
      </c>
      <c r="H136" s="2">
        <v>11808.5</v>
      </c>
      <c r="I136" s="2">
        <v>23093.1</v>
      </c>
    </row>
    <row r="137" spans="1:9" ht="15.75" customHeight="1">
      <c r="A137" s="2" t="s">
        <v>53</v>
      </c>
      <c r="B137" s="2">
        <v>2231.1999999999998</v>
      </c>
      <c r="C137" s="2">
        <v>4377</v>
      </c>
      <c r="D137" s="2">
        <v>3927.6</v>
      </c>
      <c r="E137" s="2">
        <v>5705.7</v>
      </c>
      <c r="F137" s="2">
        <v>6357.9</v>
      </c>
      <c r="G137" s="2">
        <v>7915.3</v>
      </c>
      <c r="H137" s="2">
        <v>4486.2</v>
      </c>
      <c r="I137" s="2">
        <v>8473.5</v>
      </c>
    </row>
    <row r="138" spans="1:9" ht="15.75" customHeight="1">
      <c r="A138" s="2" t="s">
        <v>54</v>
      </c>
      <c r="B138" s="2">
        <v>9445.9</v>
      </c>
      <c r="C138" s="2">
        <v>17351.8</v>
      </c>
      <c r="D138" s="2">
        <v>74095.100000000006</v>
      </c>
      <c r="E138" s="2">
        <v>65842</v>
      </c>
      <c r="F138" s="2">
        <v>57558.3</v>
      </c>
      <c r="G138" s="2">
        <v>61181.3</v>
      </c>
      <c r="H138" s="2">
        <v>36138.300000000003</v>
      </c>
      <c r="I138" s="2">
        <v>31227</v>
      </c>
    </row>
    <row r="139" spans="1:9" ht="15.75" customHeight="1">
      <c r="A139" s="2" t="s">
        <v>55</v>
      </c>
      <c r="B139" s="2">
        <v>3315.5</v>
      </c>
      <c r="C139" s="2">
        <v>5632.5</v>
      </c>
      <c r="D139" s="2">
        <v>8887.5</v>
      </c>
      <c r="E139" s="2">
        <v>6786.6</v>
      </c>
      <c r="F139" s="2">
        <v>4829.7</v>
      </c>
      <c r="G139" s="2">
        <v>14846.7</v>
      </c>
      <c r="H139" s="2">
        <v>7513.1</v>
      </c>
      <c r="I139" s="2">
        <v>7895.6</v>
      </c>
    </row>
    <row r="140" spans="1:9" ht="15.75" customHeight="1">
      <c r="A140" s="2" t="s">
        <v>56</v>
      </c>
      <c r="B140" s="2">
        <v>1232.9000000000001</v>
      </c>
      <c r="C140" s="2">
        <v>1497.2</v>
      </c>
      <c r="D140" s="2">
        <v>2195.3000000000002</v>
      </c>
      <c r="E140" s="2">
        <v>2889.2</v>
      </c>
      <c r="F140" s="2">
        <v>3620.9</v>
      </c>
      <c r="G140" s="2">
        <v>3615</v>
      </c>
      <c r="H140" s="2">
        <v>3945</v>
      </c>
      <c r="I140" s="2">
        <v>6478.9</v>
      </c>
    </row>
    <row r="141" spans="1:9" ht="15.75" customHeight="1">
      <c r="A141" s="2" t="s">
        <v>57</v>
      </c>
      <c r="B141" s="2">
        <v>684.1</v>
      </c>
      <c r="C141" s="2">
        <v>1019.9</v>
      </c>
      <c r="D141" s="2">
        <v>1058</v>
      </c>
      <c r="E141" s="2">
        <v>877</v>
      </c>
      <c r="F141" s="2">
        <v>680.5</v>
      </c>
      <c r="G141" s="2">
        <v>1141.0999999999999</v>
      </c>
      <c r="H141" s="2">
        <v>1386.3</v>
      </c>
      <c r="I141" s="2">
        <v>841.8</v>
      </c>
    </row>
    <row r="142" spans="1:9" ht="15.75" customHeight="1">
      <c r="A142" s="2" t="s">
        <v>58</v>
      </c>
      <c r="B142" s="2">
        <v>22591.8</v>
      </c>
      <c r="C142" s="2">
        <v>30620.1</v>
      </c>
      <c r="D142" s="2">
        <v>33786.5</v>
      </c>
      <c r="E142" s="2">
        <v>40872.9</v>
      </c>
      <c r="F142" s="2">
        <v>28834.799999999999</v>
      </c>
      <c r="G142" s="2">
        <v>39669.300000000003</v>
      </c>
      <c r="H142" s="2">
        <v>52454.1</v>
      </c>
      <c r="I142" s="2">
        <v>44762</v>
      </c>
    </row>
    <row r="143" spans="1:9" ht="15.75" customHeight="1">
      <c r="A143" s="2" t="s">
        <v>59</v>
      </c>
      <c r="B143" s="2">
        <v>29208.5</v>
      </c>
      <c r="C143" s="2">
        <v>33700.800000000003</v>
      </c>
      <c r="D143" s="2">
        <v>33666</v>
      </c>
      <c r="E143" s="2">
        <v>58120.5</v>
      </c>
      <c r="F143" s="2">
        <v>63984.1</v>
      </c>
      <c r="G143" s="2">
        <v>64430</v>
      </c>
      <c r="H143" s="2">
        <v>70236.3</v>
      </c>
      <c r="I143" s="2">
        <v>119070.3</v>
      </c>
    </row>
    <row r="144" spans="1:9" ht="15.75" customHeight="1">
      <c r="A144" s="2" t="s">
        <v>60</v>
      </c>
      <c r="B144" s="2">
        <v>39721.199999999997</v>
      </c>
      <c r="C144" s="2">
        <v>38531.9</v>
      </c>
      <c r="D144" s="2">
        <v>37748.5</v>
      </c>
      <c r="E144" s="2">
        <v>31046.5</v>
      </c>
      <c r="F144" s="2">
        <v>29453.3</v>
      </c>
      <c r="G144" s="2">
        <v>14891</v>
      </c>
      <c r="H144" s="2">
        <v>29814.5</v>
      </c>
      <c r="I144" s="2">
        <v>21614.5</v>
      </c>
    </row>
    <row r="145" spans="1:9" ht="15.75" customHeight="1">
      <c r="A145" s="2" t="s">
        <v>61</v>
      </c>
      <c r="B145" s="2">
        <v>57.2</v>
      </c>
      <c r="C145" s="2">
        <v>110.9</v>
      </c>
      <c r="D145" s="2">
        <v>139.9</v>
      </c>
      <c r="E145" s="2">
        <v>23.3</v>
      </c>
      <c r="F145" s="2">
        <v>468</v>
      </c>
      <c r="G145" s="2">
        <v>270.3</v>
      </c>
      <c r="H145" s="2">
        <v>79.8</v>
      </c>
      <c r="I145" s="2">
        <v>71.2</v>
      </c>
    </row>
    <row r="146" spans="1:9" ht="15.75" customHeight="1">
      <c r="A146" s="2" t="s">
        <v>62</v>
      </c>
      <c r="B146" s="2">
        <v>461.6</v>
      </c>
      <c r="C146" s="2">
        <v>1201.0999999999999</v>
      </c>
      <c r="D146" s="2">
        <v>1154</v>
      </c>
      <c r="E146" s="2">
        <v>955.1</v>
      </c>
      <c r="F146" s="2">
        <v>924.6</v>
      </c>
      <c r="G146" s="2">
        <v>852.6</v>
      </c>
      <c r="H146" s="2">
        <v>1769.7</v>
      </c>
      <c r="I146" s="2">
        <v>1604.1</v>
      </c>
    </row>
    <row r="147" spans="1:9" ht="15.75" customHeight="1">
      <c r="A147" s="2" t="s">
        <v>63</v>
      </c>
      <c r="B147" s="2">
        <v>68.7</v>
      </c>
      <c r="C147" s="2">
        <v>6.2</v>
      </c>
      <c r="D147" s="2">
        <v>7.6</v>
      </c>
      <c r="E147" s="2">
        <v>34.1</v>
      </c>
      <c r="F147" s="2">
        <v>4.0999999999999996</v>
      </c>
      <c r="G147" s="2">
        <v>1</v>
      </c>
      <c r="H147" s="2">
        <v>5.5</v>
      </c>
      <c r="I147" s="2">
        <v>17.100000000000001</v>
      </c>
    </row>
    <row r="148" spans="1:9" ht="15.75" customHeight="1">
      <c r="A148" s="2" t="s">
        <v>64</v>
      </c>
      <c r="B148" s="2">
        <v>48.3</v>
      </c>
      <c r="C148" s="2">
        <v>346.7</v>
      </c>
      <c r="D148" s="2">
        <v>128.19999999999999</v>
      </c>
      <c r="E148" s="2">
        <v>162.69999999999999</v>
      </c>
      <c r="F148" s="2">
        <v>158.1</v>
      </c>
      <c r="G148" s="2">
        <v>61.8</v>
      </c>
      <c r="H148" s="2">
        <v>29.8</v>
      </c>
      <c r="I148" s="2">
        <v>1422.3</v>
      </c>
    </row>
    <row r="149" spans="1:9" ht="15.75" customHeight="1">
      <c r="A149" s="2" t="s">
        <v>65</v>
      </c>
      <c r="B149" s="2">
        <v>1062.9000000000001</v>
      </c>
      <c r="C149" s="2">
        <v>2852.2</v>
      </c>
      <c r="D149" s="2">
        <v>3569.6</v>
      </c>
      <c r="E149" s="2">
        <v>1853.3</v>
      </c>
      <c r="F149" s="2">
        <v>2654.2</v>
      </c>
      <c r="G149" s="2">
        <v>3318.9</v>
      </c>
      <c r="H149" s="2">
        <v>3313.2</v>
      </c>
      <c r="I149" s="2">
        <v>4257.3</v>
      </c>
    </row>
    <row r="150" spans="1:9" ht="15.75" customHeight="1">
      <c r="A150" s="2" t="s">
        <v>66</v>
      </c>
      <c r="B150" s="2">
        <v>457.6</v>
      </c>
      <c r="C150" s="2">
        <v>532.1</v>
      </c>
      <c r="D150" s="2">
        <v>362.6</v>
      </c>
      <c r="E150" s="2">
        <v>521.6</v>
      </c>
      <c r="F150" s="2">
        <v>998.4</v>
      </c>
      <c r="G150" s="2">
        <v>1891.5</v>
      </c>
      <c r="H150" s="2">
        <v>828.6</v>
      </c>
      <c r="I150" s="2">
        <v>1193.2</v>
      </c>
    </row>
    <row r="151" spans="1:9" ht="15.75" customHeight="1">
      <c r="A151" s="2" t="s">
        <v>67</v>
      </c>
      <c r="B151" s="2">
        <v>14617.7</v>
      </c>
      <c r="C151" s="2">
        <v>19643.900000000001</v>
      </c>
      <c r="D151" s="2">
        <v>24979.5</v>
      </c>
      <c r="E151" s="2">
        <v>67700.399999999994</v>
      </c>
      <c r="F151" s="2">
        <v>84718.5</v>
      </c>
      <c r="G151" s="2">
        <v>60049.8</v>
      </c>
      <c r="H151" s="2">
        <v>38440.1</v>
      </c>
      <c r="I151" s="2">
        <v>35017.699999999997</v>
      </c>
    </row>
    <row r="152" spans="1:9" ht="15.75" customHeight="1">
      <c r="A152" s="2" t="s">
        <v>68</v>
      </c>
      <c r="B152" s="2">
        <v>9966</v>
      </c>
      <c r="C152" s="2">
        <v>4876.1000000000004</v>
      </c>
      <c r="D152" s="2">
        <v>7448.8</v>
      </c>
      <c r="E152" s="2">
        <v>19300.8</v>
      </c>
      <c r="F152" s="2">
        <v>20984.9</v>
      </c>
      <c r="G152" s="2">
        <v>18735.599999999999</v>
      </c>
      <c r="H152" s="2">
        <v>9977.7999999999993</v>
      </c>
      <c r="I152" s="2">
        <v>22703.5</v>
      </c>
    </row>
    <row r="153" spans="1:9" ht="15.75" customHeight="1">
      <c r="A153" s="2" t="s">
        <v>69</v>
      </c>
      <c r="B153" s="2">
        <v>1697.2</v>
      </c>
      <c r="C153" s="2">
        <v>2990.4</v>
      </c>
      <c r="D153" s="2">
        <v>12978.9</v>
      </c>
      <c r="E153" s="2">
        <v>6662.4</v>
      </c>
      <c r="F153" s="2">
        <v>1184.5</v>
      </c>
      <c r="G153" s="2">
        <v>3899.6</v>
      </c>
      <c r="H153" s="2">
        <v>2556.9</v>
      </c>
      <c r="I153" s="2">
        <v>3314.2</v>
      </c>
    </row>
    <row r="154" spans="1:9" ht="15.75" customHeight="1">
      <c r="A154" s="2" t="s">
        <v>70</v>
      </c>
      <c r="B154" s="2">
        <v>3866</v>
      </c>
      <c r="C154" s="2">
        <v>5563.1</v>
      </c>
      <c r="D154" s="2">
        <v>5745.8</v>
      </c>
      <c r="E154" s="2">
        <v>6376</v>
      </c>
      <c r="F154" s="2">
        <v>4448.3</v>
      </c>
      <c r="G154" s="2">
        <v>5069.3</v>
      </c>
      <c r="H154" s="2">
        <v>7261.8</v>
      </c>
      <c r="I154" s="2">
        <v>6596.3</v>
      </c>
    </row>
    <row r="155" spans="1:9" ht="15.75" customHeight="1">
      <c r="A155" s="2" t="s">
        <v>71</v>
      </c>
      <c r="B155" s="2">
        <v>14285</v>
      </c>
      <c r="C155" s="2">
        <v>21128.1</v>
      </c>
      <c r="D155" s="2">
        <v>20329.3</v>
      </c>
      <c r="E155" s="2">
        <v>20932.400000000001</v>
      </c>
      <c r="F155" s="2">
        <v>26930.3</v>
      </c>
      <c r="G155" s="2">
        <v>34446.800000000003</v>
      </c>
      <c r="H155" s="2">
        <v>21475.1</v>
      </c>
      <c r="I155" s="2">
        <v>39451.699999999997</v>
      </c>
    </row>
    <row r="156" spans="1:9" ht="15.75" customHeight="1">
      <c r="A156" s="2" t="s">
        <v>72</v>
      </c>
      <c r="B156" s="2">
        <v>2038.5</v>
      </c>
      <c r="C156" s="2">
        <v>4094.3</v>
      </c>
      <c r="D156" s="2">
        <v>6710.3</v>
      </c>
      <c r="E156" s="2">
        <v>8054.5</v>
      </c>
      <c r="F156" s="2">
        <v>6839.9</v>
      </c>
      <c r="G156" s="2">
        <v>11634.6</v>
      </c>
      <c r="H156" s="2">
        <v>12125.9</v>
      </c>
      <c r="I156" s="2">
        <v>15721.9</v>
      </c>
    </row>
    <row r="157" spans="1:9" ht="15.75" customHeight="1">
      <c r="A157" s="2" t="s">
        <v>73</v>
      </c>
      <c r="B157" s="2">
        <v>701.2</v>
      </c>
      <c r="C157" s="2">
        <v>1273.4000000000001</v>
      </c>
      <c r="D157" s="2">
        <v>2378.9</v>
      </c>
      <c r="E157" s="2">
        <v>3875.6</v>
      </c>
      <c r="F157" s="2">
        <v>3584.2</v>
      </c>
      <c r="G157" s="2">
        <v>1632.3</v>
      </c>
      <c r="H157" s="2">
        <v>3432.6</v>
      </c>
      <c r="I157" s="2">
        <v>4119.2</v>
      </c>
    </row>
    <row r="158" spans="1:9" ht="15.75" customHeight="1">
      <c r="A158" s="2" t="s">
        <v>74</v>
      </c>
      <c r="B158" s="2">
        <v>172.5</v>
      </c>
      <c r="C158" s="2">
        <v>630</v>
      </c>
      <c r="D158" s="2">
        <v>887</v>
      </c>
      <c r="E158" s="2">
        <v>391</v>
      </c>
      <c r="F158" s="2">
        <v>569.9</v>
      </c>
      <c r="G158" s="2">
        <v>539.6</v>
      </c>
      <c r="H158" s="2">
        <v>278.60000000000002</v>
      </c>
      <c r="I158" s="2">
        <v>437.1</v>
      </c>
    </row>
    <row r="159" spans="1:9" ht="15.75" customHeight="1">
      <c r="A159" s="2" t="s">
        <v>75</v>
      </c>
      <c r="B159" s="2">
        <v>960.4</v>
      </c>
      <c r="C159" s="2">
        <v>2415.8000000000002</v>
      </c>
      <c r="D159" s="2">
        <v>8109.6</v>
      </c>
      <c r="E159" s="2">
        <v>7791.4</v>
      </c>
      <c r="F159" s="2">
        <v>1852.8</v>
      </c>
      <c r="G159" s="2">
        <v>1040.5</v>
      </c>
      <c r="H159" s="2">
        <v>1059</v>
      </c>
      <c r="I159" s="2">
        <v>2087.8000000000002</v>
      </c>
    </row>
    <row r="160" spans="1:9" ht="15.75" customHeight="1">
      <c r="A160" s="2" t="s">
        <v>76</v>
      </c>
      <c r="B160" s="2">
        <v>3871.7</v>
      </c>
      <c r="C160" s="2">
        <v>4902</v>
      </c>
      <c r="D160" s="2">
        <v>4490.6000000000004</v>
      </c>
      <c r="E160" s="2">
        <v>6878.8</v>
      </c>
      <c r="F160" s="2">
        <v>6523.8</v>
      </c>
      <c r="G160" s="2">
        <v>7587.3</v>
      </c>
      <c r="H160" s="2">
        <v>10615.2</v>
      </c>
      <c r="I160" s="2">
        <v>8958.7000000000007</v>
      </c>
    </row>
    <row r="161" spans="1:9" ht="15.75" customHeight="1">
      <c r="A161" s="2" t="s">
        <v>77</v>
      </c>
      <c r="B161" s="2">
        <v>1348.4</v>
      </c>
      <c r="C161" s="2">
        <v>3039.4</v>
      </c>
      <c r="D161" s="2">
        <v>4054.1</v>
      </c>
      <c r="E161" s="2">
        <v>3409.3</v>
      </c>
      <c r="F161" s="2">
        <v>3689.8</v>
      </c>
      <c r="G161" s="2">
        <v>3731.4</v>
      </c>
      <c r="H161" s="2">
        <v>1876.5</v>
      </c>
      <c r="I161" s="2">
        <v>3817</v>
      </c>
    </row>
    <row r="162" spans="1:9" ht="15.75" customHeight="1">
      <c r="A162" s="2" t="s">
        <v>78</v>
      </c>
      <c r="B162" s="2">
        <v>1375.9</v>
      </c>
      <c r="C162" s="2">
        <v>649.5</v>
      </c>
      <c r="D162" s="2">
        <v>511.9</v>
      </c>
      <c r="E162" s="2">
        <v>327.8</v>
      </c>
      <c r="F162" s="2">
        <v>245.5</v>
      </c>
      <c r="G162" s="2">
        <v>909</v>
      </c>
      <c r="H162" s="2">
        <v>316.2</v>
      </c>
      <c r="I162" s="2">
        <v>819.6</v>
      </c>
    </row>
    <row r="163" spans="1:9" ht="15.75" customHeight="1">
      <c r="A163" s="2" t="s">
        <v>79</v>
      </c>
      <c r="B163" s="2">
        <v>15649.1</v>
      </c>
      <c r="C163" s="2">
        <v>16612.900000000001</v>
      </c>
      <c r="D163" s="2">
        <v>20995.3</v>
      </c>
      <c r="E163" s="2">
        <v>20993.5</v>
      </c>
      <c r="F163" s="2">
        <v>42587.6</v>
      </c>
      <c r="G163" s="2">
        <v>51041.3</v>
      </c>
      <c r="H163" s="2">
        <v>38610</v>
      </c>
      <c r="I163" s="2">
        <v>37940.699999999997</v>
      </c>
    </row>
    <row r="164" spans="1:9" ht="15.75" customHeight="1">
      <c r="A164" s="2" t="s">
        <v>80</v>
      </c>
      <c r="B164" s="2">
        <v>73.8</v>
      </c>
      <c r="C164" s="2">
        <v>354.7</v>
      </c>
      <c r="D164" s="2">
        <v>85.4</v>
      </c>
      <c r="E164" s="2">
        <v>226.1</v>
      </c>
      <c r="F164" s="2">
        <v>64</v>
      </c>
      <c r="G164" s="2">
        <v>55.6</v>
      </c>
      <c r="H164" s="2">
        <v>19.899999999999999</v>
      </c>
      <c r="I164" s="2">
        <v>61.5</v>
      </c>
    </row>
    <row r="165" spans="1:9" ht="15.75" customHeight="1">
      <c r="A165" s="2" t="s">
        <v>81</v>
      </c>
      <c r="B165" s="2">
        <v>14.2</v>
      </c>
      <c r="C165" s="2">
        <v>77.400000000000006</v>
      </c>
      <c r="D165" s="2">
        <v>58.2</v>
      </c>
      <c r="E165" s="2">
        <v>62.5</v>
      </c>
      <c r="F165" s="2">
        <v>34.9</v>
      </c>
      <c r="G165" s="2">
        <v>694.1</v>
      </c>
      <c r="H165" s="2">
        <v>166.5</v>
      </c>
      <c r="I165" s="2">
        <v>340.2</v>
      </c>
    </row>
    <row r="166" spans="1:9" ht="15.75" customHeight="1"/>
    <row r="167" spans="1:9" ht="15.75" customHeight="1"/>
    <row r="168" spans="1:9" ht="15.75" customHeight="1"/>
    <row r="169" spans="1:9" ht="15.75" customHeight="1"/>
    <row r="170" spans="1:9" ht="15.75" customHeight="1"/>
    <row r="171" spans="1:9" ht="15.75" customHeight="1"/>
    <row r="172" spans="1:9" ht="15.75" customHeight="1"/>
    <row r="173" spans="1:9" ht="15.75" customHeight="1"/>
    <row r="174" spans="1:9" ht="15.75" customHeight="1"/>
    <row r="175" spans="1:9" ht="15.75" customHeight="1"/>
    <row r="176" spans="1:9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H1"/>
    <mergeCell ref="A84:H84"/>
  </mergeCells>
  <pageMargins left="0.7" right="0.7" top="0.75" bottom="0.75" header="0" footer="0"/>
  <pageSetup orientation="landscape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FFFF00"/>
  </sheetPr>
  <dimension ref="A1:N1000"/>
  <sheetViews>
    <sheetView workbookViewId="0">
      <selection sqref="A1:H1"/>
    </sheetView>
  </sheetViews>
  <sheetFormatPr defaultColWidth="14.44140625" defaultRowHeight="15" customHeight="1"/>
  <cols>
    <col min="1" max="1" width="23" customWidth="1"/>
    <col min="2" max="26" width="8.6640625" customWidth="1"/>
  </cols>
  <sheetData>
    <row r="1" spans="1:13" ht="14.4">
      <c r="A1" s="39" t="s">
        <v>216</v>
      </c>
      <c r="B1" s="38"/>
      <c r="C1" s="38"/>
      <c r="D1" s="38"/>
      <c r="E1" s="38"/>
      <c r="F1" s="38"/>
      <c r="G1" s="38"/>
      <c r="H1" s="38"/>
    </row>
    <row r="2" spans="1:13" ht="14.4">
      <c r="A2" s="1" t="s">
        <v>1</v>
      </c>
      <c r="B2" s="1">
        <v>2010</v>
      </c>
      <c r="C2" s="1">
        <v>2011</v>
      </c>
      <c r="D2" s="1">
        <v>2012</v>
      </c>
      <c r="E2" s="1">
        <v>2013</v>
      </c>
      <c r="F2" s="1">
        <v>2014</v>
      </c>
      <c r="G2" s="1">
        <v>2015</v>
      </c>
      <c r="H2" s="1">
        <v>2016</v>
      </c>
      <c r="I2" s="1">
        <v>2017</v>
      </c>
      <c r="J2" s="1">
        <v>2018</v>
      </c>
      <c r="K2" s="1">
        <v>2019</v>
      </c>
      <c r="L2" s="1">
        <v>2020</v>
      </c>
      <c r="M2" s="1">
        <v>2021</v>
      </c>
    </row>
    <row r="3" spans="1:13" ht="14.4">
      <c r="A3" s="2" t="s">
        <v>2</v>
      </c>
      <c r="B3" s="2">
        <v>1.1000000000000001</v>
      </c>
      <c r="C3" s="2">
        <v>1.1000000000000001</v>
      </c>
      <c r="D3" s="2">
        <v>2.6</v>
      </c>
      <c r="E3" s="2">
        <v>4.3</v>
      </c>
      <c r="F3" s="2">
        <v>4.4000000000000004</v>
      </c>
      <c r="G3" s="2">
        <v>5</v>
      </c>
      <c r="H3" s="2">
        <v>7.3</v>
      </c>
      <c r="I3" s="2">
        <v>11.6</v>
      </c>
      <c r="J3" s="15">
        <v>45183</v>
      </c>
      <c r="K3" s="15">
        <v>45182</v>
      </c>
      <c r="L3" s="15">
        <v>44940</v>
      </c>
      <c r="M3" s="15">
        <v>45088</v>
      </c>
    </row>
    <row r="4" spans="1:13" ht="14.4">
      <c r="A4" s="2" t="s">
        <v>3</v>
      </c>
      <c r="B4" s="2">
        <v>8.1999999999999993</v>
      </c>
      <c r="C4" s="2">
        <v>8.1999999999999993</v>
      </c>
      <c r="D4" s="2">
        <v>4.7</v>
      </c>
      <c r="E4" s="2">
        <v>5.4</v>
      </c>
      <c r="F4" s="2">
        <v>6.5</v>
      </c>
      <c r="G4" s="2">
        <v>16.5</v>
      </c>
      <c r="H4" s="2">
        <v>18.8</v>
      </c>
      <c r="I4" s="2">
        <v>7.3</v>
      </c>
      <c r="J4" s="15">
        <v>44988</v>
      </c>
      <c r="K4" s="15">
        <v>45174</v>
      </c>
      <c r="L4" s="15">
        <v>45116</v>
      </c>
      <c r="M4" s="15">
        <v>45176</v>
      </c>
    </row>
    <row r="5" spans="1:13" ht="14.4">
      <c r="A5" s="2" t="s">
        <v>4</v>
      </c>
      <c r="B5" s="2">
        <v>7.3</v>
      </c>
      <c r="C5" s="2">
        <v>7.3</v>
      </c>
      <c r="D5" s="2">
        <v>2.2999999999999998</v>
      </c>
      <c r="E5" s="2">
        <v>9.4</v>
      </c>
      <c r="F5" s="2">
        <v>8.3000000000000007</v>
      </c>
      <c r="G5" s="2">
        <v>9.6</v>
      </c>
      <c r="H5" s="2">
        <v>5.8</v>
      </c>
      <c r="I5" s="2">
        <v>8.1</v>
      </c>
      <c r="J5" s="15">
        <v>45080</v>
      </c>
      <c r="K5" s="15">
        <v>45052</v>
      </c>
      <c r="L5" s="16" t="s">
        <v>217</v>
      </c>
      <c r="M5" s="15">
        <v>45141</v>
      </c>
    </row>
    <row r="6" spans="1:13" ht="14.4">
      <c r="A6" s="2" t="s">
        <v>5</v>
      </c>
      <c r="B6" s="2">
        <v>5</v>
      </c>
      <c r="C6" s="2">
        <v>5</v>
      </c>
      <c r="D6" s="2">
        <v>7.1</v>
      </c>
      <c r="E6" s="2">
        <v>4.5999999999999996</v>
      </c>
      <c r="F6" s="2">
        <v>7.2</v>
      </c>
      <c r="G6" s="2">
        <v>12.4</v>
      </c>
      <c r="H6" s="2">
        <v>5.9</v>
      </c>
      <c r="I6" s="2">
        <v>6.1</v>
      </c>
      <c r="J6" s="15">
        <v>45174</v>
      </c>
      <c r="K6" s="15">
        <v>44992</v>
      </c>
      <c r="L6" s="15">
        <v>44963</v>
      </c>
      <c r="M6" s="16" t="s">
        <v>218</v>
      </c>
    </row>
    <row r="7" spans="1:13" ht="14.4">
      <c r="A7" s="2" t="s">
        <v>6</v>
      </c>
      <c r="B7" s="2">
        <v>1.9</v>
      </c>
      <c r="C7" s="2">
        <v>1.9</v>
      </c>
      <c r="D7" s="2">
        <v>3.5</v>
      </c>
      <c r="E7" s="2">
        <v>0.5</v>
      </c>
      <c r="F7" s="2">
        <v>0.9</v>
      </c>
      <c r="G7" s="2">
        <v>1.5</v>
      </c>
      <c r="H7" s="2">
        <v>0.2</v>
      </c>
      <c r="I7" s="2">
        <v>0.2</v>
      </c>
      <c r="J7" s="16" t="s">
        <v>219</v>
      </c>
      <c r="K7" s="15">
        <v>45081</v>
      </c>
      <c r="L7" s="15">
        <v>45171</v>
      </c>
      <c r="M7" s="15">
        <v>45112</v>
      </c>
    </row>
    <row r="8" spans="1:13" ht="14.4">
      <c r="A8" s="2" t="s">
        <v>7</v>
      </c>
      <c r="B8" s="2">
        <v>5.6</v>
      </c>
      <c r="C8" s="2">
        <v>5.6</v>
      </c>
      <c r="D8" s="2">
        <v>2.8</v>
      </c>
      <c r="E8" s="2">
        <v>3.6</v>
      </c>
      <c r="F8" s="2">
        <v>2.7</v>
      </c>
      <c r="G8" s="2">
        <v>3.2</v>
      </c>
      <c r="H8" s="2">
        <v>2.7</v>
      </c>
      <c r="I8" s="2">
        <v>2.7</v>
      </c>
      <c r="J8" s="15">
        <v>45109</v>
      </c>
      <c r="K8" s="15">
        <v>45139</v>
      </c>
      <c r="L8" s="16" t="s">
        <v>220</v>
      </c>
      <c r="M8" s="15">
        <v>44988</v>
      </c>
    </row>
    <row r="9" spans="1:13" ht="14.4">
      <c r="A9" s="2" t="s">
        <v>8</v>
      </c>
      <c r="B9" s="2">
        <v>1.7</v>
      </c>
      <c r="C9" s="2">
        <v>1.7</v>
      </c>
      <c r="D9" s="2">
        <v>3.1</v>
      </c>
      <c r="E9" s="2">
        <v>1.9</v>
      </c>
      <c r="F9" s="2">
        <v>2</v>
      </c>
      <c r="G9" s="2">
        <v>1.8</v>
      </c>
      <c r="H9" s="2">
        <v>6.7</v>
      </c>
      <c r="I9" s="2">
        <v>9.9</v>
      </c>
      <c r="J9" s="15">
        <v>45053</v>
      </c>
      <c r="K9" s="16" t="s">
        <v>221</v>
      </c>
      <c r="L9" s="15">
        <v>45174</v>
      </c>
      <c r="M9" s="16" t="s">
        <v>222</v>
      </c>
    </row>
    <row r="10" spans="1:13" ht="14.4">
      <c r="A10" s="2" t="s">
        <v>9</v>
      </c>
      <c r="B10" s="2">
        <v>2.5</v>
      </c>
      <c r="C10" s="2">
        <v>2.5</v>
      </c>
      <c r="D10" s="2">
        <v>0.6</v>
      </c>
      <c r="E10" s="2">
        <v>4.3</v>
      </c>
      <c r="F10" s="2">
        <v>6.5</v>
      </c>
      <c r="G10" s="2">
        <v>6.2</v>
      </c>
      <c r="H10" s="2">
        <v>7.6</v>
      </c>
      <c r="I10" s="2">
        <v>8.4</v>
      </c>
      <c r="J10" s="16" t="s">
        <v>223</v>
      </c>
      <c r="K10" s="15">
        <v>45051</v>
      </c>
      <c r="L10" s="15">
        <v>45143</v>
      </c>
      <c r="M10" s="15">
        <v>45079</v>
      </c>
    </row>
    <row r="11" spans="1:13" ht="14.4">
      <c r="A11" s="2" t="s">
        <v>10</v>
      </c>
      <c r="B11" s="2">
        <v>2.7</v>
      </c>
      <c r="C11" s="2">
        <v>2.7</v>
      </c>
      <c r="D11" s="2">
        <v>9.8000000000000007</v>
      </c>
      <c r="E11" s="2">
        <v>13.3</v>
      </c>
      <c r="F11" s="2">
        <v>13.6</v>
      </c>
      <c r="G11" s="2">
        <v>12.3</v>
      </c>
      <c r="H11" s="2">
        <v>10.5</v>
      </c>
      <c r="I11" s="2">
        <v>9.3000000000000007</v>
      </c>
      <c r="J11" s="15">
        <v>45114</v>
      </c>
      <c r="K11" s="16" t="s">
        <v>217</v>
      </c>
      <c r="L11" s="15">
        <v>44963</v>
      </c>
      <c r="M11" s="15">
        <v>45080</v>
      </c>
    </row>
    <row r="12" spans="1:13" ht="14.4">
      <c r="A12" s="2" t="s">
        <v>11</v>
      </c>
      <c r="B12" s="2">
        <v>5.2</v>
      </c>
      <c r="C12" s="2">
        <v>5.2</v>
      </c>
      <c r="D12" s="2">
        <v>8.1</v>
      </c>
      <c r="E12" s="2">
        <v>12.7</v>
      </c>
      <c r="F12" s="2">
        <v>12.9</v>
      </c>
      <c r="G12" s="2">
        <v>13.7</v>
      </c>
      <c r="H12" s="2">
        <v>15.8</v>
      </c>
      <c r="I12" s="2">
        <v>14.7</v>
      </c>
      <c r="J12" s="15">
        <v>44970</v>
      </c>
      <c r="K12" s="15">
        <v>45143</v>
      </c>
      <c r="L12" s="15">
        <v>45146</v>
      </c>
      <c r="M12" s="15">
        <v>45084</v>
      </c>
    </row>
    <row r="13" spans="1:13" ht="14.4">
      <c r="A13" s="2" t="s">
        <v>12</v>
      </c>
      <c r="B13" s="2">
        <v>4.9000000000000004</v>
      </c>
      <c r="C13" s="2">
        <v>4.9000000000000004</v>
      </c>
      <c r="D13" s="2">
        <v>9.9</v>
      </c>
      <c r="E13" s="2">
        <v>1.4</v>
      </c>
      <c r="F13" s="2">
        <v>1</v>
      </c>
      <c r="G13" s="2">
        <v>0.9</v>
      </c>
      <c r="H13" s="2">
        <v>0.5</v>
      </c>
      <c r="I13" s="2">
        <v>1.1000000000000001</v>
      </c>
      <c r="J13" s="16" t="s">
        <v>220</v>
      </c>
      <c r="K13" s="16" t="s">
        <v>224</v>
      </c>
      <c r="L13" s="15">
        <v>45142</v>
      </c>
      <c r="M13" s="15">
        <v>44928</v>
      </c>
    </row>
    <row r="14" spans="1:13" ht="14.4">
      <c r="A14" s="2" t="s">
        <v>13</v>
      </c>
      <c r="B14" s="2">
        <v>1.6</v>
      </c>
      <c r="C14" s="2">
        <v>1.6</v>
      </c>
      <c r="D14" s="2">
        <v>3.3</v>
      </c>
      <c r="E14" s="2">
        <v>2.8</v>
      </c>
      <c r="F14" s="2">
        <v>3.2</v>
      </c>
      <c r="G14" s="2">
        <v>3.5</v>
      </c>
      <c r="H14" s="2">
        <v>6.2</v>
      </c>
      <c r="I14" s="2">
        <v>6.8</v>
      </c>
      <c r="J14" s="15">
        <v>45143</v>
      </c>
      <c r="K14" s="15">
        <v>45116</v>
      </c>
      <c r="L14" s="15">
        <v>44962</v>
      </c>
      <c r="M14" s="15">
        <v>45051</v>
      </c>
    </row>
    <row r="15" spans="1:13" ht="14.4">
      <c r="A15" s="2" t="s">
        <v>14</v>
      </c>
      <c r="B15" s="2">
        <v>1.1000000000000001</v>
      </c>
      <c r="C15" s="2">
        <v>1.1000000000000001</v>
      </c>
      <c r="D15" s="2">
        <v>2.2999999999999998</v>
      </c>
      <c r="E15" s="2">
        <v>3</v>
      </c>
      <c r="F15" s="2">
        <v>5.9</v>
      </c>
      <c r="G15" s="2">
        <v>2.7</v>
      </c>
      <c r="H15" s="2">
        <v>1.8</v>
      </c>
      <c r="I15" s="2">
        <v>4.4000000000000004</v>
      </c>
      <c r="J15" s="15">
        <v>44959</v>
      </c>
      <c r="K15" s="15">
        <v>44962</v>
      </c>
      <c r="L15" s="15">
        <v>45019</v>
      </c>
      <c r="M15" s="15">
        <v>44959</v>
      </c>
    </row>
    <row r="16" spans="1:13" ht="14.4">
      <c r="A16" s="2" t="s">
        <v>15</v>
      </c>
      <c r="B16" s="2">
        <v>3.3</v>
      </c>
      <c r="C16" s="2">
        <v>3.3</v>
      </c>
      <c r="D16" s="2">
        <v>3.6</v>
      </c>
      <c r="E16" s="2">
        <v>3</v>
      </c>
      <c r="F16" s="2">
        <v>6.3</v>
      </c>
      <c r="G16" s="2">
        <v>6.1</v>
      </c>
      <c r="H16" s="2">
        <v>4.5</v>
      </c>
      <c r="I16" s="2">
        <v>7.9</v>
      </c>
      <c r="J16" s="15">
        <v>44994</v>
      </c>
      <c r="K16" s="15">
        <v>45113</v>
      </c>
      <c r="L16" s="15">
        <v>45051</v>
      </c>
      <c r="M16" s="16" t="s">
        <v>225</v>
      </c>
    </row>
    <row r="17" spans="1:14" ht="14.4">
      <c r="A17" s="2" t="s">
        <v>16</v>
      </c>
      <c r="B17" s="2">
        <v>7.2</v>
      </c>
      <c r="C17" s="2">
        <v>7.2</v>
      </c>
      <c r="D17" s="2">
        <v>9.1999999999999993</v>
      </c>
      <c r="E17" s="2">
        <v>7.7</v>
      </c>
      <c r="F17" s="2">
        <v>1.8</v>
      </c>
      <c r="G17" s="2">
        <v>5.3</v>
      </c>
      <c r="H17" s="2">
        <v>5.5</v>
      </c>
      <c r="I17" s="2">
        <v>3.1</v>
      </c>
      <c r="J17" s="15">
        <v>45050</v>
      </c>
      <c r="K17" s="15">
        <v>45082</v>
      </c>
      <c r="L17" s="15">
        <v>44933</v>
      </c>
      <c r="M17" s="15">
        <v>45025</v>
      </c>
    </row>
    <row r="18" spans="1:14" ht="14.4">
      <c r="A18" s="2" t="s">
        <v>17</v>
      </c>
      <c r="B18" s="2">
        <v>1.5</v>
      </c>
      <c r="C18" s="2">
        <v>1.5</v>
      </c>
      <c r="D18" s="2">
        <v>3.4</v>
      </c>
      <c r="E18" s="2">
        <v>9.6</v>
      </c>
      <c r="F18" s="2">
        <v>9.6999999999999993</v>
      </c>
      <c r="G18" s="2">
        <v>12.4</v>
      </c>
      <c r="H18" s="2">
        <v>11.2</v>
      </c>
      <c r="I18" s="2">
        <v>12.7</v>
      </c>
      <c r="J18" s="15">
        <v>44969</v>
      </c>
      <c r="K18" s="15">
        <v>44965</v>
      </c>
      <c r="L18" s="15">
        <v>45059</v>
      </c>
      <c r="M18" s="15">
        <v>44995</v>
      </c>
    </row>
    <row r="19" spans="1:14" ht="14.4">
      <c r="A19" s="2" t="s">
        <v>18</v>
      </c>
      <c r="B19" s="2">
        <v>4</v>
      </c>
      <c r="C19" s="2">
        <v>4</v>
      </c>
      <c r="D19" s="2">
        <v>12.1</v>
      </c>
      <c r="E19" s="2">
        <v>9.3000000000000007</v>
      </c>
      <c r="F19" s="2">
        <v>10.5</v>
      </c>
      <c r="G19" s="2">
        <v>7</v>
      </c>
      <c r="H19" s="2">
        <v>14.9</v>
      </c>
      <c r="I19" s="2">
        <v>12.2</v>
      </c>
      <c r="J19" s="15">
        <v>45150</v>
      </c>
      <c r="K19" s="16" t="s">
        <v>225</v>
      </c>
      <c r="L19" s="15">
        <v>45021</v>
      </c>
      <c r="M19" s="16" t="s">
        <v>226</v>
      </c>
    </row>
    <row r="20" spans="1:14" ht="14.4">
      <c r="A20" s="2" t="s">
        <v>19</v>
      </c>
      <c r="B20" s="2">
        <v>2.9</v>
      </c>
      <c r="C20" s="2">
        <v>2.9</v>
      </c>
      <c r="D20" s="2">
        <v>2.2000000000000002</v>
      </c>
      <c r="E20" s="2">
        <v>15.3</v>
      </c>
      <c r="F20" s="2">
        <v>11</v>
      </c>
      <c r="G20" s="2">
        <v>17.100000000000001</v>
      </c>
      <c r="H20" s="2">
        <v>13.6</v>
      </c>
      <c r="I20" s="2">
        <v>3.3</v>
      </c>
      <c r="J20" s="16" t="s">
        <v>221</v>
      </c>
      <c r="K20" s="15">
        <v>45172</v>
      </c>
      <c r="L20" s="15">
        <v>45080</v>
      </c>
      <c r="M20" s="15">
        <v>44960</v>
      </c>
    </row>
    <row r="21" spans="1:14" ht="15.75" customHeight="1">
      <c r="A21" s="2" t="s">
        <v>20</v>
      </c>
      <c r="B21" s="2">
        <v>0.5</v>
      </c>
      <c r="C21" s="2">
        <v>0.5</v>
      </c>
      <c r="D21" s="2">
        <v>1.3</v>
      </c>
      <c r="E21" s="2">
        <v>0.2</v>
      </c>
      <c r="F21" s="2">
        <v>0.2</v>
      </c>
      <c r="G21" s="2">
        <v>0.2</v>
      </c>
      <c r="H21" s="2">
        <v>0.3</v>
      </c>
      <c r="I21" s="2">
        <v>0.3</v>
      </c>
      <c r="J21" s="15">
        <v>45079</v>
      </c>
      <c r="K21" s="15">
        <v>44959</v>
      </c>
      <c r="L21" s="15">
        <v>45140</v>
      </c>
      <c r="M21" s="15">
        <v>44988</v>
      </c>
      <c r="N21" s="16"/>
    </row>
    <row r="22" spans="1:14" ht="15.75" customHeight="1">
      <c r="A22" s="2" t="s">
        <v>21</v>
      </c>
      <c r="B22" s="2">
        <v>4.3</v>
      </c>
      <c r="C22" s="2">
        <v>4.3</v>
      </c>
      <c r="D22" s="2">
        <v>3.2</v>
      </c>
      <c r="E22" s="2">
        <v>5.0999999999999996</v>
      </c>
      <c r="F22" s="2">
        <v>5.3</v>
      </c>
      <c r="G22" s="2">
        <v>3.3</v>
      </c>
      <c r="H22" s="2">
        <v>2.2999999999999998</v>
      </c>
      <c r="I22" s="2">
        <v>0.4</v>
      </c>
      <c r="J22" s="15">
        <v>44958</v>
      </c>
      <c r="K22" s="15">
        <v>45078</v>
      </c>
      <c r="L22" s="16" t="s">
        <v>220</v>
      </c>
      <c r="M22" s="16" t="s">
        <v>227</v>
      </c>
      <c r="N22" s="15"/>
    </row>
    <row r="23" spans="1:14" ht="15.75" customHeight="1">
      <c r="A23" s="2" t="s">
        <v>22</v>
      </c>
      <c r="B23" s="2">
        <v>0.3</v>
      </c>
      <c r="C23" s="2">
        <v>0.3</v>
      </c>
      <c r="D23" s="2">
        <v>0.4</v>
      </c>
      <c r="E23" s="2">
        <v>28.9</v>
      </c>
      <c r="F23" s="2">
        <v>1.4</v>
      </c>
      <c r="G23" s="2">
        <v>2.7</v>
      </c>
      <c r="H23" s="2">
        <v>0.5</v>
      </c>
      <c r="I23" s="2">
        <v>15.3</v>
      </c>
      <c r="J23" s="15">
        <v>45082</v>
      </c>
      <c r="K23" s="15">
        <v>45139</v>
      </c>
      <c r="L23" s="15">
        <v>45084</v>
      </c>
      <c r="M23" s="15">
        <v>45140</v>
      </c>
      <c r="N23" s="16"/>
    </row>
    <row r="24" spans="1:14" ht="15.75" customHeight="1">
      <c r="A24" s="2" t="s">
        <v>23</v>
      </c>
      <c r="B24" s="2">
        <v>5.6</v>
      </c>
      <c r="C24" s="2">
        <v>5.6</v>
      </c>
      <c r="D24" s="2">
        <v>1.6</v>
      </c>
      <c r="E24" s="2">
        <v>4.4000000000000004</v>
      </c>
      <c r="F24" s="2">
        <v>18.600000000000001</v>
      </c>
      <c r="G24" s="2">
        <v>21.6</v>
      </c>
      <c r="H24" s="2">
        <v>4.3</v>
      </c>
      <c r="I24" s="2">
        <v>2.9</v>
      </c>
      <c r="J24" s="16" t="s">
        <v>228</v>
      </c>
      <c r="K24" s="15">
        <v>45140</v>
      </c>
      <c r="L24" s="15">
        <v>45170</v>
      </c>
      <c r="M24" s="16" t="s">
        <v>220</v>
      </c>
      <c r="N24" s="15"/>
    </row>
    <row r="25" spans="1:14" ht="15.75" customHeight="1">
      <c r="A25" s="2" t="s">
        <v>24</v>
      </c>
      <c r="B25" s="2">
        <v>9.5</v>
      </c>
      <c r="C25" s="2">
        <v>9.5</v>
      </c>
      <c r="D25" s="2">
        <v>0.1</v>
      </c>
      <c r="E25" s="2">
        <v>0.1</v>
      </c>
      <c r="F25" s="2">
        <v>0.1</v>
      </c>
      <c r="G25" s="2">
        <v>0.4</v>
      </c>
      <c r="H25" s="2">
        <v>0.2</v>
      </c>
      <c r="I25" s="2">
        <v>0.3</v>
      </c>
      <c r="J25" s="16" t="s">
        <v>229</v>
      </c>
      <c r="K25" s="16" t="s">
        <v>230</v>
      </c>
      <c r="L25" s="16" t="s">
        <v>220</v>
      </c>
      <c r="M25" s="16" t="s">
        <v>224</v>
      </c>
      <c r="N25" s="16"/>
    </row>
    <row r="26" spans="1:14" ht="15.75" customHeight="1">
      <c r="A26" s="2" t="s">
        <v>25</v>
      </c>
      <c r="B26" s="2">
        <v>0.4</v>
      </c>
      <c r="C26" s="2">
        <v>0.4</v>
      </c>
      <c r="D26" s="2">
        <v>2.4</v>
      </c>
      <c r="E26" s="2">
        <v>2.8</v>
      </c>
      <c r="F26" s="2">
        <v>5.9</v>
      </c>
      <c r="G26" s="2">
        <v>2</v>
      </c>
      <c r="H26" s="2">
        <v>2.2999999999999998</v>
      </c>
      <c r="I26" s="2">
        <v>2.2000000000000002</v>
      </c>
      <c r="J26" s="15">
        <v>45109</v>
      </c>
      <c r="K26" s="16" t="s">
        <v>228</v>
      </c>
      <c r="L26" s="16" t="s">
        <v>220</v>
      </c>
      <c r="M26" s="15">
        <v>44930</v>
      </c>
      <c r="N26" s="15"/>
    </row>
    <row r="27" spans="1:14" ht="15.75" customHeight="1">
      <c r="A27" s="2" t="s">
        <v>26</v>
      </c>
      <c r="B27" s="2">
        <v>0.6</v>
      </c>
      <c r="C27" s="2">
        <v>0.6</v>
      </c>
      <c r="D27" s="2">
        <v>0.5</v>
      </c>
      <c r="E27" s="2">
        <v>0.8</v>
      </c>
      <c r="F27" s="2">
        <v>3.6</v>
      </c>
      <c r="G27" s="2">
        <v>1.7</v>
      </c>
      <c r="H27" s="2">
        <v>1.5</v>
      </c>
      <c r="I27" s="2">
        <v>1.3</v>
      </c>
      <c r="J27" s="16" t="s">
        <v>222</v>
      </c>
      <c r="K27" s="15">
        <v>45111</v>
      </c>
      <c r="L27" s="15">
        <v>45087</v>
      </c>
      <c r="M27" s="15">
        <v>44938</v>
      </c>
      <c r="N27" s="16"/>
    </row>
    <row r="28" spans="1:14" ht="15.75" customHeight="1">
      <c r="A28" s="2" t="s">
        <v>27</v>
      </c>
      <c r="B28" s="2">
        <v>6.7</v>
      </c>
      <c r="C28" s="2">
        <v>6.7</v>
      </c>
      <c r="D28" s="2">
        <v>6.9</v>
      </c>
      <c r="E28" s="2">
        <v>4.5999999999999996</v>
      </c>
      <c r="F28" s="2">
        <v>3.6</v>
      </c>
      <c r="G28" s="2">
        <v>3.9</v>
      </c>
      <c r="H28" s="2">
        <v>3</v>
      </c>
      <c r="I28" s="2">
        <v>4</v>
      </c>
      <c r="J28" s="16" t="s">
        <v>228</v>
      </c>
      <c r="K28" s="15">
        <v>44927</v>
      </c>
      <c r="L28" s="15">
        <v>45170</v>
      </c>
      <c r="M28" s="15">
        <v>45173</v>
      </c>
      <c r="N28" s="15"/>
    </row>
    <row r="29" spans="1:14" ht="15.75" customHeight="1">
      <c r="A29" s="2" t="s">
        <v>28</v>
      </c>
      <c r="B29" s="2">
        <v>1.3</v>
      </c>
      <c r="C29" s="2">
        <v>1.3</v>
      </c>
      <c r="D29" s="2">
        <v>2.7</v>
      </c>
      <c r="E29" s="2">
        <v>1</v>
      </c>
      <c r="F29" s="2">
        <v>0.7</v>
      </c>
      <c r="G29" s="2">
        <v>1.1000000000000001</v>
      </c>
      <c r="H29" s="2">
        <v>1.2</v>
      </c>
      <c r="I29" s="2">
        <v>2.1</v>
      </c>
      <c r="J29" s="15">
        <v>44929</v>
      </c>
      <c r="K29" s="16" t="s">
        <v>231</v>
      </c>
      <c r="L29" s="15">
        <v>44958</v>
      </c>
      <c r="M29" s="16" t="s">
        <v>224</v>
      </c>
      <c r="N29" s="15"/>
    </row>
    <row r="30" spans="1:14" ht="15.75" customHeight="1">
      <c r="A30" s="2" t="s">
        <v>29</v>
      </c>
      <c r="B30" s="2">
        <v>6.1</v>
      </c>
      <c r="C30" s="2">
        <v>6.1</v>
      </c>
      <c r="D30" s="2">
        <v>8</v>
      </c>
      <c r="E30" s="2">
        <v>12.2</v>
      </c>
      <c r="F30" s="2">
        <v>12</v>
      </c>
      <c r="G30" s="2">
        <v>7.3</v>
      </c>
      <c r="H30" s="2">
        <v>8.6999999999999993</v>
      </c>
      <c r="I30" s="2">
        <v>9.1</v>
      </c>
      <c r="J30" s="15">
        <v>45178</v>
      </c>
      <c r="K30" s="15">
        <v>45056</v>
      </c>
      <c r="L30" s="15">
        <v>45087</v>
      </c>
      <c r="M30" s="15">
        <v>44937</v>
      </c>
      <c r="N30" s="15"/>
    </row>
    <row r="31" spans="1:14" ht="15.75" customHeight="1">
      <c r="A31" s="2" t="s">
        <v>30</v>
      </c>
      <c r="B31" s="2">
        <v>21.4</v>
      </c>
      <c r="C31" s="2">
        <v>21.4</v>
      </c>
      <c r="D31" s="2">
        <v>9</v>
      </c>
      <c r="E31" s="2">
        <v>10.1</v>
      </c>
      <c r="F31" s="2">
        <v>9.3000000000000007</v>
      </c>
      <c r="G31" s="2">
        <v>10.5</v>
      </c>
      <c r="H31" s="2">
        <v>10.1</v>
      </c>
      <c r="I31" s="2">
        <v>7.6</v>
      </c>
      <c r="J31" s="16" t="s">
        <v>232</v>
      </c>
      <c r="K31" s="15">
        <v>44937</v>
      </c>
      <c r="L31" s="16" t="s">
        <v>219</v>
      </c>
      <c r="M31" s="15">
        <v>45020</v>
      </c>
      <c r="N31" s="15"/>
    </row>
    <row r="32" spans="1:14" ht="15.75" customHeight="1">
      <c r="A32" s="2" t="s">
        <v>31</v>
      </c>
      <c r="B32" s="2">
        <v>0.1</v>
      </c>
      <c r="C32" s="2">
        <v>0.1</v>
      </c>
      <c r="D32" s="2">
        <v>0.1</v>
      </c>
      <c r="E32" s="2">
        <v>0.1</v>
      </c>
      <c r="F32" s="2">
        <v>0.1</v>
      </c>
      <c r="G32" s="2">
        <v>0.6</v>
      </c>
      <c r="H32" s="2">
        <v>0.5</v>
      </c>
      <c r="I32" s="2">
        <v>0.7</v>
      </c>
      <c r="J32" s="15">
        <v>45019</v>
      </c>
      <c r="K32" s="15">
        <v>45078</v>
      </c>
      <c r="L32" s="16" t="s">
        <v>224</v>
      </c>
      <c r="M32" s="15">
        <v>44927</v>
      </c>
      <c r="N32" s="16"/>
    </row>
    <row r="33" spans="1:14" ht="15.75" customHeight="1">
      <c r="A33" s="2" t="s">
        <v>32</v>
      </c>
      <c r="B33" s="2">
        <v>2.1</v>
      </c>
      <c r="C33" s="2">
        <v>2.1</v>
      </c>
      <c r="D33" s="2">
        <v>1.2</v>
      </c>
      <c r="E33" s="2">
        <v>0.3</v>
      </c>
      <c r="F33" s="2">
        <v>1.4</v>
      </c>
      <c r="G33" s="2">
        <v>1</v>
      </c>
      <c r="H33" s="2">
        <v>7.7</v>
      </c>
      <c r="I33" s="2">
        <v>14.1</v>
      </c>
      <c r="J33" s="15">
        <v>45057</v>
      </c>
      <c r="K33" s="15">
        <v>44987</v>
      </c>
      <c r="L33" s="15">
        <v>45139</v>
      </c>
      <c r="M33" s="15">
        <v>45078</v>
      </c>
      <c r="N33" s="15"/>
    </row>
    <row r="34" spans="1:14" ht="15.75" customHeight="1">
      <c r="A34" s="2" t="s">
        <v>33</v>
      </c>
      <c r="B34" s="2">
        <v>0.2</v>
      </c>
      <c r="C34" s="2">
        <v>0.2</v>
      </c>
      <c r="D34" s="2">
        <v>3.1</v>
      </c>
      <c r="E34" s="2">
        <v>1.8</v>
      </c>
      <c r="F34" s="2">
        <v>4.9000000000000004</v>
      </c>
      <c r="G34" s="2">
        <v>5.4</v>
      </c>
      <c r="H34" s="2">
        <v>5.8</v>
      </c>
      <c r="I34" s="2">
        <v>0.2</v>
      </c>
      <c r="J34" s="16" t="s">
        <v>233</v>
      </c>
      <c r="K34" s="16" t="s">
        <v>229</v>
      </c>
      <c r="L34" s="16" t="s">
        <v>230</v>
      </c>
      <c r="M34" s="16" t="s">
        <v>230</v>
      </c>
      <c r="N34" s="15"/>
    </row>
    <row r="35" spans="1:14" ht="15.75" customHeight="1">
      <c r="A35" s="2" t="s">
        <v>34</v>
      </c>
      <c r="B35" s="2">
        <v>0.8</v>
      </c>
      <c r="C35" s="2">
        <v>0.8</v>
      </c>
      <c r="D35" s="2">
        <v>13.5</v>
      </c>
      <c r="E35" s="2">
        <v>1.1000000000000001</v>
      </c>
      <c r="F35" s="2">
        <v>2.1</v>
      </c>
      <c r="G35" s="2">
        <v>2.5</v>
      </c>
      <c r="H35" s="2">
        <v>3</v>
      </c>
      <c r="I35" s="2">
        <v>3.6</v>
      </c>
      <c r="J35" s="15">
        <v>44959</v>
      </c>
      <c r="K35" s="15">
        <v>45109</v>
      </c>
      <c r="L35" s="15">
        <v>44959</v>
      </c>
      <c r="M35" s="15">
        <v>45018</v>
      </c>
      <c r="N35" s="15"/>
    </row>
    <row r="36" spans="1:14" ht="15.75" customHeight="1">
      <c r="A36" s="2" t="s">
        <v>35</v>
      </c>
      <c r="B36" s="2">
        <v>2.7</v>
      </c>
      <c r="C36" s="2">
        <v>2.7</v>
      </c>
      <c r="D36" s="2">
        <v>4.8</v>
      </c>
      <c r="E36" s="2">
        <v>8.9</v>
      </c>
      <c r="F36" s="2">
        <v>10.9</v>
      </c>
      <c r="G36" s="2">
        <v>14.3</v>
      </c>
      <c r="H36" s="2">
        <v>14.5</v>
      </c>
      <c r="I36" s="2">
        <v>10.6</v>
      </c>
      <c r="J36" s="15">
        <v>45143</v>
      </c>
      <c r="K36" s="15">
        <v>45173</v>
      </c>
      <c r="L36" s="15">
        <v>45054</v>
      </c>
      <c r="M36" s="15">
        <v>45177</v>
      </c>
      <c r="N36" s="15"/>
    </row>
    <row r="37" spans="1:14" ht="15.75" customHeight="1">
      <c r="A37" s="2" t="s">
        <v>36</v>
      </c>
      <c r="B37" s="2">
        <v>5.5</v>
      </c>
      <c r="C37" s="2">
        <v>5.5</v>
      </c>
      <c r="D37" s="2">
        <v>5.9</v>
      </c>
      <c r="E37" s="2">
        <v>0.1</v>
      </c>
      <c r="F37" s="2">
        <v>0.6</v>
      </c>
      <c r="G37" s="2">
        <v>0.6</v>
      </c>
      <c r="H37" s="2">
        <v>0.4</v>
      </c>
      <c r="I37" s="2">
        <v>0.3</v>
      </c>
      <c r="J37" s="16" t="s">
        <v>229</v>
      </c>
      <c r="K37" s="16" t="s">
        <v>227</v>
      </c>
      <c r="L37" s="15">
        <v>44986</v>
      </c>
      <c r="M37" s="15">
        <v>44959</v>
      </c>
      <c r="N37" s="16"/>
    </row>
    <row r="38" spans="1:14" ht="15.75" customHeight="1">
      <c r="A38" s="2" t="s">
        <v>37</v>
      </c>
      <c r="B38" s="2">
        <v>0.1</v>
      </c>
      <c r="C38" s="2">
        <v>0.1</v>
      </c>
      <c r="D38" s="2">
        <v>0.1</v>
      </c>
      <c r="E38" s="2">
        <v>0.1</v>
      </c>
      <c r="F38" s="2">
        <v>0.2</v>
      </c>
      <c r="G38" s="2">
        <v>0.1</v>
      </c>
      <c r="H38" s="2">
        <v>0.9</v>
      </c>
      <c r="I38" s="2">
        <v>0.5</v>
      </c>
      <c r="J38" s="16" t="s">
        <v>227</v>
      </c>
      <c r="K38" s="16" t="s">
        <v>227</v>
      </c>
      <c r="L38" s="15">
        <v>45050</v>
      </c>
      <c r="M38" s="15">
        <v>45108</v>
      </c>
      <c r="N38" s="16"/>
    </row>
    <row r="39" spans="1:14" ht="15.75" customHeight="1">
      <c r="A39" s="2" t="s">
        <v>38</v>
      </c>
      <c r="B39" s="2">
        <v>3.5</v>
      </c>
      <c r="C39" s="2">
        <v>3.5</v>
      </c>
      <c r="D39" s="2">
        <v>7.4</v>
      </c>
      <c r="E39" s="2">
        <v>3.3</v>
      </c>
      <c r="F39" s="2">
        <v>2.4</v>
      </c>
      <c r="G39" s="2">
        <v>4.0999999999999996</v>
      </c>
      <c r="H39" s="2">
        <v>1.3</v>
      </c>
      <c r="I39" s="2">
        <v>0.9</v>
      </c>
      <c r="J39" s="16" t="s">
        <v>231</v>
      </c>
      <c r="K39" s="16" t="s">
        <v>219</v>
      </c>
      <c r="L39" s="16" t="s">
        <v>220</v>
      </c>
      <c r="M39" s="16" t="s">
        <v>222</v>
      </c>
      <c r="N39" s="15"/>
    </row>
    <row r="40" spans="1:14" ht="15.75" customHeight="1">
      <c r="A40" s="2" t="s">
        <v>39</v>
      </c>
      <c r="B40" s="2">
        <v>4.7</v>
      </c>
      <c r="C40" s="2">
        <v>4.7</v>
      </c>
      <c r="D40" s="2">
        <v>12</v>
      </c>
      <c r="E40" s="2">
        <v>0.4</v>
      </c>
      <c r="F40" s="2">
        <v>0.1</v>
      </c>
      <c r="G40" s="2">
        <v>0.1</v>
      </c>
      <c r="H40" s="2">
        <v>0.1</v>
      </c>
      <c r="I40" s="2">
        <v>0.1</v>
      </c>
      <c r="J40" s="16" t="s">
        <v>227</v>
      </c>
      <c r="K40" s="16" t="s">
        <v>229</v>
      </c>
      <c r="L40" s="16" t="s">
        <v>222</v>
      </c>
      <c r="M40" s="16" t="s">
        <v>219</v>
      </c>
      <c r="N40" s="15"/>
    </row>
    <row r="41" spans="1:14" ht="15.75" customHeight="1">
      <c r="A41" s="2" t="s">
        <v>40</v>
      </c>
      <c r="B41" s="2">
        <v>0.1</v>
      </c>
      <c r="C41" s="2">
        <v>0.1</v>
      </c>
      <c r="D41" s="2">
        <v>1.8</v>
      </c>
      <c r="E41" s="2">
        <v>1.8</v>
      </c>
      <c r="F41" s="2">
        <v>0.1</v>
      </c>
      <c r="G41" s="2">
        <v>0.1</v>
      </c>
      <c r="H41" s="2">
        <v>0.2</v>
      </c>
      <c r="I41" s="2">
        <v>0.1</v>
      </c>
      <c r="J41" s="16" t="s">
        <v>227</v>
      </c>
      <c r="K41" s="16" t="s">
        <v>227</v>
      </c>
      <c r="L41" s="15">
        <v>44986</v>
      </c>
      <c r="M41" s="16" t="s">
        <v>220</v>
      </c>
      <c r="N41" s="16"/>
    </row>
    <row r="42" spans="1:14" ht="15.75" customHeight="1">
      <c r="A42" s="2" t="s">
        <v>41</v>
      </c>
      <c r="B42" s="2">
        <v>10.199999999999999</v>
      </c>
      <c r="C42" s="2">
        <v>10.9</v>
      </c>
      <c r="D42" s="2">
        <v>13.6</v>
      </c>
      <c r="E42" s="2">
        <v>9.3000000000000007</v>
      </c>
      <c r="F42" s="2">
        <v>1.6</v>
      </c>
      <c r="G42" s="2">
        <v>0.2</v>
      </c>
      <c r="H42" s="2">
        <v>0.1</v>
      </c>
      <c r="I42" s="2">
        <v>2.8</v>
      </c>
      <c r="J42" s="16" t="s">
        <v>121</v>
      </c>
      <c r="K42" s="16" t="s">
        <v>234</v>
      </c>
      <c r="L42" s="16" t="s">
        <v>234</v>
      </c>
      <c r="M42" s="16" t="s">
        <v>230</v>
      </c>
      <c r="N42" s="16"/>
    </row>
    <row r="43" spans="1:14" ht="15.75" customHeight="1">
      <c r="A43" s="2" t="s">
        <v>42</v>
      </c>
      <c r="B43" s="2">
        <v>4</v>
      </c>
      <c r="C43" s="2">
        <v>4</v>
      </c>
      <c r="D43" s="2">
        <v>9.1</v>
      </c>
      <c r="E43" s="2">
        <v>9.6999999999999993</v>
      </c>
      <c r="F43" s="2">
        <v>11</v>
      </c>
      <c r="G43" s="2">
        <v>13.5</v>
      </c>
      <c r="H43" s="2">
        <v>9.3000000000000007</v>
      </c>
      <c r="I43" s="2">
        <v>8.3000000000000007</v>
      </c>
      <c r="J43" s="16" t="s">
        <v>235</v>
      </c>
      <c r="K43" s="15">
        <v>45115</v>
      </c>
      <c r="L43" s="15">
        <v>45114</v>
      </c>
      <c r="M43" s="15">
        <v>45056</v>
      </c>
      <c r="N43" s="16"/>
    </row>
    <row r="44" spans="1:14" ht="15.75" customHeight="1">
      <c r="A44" s="2" t="s">
        <v>43</v>
      </c>
      <c r="B44" s="2">
        <v>2.9</v>
      </c>
      <c r="C44" s="2">
        <v>2.9</v>
      </c>
      <c r="D44" s="2">
        <v>5.5</v>
      </c>
      <c r="E44" s="2">
        <v>6.2</v>
      </c>
      <c r="F44" s="2">
        <v>8.1999999999999993</v>
      </c>
      <c r="G44" s="2">
        <v>10.7</v>
      </c>
      <c r="H44" s="2">
        <v>8.4</v>
      </c>
      <c r="I44" s="2">
        <v>7</v>
      </c>
      <c r="J44" s="15">
        <v>44991</v>
      </c>
      <c r="K44" s="15">
        <v>45052</v>
      </c>
      <c r="L44" s="15">
        <v>45176</v>
      </c>
      <c r="M44" s="16" t="s">
        <v>232</v>
      </c>
      <c r="N44" s="15"/>
    </row>
    <row r="45" spans="1:14" ht="15.75" customHeight="1">
      <c r="A45" s="2" t="s">
        <v>44</v>
      </c>
      <c r="B45" s="2">
        <v>3.2</v>
      </c>
      <c r="C45" s="2">
        <v>3.2</v>
      </c>
      <c r="D45" s="2">
        <v>2.9</v>
      </c>
      <c r="E45" s="2">
        <v>2.2000000000000002</v>
      </c>
      <c r="F45" s="2">
        <v>10.4</v>
      </c>
      <c r="G45" s="2">
        <v>9.1999999999999993</v>
      </c>
      <c r="H45" s="2">
        <v>8.1999999999999993</v>
      </c>
      <c r="I45" s="2">
        <v>14.2</v>
      </c>
      <c r="J45" s="15">
        <v>45140</v>
      </c>
      <c r="K45" s="15">
        <v>45087</v>
      </c>
      <c r="L45" s="15">
        <v>44963</v>
      </c>
      <c r="M45" s="15">
        <v>44963</v>
      </c>
      <c r="N45" s="15"/>
    </row>
    <row r="46" spans="1:14" ht="15.75" customHeight="1">
      <c r="A46" s="2" t="s">
        <v>45</v>
      </c>
      <c r="B46" s="2">
        <v>13.1</v>
      </c>
      <c r="C46" s="2">
        <v>13.1</v>
      </c>
      <c r="D46" s="2">
        <v>23.1</v>
      </c>
      <c r="E46" s="2">
        <v>23.9</v>
      </c>
      <c r="F46" s="2">
        <v>26.9</v>
      </c>
      <c r="G46" s="2">
        <v>27</v>
      </c>
      <c r="H46" s="2">
        <v>27.2</v>
      </c>
      <c r="I46" s="2">
        <v>27.5</v>
      </c>
      <c r="J46" s="15">
        <v>45009</v>
      </c>
      <c r="K46" s="15">
        <v>45161</v>
      </c>
      <c r="L46" s="15">
        <v>45189</v>
      </c>
      <c r="M46" s="15">
        <v>45070</v>
      </c>
      <c r="N46" s="15"/>
    </row>
    <row r="47" spans="1:14" ht="15.75" customHeight="1">
      <c r="A47" s="2" t="s">
        <v>46</v>
      </c>
      <c r="B47" s="2">
        <v>16.5</v>
      </c>
      <c r="C47" s="2">
        <v>16.5</v>
      </c>
      <c r="D47" s="2">
        <v>15.6</v>
      </c>
      <c r="E47" s="2">
        <v>21.1</v>
      </c>
      <c r="F47" s="2">
        <v>20.5</v>
      </c>
      <c r="G47" s="2">
        <v>20.399999999999999</v>
      </c>
      <c r="H47" s="2">
        <v>19.600000000000001</v>
      </c>
      <c r="I47" s="2">
        <v>19.600000000000001</v>
      </c>
      <c r="J47" s="15">
        <v>45189</v>
      </c>
      <c r="K47" s="15">
        <v>44944</v>
      </c>
      <c r="L47" s="15">
        <v>44944</v>
      </c>
      <c r="M47" s="15">
        <v>45003</v>
      </c>
      <c r="N47" s="15"/>
    </row>
    <row r="48" spans="1:14" ht="15.75" customHeight="1">
      <c r="A48" s="2" t="s">
        <v>47</v>
      </c>
      <c r="B48" s="2">
        <v>2</v>
      </c>
      <c r="C48" s="2">
        <v>2</v>
      </c>
      <c r="D48" s="2">
        <v>4</v>
      </c>
      <c r="E48" s="2">
        <v>4.8</v>
      </c>
      <c r="F48" s="2">
        <v>11.2</v>
      </c>
      <c r="G48" s="2">
        <v>4</v>
      </c>
      <c r="H48" s="2">
        <v>16.3</v>
      </c>
      <c r="I48" s="2">
        <v>10.8</v>
      </c>
      <c r="J48" s="15">
        <v>45089</v>
      </c>
      <c r="K48" s="15">
        <v>45026</v>
      </c>
      <c r="L48" s="15">
        <v>45026</v>
      </c>
      <c r="M48" s="15">
        <v>45176</v>
      </c>
      <c r="N48" s="15"/>
    </row>
    <row r="49" spans="1:14" ht="15.75" customHeight="1">
      <c r="A49" s="2" t="s">
        <v>48</v>
      </c>
      <c r="B49" s="2">
        <v>3.7</v>
      </c>
      <c r="C49" s="2">
        <v>3.7</v>
      </c>
      <c r="D49" s="2">
        <v>8.9</v>
      </c>
      <c r="E49" s="2">
        <v>12</v>
      </c>
      <c r="F49" s="2">
        <v>12.1</v>
      </c>
      <c r="G49" s="2">
        <v>12.2</v>
      </c>
      <c r="H49" s="2">
        <v>13.1</v>
      </c>
      <c r="I49" s="2">
        <v>12.2</v>
      </c>
      <c r="J49" s="15">
        <v>44937</v>
      </c>
      <c r="K49" s="15">
        <v>44994</v>
      </c>
      <c r="L49" s="15">
        <v>44994</v>
      </c>
      <c r="M49" s="15">
        <v>44965</v>
      </c>
      <c r="N49" s="15"/>
    </row>
    <row r="50" spans="1:14" ht="15.75" customHeight="1">
      <c r="A50" s="2" t="s">
        <v>49</v>
      </c>
      <c r="B50" s="2">
        <v>20.9</v>
      </c>
      <c r="C50" s="2">
        <v>20.9</v>
      </c>
      <c r="D50" s="2">
        <v>10.9</v>
      </c>
      <c r="E50" s="2">
        <v>16.7</v>
      </c>
      <c r="F50" s="2">
        <v>9.4</v>
      </c>
      <c r="G50" s="2">
        <v>7.7</v>
      </c>
      <c r="H50" s="2">
        <v>15.5</v>
      </c>
      <c r="I50" s="2">
        <v>16</v>
      </c>
      <c r="J50" s="15">
        <v>45034</v>
      </c>
      <c r="K50" s="16" t="s">
        <v>223</v>
      </c>
      <c r="L50" s="16" t="s">
        <v>236</v>
      </c>
      <c r="M50" s="15">
        <v>45020</v>
      </c>
      <c r="N50" s="16"/>
    </row>
    <row r="51" spans="1:14" ht="15.75" customHeight="1">
      <c r="A51" s="2" t="s">
        <v>50</v>
      </c>
      <c r="B51" s="2">
        <v>2.5</v>
      </c>
      <c r="C51" s="2">
        <v>2.5</v>
      </c>
      <c r="D51" s="2">
        <v>6.6</v>
      </c>
      <c r="E51" s="2">
        <v>6.8</v>
      </c>
      <c r="F51" s="2">
        <v>7</v>
      </c>
      <c r="G51" s="2">
        <v>4.8</v>
      </c>
      <c r="H51" s="2">
        <v>6.4</v>
      </c>
      <c r="I51" s="2">
        <v>6.2</v>
      </c>
      <c r="J51" s="15">
        <v>45177</v>
      </c>
      <c r="K51" s="15">
        <v>45147</v>
      </c>
      <c r="L51" s="15">
        <v>44993</v>
      </c>
      <c r="M51" s="16" t="s">
        <v>226</v>
      </c>
      <c r="N51" s="15"/>
    </row>
    <row r="52" spans="1:14" ht="15.75" customHeight="1">
      <c r="A52" s="2" t="s">
        <v>51</v>
      </c>
      <c r="B52" s="2">
        <v>5.7</v>
      </c>
      <c r="C52" s="2">
        <v>5.7</v>
      </c>
      <c r="D52" s="2">
        <v>10.199999999999999</v>
      </c>
      <c r="E52" s="2">
        <v>18.100000000000001</v>
      </c>
      <c r="F52" s="2">
        <v>21.3</v>
      </c>
      <c r="G52" s="2">
        <v>15.8</v>
      </c>
      <c r="H52" s="2">
        <v>16.5</v>
      </c>
      <c r="I52" s="2">
        <v>15.4</v>
      </c>
      <c r="J52" s="15">
        <v>45122</v>
      </c>
      <c r="K52" s="15">
        <v>45120</v>
      </c>
      <c r="L52" s="15">
        <v>45091</v>
      </c>
      <c r="M52" s="15">
        <v>45087</v>
      </c>
      <c r="N52" s="15"/>
    </row>
    <row r="53" spans="1:14" ht="15.75" customHeight="1">
      <c r="A53" s="2" t="s">
        <v>52</v>
      </c>
      <c r="B53" s="2">
        <v>0.8</v>
      </c>
      <c r="C53" s="2">
        <v>0.8</v>
      </c>
      <c r="D53" s="2">
        <v>2.7</v>
      </c>
      <c r="E53" s="2">
        <v>1.4</v>
      </c>
      <c r="F53" s="2">
        <v>1.1000000000000001</v>
      </c>
      <c r="G53" s="2">
        <v>2.2000000000000002</v>
      </c>
      <c r="H53" s="2">
        <v>4</v>
      </c>
      <c r="I53" s="2">
        <v>3.2</v>
      </c>
      <c r="J53" s="15">
        <v>44960</v>
      </c>
      <c r="K53" s="15">
        <v>45110</v>
      </c>
      <c r="L53" s="15">
        <v>45019</v>
      </c>
      <c r="M53" s="15">
        <v>44991</v>
      </c>
      <c r="N53" s="15"/>
    </row>
    <row r="54" spans="1:14" ht="15.75" customHeight="1">
      <c r="A54" s="2" t="s">
        <v>53</v>
      </c>
      <c r="B54" s="2">
        <v>6.2</v>
      </c>
      <c r="C54" s="2">
        <v>6.2</v>
      </c>
      <c r="D54" s="2">
        <v>4.9000000000000004</v>
      </c>
      <c r="E54" s="2">
        <v>7.5</v>
      </c>
      <c r="F54" s="2">
        <v>7</v>
      </c>
      <c r="G54" s="2">
        <v>8.5</v>
      </c>
      <c r="H54" s="2">
        <v>7.7</v>
      </c>
      <c r="I54" s="2">
        <v>10.1</v>
      </c>
      <c r="J54" s="15">
        <v>45114</v>
      </c>
      <c r="K54" s="15">
        <v>45024</v>
      </c>
      <c r="L54" s="15">
        <v>45115</v>
      </c>
      <c r="M54" s="15">
        <v>45084</v>
      </c>
      <c r="N54" s="16"/>
    </row>
    <row r="55" spans="1:14" ht="15.75" customHeight="1">
      <c r="A55" s="2" t="s">
        <v>54</v>
      </c>
      <c r="B55" s="2">
        <v>25.4</v>
      </c>
      <c r="C55" s="2">
        <v>25.4</v>
      </c>
      <c r="D55" s="2">
        <v>14.2</v>
      </c>
      <c r="E55" s="2">
        <v>22.9</v>
      </c>
      <c r="F55" s="2">
        <v>21.1</v>
      </c>
      <c r="G55" s="2">
        <v>19.100000000000001</v>
      </c>
      <c r="H55" s="2">
        <v>17.7</v>
      </c>
      <c r="I55" s="2">
        <v>15.6</v>
      </c>
      <c r="J55" s="15">
        <v>45059</v>
      </c>
      <c r="K55" s="15">
        <v>44994</v>
      </c>
      <c r="L55" s="15">
        <v>44966</v>
      </c>
      <c r="M55" s="15">
        <v>45177</v>
      </c>
      <c r="N55" s="15"/>
    </row>
    <row r="56" spans="1:14" ht="15.75" customHeight="1">
      <c r="A56" s="2" t="s">
        <v>55</v>
      </c>
      <c r="B56" s="2">
        <v>2.8</v>
      </c>
      <c r="C56" s="2">
        <v>2.8</v>
      </c>
      <c r="D56" s="2">
        <v>7</v>
      </c>
      <c r="E56" s="2">
        <v>3.9</v>
      </c>
      <c r="F56" s="2">
        <v>2.5</v>
      </c>
      <c r="G56" s="2">
        <v>5.7</v>
      </c>
      <c r="H56" s="2">
        <v>3.6</v>
      </c>
      <c r="I56" s="2">
        <v>2.2999999999999998</v>
      </c>
      <c r="J56" s="15">
        <v>45018</v>
      </c>
      <c r="K56" s="16" t="s">
        <v>228</v>
      </c>
      <c r="L56" s="15">
        <v>44986</v>
      </c>
      <c r="M56" s="16" t="s">
        <v>228</v>
      </c>
      <c r="N56" s="15"/>
    </row>
    <row r="57" spans="1:14" ht="15.75" customHeight="1">
      <c r="A57" s="2" t="s">
        <v>56</v>
      </c>
      <c r="B57" s="2">
        <v>12.2</v>
      </c>
      <c r="C57" s="2">
        <v>12.2</v>
      </c>
      <c r="D57" s="2">
        <v>17.600000000000001</v>
      </c>
      <c r="E57" s="2">
        <v>15.1</v>
      </c>
      <c r="F57" s="2">
        <v>12</v>
      </c>
      <c r="G57" s="2">
        <v>13.2</v>
      </c>
      <c r="H57" s="2">
        <v>12.3</v>
      </c>
      <c r="I57" s="2">
        <v>12.8</v>
      </c>
      <c r="J57" s="15">
        <v>45029</v>
      </c>
      <c r="K57" s="16" t="s">
        <v>236</v>
      </c>
      <c r="L57" s="15">
        <v>44939</v>
      </c>
      <c r="M57" s="15">
        <v>44997</v>
      </c>
      <c r="N57" s="15"/>
    </row>
    <row r="58" spans="1:14" ht="15.75" customHeight="1">
      <c r="A58" s="2" t="s">
        <v>57</v>
      </c>
      <c r="B58" s="2">
        <v>6</v>
      </c>
      <c r="C58" s="2">
        <v>6</v>
      </c>
      <c r="D58" s="2">
        <v>3.8</v>
      </c>
      <c r="E58" s="2">
        <v>3.9</v>
      </c>
      <c r="F58" s="2">
        <v>2.6</v>
      </c>
      <c r="G58" s="2">
        <v>3.6</v>
      </c>
      <c r="H58" s="2">
        <v>2.7</v>
      </c>
      <c r="I58" s="2">
        <v>3.6</v>
      </c>
      <c r="J58" s="15">
        <v>44960</v>
      </c>
      <c r="K58" s="15">
        <v>45049</v>
      </c>
      <c r="L58" s="15">
        <v>44960</v>
      </c>
      <c r="M58" s="15">
        <v>45140</v>
      </c>
      <c r="N58" s="15"/>
    </row>
    <row r="59" spans="1:14" ht="15.75" customHeight="1">
      <c r="A59" s="2" t="s">
        <v>58</v>
      </c>
      <c r="B59" s="2">
        <v>8.3000000000000007</v>
      </c>
      <c r="C59" s="2">
        <v>8.3000000000000007</v>
      </c>
      <c r="D59" s="2">
        <v>5.8</v>
      </c>
      <c r="E59" s="2">
        <v>6.4</v>
      </c>
      <c r="F59" s="2">
        <v>5.8</v>
      </c>
      <c r="G59" s="2">
        <v>7.3</v>
      </c>
      <c r="H59" s="2">
        <v>8.4</v>
      </c>
      <c r="I59" s="2">
        <v>10.3</v>
      </c>
      <c r="J59" s="15">
        <v>45175</v>
      </c>
      <c r="K59" s="15">
        <v>44991</v>
      </c>
      <c r="L59" s="15">
        <v>45052</v>
      </c>
      <c r="M59" s="15">
        <v>45175</v>
      </c>
      <c r="N59" s="16"/>
    </row>
    <row r="60" spans="1:14" ht="15.75" customHeight="1">
      <c r="A60" s="2" t="s">
        <v>59</v>
      </c>
      <c r="B60" s="2">
        <v>0.5</v>
      </c>
      <c r="C60" s="2">
        <v>0.5</v>
      </c>
      <c r="D60" s="2">
        <v>0.9</v>
      </c>
      <c r="E60" s="2">
        <v>0.3</v>
      </c>
      <c r="F60" s="2">
        <v>0.6</v>
      </c>
      <c r="G60" s="2">
        <v>0.9</v>
      </c>
      <c r="H60" s="2">
        <v>3.3</v>
      </c>
      <c r="I60" s="2">
        <v>3.2</v>
      </c>
      <c r="J60" s="15">
        <v>44988</v>
      </c>
      <c r="K60" s="15">
        <v>44928</v>
      </c>
      <c r="L60" s="15">
        <v>45140</v>
      </c>
      <c r="M60" s="15">
        <v>45139</v>
      </c>
      <c r="N60" s="16"/>
    </row>
    <row r="61" spans="1:14" ht="15.75" customHeight="1">
      <c r="A61" s="2" t="s">
        <v>60</v>
      </c>
      <c r="B61" s="2">
        <v>3.3</v>
      </c>
      <c r="C61" s="2">
        <v>3.3</v>
      </c>
      <c r="D61" s="2">
        <v>2.4</v>
      </c>
      <c r="E61" s="2">
        <v>8</v>
      </c>
      <c r="F61" s="2">
        <v>4.5999999999999996</v>
      </c>
      <c r="G61" s="2">
        <v>5.2</v>
      </c>
      <c r="H61" s="2">
        <v>3.4</v>
      </c>
      <c r="I61" s="2">
        <v>7.2</v>
      </c>
      <c r="J61" s="15">
        <v>44963</v>
      </c>
      <c r="K61" s="15">
        <v>45021</v>
      </c>
      <c r="L61" s="15">
        <v>45020</v>
      </c>
      <c r="M61" s="16" t="s">
        <v>222</v>
      </c>
      <c r="N61" s="15"/>
    </row>
    <row r="62" spans="1:14" ht="15.75" customHeight="1">
      <c r="A62" s="2" t="s">
        <v>61</v>
      </c>
      <c r="B62" s="2">
        <v>1.8</v>
      </c>
      <c r="C62" s="2">
        <v>1.8</v>
      </c>
      <c r="D62" s="2">
        <v>2.8</v>
      </c>
      <c r="E62" s="2">
        <v>0.1</v>
      </c>
      <c r="F62" s="2">
        <v>0.2</v>
      </c>
      <c r="G62" s="2">
        <v>0.1</v>
      </c>
      <c r="H62" s="2">
        <v>0.2</v>
      </c>
      <c r="I62" s="2">
        <v>1.2</v>
      </c>
      <c r="J62" s="16" t="s">
        <v>220</v>
      </c>
      <c r="K62" s="15">
        <v>45017</v>
      </c>
      <c r="L62" s="15">
        <v>45172</v>
      </c>
      <c r="M62" s="15">
        <v>44965</v>
      </c>
      <c r="N62" s="15"/>
    </row>
    <row r="63" spans="1:14" ht="15.75" customHeight="1">
      <c r="A63" s="2" t="s">
        <v>62</v>
      </c>
      <c r="B63" s="2">
        <v>6.8</v>
      </c>
      <c r="C63" s="2">
        <v>6.8</v>
      </c>
      <c r="D63" s="2">
        <v>0.2</v>
      </c>
      <c r="E63" s="2">
        <v>6</v>
      </c>
      <c r="F63" s="2">
        <v>10.6</v>
      </c>
      <c r="G63" s="2">
        <v>1.8</v>
      </c>
      <c r="H63" s="2">
        <v>2.5</v>
      </c>
      <c r="I63" s="2">
        <v>2.4</v>
      </c>
      <c r="J63" s="16" t="s">
        <v>228</v>
      </c>
      <c r="K63" s="15">
        <v>45017</v>
      </c>
      <c r="L63" s="15">
        <v>45139</v>
      </c>
      <c r="M63" s="15">
        <v>45110</v>
      </c>
      <c r="N63" s="16"/>
    </row>
    <row r="64" spans="1:14" ht="15.75" customHeight="1">
      <c r="A64" s="2" t="s">
        <v>63</v>
      </c>
      <c r="B64" s="2">
        <v>0.8</v>
      </c>
      <c r="C64" s="2">
        <v>0.8</v>
      </c>
      <c r="D64" s="2">
        <v>0.8</v>
      </c>
      <c r="E64" s="2">
        <v>0.7</v>
      </c>
      <c r="F64" s="2">
        <v>0.1</v>
      </c>
      <c r="G64" s="2">
        <v>0.1</v>
      </c>
      <c r="H64" s="2">
        <v>0.3</v>
      </c>
      <c r="I64" s="2">
        <v>0.1</v>
      </c>
      <c r="J64" s="16" t="s">
        <v>237</v>
      </c>
      <c r="K64" s="16" t="s">
        <v>233</v>
      </c>
      <c r="L64" s="16" t="s">
        <v>233</v>
      </c>
      <c r="M64" s="16" t="s">
        <v>219</v>
      </c>
      <c r="N64" s="16"/>
    </row>
    <row r="65" spans="1:14" ht="15.75" customHeight="1">
      <c r="A65" s="2" t="s">
        <v>64</v>
      </c>
      <c r="B65" s="2">
        <v>0.4</v>
      </c>
      <c r="C65" s="2">
        <v>0.4</v>
      </c>
      <c r="D65" s="2">
        <v>0.15</v>
      </c>
      <c r="E65" s="2">
        <v>0.1</v>
      </c>
      <c r="F65" s="2">
        <v>0.1</v>
      </c>
      <c r="G65" s="2">
        <v>0.1</v>
      </c>
      <c r="H65" s="2">
        <v>0.1</v>
      </c>
      <c r="I65" s="2">
        <v>0.5</v>
      </c>
      <c r="J65" s="16" t="s">
        <v>233</v>
      </c>
      <c r="K65" s="16" t="s">
        <v>230</v>
      </c>
      <c r="L65" s="16" t="s">
        <v>233</v>
      </c>
      <c r="M65" s="16" t="s">
        <v>230</v>
      </c>
      <c r="N65" s="16"/>
    </row>
    <row r="66" spans="1:14" ht="15.75" customHeight="1">
      <c r="A66" s="2" t="s">
        <v>65</v>
      </c>
      <c r="B66" s="2">
        <v>7.2</v>
      </c>
      <c r="C66" s="2">
        <v>7.2</v>
      </c>
      <c r="D66" s="2">
        <v>3.4</v>
      </c>
      <c r="E66" s="2">
        <v>3.9</v>
      </c>
      <c r="F66" s="2">
        <v>4.3</v>
      </c>
      <c r="G66" s="2">
        <v>3.9</v>
      </c>
      <c r="H66" s="2">
        <v>4.5999999999999996</v>
      </c>
      <c r="I66" s="2">
        <v>4</v>
      </c>
      <c r="J66" s="15">
        <v>45140</v>
      </c>
      <c r="K66" s="15">
        <v>44929</v>
      </c>
      <c r="L66" s="15">
        <v>45079</v>
      </c>
      <c r="M66" s="15">
        <v>45048</v>
      </c>
      <c r="N66" s="15"/>
    </row>
    <row r="67" spans="1:14" ht="15.75" customHeight="1">
      <c r="A67" s="2" t="s">
        <v>66</v>
      </c>
      <c r="B67" s="2">
        <v>0.8</v>
      </c>
      <c r="C67" s="2">
        <v>0.8</v>
      </c>
      <c r="D67" s="2">
        <v>0.8</v>
      </c>
      <c r="E67" s="2">
        <v>6.3</v>
      </c>
      <c r="F67" s="2">
        <v>7.3</v>
      </c>
      <c r="G67" s="2">
        <v>8.9</v>
      </c>
      <c r="H67" s="2">
        <v>7.2</v>
      </c>
      <c r="I67" s="2">
        <v>1.5</v>
      </c>
      <c r="J67" s="16" t="s">
        <v>224</v>
      </c>
      <c r="K67" s="16" t="s">
        <v>230</v>
      </c>
      <c r="L67" s="16" t="s">
        <v>230</v>
      </c>
      <c r="M67" s="16" t="s">
        <v>229</v>
      </c>
      <c r="N67" s="16"/>
    </row>
    <row r="68" spans="1:14" ht="15.75" customHeight="1">
      <c r="A68" s="2" t="s">
        <v>67</v>
      </c>
      <c r="B68" s="2">
        <v>1.8</v>
      </c>
      <c r="C68" s="2">
        <v>1.8</v>
      </c>
      <c r="D68" s="2">
        <v>0.5</v>
      </c>
      <c r="E68" s="2">
        <v>5.0999999999999996</v>
      </c>
      <c r="F68" s="2">
        <v>4</v>
      </c>
      <c r="G68" s="2">
        <v>4</v>
      </c>
      <c r="H68" s="2">
        <v>4.0999999999999996</v>
      </c>
      <c r="I68" s="2">
        <v>3.3</v>
      </c>
      <c r="J68" s="15">
        <v>45048</v>
      </c>
      <c r="K68" s="15">
        <v>45111</v>
      </c>
      <c r="L68" s="15">
        <v>45081</v>
      </c>
      <c r="M68" s="15">
        <v>45140</v>
      </c>
      <c r="N68" s="16"/>
    </row>
    <row r="69" spans="1:14" ht="15.75" customHeight="1">
      <c r="A69" s="2" t="s">
        <v>68</v>
      </c>
      <c r="B69" s="2">
        <v>0.7</v>
      </c>
      <c r="C69" s="2">
        <v>0.7</v>
      </c>
      <c r="D69" s="2">
        <v>0.5</v>
      </c>
      <c r="E69" s="2">
        <v>0.6</v>
      </c>
      <c r="F69" s="2">
        <v>1.6</v>
      </c>
      <c r="G69" s="2">
        <v>2.9</v>
      </c>
      <c r="H69" s="2">
        <v>1.3</v>
      </c>
      <c r="I69" s="2">
        <v>0.8</v>
      </c>
      <c r="J69" s="16" t="s">
        <v>222</v>
      </c>
      <c r="K69" s="16" t="s">
        <v>231</v>
      </c>
      <c r="L69" s="16" t="s">
        <v>237</v>
      </c>
      <c r="M69" s="16" t="s">
        <v>233</v>
      </c>
      <c r="N69" s="16"/>
    </row>
    <row r="70" spans="1:14" ht="15.75" customHeight="1">
      <c r="A70" s="2" t="s">
        <v>69</v>
      </c>
      <c r="B70" s="2">
        <v>0.9</v>
      </c>
      <c r="C70" s="2">
        <v>0.9</v>
      </c>
      <c r="D70" s="2">
        <v>0.6</v>
      </c>
      <c r="E70" s="2">
        <v>0.4</v>
      </c>
      <c r="F70" s="2">
        <v>1.6</v>
      </c>
      <c r="G70" s="2">
        <v>2.9</v>
      </c>
      <c r="H70" s="2">
        <v>2.1</v>
      </c>
      <c r="I70" s="2">
        <v>1.7</v>
      </c>
      <c r="J70" s="16" t="s">
        <v>237</v>
      </c>
      <c r="K70" s="16" t="s">
        <v>220</v>
      </c>
      <c r="L70" s="15">
        <v>44987</v>
      </c>
      <c r="M70" s="16" t="s">
        <v>231</v>
      </c>
      <c r="N70" s="16"/>
    </row>
    <row r="71" spans="1:14" ht="15.75" customHeight="1">
      <c r="A71" s="2" t="s">
        <v>70</v>
      </c>
      <c r="B71" s="2">
        <v>1.3</v>
      </c>
      <c r="C71" s="2">
        <v>1.3</v>
      </c>
      <c r="D71" s="2">
        <v>5.0999999999999996</v>
      </c>
      <c r="E71" s="2">
        <v>9.3000000000000007</v>
      </c>
      <c r="F71" s="2">
        <v>10</v>
      </c>
      <c r="G71" s="2">
        <v>10</v>
      </c>
      <c r="H71" s="2">
        <v>9.6999999999999993</v>
      </c>
      <c r="I71" s="2">
        <v>8.3000000000000007</v>
      </c>
      <c r="J71" s="15">
        <v>44932</v>
      </c>
      <c r="K71" s="15">
        <v>45171</v>
      </c>
      <c r="L71" s="15">
        <v>45049</v>
      </c>
      <c r="M71" s="15">
        <v>44988</v>
      </c>
      <c r="N71" s="15"/>
    </row>
    <row r="72" spans="1:14" ht="15.75" customHeight="1">
      <c r="A72" s="2" t="s">
        <v>71</v>
      </c>
      <c r="B72" s="2">
        <v>1.9</v>
      </c>
      <c r="C72" s="2">
        <v>1.9</v>
      </c>
      <c r="D72" s="2">
        <v>6.2</v>
      </c>
      <c r="E72" s="2">
        <v>3.7</v>
      </c>
      <c r="F72" s="2">
        <v>3.5</v>
      </c>
      <c r="G72" s="2">
        <v>4.2</v>
      </c>
      <c r="H72" s="2">
        <v>2.7</v>
      </c>
      <c r="I72" s="2">
        <v>2.9</v>
      </c>
      <c r="J72" s="15">
        <v>45018</v>
      </c>
      <c r="K72" s="15">
        <v>44986</v>
      </c>
      <c r="L72" s="15">
        <v>45089</v>
      </c>
      <c r="M72" s="16" t="s">
        <v>236</v>
      </c>
      <c r="N72" s="15"/>
    </row>
    <row r="73" spans="1:14" ht="15.75" customHeight="1">
      <c r="A73" s="2" t="s">
        <v>72</v>
      </c>
      <c r="B73" s="2">
        <v>1.7</v>
      </c>
      <c r="C73" s="2">
        <v>1.7</v>
      </c>
      <c r="D73" s="2">
        <v>2.7</v>
      </c>
      <c r="E73" s="2">
        <v>3.7</v>
      </c>
      <c r="F73" s="2">
        <v>3.5</v>
      </c>
      <c r="G73" s="2">
        <v>5.2</v>
      </c>
      <c r="H73" s="2">
        <v>4.2</v>
      </c>
      <c r="I73" s="2">
        <v>5.3</v>
      </c>
      <c r="J73" s="15">
        <v>45173</v>
      </c>
      <c r="K73" s="15">
        <v>45140</v>
      </c>
      <c r="L73" s="15">
        <v>45171</v>
      </c>
      <c r="M73" s="15">
        <v>45171</v>
      </c>
      <c r="N73" s="15"/>
    </row>
    <row r="74" spans="1:14" ht="15.75" customHeight="1">
      <c r="A74" s="2" t="s">
        <v>73</v>
      </c>
      <c r="B74" s="2">
        <v>0.4</v>
      </c>
      <c r="C74" s="2">
        <v>0.4</v>
      </c>
      <c r="D74" s="2">
        <v>1.1000000000000001</v>
      </c>
      <c r="E74" s="2">
        <v>2.9</v>
      </c>
      <c r="F74" s="2">
        <v>1.6</v>
      </c>
      <c r="G74" s="2">
        <v>0.7</v>
      </c>
      <c r="H74" s="2">
        <v>3.8</v>
      </c>
      <c r="I74" s="2">
        <v>1.1000000000000001</v>
      </c>
      <c r="J74" s="16" t="s">
        <v>222</v>
      </c>
      <c r="K74" s="16" t="s">
        <v>219</v>
      </c>
      <c r="L74" s="16" t="s">
        <v>222</v>
      </c>
      <c r="M74" s="16" t="s">
        <v>230</v>
      </c>
      <c r="N74" s="16"/>
    </row>
    <row r="75" spans="1:14" ht="15.75" customHeight="1">
      <c r="A75" s="2" t="s">
        <v>74</v>
      </c>
      <c r="B75" s="2">
        <v>0.1</v>
      </c>
      <c r="C75" s="2">
        <v>0.1</v>
      </c>
      <c r="D75" s="2">
        <v>0.1</v>
      </c>
      <c r="E75" s="2">
        <v>1.2</v>
      </c>
      <c r="F75" s="2">
        <v>1.2</v>
      </c>
      <c r="G75" s="2">
        <v>0.3</v>
      </c>
      <c r="H75" s="2">
        <v>0.9</v>
      </c>
      <c r="I75" s="2">
        <v>1.8</v>
      </c>
      <c r="J75" s="15">
        <v>44927</v>
      </c>
      <c r="K75" s="15">
        <v>44958</v>
      </c>
      <c r="L75" s="15">
        <v>45048</v>
      </c>
      <c r="M75" s="15">
        <v>44928</v>
      </c>
      <c r="N75" s="16"/>
    </row>
    <row r="76" spans="1:14" ht="15.75" customHeight="1">
      <c r="A76" s="2" t="s">
        <v>75</v>
      </c>
      <c r="B76" s="2">
        <v>2.7</v>
      </c>
      <c r="C76" s="2">
        <v>2.7</v>
      </c>
      <c r="D76" s="2">
        <v>3.5</v>
      </c>
      <c r="E76" s="2">
        <v>1</v>
      </c>
      <c r="F76" s="2">
        <v>0.3</v>
      </c>
      <c r="G76" s="2">
        <v>0.3</v>
      </c>
      <c r="H76" s="2">
        <v>0.5</v>
      </c>
      <c r="I76" s="2">
        <v>0.5</v>
      </c>
      <c r="J76" s="15">
        <v>44992</v>
      </c>
      <c r="K76" s="15">
        <v>44993</v>
      </c>
      <c r="L76" s="15">
        <v>44959</v>
      </c>
      <c r="M76" s="15">
        <v>45018</v>
      </c>
      <c r="N76" s="15"/>
    </row>
    <row r="77" spans="1:14" ht="15.75" customHeight="1">
      <c r="A77" s="2" t="s">
        <v>76</v>
      </c>
      <c r="B77" s="2">
        <v>4.9000000000000004</v>
      </c>
      <c r="C77" s="2">
        <v>4.9000000000000004</v>
      </c>
      <c r="D77" s="2">
        <v>3</v>
      </c>
      <c r="E77" s="2">
        <v>11.7</v>
      </c>
      <c r="F77" s="2">
        <v>12.5</v>
      </c>
      <c r="G77" s="2">
        <v>10.8</v>
      </c>
      <c r="H77" s="2">
        <v>14.1</v>
      </c>
      <c r="I77" s="2">
        <v>23.8</v>
      </c>
      <c r="J77" s="15">
        <v>45006</v>
      </c>
      <c r="K77" s="15">
        <v>45179</v>
      </c>
      <c r="L77" s="15">
        <v>44975</v>
      </c>
      <c r="M77" s="15">
        <v>45119</v>
      </c>
      <c r="N77" s="15"/>
    </row>
    <row r="78" spans="1:14" ht="15.75" customHeight="1">
      <c r="A78" s="2" t="s">
        <v>77</v>
      </c>
      <c r="B78" s="2">
        <v>1.3</v>
      </c>
      <c r="C78" s="2">
        <v>1.3</v>
      </c>
      <c r="D78" s="2">
        <v>1.7</v>
      </c>
      <c r="E78" s="2">
        <v>4.7</v>
      </c>
      <c r="F78" s="2">
        <v>4.7</v>
      </c>
      <c r="G78" s="2">
        <v>2.8</v>
      </c>
      <c r="H78" s="2">
        <v>1</v>
      </c>
      <c r="I78" s="2">
        <v>0.9</v>
      </c>
      <c r="J78" s="15">
        <v>44927</v>
      </c>
      <c r="K78" s="15">
        <v>44927</v>
      </c>
      <c r="L78" s="16" t="s">
        <v>222</v>
      </c>
      <c r="M78" s="16" t="s">
        <v>224</v>
      </c>
      <c r="N78" s="15"/>
    </row>
    <row r="79" spans="1:14" ht="15.75" customHeight="1">
      <c r="A79" s="2" t="s">
        <v>78</v>
      </c>
      <c r="B79" s="2">
        <v>0.2</v>
      </c>
      <c r="C79" s="2">
        <v>0.2</v>
      </c>
      <c r="D79" s="2">
        <v>5.2</v>
      </c>
      <c r="E79" s="2">
        <v>10</v>
      </c>
      <c r="F79" s="2">
        <v>0.1</v>
      </c>
      <c r="G79" s="2">
        <v>10.7</v>
      </c>
      <c r="H79" s="2">
        <v>0.3</v>
      </c>
      <c r="I79" s="2">
        <v>0.4</v>
      </c>
      <c r="J79" s="16" t="s">
        <v>227</v>
      </c>
      <c r="K79" s="16" t="s">
        <v>222</v>
      </c>
      <c r="L79" s="16" t="s">
        <v>229</v>
      </c>
      <c r="M79" s="16" t="s">
        <v>219</v>
      </c>
      <c r="N79" s="15"/>
    </row>
    <row r="80" spans="1:14" ht="15.75" customHeight="1">
      <c r="A80" s="2" t="s">
        <v>79</v>
      </c>
      <c r="B80" s="2">
        <v>0.1</v>
      </c>
      <c r="C80" s="2">
        <v>0.1</v>
      </c>
      <c r="D80" s="2">
        <v>0.1</v>
      </c>
      <c r="E80" s="2">
        <v>57.8</v>
      </c>
      <c r="F80" s="2">
        <v>60.1</v>
      </c>
      <c r="G80" s="2">
        <v>13.9</v>
      </c>
      <c r="H80" s="2">
        <v>0.2</v>
      </c>
      <c r="I80" s="2">
        <v>0.2</v>
      </c>
      <c r="J80" s="16" t="s">
        <v>233</v>
      </c>
      <c r="K80" s="16" t="s">
        <v>237</v>
      </c>
      <c r="L80" s="16" t="s">
        <v>237</v>
      </c>
      <c r="M80" s="16" t="s">
        <v>230</v>
      </c>
      <c r="N80" s="16"/>
    </row>
    <row r="81" spans="1:14" ht="15.75" customHeight="1">
      <c r="A81" s="2" t="s">
        <v>80</v>
      </c>
      <c r="B81" s="2">
        <v>1</v>
      </c>
      <c r="C81" s="2">
        <v>1</v>
      </c>
      <c r="D81" s="2">
        <v>0.1</v>
      </c>
      <c r="E81" s="2">
        <v>0.3</v>
      </c>
      <c r="F81" s="2">
        <v>0.6</v>
      </c>
      <c r="G81" s="2">
        <v>1.1000000000000001</v>
      </c>
      <c r="H81" s="2">
        <v>0.5</v>
      </c>
      <c r="I81" s="2">
        <v>2</v>
      </c>
      <c r="J81" s="15">
        <v>45139</v>
      </c>
      <c r="K81" s="15">
        <v>45047</v>
      </c>
      <c r="L81" s="16" t="s">
        <v>220</v>
      </c>
      <c r="M81" s="16" t="s">
        <v>229</v>
      </c>
      <c r="N81" s="16"/>
    </row>
    <row r="82" spans="1:14" ht="15.75" customHeight="1">
      <c r="A82" s="2" t="s">
        <v>81</v>
      </c>
      <c r="B82" s="2">
        <v>12</v>
      </c>
      <c r="C82" s="2">
        <v>12</v>
      </c>
      <c r="D82" s="2">
        <v>0.6</v>
      </c>
      <c r="E82" s="2">
        <v>1.7</v>
      </c>
      <c r="F82" s="2">
        <v>0.1</v>
      </c>
      <c r="G82" s="2">
        <v>0.1</v>
      </c>
      <c r="H82" s="2">
        <v>0.7</v>
      </c>
      <c r="I82" s="2">
        <v>1.4</v>
      </c>
      <c r="J82" s="16" t="s">
        <v>224</v>
      </c>
      <c r="K82" s="16" t="s">
        <v>222</v>
      </c>
      <c r="L82" s="16" t="s">
        <v>224</v>
      </c>
      <c r="M82" s="16" t="s">
        <v>224</v>
      </c>
      <c r="N82" s="16"/>
    </row>
    <row r="83" spans="1:14" ht="15.75" customHeight="1"/>
    <row r="84" spans="1:14" ht="15.75" customHeight="1"/>
    <row r="85" spans="1:14" ht="15.75" customHeight="1"/>
    <row r="86" spans="1:14" ht="15.75" customHeight="1"/>
    <row r="87" spans="1:14" ht="15.75" customHeight="1"/>
    <row r="88" spans="1:14" ht="15.75" customHeight="1"/>
    <row r="89" spans="1:14" ht="15.75" customHeight="1"/>
    <row r="90" spans="1:14" ht="15.75" customHeight="1"/>
    <row r="91" spans="1:14" ht="15.75" customHeight="1"/>
    <row r="92" spans="1:14" ht="15.75" customHeight="1"/>
    <row r="93" spans="1:14" ht="15.75" customHeight="1"/>
    <row r="94" spans="1:14" ht="15.75" customHeight="1"/>
    <row r="95" spans="1:14" ht="15.75" customHeight="1"/>
    <row r="96" spans="1:14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H1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000"/>
  <sheetViews>
    <sheetView workbookViewId="0">
      <selection sqref="A1:H1"/>
    </sheetView>
  </sheetViews>
  <sheetFormatPr defaultColWidth="14.44140625" defaultRowHeight="15" customHeight="1"/>
  <cols>
    <col min="1" max="1" width="24.44140625" customWidth="1"/>
    <col min="2" max="26" width="8.6640625" customWidth="1"/>
  </cols>
  <sheetData>
    <row r="1" spans="1:13" ht="14.4">
      <c r="A1" s="39" t="s">
        <v>82</v>
      </c>
      <c r="B1" s="38"/>
      <c r="C1" s="38"/>
      <c r="D1" s="38"/>
      <c r="E1" s="38"/>
      <c r="F1" s="38"/>
      <c r="G1" s="38"/>
      <c r="H1" s="38"/>
    </row>
    <row r="2" spans="1:13" ht="14.4">
      <c r="A2" s="1" t="s">
        <v>1</v>
      </c>
      <c r="B2" s="1">
        <v>2010</v>
      </c>
      <c r="C2" s="1">
        <v>2011</v>
      </c>
      <c r="D2" s="1">
        <v>2012</v>
      </c>
      <c r="E2" s="1">
        <v>2013</v>
      </c>
      <c r="F2" s="1">
        <v>2014</v>
      </c>
      <c r="G2" s="1">
        <v>2015</v>
      </c>
      <c r="H2" s="1">
        <v>2016</v>
      </c>
      <c r="I2" s="1">
        <v>2017</v>
      </c>
      <c r="J2" s="1">
        <v>2018</v>
      </c>
      <c r="K2" s="1">
        <v>2019</v>
      </c>
      <c r="L2" s="1">
        <v>2020</v>
      </c>
      <c r="M2" s="1">
        <v>2021</v>
      </c>
    </row>
    <row r="3" spans="1:13" ht="14.4">
      <c r="A3" s="2" t="s">
        <v>2</v>
      </c>
      <c r="B3" s="2">
        <v>693.5</v>
      </c>
      <c r="C3" s="2">
        <v>698.1</v>
      </c>
      <c r="D3" s="2">
        <v>700.1</v>
      </c>
      <c r="E3" s="2">
        <v>700.2</v>
      </c>
      <c r="F3" s="2">
        <v>699.1</v>
      </c>
      <c r="G3" s="2">
        <v>754</v>
      </c>
      <c r="H3" s="2">
        <v>756.8</v>
      </c>
      <c r="I3" s="2">
        <v>757.9</v>
      </c>
      <c r="J3" s="2">
        <v>752.57899999999995</v>
      </c>
      <c r="K3" s="2">
        <v>754.1</v>
      </c>
      <c r="L3" s="2">
        <v>751.9</v>
      </c>
      <c r="M3" s="2">
        <v>761.5</v>
      </c>
    </row>
    <row r="4" spans="1:13" ht="14.4">
      <c r="A4" s="2" t="s">
        <v>3</v>
      </c>
      <c r="B4" s="2">
        <v>571.6</v>
      </c>
      <c r="C4" s="2">
        <v>561.20000000000005</v>
      </c>
      <c r="D4" s="2">
        <v>559.6</v>
      </c>
      <c r="E4" s="2">
        <v>547.5</v>
      </c>
      <c r="F4" s="2">
        <v>533.6</v>
      </c>
      <c r="G4" s="2">
        <v>547.70000000000005</v>
      </c>
      <c r="H4" s="2">
        <v>540.6</v>
      </c>
      <c r="I4" s="2">
        <v>530.20000000000005</v>
      </c>
      <c r="J4" s="2">
        <v>523.04100000000005</v>
      </c>
      <c r="K4" s="2">
        <v>508.6</v>
      </c>
      <c r="L4" s="2">
        <v>498.5</v>
      </c>
      <c r="M4" s="2">
        <v>511.3</v>
      </c>
    </row>
    <row r="5" spans="1:13" ht="14.4">
      <c r="A5" s="2" t="s">
        <v>4</v>
      </c>
      <c r="B5" s="2">
        <v>703.5</v>
      </c>
      <c r="C5" s="2">
        <v>700.3</v>
      </c>
      <c r="D5" s="2">
        <v>698.6</v>
      </c>
      <c r="E5" s="2">
        <v>697.6</v>
      </c>
      <c r="F5" s="2">
        <v>695.7</v>
      </c>
      <c r="G5" s="2">
        <v>664.4</v>
      </c>
      <c r="H5" s="2">
        <v>647.4</v>
      </c>
      <c r="I5" s="2">
        <v>640.6</v>
      </c>
      <c r="J5" s="2">
        <v>628.24800000000005</v>
      </c>
      <c r="K5" s="2">
        <v>635.79999999999995</v>
      </c>
      <c r="L5" s="2">
        <v>618.6</v>
      </c>
      <c r="M5" s="2">
        <v>616.1</v>
      </c>
    </row>
    <row r="6" spans="1:13" ht="14.4">
      <c r="A6" s="2" t="s">
        <v>5</v>
      </c>
      <c r="B6" s="2">
        <v>1054.3</v>
      </c>
      <c r="C6" s="2">
        <v>1054.9000000000001</v>
      </c>
      <c r="D6" s="2">
        <v>1057.9000000000001</v>
      </c>
      <c r="E6" s="2">
        <v>1057</v>
      </c>
      <c r="F6" s="2">
        <v>1055.3</v>
      </c>
      <c r="G6" s="2">
        <v>1092.5</v>
      </c>
      <c r="H6" s="2">
        <v>1094.8</v>
      </c>
      <c r="I6" s="2">
        <v>1102.0999999999999</v>
      </c>
      <c r="J6" s="2">
        <v>1110.152</v>
      </c>
      <c r="K6" s="2">
        <v>1106.4000000000001</v>
      </c>
      <c r="L6" s="2">
        <v>1088.0999999999999</v>
      </c>
      <c r="M6" s="2">
        <v>1112.9000000000001</v>
      </c>
    </row>
    <row r="7" spans="1:13" ht="14.4">
      <c r="A7" s="2" t="s">
        <v>6</v>
      </c>
      <c r="B7" s="2">
        <v>486.9</v>
      </c>
      <c r="C7" s="2">
        <v>491</v>
      </c>
      <c r="D7" s="2">
        <v>492.1</v>
      </c>
      <c r="E7" s="2">
        <v>489.4</v>
      </c>
      <c r="F7" s="2">
        <v>487.5</v>
      </c>
      <c r="G7" s="2">
        <v>451.5</v>
      </c>
      <c r="H7" s="2">
        <v>447.1</v>
      </c>
      <c r="I7" s="2">
        <v>456.3</v>
      </c>
      <c r="J7" s="2">
        <v>444.93900000000002</v>
      </c>
      <c r="K7" s="2">
        <v>443.3</v>
      </c>
      <c r="L7" s="2">
        <v>428.6</v>
      </c>
      <c r="M7" s="2">
        <v>443.5</v>
      </c>
    </row>
    <row r="8" spans="1:13" ht="14.4">
      <c r="A8" s="2" t="s">
        <v>7</v>
      </c>
      <c r="B8" s="2">
        <v>480.2</v>
      </c>
      <c r="C8" s="2">
        <v>480.1</v>
      </c>
      <c r="D8" s="2">
        <v>489.6</v>
      </c>
      <c r="E8" s="2">
        <v>490.2</v>
      </c>
      <c r="F8" s="2">
        <v>490.8</v>
      </c>
      <c r="G8" s="2">
        <v>508</v>
      </c>
      <c r="H8" s="2">
        <v>508.9</v>
      </c>
      <c r="I8" s="2">
        <v>504.8</v>
      </c>
      <c r="J8" s="2">
        <v>503.02199999999999</v>
      </c>
      <c r="K8" s="2">
        <v>498.4</v>
      </c>
      <c r="L8" s="2">
        <v>495</v>
      </c>
      <c r="M8" s="2">
        <v>508.6</v>
      </c>
    </row>
    <row r="9" spans="1:13" ht="14.4">
      <c r="A9" s="2" t="s">
        <v>8</v>
      </c>
      <c r="B9" s="2">
        <v>321.5</v>
      </c>
      <c r="C9" s="2">
        <v>315</v>
      </c>
      <c r="D9" s="2">
        <v>310.5</v>
      </c>
      <c r="E9" s="2">
        <v>305.60000000000002</v>
      </c>
      <c r="F9" s="2">
        <v>299.8</v>
      </c>
      <c r="G9" s="2">
        <v>299.39999999999998</v>
      </c>
      <c r="H9" s="2">
        <v>293.2</v>
      </c>
      <c r="I9" s="2">
        <v>290.8</v>
      </c>
      <c r="J9" s="2">
        <v>282.20699999999999</v>
      </c>
      <c r="K9" s="2">
        <v>276.8</v>
      </c>
      <c r="L9" s="2">
        <v>271.89999999999998</v>
      </c>
      <c r="M9" s="2">
        <v>273.7</v>
      </c>
    </row>
    <row r="10" spans="1:13" ht="14.4">
      <c r="A10" s="2" t="s">
        <v>9</v>
      </c>
      <c r="B10" s="2">
        <v>573.9</v>
      </c>
      <c r="C10" s="2">
        <v>575.70000000000005</v>
      </c>
      <c r="D10" s="2">
        <v>580</v>
      </c>
      <c r="E10" s="2">
        <v>570.29999999999995</v>
      </c>
      <c r="F10" s="2">
        <v>567.1</v>
      </c>
      <c r="G10" s="2">
        <v>520.29999999999995</v>
      </c>
      <c r="H10" s="2">
        <v>520.6</v>
      </c>
      <c r="I10" s="2">
        <v>519.6</v>
      </c>
      <c r="J10" s="2">
        <v>510.798</v>
      </c>
      <c r="K10" s="2">
        <v>505.5</v>
      </c>
      <c r="L10" s="2">
        <v>492.1</v>
      </c>
      <c r="M10" s="2">
        <v>509.3</v>
      </c>
    </row>
    <row r="11" spans="1:13" ht="14.4">
      <c r="A11" s="2" t="s">
        <v>10</v>
      </c>
      <c r="B11" s="2">
        <v>544.9</v>
      </c>
      <c r="C11" s="2">
        <v>544.5</v>
      </c>
      <c r="D11" s="2">
        <v>543.79999999999995</v>
      </c>
      <c r="E11" s="2">
        <v>543.4</v>
      </c>
      <c r="F11" s="2">
        <v>542.29999999999995</v>
      </c>
      <c r="G11" s="2">
        <v>565.20000000000005</v>
      </c>
      <c r="H11" s="2">
        <v>565.4</v>
      </c>
      <c r="I11" s="2">
        <v>565.79999999999995</v>
      </c>
      <c r="J11" s="2">
        <v>566.11500000000001</v>
      </c>
      <c r="K11" s="2">
        <v>565.1</v>
      </c>
      <c r="L11" s="2">
        <v>556</v>
      </c>
      <c r="M11" s="2">
        <v>559.4</v>
      </c>
    </row>
    <row r="12" spans="1:13" ht="14.4">
      <c r="A12" s="2" t="s">
        <v>11</v>
      </c>
      <c r="B12" s="2">
        <v>2905.9</v>
      </c>
      <c r="C12" s="2">
        <v>2921.4</v>
      </c>
      <c r="D12" s="2">
        <v>2933.9</v>
      </c>
      <c r="E12" s="2">
        <v>2982.7</v>
      </c>
      <c r="F12" s="2">
        <v>3040.5</v>
      </c>
      <c r="G12" s="2">
        <v>3366.9</v>
      </c>
      <c r="H12" s="2">
        <v>3377</v>
      </c>
      <c r="I12" s="2">
        <v>3450.2</v>
      </c>
      <c r="J12" s="2">
        <v>3385.6709999999998</v>
      </c>
      <c r="K12" s="2">
        <v>3437.1</v>
      </c>
      <c r="L12" s="2">
        <v>3422.7</v>
      </c>
      <c r="M12" s="2">
        <v>3488.4</v>
      </c>
    </row>
    <row r="13" spans="1:13" ht="14.4">
      <c r="A13" s="2" t="s">
        <v>12</v>
      </c>
      <c r="B13" s="2">
        <v>383.9</v>
      </c>
      <c r="C13" s="2">
        <v>390.6</v>
      </c>
      <c r="D13" s="2">
        <v>393.3</v>
      </c>
      <c r="E13" s="2">
        <v>392.1</v>
      </c>
      <c r="F13" s="2">
        <v>386.8</v>
      </c>
      <c r="G13" s="2">
        <v>335.9</v>
      </c>
      <c r="H13" s="2">
        <v>330.2</v>
      </c>
      <c r="I13" s="2">
        <v>321.10000000000002</v>
      </c>
      <c r="J13" s="2">
        <v>314.53800000000001</v>
      </c>
      <c r="K13" s="2">
        <v>298.7</v>
      </c>
      <c r="L13" s="2">
        <v>293.8</v>
      </c>
      <c r="M13" s="2">
        <v>299.2</v>
      </c>
    </row>
    <row r="14" spans="1:13" ht="14.4">
      <c r="A14" s="2" t="s">
        <v>13</v>
      </c>
      <c r="B14" s="2">
        <v>502.8</v>
      </c>
      <c r="C14" s="2">
        <v>502.4</v>
      </c>
      <c r="D14" s="2">
        <v>501.9</v>
      </c>
      <c r="E14" s="2">
        <v>500.7</v>
      </c>
      <c r="F14" s="2">
        <v>494.1</v>
      </c>
      <c r="G14" s="2">
        <v>504.8</v>
      </c>
      <c r="H14" s="2">
        <v>505.5</v>
      </c>
      <c r="I14" s="2">
        <v>511</v>
      </c>
      <c r="J14" s="2">
        <v>498.298</v>
      </c>
      <c r="K14" s="2">
        <v>494.6</v>
      </c>
      <c r="L14" s="2">
        <v>472.7</v>
      </c>
      <c r="M14" s="2">
        <v>487.2</v>
      </c>
    </row>
    <row r="15" spans="1:13" ht="14.4">
      <c r="A15" s="2" t="s">
        <v>14</v>
      </c>
      <c r="B15" s="2">
        <v>495.8</v>
      </c>
      <c r="C15" s="2">
        <v>495.8</v>
      </c>
      <c r="D15" s="2">
        <v>490.8</v>
      </c>
      <c r="E15" s="2">
        <v>488.7</v>
      </c>
      <c r="F15" s="2">
        <v>482.4</v>
      </c>
      <c r="G15" s="2">
        <v>460.8</v>
      </c>
      <c r="H15" s="2">
        <v>443.8</v>
      </c>
      <c r="I15" s="2">
        <v>445.9</v>
      </c>
      <c r="J15" s="2">
        <v>432.45400000000001</v>
      </c>
      <c r="K15" s="2">
        <v>411.4</v>
      </c>
      <c r="L15" s="2">
        <v>407.2</v>
      </c>
      <c r="M15" s="2">
        <v>411.6</v>
      </c>
    </row>
    <row r="16" spans="1:13" ht="14.4">
      <c r="A16" s="2" t="s">
        <v>15</v>
      </c>
      <c r="B16" s="2">
        <v>503.6</v>
      </c>
      <c r="C16" s="2">
        <v>504.1</v>
      </c>
      <c r="D16" s="2">
        <v>507</v>
      </c>
      <c r="E16" s="2">
        <v>504.1</v>
      </c>
      <c r="F16" s="2">
        <v>502.2</v>
      </c>
      <c r="G16" s="2">
        <v>499.8</v>
      </c>
      <c r="H16" s="2">
        <v>492.1</v>
      </c>
      <c r="I16" s="2">
        <v>482.4</v>
      </c>
      <c r="J16" s="2">
        <v>465.99299999999999</v>
      </c>
      <c r="K16" s="2">
        <v>454.1</v>
      </c>
      <c r="L16" s="2">
        <v>449</v>
      </c>
      <c r="M16" s="2">
        <v>451.8</v>
      </c>
    </row>
    <row r="17" spans="1:13" ht="14.4">
      <c r="A17" s="2" t="s">
        <v>16</v>
      </c>
      <c r="B17" s="2">
        <v>588.79999999999995</v>
      </c>
      <c r="C17" s="2">
        <v>586.79999999999995</v>
      </c>
      <c r="D17" s="2">
        <v>580.9</v>
      </c>
      <c r="E17" s="2">
        <v>578.20000000000005</v>
      </c>
      <c r="F17" s="2">
        <v>575.5</v>
      </c>
      <c r="G17" s="2">
        <v>630.1</v>
      </c>
      <c r="H17" s="2">
        <v>608.5</v>
      </c>
      <c r="I17" s="2">
        <v>610</v>
      </c>
      <c r="J17" s="2">
        <v>605.01199999999994</v>
      </c>
      <c r="K17" s="2">
        <v>593.5</v>
      </c>
      <c r="L17" s="2">
        <v>576</v>
      </c>
      <c r="M17" s="2">
        <v>571.29999999999995</v>
      </c>
    </row>
    <row r="18" spans="1:13" ht="14.4">
      <c r="A18" s="2" t="s">
        <v>17</v>
      </c>
      <c r="B18" s="2">
        <v>771.1</v>
      </c>
      <c r="C18" s="2">
        <v>770.8</v>
      </c>
      <c r="D18" s="2">
        <v>766.3</v>
      </c>
      <c r="E18" s="2">
        <v>760.5</v>
      </c>
      <c r="F18" s="2">
        <v>749.9</v>
      </c>
      <c r="G18" s="2">
        <v>742.6</v>
      </c>
      <c r="H18" s="2">
        <v>731.5</v>
      </c>
      <c r="I18" s="2">
        <v>719.9</v>
      </c>
      <c r="J18" s="2">
        <v>715.06200000000001</v>
      </c>
      <c r="K18" s="2">
        <v>705.4</v>
      </c>
      <c r="L18" s="2">
        <v>705.1</v>
      </c>
      <c r="M18" s="2">
        <v>713</v>
      </c>
    </row>
    <row r="19" spans="1:13" ht="14.4">
      <c r="A19" s="2" t="s">
        <v>18</v>
      </c>
      <c r="B19" s="2">
        <v>648.79999999999995</v>
      </c>
      <c r="C19" s="2">
        <v>638</v>
      </c>
      <c r="D19" s="2">
        <v>639.9</v>
      </c>
      <c r="E19" s="2">
        <v>634.20000000000005</v>
      </c>
      <c r="F19" s="2">
        <v>627.4</v>
      </c>
      <c r="G19" s="2">
        <v>635.9</v>
      </c>
      <c r="H19" s="2">
        <v>626.5</v>
      </c>
      <c r="I19" s="2">
        <v>621.1</v>
      </c>
      <c r="J19" s="2">
        <v>622.16899999999998</v>
      </c>
      <c r="K19" s="2">
        <v>607.4</v>
      </c>
      <c r="L19" s="2">
        <v>597.5</v>
      </c>
      <c r="M19" s="2">
        <v>611.5</v>
      </c>
    </row>
    <row r="20" spans="1:13" ht="14.4">
      <c r="A20" s="2" t="s">
        <v>19</v>
      </c>
      <c r="B20" s="2">
        <v>6461.9</v>
      </c>
      <c r="C20" s="2">
        <v>6479.6</v>
      </c>
      <c r="D20" s="2">
        <v>6567.7</v>
      </c>
      <c r="E20" s="2">
        <v>6652.3</v>
      </c>
      <c r="F20" s="2">
        <v>6778.4</v>
      </c>
      <c r="G20" s="2">
        <v>8598</v>
      </c>
      <c r="H20" s="2">
        <v>8692</v>
      </c>
      <c r="I20" s="2">
        <v>8730</v>
      </c>
      <c r="J20" s="2">
        <v>8838.1820000000007</v>
      </c>
      <c r="K20" s="2">
        <v>8875.1</v>
      </c>
      <c r="L20" s="2">
        <v>8641</v>
      </c>
      <c r="M20" s="2">
        <v>8576</v>
      </c>
    </row>
    <row r="21" spans="1:13" ht="15.75" customHeight="1">
      <c r="A21" s="2" t="s">
        <v>20</v>
      </c>
      <c r="B21" s="2">
        <v>317.39999999999998</v>
      </c>
      <c r="C21" s="2">
        <v>310.2</v>
      </c>
      <c r="D21" s="2">
        <v>306.7</v>
      </c>
      <c r="E21" s="2">
        <v>300.7</v>
      </c>
      <c r="F21" s="2">
        <v>296.8</v>
      </c>
      <c r="G21" s="2">
        <v>284</v>
      </c>
      <c r="H21" s="2">
        <v>283.60000000000002</v>
      </c>
      <c r="I21" s="2">
        <v>274.8</v>
      </c>
      <c r="J21" s="2">
        <v>269.82499999999999</v>
      </c>
      <c r="K21" s="2">
        <v>266.3</v>
      </c>
      <c r="L21" s="2">
        <v>260.10000000000002</v>
      </c>
      <c r="M21" s="2">
        <v>264.89999999999998</v>
      </c>
    </row>
    <row r="22" spans="1:13" ht="15.75" customHeight="1">
      <c r="A22" s="2" t="s">
        <v>21</v>
      </c>
      <c r="B22" s="2">
        <v>463</v>
      </c>
      <c r="C22" s="2">
        <v>456.6</v>
      </c>
      <c r="D22" s="2">
        <v>456.3</v>
      </c>
      <c r="E22" s="2">
        <v>445</v>
      </c>
      <c r="F22" s="2">
        <v>433.7</v>
      </c>
      <c r="G22" s="2">
        <v>437.7</v>
      </c>
      <c r="H22" s="2">
        <v>421.8</v>
      </c>
      <c r="I22" s="2">
        <v>409.9</v>
      </c>
      <c r="J22" s="2">
        <v>408.85199999999998</v>
      </c>
      <c r="K22" s="2">
        <v>401</v>
      </c>
      <c r="L22" s="2">
        <v>383.2</v>
      </c>
      <c r="M22" s="2">
        <v>377.3</v>
      </c>
    </row>
    <row r="23" spans="1:13" ht="15.75" customHeight="1">
      <c r="A23" s="2" t="s">
        <v>22</v>
      </c>
      <c r="B23" s="2">
        <v>606.6</v>
      </c>
      <c r="C23" s="2">
        <v>605.9</v>
      </c>
      <c r="D23" s="2">
        <v>603.79999999999995</v>
      </c>
      <c r="E23" s="2">
        <v>599.29999999999995</v>
      </c>
      <c r="F23" s="2">
        <v>594.29999999999995</v>
      </c>
      <c r="G23" s="2">
        <v>558.4</v>
      </c>
      <c r="H23" s="2">
        <v>547.5</v>
      </c>
      <c r="I23" s="2">
        <v>544.6</v>
      </c>
      <c r="J23" s="2">
        <v>530.52700000000004</v>
      </c>
      <c r="K23" s="2">
        <v>510.4</v>
      </c>
      <c r="L23" s="2">
        <v>497.7</v>
      </c>
      <c r="M23" s="2">
        <v>509.1</v>
      </c>
    </row>
    <row r="24" spans="1:13" ht="15.75" customHeight="1">
      <c r="A24" s="2" t="s">
        <v>23</v>
      </c>
      <c r="B24" s="2">
        <v>598.1</v>
      </c>
      <c r="C24" s="2">
        <v>589.9</v>
      </c>
      <c r="D24" s="2">
        <v>582.29999999999995</v>
      </c>
      <c r="E24" s="2">
        <v>576.29999999999995</v>
      </c>
      <c r="F24" s="2">
        <v>571.79999999999995</v>
      </c>
      <c r="G24" s="2">
        <v>554.1</v>
      </c>
      <c r="H24" s="2">
        <v>556.6</v>
      </c>
      <c r="I24" s="2">
        <v>540.6</v>
      </c>
      <c r="J24" s="2">
        <v>530.31100000000004</v>
      </c>
      <c r="K24" s="2">
        <v>520.6</v>
      </c>
      <c r="L24" s="2">
        <v>517.6</v>
      </c>
      <c r="M24" s="2">
        <v>515.1</v>
      </c>
    </row>
    <row r="25" spans="1:13" ht="15.75" customHeight="1">
      <c r="A25" s="2" t="s">
        <v>24</v>
      </c>
      <c r="B25" s="2">
        <v>471.4</v>
      </c>
      <c r="C25" s="2">
        <v>471.7</v>
      </c>
      <c r="D25" s="2">
        <v>476.7</v>
      </c>
      <c r="E25" s="2">
        <v>476.5</v>
      </c>
      <c r="F25" s="2">
        <v>477.8</v>
      </c>
      <c r="G25" s="2">
        <v>478.2</v>
      </c>
      <c r="H25" s="2">
        <v>476.9</v>
      </c>
      <c r="I25" s="2">
        <v>477.3</v>
      </c>
      <c r="J25" s="2">
        <v>479.90899999999999</v>
      </c>
      <c r="K25" s="2">
        <v>478.9</v>
      </c>
      <c r="L25" s="2">
        <v>472.8</v>
      </c>
      <c r="M25" s="2">
        <v>489.7</v>
      </c>
    </row>
    <row r="26" spans="1:13" ht="15.75" customHeight="1">
      <c r="A26" s="2" t="s">
        <v>25</v>
      </c>
      <c r="B26" s="2">
        <v>745.3</v>
      </c>
      <c r="C26" s="2">
        <v>747.6</v>
      </c>
      <c r="D26" s="2">
        <v>749.2</v>
      </c>
      <c r="E26" s="2">
        <v>750.7</v>
      </c>
      <c r="F26" s="2">
        <v>747</v>
      </c>
      <c r="G26" s="2">
        <v>842.1</v>
      </c>
      <c r="H26" s="2">
        <v>820.2</v>
      </c>
      <c r="I26" s="2">
        <v>790.9</v>
      </c>
      <c r="J26" s="2">
        <v>778.375</v>
      </c>
      <c r="K26" s="2">
        <v>783.8</v>
      </c>
      <c r="L26" s="2">
        <v>782.6</v>
      </c>
      <c r="M26" s="2">
        <v>800.7</v>
      </c>
    </row>
    <row r="27" spans="1:13" ht="15.75" customHeight="1">
      <c r="A27" s="2" t="s">
        <v>26</v>
      </c>
      <c r="B27" s="2">
        <v>425.4</v>
      </c>
      <c r="C27" s="2">
        <v>424.6</v>
      </c>
      <c r="D27" s="2">
        <v>423.5</v>
      </c>
      <c r="E27" s="2">
        <v>418.8</v>
      </c>
      <c r="F27" s="2">
        <v>408.6</v>
      </c>
      <c r="G27" s="2">
        <v>383.2</v>
      </c>
      <c r="H27" s="2">
        <v>379.8</v>
      </c>
      <c r="I27" s="2">
        <v>367.4</v>
      </c>
      <c r="J27" s="2">
        <v>363.88400000000001</v>
      </c>
      <c r="K27" s="2">
        <v>362.3</v>
      </c>
      <c r="L27" s="2">
        <v>348.3</v>
      </c>
      <c r="M27" s="2">
        <v>356.5</v>
      </c>
    </row>
    <row r="28" spans="1:13" ht="15.75" customHeight="1">
      <c r="A28" s="2" t="s">
        <v>27</v>
      </c>
      <c r="B28" s="2">
        <v>313.5</v>
      </c>
      <c r="C28" s="2">
        <v>314.39999999999998</v>
      </c>
      <c r="D28" s="2">
        <v>313.89999999999998</v>
      </c>
      <c r="E28" s="2">
        <v>309.7</v>
      </c>
      <c r="F28" s="2">
        <v>306.39999999999998</v>
      </c>
      <c r="G28" s="2">
        <v>298.7</v>
      </c>
      <c r="H28" s="2">
        <v>294</v>
      </c>
      <c r="I28" s="2">
        <v>288.8</v>
      </c>
      <c r="J28" s="2">
        <v>284.41500000000002</v>
      </c>
      <c r="K28" s="2">
        <v>278.10000000000002</v>
      </c>
      <c r="L28" s="2">
        <v>258.8</v>
      </c>
      <c r="M28" s="2">
        <v>264.5</v>
      </c>
    </row>
    <row r="29" spans="1:13" ht="15.75" customHeight="1">
      <c r="A29" s="2" t="s">
        <v>28</v>
      </c>
      <c r="B29" s="2">
        <v>323.3</v>
      </c>
      <c r="C29" s="2">
        <v>328.4</v>
      </c>
      <c r="D29" s="2">
        <v>331.4</v>
      </c>
      <c r="E29" s="2">
        <v>325.89999999999998</v>
      </c>
      <c r="F29" s="2">
        <v>320.89999999999998</v>
      </c>
      <c r="G29" s="2">
        <v>295.60000000000002</v>
      </c>
      <c r="H29" s="2">
        <v>291.2</v>
      </c>
      <c r="I29" s="2">
        <v>280.3</v>
      </c>
      <c r="J29" s="2">
        <v>282.702</v>
      </c>
      <c r="K29" s="2">
        <v>281.7</v>
      </c>
      <c r="L29" s="2">
        <v>272</v>
      </c>
      <c r="M29" s="2">
        <v>274.5</v>
      </c>
    </row>
    <row r="30" spans="1:13" ht="15.75" customHeight="1">
      <c r="A30" s="2" t="s">
        <v>29</v>
      </c>
      <c r="B30" s="2">
        <v>2496.3000000000002</v>
      </c>
      <c r="C30" s="2">
        <v>2510.9</v>
      </c>
      <c r="D30" s="2">
        <v>2530.4</v>
      </c>
      <c r="E30" s="2">
        <v>2565.3000000000002</v>
      </c>
      <c r="F30" s="2">
        <v>2593.1</v>
      </c>
      <c r="G30" s="2">
        <v>3164.8</v>
      </c>
      <c r="H30" s="2">
        <v>3179.4</v>
      </c>
      <c r="I30" s="2">
        <v>3186.9</v>
      </c>
      <c r="J30" s="2">
        <v>3151.596</v>
      </c>
      <c r="K30" s="2">
        <v>3182.2</v>
      </c>
      <c r="L30" s="2">
        <v>3161.1</v>
      </c>
      <c r="M30" s="2">
        <v>3195.6</v>
      </c>
    </row>
    <row r="31" spans="1:13" ht="15.75" customHeight="1">
      <c r="A31" s="2" t="s">
        <v>30</v>
      </c>
      <c r="B31" s="2">
        <v>152.4</v>
      </c>
      <c r="C31" s="2">
        <v>151.9</v>
      </c>
      <c r="D31" s="2">
        <v>152</v>
      </c>
      <c r="E31" s="2">
        <v>150.9</v>
      </c>
      <c r="F31" s="2">
        <v>150.6</v>
      </c>
      <c r="G31" s="2">
        <v>155.1</v>
      </c>
      <c r="H31" s="2">
        <v>151.1</v>
      </c>
      <c r="I31" s="2">
        <v>152.1</v>
      </c>
      <c r="J31" s="2">
        <v>151.55699999999999</v>
      </c>
      <c r="K31" s="2">
        <v>152</v>
      </c>
      <c r="L31" s="2">
        <v>152.19999999999999</v>
      </c>
      <c r="M31" s="2">
        <v>152.4</v>
      </c>
    </row>
    <row r="32" spans="1:13" ht="15.75" customHeight="1">
      <c r="A32" s="2" t="s">
        <v>31</v>
      </c>
      <c r="B32" s="2">
        <v>114.6</v>
      </c>
      <c r="C32" s="2">
        <v>113.6</v>
      </c>
      <c r="D32" s="2">
        <v>113</v>
      </c>
      <c r="E32" s="2">
        <v>112.3</v>
      </c>
      <c r="F32" s="2">
        <v>111.9</v>
      </c>
      <c r="G32" s="2">
        <v>111.8</v>
      </c>
      <c r="H32" s="2">
        <v>112.3</v>
      </c>
      <c r="I32" s="2">
        <v>111.1</v>
      </c>
      <c r="J32" s="2">
        <v>107.986</v>
      </c>
      <c r="K32" s="2">
        <v>104.3</v>
      </c>
      <c r="L32" s="2">
        <v>104</v>
      </c>
      <c r="M32" s="2">
        <v>105.1</v>
      </c>
    </row>
    <row r="33" spans="1:13" ht="15.75" customHeight="1">
      <c r="A33" s="2" t="s">
        <v>32</v>
      </c>
      <c r="B33" s="2">
        <v>2274.1999999999998</v>
      </c>
      <c r="C33" s="2">
        <v>2288.5</v>
      </c>
      <c r="D33" s="2">
        <v>2328.3000000000002</v>
      </c>
      <c r="E33" s="2">
        <v>2330.8000000000002</v>
      </c>
      <c r="F33" s="2">
        <v>2322.4</v>
      </c>
      <c r="G33" s="2">
        <v>2546.1</v>
      </c>
      <c r="H33" s="2">
        <v>2553.1999999999998</v>
      </c>
      <c r="I33" s="2">
        <v>2599.1</v>
      </c>
      <c r="J33" s="2">
        <v>2603.1010000000001</v>
      </c>
      <c r="K33" s="2">
        <v>2623.3</v>
      </c>
      <c r="L33" s="2">
        <v>2609.1</v>
      </c>
      <c r="M33" s="2">
        <v>2703.1</v>
      </c>
    </row>
    <row r="34" spans="1:13" ht="15.75" customHeight="1">
      <c r="A34" s="2" t="s">
        <v>33</v>
      </c>
      <c r="B34" s="2">
        <v>447.7</v>
      </c>
      <c r="C34" s="2">
        <v>448.5</v>
      </c>
      <c r="D34" s="2">
        <v>442.5</v>
      </c>
      <c r="E34" s="2">
        <v>436.9</v>
      </c>
      <c r="F34" s="2">
        <v>436.4</v>
      </c>
      <c r="G34" s="2">
        <v>479.8</v>
      </c>
      <c r="H34" s="2">
        <v>473.7</v>
      </c>
      <c r="I34" s="2">
        <v>487.6</v>
      </c>
      <c r="J34" s="2">
        <v>470.673</v>
      </c>
      <c r="K34" s="2">
        <v>461.7</v>
      </c>
      <c r="L34" s="2">
        <v>444.2</v>
      </c>
      <c r="M34" s="2">
        <v>457.8</v>
      </c>
    </row>
    <row r="35" spans="1:13" ht="15.75" customHeight="1">
      <c r="A35" s="2" t="s">
        <v>34</v>
      </c>
      <c r="B35" s="2">
        <v>1229.7</v>
      </c>
      <c r="C35" s="2">
        <v>1226.0999999999999</v>
      </c>
      <c r="D35" s="2">
        <v>1252.9000000000001</v>
      </c>
      <c r="E35" s="2">
        <v>1253.2</v>
      </c>
      <c r="F35" s="2">
        <v>1230.3</v>
      </c>
      <c r="G35" s="2">
        <v>1176</v>
      </c>
      <c r="H35" s="2">
        <v>1147.5999999999999</v>
      </c>
      <c r="I35" s="2">
        <v>1124.5999999999999</v>
      </c>
      <c r="J35" s="2">
        <v>1140.575</v>
      </c>
      <c r="K35" s="2">
        <v>1104.9000000000001</v>
      </c>
      <c r="L35" s="2">
        <v>1072.5999999999999</v>
      </c>
      <c r="M35" s="2">
        <v>1105.7</v>
      </c>
    </row>
    <row r="36" spans="1:13" ht="15.75" customHeight="1">
      <c r="A36" s="2" t="s">
        <v>35</v>
      </c>
      <c r="B36" s="2">
        <v>1895.7</v>
      </c>
      <c r="C36" s="2">
        <v>1902.2</v>
      </c>
      <c r="D36" s="2">
        <v>1912.4</v>
      </c>
      <c r="E36" s="2">
        <v>1913.6</v>
      </c>
      <c r="F36" s="2">
        <v>1909.6</v>
      </c>
      <c r="G36" s="2">
        <v>1948.8</v>
      </c>
      <c r="H36" s="2">
        <v>1968.2</v>
      </c>
      <c r="I36" s="2">
        <v>1958.1</v>
      </c>
      <c r="J36" s="2">
        <v>1935.7090000000001</v>
      </c>
      <c r="K36" s="2">
        <v>1919</v>
      </c>
      <c r="L36" s="2">
        <v>1909.4</v>
      </c>
      <c r="M36" s="2">
        <v>1984.6</v>
      </c>
    </row>
    <row r="37" spans="1:13" ht="15.75" customHeight="1">
      <c r="A37" s="2" t="s">
        <v>36</v>
      </c>
      <c r="B37" s="2">
        <v>949</v>
      </c>
      <c r="C37" s="2">
        <v>966.6</v>
      </c>
      <c r="D37" s="2">
        <v>981.4</v>
      </c>
      <c r="E37" s="2">
        <v>995.2</v>
      </c>
      <c r="F37" s="2">
        <v>1011.7</v>
      </c>
      <c r="G37" s="2">
        <v>1063.4000000000001</v>
      </c>
      <c r="H37" s="2">
        <v>1066.8</v>
      </c>
      <c r="I37" s="2">
        <v>1091.5</v>
      </c>
      <c r="J37" s="2">
        <v>1118.2550000000001</v>
      </c>
      <c r="K37" s="2">
        <v>1109.4000000000001</v>
      </c>
      <c r="L37" s="2">
        <v>1022.9</v>
      </c>
      <c r="M37" s="2">
        <v>1060</v>
      </c>
    </row>
    <row r="38" spans="1:13" ht="15.75" customHeight="1">
      <c r="A38" s="2" t="s">
        <v>37</v>
      </c>
      <c r="B38" s="2">
        <v>68.3</v>
      </c>
      <c r="C38" s="2">
        <v>68.7</v>
      </c>
      <c r="D38" s="2">
        <v>70.2</v>
      </c>
      <c r="E38" s="2">
        <v>72.7</v>
      </c>
      <c r="F38" s="2">
        <v>77.400000000000006</v>
      </c>
      <c r="G38" s="2">
        <v>153.19999999999999</v>
      </c>
      <c r="H38" s="2">
        <v>162.30000000000001</v>
      </c>
      <c r="I38" s="2">
        <v>179.4</v>
      </c>
      <c r="J38" s="2">
        <v>181.06299999999999</v>
      </c>
      <c r="K38" s="2">
        <v>187.8</v>
      </c>
      <c r="L38" s="2">
        <v>182.2</v>
      </c>
      <c r="M38" s="2">
        <v>184.1</v>
      </c>
    </row>
    <row r="39" spans="1:13" ht="15.75" customHeight="1">
      <c r="A39" s="2" t="s">
        <v>38</v>
      </c>
      <c r="B39" s="2">
        <v>309.89999999999998</v>
      </c>
      <c r="C39" s="2">
        <v>308.8</v>
      </c>
      <c r="D39" s="2">
        <v>308.10000000000002</v>
      </c>
      <c r="E39" s="2">
        <v>307</v>
      </c>
      <c r="F39" s="2">
        <v>305.8</v>
      </c>
      <c r="G39" s="2">
        <v>357</v>
      </c>
      <c r="H39" s="2">
        <v>358.9</v>
      </c>
      <c r="I39" s="2">
        <v>362.6</v>
      </c>
      <c r="J39" s="2">
        <v>371.96499999999997</v>
      </c>
      <c r="K39" s="2">
        <v>368</v>
      </c>
      <c r="L39" s="2">
        <v>360.6</v>
      </c>
      <c r="M39" s="2">
        <v>363.7</v>
      </c>
    </row>
    <row r="40" spans="1:13" ht="15.75" customHeight="1">
      <c r="A40" s="2" t="s">
        <v>39</v>
      </c>
      <c r="B40" s="2">
        <v>170.6</v>
      </c>
      <c r="C40" s="2">
        <v>172.8</v>
      </c>
      <c r="D40" s="2">
        <v>173.1</v>
      </c>
      <c r="E40" s="2">
        <v>171.7</v>
      </c>
      <c r="F40" s="2">
        <v>169.1</v>
      </c>
      <c r="G40" s="2">
        <v>173.3</v>
      </c>
      <c r="H40" s="2">
        <v>171.7</v>
      </c>
      <c r="I40" s="2">
        <v>169.2</v>
      </c>
      <c r="J40" s="2">
        <v>174.68</v>
      </c>
      <c r="K40" s="2">
        <v>168.4</v>
      </c>
      <c r="L40" s="2">
        <v>161.80000000000001</v>
      </c>
      <c r="M40" s="2">
        <v>168.8</v>
      </c>
    </row>
    <row r="41" spans="1:13" ht="15.75" customHeight="1">
      <c r="A41" s="2" t="s">
        <v>40</v>
      </c>
      <c r="B41" s="2">
        <v>299.3</v>
      </c>
      <c r="C41" s="2">
        <v>299.2</v>
      </c>
      <c r="D41" s="2">
        <v>298.5</v>
      </c>
      <c r="E41" s="2">
        <v>298.89999999999998</v>
      </c>
      <c r="F41" s="2">
        <v>296.8</v>
      </c>
      <c r="G41" s="2">
        <v>294.7</v>
      </c>
      <c r="H41" s="2">
        <v>287.2</v>
      </c>
      <c r="I41" s="2">
        <v>289.7</v>
      </c>
      <c r="J41" s="2">
        <v>297.92599999999999</v>
      </c>
      <c r="K41" s="2">
        <v>273.10000000000002</v>
      </c>
      <c r="L41" s="2">
        <v>248.7</v>
      </c>
      <c r="M41" s="2">
        <v>255.4</v>
      </c>
    </row>
    <row r="42" spans="1:13" ht="15.75" customHeight="1">
      <c r="A42" s="2" t="s">
        <v>41</v>
      </c>
      <c r="B42" s="2">
        <v>281</v>
      </c>
      <c r="C42" s="2">
        <v>312.89999999999998</v>
      </c>
      <c r="D42" s="2">
        <v>327.8</v>
      </c>
      <c r="E42" s="2">
        <v>342.4</v>
      </c>
      <c r="F42" s="2">
        <v>365.8</v>
      </c>
      <c r="G42" s="2">
        <v>488.7</v>
      </c>
      <c r="H42" s="2">
        <v>490</v>
      </c>
      <c r="I42" s="2">
        <v>513.5</v>
      </c>
      <c r="J42" s="2">
        <v>519.798</v>
      </c>
      <c r="K42" s="2">
        <v>541.9</v>
      </c>
      <c r="L42" s="2">
        <v>515.1</v>
      </c>
      <c r="M42" s="2">
        <v>538.79999999999995</v>
      </c>
    </row>
    <row r="43" spans="1:13" ht="15.75" customHeight="1">
      <c r="A43" s="2" t="s">
        <v>42</v>
      </c>
      <c r="B43" s="2">
        <v>1236.5</v>
      </c>
      <c r="C43" s="2">
        <v>1245.3</v>
      </c>
      <c r="D43" s="2">
        <v>1238</v>
      </c>
      <c r="E43" s="2">
        <v>1235.4000000000001</v>
      </c>
      <c r="F43" s="2">
        <v>1237.5</v>
      </c>
      <c r="G43" s="2">
        <v>1215.5</v>
      </c>
      <c r="H43" s="2">
        <v>1242</v>
      </c>
      <c r="I43" s="2">
        <v>1233.7</v>
      </c>
      <c r="J43" s="2">
        <v>1249.865</v>
      </c>
      <c r="K43" s="2">
        <v>1255.5999999999999</v>
      </c>
      <c r="L43" s="2">
        <v>1247.9000000000001</v>
      </c>
      <c r="M43" s="2">
        <v>1271.0999999999999</v>
      </c>
    </row>
    <row r="44" spans="1:13" ht="15.75" customHeight="1">
      <c r="A44" s="2" t="s">
        <v>43</v>
      </c>
      <c r="B44" s="2">
        <v>1770.6</v>
      </c>
      <c r="C44" s="2">
        <v>1760.7</v>
      </c>
      <c r="D44" s="2">
        <v>1797.1</v>
      </c>
      <c r="E44" s="2">
        <v>1770.4</v>
      </c>
      <c r="F44" s="2">
        <v>1761.9</v>
      </c>
      <c r="G44" s="2">
        <v>1778.8</v>
      </c>
      <c r="H44" s="2">
        <v>1757.5</v>
      </c>
      <c r="I44" s="2">
        <v>1730.1</v>
      </c>
      <c r="J44" s="2">
        <v>1685.299</v>
      </c>
      <c r="K44" s="2">
        <v>1646.8</v>
      </c>
      <c r="L44" s="2">
        <v>1588.9</v>
      </c>
      <c r="M44" s="2">
        <v>1650.9</v>
      </c>
    </row>
    <row r="45" spans="1:13" ht="15.75" customHeight="1">
      <c r="A45" s="2" t="s">
        <v>44</v>
      </c>
      <c r="B45" s="2">
        <v>318.10000000000002</v>
      </c>
      <c r="C45" s="2">
        <v>317.5</v>
      </c>
      <c r="D45" s="2">
        <v>314.39999999999998</v>
      </c>
      <c r="E45" s="2">
        <v>308.89999999999998</v>
      </c>
      <c r="F45" s="2">
        <v>306.2</v>
      </c>
      <c r="G45" s="2">
        <v>307.5</v>
      </c>
      <c r="H45" s="2">
        <v>300.89999999999998</v>
      </c>
      <c r="I45" s="2">
        <v>291.7</v>
      </c>
      <c r="J45" s="2">
        <v>281.41199999999998</v>
      </c>
      <c r="K45" s="2">
        <v>279.10000000000002</v>
      </c>
      <c r="L45" s="2">
        <v>264.5</v>
      </c>
      <c r="M45" s="2">
        <v>270.89999999999998</v>
      </c>
    </row>
    <row r="46" spans="1:13" ht="15.75" customHeight="1">
      <c r="A46" s="2" t="s">
        <v>45</v>
      </c>
      <c r="B46" s="2">
        <v>385</v>
      </c>
      <c r="C46" s="2">
        <v>382.6</v>
      </c>
      <c r="D46" s="2">
        <v>379.6</v>
      </c>
      <c r="E46" s="2">
        <v>375.4</v>
      </c>
      <c r="F46" s="2">
        <v>369.5</v>
      </c>
      <c r="G46" s="2">
        <v>393.6</v>
      </c>
      <c r="H46" s="2">
        <v>387.6</v>
      </c>
      <c r="I46" s="2">
        <v>387.1</v>
      </c>
      <c r="J46" s="2">
        <v>379.94499999999999</v>
      </c>
      <c r="K46" s="2">
        <v>388.8</v>
      </c>
      <c r="L46" s="2">
        <v>365.4</v>
      </c>
      <c r="M46" s="2">
        <v>374</v>
      </c>
    </row>
    <row r="47" spans="1:13" ht="15.75" customHeight="1">
      <c r="A47" s="2" t="s">
        <v>46</v>
      </c>
      <c r="B47" s="2">
        <v>1810.5</v>
      </c>
      <c r="C47" s="2">
        <v>1819.9</v>
      </c>
      <c r="D47" s="2">
        <v>1821.8</v>
      </c>
      <c r="E47" s="2">
        <v>1817.7</v>
      </c>
      <c r="F47" s="2">
        <v>1812.2</v>
      </c>
      <c r="G47" s="2">
        <v>1950.3</v>
      </c>
      <c r="H47" s="2">
        <v>1951.2</v>
      </c>
      <c r="I47" s="2">
        <v>1945.1</v>
      </c>
      <c r="J47" s="2">
        <v>1944.308</v>
      </c>
      <c r="K47" s="2">
        <v>1941.3</v>
      </c>
      <c r="L47" s="2">
        <v>1938.8</v>
      </c>
      <c r="M47" s="2">
        <v>1985.8</v>
      </c>
    </row>
    <row r="48" spans="1:13" ht="15.75" customHeight="1">
      <c r="A48" s="2" t="s">
        <v>47</v>
      </c>
      <c r="B48" s="2">
        <v>752.2</v>
      </c>
      <c r="C48" s="2">
        <v>753.9</v>
      </c>
      <c r="D48" s="2">
        <v>755.9</v>
      </c>
      <c r="E48" s="2">
        <v>752.2</v>
      </c>
      <c r="F48" s="2">
        <v>742.2</v>
      </c>
      <c r="G48" s="2">
        <v>741.6</v>
      </c>
      <c r="H48" s="2">
        <v>726.5</v>
      </c>
      <c r="I48" s="2">
        <v>710.2</v>
      </c>
      <c r="J48" s="2">
        <v>700.49599999999998</v>
      </c>
      <c r="K48" s="2">
        <v>688.4</v>
      </c>
      <c r="L48" s="2">
        <v>678.4</v>
      </c>
      <c r="M48" s="2">
        <v>693.7</v>
      </c>
    </row>
    <row r="49" spans="1:13" ht="15.75" customHeight="1">
      <c r="A49" s="2" t="s">
        <v>48</v>
      </c>
      <c r="B49" s="2">
        <v>573.4</v>
      </c>
      <c r="C49" s="2">
        <v>570.4</v>
      </c>
      <c r="D49" s="2">
        <v>569.70000000000005</v>
      </c>
      <c r="E49" s="2">
        <v>567.6</v>
      </c>
      <c r="F49" s="2">
        <v>560.70000000000005</v>
      </c>
      <c r="G49" s="2">
        <v>564.29999999999995</v>
      </c>
      <c r="H49" s="2">
        <v>545.9</v>
      </c>
      <c r="I49" s="2">
        <v>528</v>
      </c>
      <c r="J49" s="2">
        <v>516.82299999999998</v>
      </c>
      <c r="K49" s="2">
        <v>501.5</v>
      </c>
      <c r="L49" s="2">
        <v>478.9</v>
      </c>
      <c r="M49" s="2">
        <v>494.1</v>
      </c>
    </row>
    <row r="50" spans="1:13" ht="15.75" customHeight="1">
      <c r="A50" s="2" t="s">
        <v>49</v>
      </c>
      <c r="B50" s="2">
        <v>1295.5</v>
      </c>
      <c r="C50" s="2">
        <v>1318.9</v>
      </c>
      <c r="D50" s="2">
        <v>1298.7</v>
      </c>
      <c r="E50" s="2">
        <v>1280.0999999999999</v>
      </c>
      <c r="F50" s="2">
        <v>1262</v>
      </c>
      <c r="G50" s="2">
        <v>1201</v>
      </c>
      <c r="H50" s="2">
        <v>1204.4000000000001</v>
      </c>
      <c r="I50" s="2">
        <v>1164.5</v>
      </c>
      <c r="J50" s="2">
        <v>1155.644</v>
      </c>
      <c r="K50" s="2">
        <v>1115</v>
      </c>
      <c r="L50" s="2">
        <v>1108.5</v>
      </c>
      <c r="M50" s="2">
        <v>1153.5</v>
      </c>
    </row>
    <row r="51" spans="1:13" ht="15.75" customHeight="1">
      <c r="A51" s="2" t="s">
        <v>50</v>
      </c>
      <c r="B51" s="2">
        <v>654.6</v>
      </c>
      <c r="C51" s="2">
        <v>649.9</v>
      </c>
      <c r="D51" s="2">
        <v>642</v>
      </c>
      <c r="E51" s="2">
        <v>635.1</v>
      </c>
      <c r="F51" s="2">
        <v>632.1</v>
      </c>
      <c r="G51" s="2">
        <v>596.6</v>
      </c>
      <c r="H51" s="2">
        <v>590.79999999999995</v>
      </c>
      <c r="I51" s="2">
        <v>586.70000000000005</v>
      </c>
      <c r="J51" s="2">
        <v>585.428</v>
      </c>
      <c r="K51" s="2">
        <v>558.6</v>
      </c>
      <c r="L51" s="2">
        <v>552.20000000000005</v>
      </c>
      <c r="M51" s="2">
        <v>557.4</v>
      </c>
    </row>
    <row r="52" spans="1:13" ht="15.75" customHeight="1">
      <c r="A52" s="2" t="s">
        <v>51</v>
      </c>
      <c r="B52" s="2">
        <v>1710.9</v>
      </c>
      <c r="C52" s="2">
        <v>1700.6</v>
      </c>
      <c r="D52" s="2">
        <v>1703.2</v>
      </c>
      <c r="E52" s="2">
        <v>1685.6</v>
      </c>
      <c r="F52" s="2">
        <v>1677.7</v>
      </c>
      <c r="G52" s="2">
        <v>1653.6</v>
      </c>
      <c r="H52" s="2">
        <v>1644.9</v>
      </c>
      <c r="I52" s="2">
        <v>1658.7</v>
      </c>
      <c r="J52" s="2">
        <v>1633.1030000000001</v>
      </c>
      <c r="K52" s="2">
        <v>1634.5</v>
      </c>
      <c r="L52" s="2">
        <v>1603.6</v>
      </c>
      <c r="M52" s="2">
        <v>1637.9</v>
      </c>
    </row>
    <row r="53" spans="1:13" ht="15.75" customHeight="1">
      <c r="A53" s="2" t="s">
        <v>52</v>
      </c>
      <c r="B53" s="2">
        <v>1029.5</v>
      </c>
      <c r="C53" s="2">
        <v>1036.9000000000001</v>
      </c>
      <c r="D53" s="2">
        <v>1070.5999999999999</v>
      </c>
      <c r="E53" s="2">
        <v>1070</v>
      </c>
      <c r="F53" s="2">
        <v>1047.5</v>
      </c>
      <c r="G53" s="2">
        <v>930.2</v>
      </c>
      <c r="H53" s="2">
        <v>935.6</v>
      </c>
      <c r="I53" s="2">
        <v>926.8</v>
      </c>
      <c r="J53" s="2">
        <v>920.61699999999996</v>
      </c>
      <c r="K53" s="2">
        <v>875.4</v>
      </c>
      <c r="L53" s="2">
        <v>832.3</v>
      </c>
      <c r="M53" s="2">
        <v>853</v>
      </c>
    </row>
    <row r="54" spans="1:13" ht="15.75" customHeight="1">
      <c r="A54" s="2" t="s">
        <v>53</v>
      </c>
      <c r="B54" s="2">
        <v>667.3</v>
      </c>
      <c r="C54" s="2">
        <v>666.8</v>
      </c>
      <c r="D54" s="2">
        <v>665.8</v>
      </c>
      <c r="E54" s="2">
        <v>661.9</v>
      </c>
      <c r="F54" s="2">
        <v>660.6</v>
      </c>
      <c r="G54" s="2">
        <v>632.6</v>
      </c>
      <c r="H54" s="2">
        <v>632.6</v>
      </c>
      <c r="I54" s="2">
        <v>606.6</v>
      </c>
      <c r="J54" s="2">
        <v>604.76700000000005</v>
      </c>
      <c r="K54" s="2">
        <v>581.1</v>
      </c>
      <c r="L54" s="2">
        <v>555.9</v>
      </c>
      <c r="M54" s="2">
        <v>579.29999999999995</v>
      </c>
    </row>
    <row r="55" spans="1:13" ht="15.75" customHeight="1">
      <c r="A55" s="2" t="s">
        <v>54</v>
      </c>
      <c r="B55" s="2">
        <v>1509.4</v>
      </c>
      <c r="C55" s="2">
        <v>1504.8</v>
      </c>
      <c r="D55" s="2">
        <v>1507.3</v>
      </c>
      <c r="E55" s="2">
        <v>1502.6</v>
      </c>
      <c r="F55" s="2">
        <v>1506.7</v>
      </c>
      <c r="G55" s="2">
        <v>1739.1</v>
      </c>
      <c r="H55" s="2">
        <v>1714.3</v>
      </c>
      <c r="I55" s="2">
        <v>1656.8</v>
      </c>
      <c r="J55" s="2">
        <v>1652.942</v>
      </c>
      <c r="K55" s="2">
        <v>1618.5</v>
      </c>
      <c r="L55" s="2">
        <v>1597.4</v>
      </c>
      <c r="M55" s="2">
        <v>1620.9</v>
      </c>
    </row>
    <row r="56" spans="1:13" ht="15.75" customHeight="1">
      <c r="A56" s="2" t="s">
        <v>55</v>
      </c>
      <c r="B56" s="2">
        <v>1209</v>
      </c>
      <c r="C56" s="2">
        <v>1206.5999999999999</v>
      </c>
      <c r="D56" s="2">
        <v>1201.5</v>
      </c>
      <c r="E56" s="2">
        <v>1189.2</v>
      </c>
      <c r="F56" s="2">
        <v>1183.5999999999999</v>
      </c>
      <c r="G56" s="2">
        <v>1149.4000000000001</v>
      </c>
      <c r="H56" s="2">
        <v>1136.9000000000001</v>
      </c>
      <c r="I56" s="2">
        <v>1081.8</v>
      </c>
      <c r="J56" s="2">
        <v>1051.3589999999999</v>
      </c>
      <c r="K56" s="2">
        <v>1052.2</v>
      </c>
      <c r="L56" s="2">
        <v>1009.4</v>
      </c>
      <c r="M56" s="2">
        <v>1024.4000000000001</v>
      </c>
    </row>
    <row r="57" spans="1:13" ht="15.75" customHeight="1">
      <c r="A57" s="2" t="s">
        <v>56</v>
      </c>
      <c r="B57" s="2">
        <v>602.6</v>
      </c>
      <c r="C57" s="2">
        <v>605.29999999999995</v>
      </c>
      <c r="D57" s="2">
        <v>608.70000000000005</v>
      </c>
      <c r="E57" s="2">
        <v>600.20000000000005</v>
      </c>
      <c r="F57" s="2">
        <v>591.79999999999995</v>
      </c>
      <c r="G57" s="2">
        <v>582.29999999999995</v>
      </c>
      <c r="H57" s="2">
        <v>587.1</v>
      </c>
      <c r="I57" s="2">
        <v>580.79999999999995</v>
      </c>
      <c r="J57" s="2">
        <v>570.89099999999996</v>
      </c>
      <c r="K57" s="2">
        <v>553.1</v>
      </c>
      <c r="L57" s="2">
        <v>539.79999999999995</v>
      </c>
      <c r="M57" s="2">
        <v>541.1</v>
      </c>
    </row>
    <row r="58" spans="1:13" ht="15.75" customHeight="1">
      <c r="A58" s="2" t="s">
        <v>57</v>
      </c>
      <c r="B58" s="2">
        <v>389.1</v>
      </c>
      <c r="C58" s="2">
        <v>387.4</v>
      </c>
      <c r="D58" s="2">
        <v>383.2</v>
      </c>
      <c r="E58" s="2">
        <v>377.9</v>
      </c>
      <c r="F58" s="2">
        <v>372.1</v>
      </c>
      <c r="G58" s="2">
        <v>359.8</v>
      </c>
      <c r="H58" s="2">
        <v>348.3</v>
      </c>
      <c r="I58" s="2">
        <v>338.6</v>
      </c>
      <c r="J58" s="2">
        <v>325.98599999999999</v>
      </c>
      <c r="K58" s="2">
        <v>311.10000000000002</v>
      </c>
      <c r="L58" s="2">
        <v>309.8</v>
      </c>
      <c r="M58" s="2">
        <v>302.8</v>
      </c>
    </row>
    <row r="59" spans="1:13" ht="15.75" customHeight="1">
      <c r="A59" s="2" t="s">
        <v>58</v>
      </c>
      <c r="B59" s="2">
        <v>2049.1</v>
      </c>
      <c r="C59" s="2">
        <v>2047.4</v>
      </c>
      <c r="D59" s="2">
        <v>2043.2</v>
      </c>
      <c r="E59" s="2">
        <v>2033</v>
      </c>
      <c r="F59" s="2">
        <v>2024.5</v>
      </c>
      <c r="G59" s="2">
        <v>2137.9</v>
      </c>
      <c r="H59" s="2">
        <v>2093.9</v>
      </c>
      <c r="I59" s="2">
        <v>2068.1999999999998</v>
      </c>
      <c r="J59" s="2">
        <v>2037.962</v>
      </c>
      <c r="K59" s="2">
        <v>2014.3</v>
      </c>
      <c r="L59" s="2">
        <v>1954.9</v>
      </c>
      <c r="M59" s="2">
        <v>2024</v>
      </c>
    </row>
    <row r="60" spans="1:13" ht="15.75" customHeight="1">
      <c r="A60" s="2" t="s">
        <v>59</v>
      </c>
      <c r="B60" s="2">
        <v>1928.4</v>
      </c>
      <c r="C60" s="2">
        <v>1943.4</v>
      </c>
      <c r="D60" s="2">
        <v>1963</v>
      </c>
      <c r="E60" s="2">
        <v>1975.4</v>
      </c>
      <c r="F60" s="2">
        <v>1979.5</v>
      </c>
      <c r="G60" s="2">
        <v>2209.8000000000002</v>
      </c>
      <c r="H60" s="2">
        <v>2190.8000000000002</v>
      </c>
      <c r="I60" s="2">
        <v>2227.1</v>
      </c>
      <c r="J60" s="2">
        <v>2232.8690000000001</v>
      </c>
      <c r="K60" s="2">
        <v>2231.1999999999998</v>
      </c>
      <c r="L60" s="2">
        <v>2196</v>
      </c>
      <c r="M60" s="2">
        <v>2237.5</v>
      </c>
    </row>
    <row r="61" spans="1:13" ht="15.75" customHeight="1">
      <c r="A61" s="2" t="s">
        <v>60</v>
      </c>
      <c r="B61" s="2">
        <v>1658.7</v>
      </c>
      <c r="C61" s="2">
        <v>1678.6</v>
      </c>
      <c r="D61" s="2">
        <v>1672.9</v>
      </c>
      <c r="E61" s="2">
        <v>1667.1</v>
      </c>
      <c r="F61" s="2">
        <v>1661</v>
      </c>
      <c r="G61" s="2">
        <v>1718.3</v>
      </c>
      <c r="H61" s="2">
        <v>1714</v>
      </c>
      <c r="I61" s="2">
        <v>1732.9</v>
      </c>
      <c r="J61" s="2">
        <v>1756.2070000000001</v>
      </c>
      <c r="K61" s="2">
        <v>1765.5</v>
      </c>
      <c r="L61" s="2">
        <v>1717</v>
      </c>
      <c r="M61" s="2">
        <v>1746.6</v>
      </c>
    </row>
    <row r="62" spans="1:13" ht="15.75" customHeight="1">
      <c r="A62" s="2" t="s">
        <v>61</v>
      </c>
      <c r="B62" s="2">
        <v>93.9</v>
      </c>
      <c r="C62" s="2">
        <v>91.7</v>
      </c>
      <c r="D62" s="2">
        <v>90.3</v>
      </c>
      <c r="E62" s="2">
        <v>89.4</v>
      </c>
      <c r="F62" s="2">
        <v>89.2</v>
      </c>
      <c r="G62" s="2">
        <v>85.6</v>
      </c>
      <c r="H62" s="2">
        <v>85</v>
      </c>
      <c r="I62" s="2">
        <v>83.4</v>
      </c>
      <c r="J62" s="2">
        <v>82.793000000000006</v>
      </c>
      <c r="K62" s="2">
        <v>81.7</v>
      </c>
      <c r="L62" s="2">
        <v>80.599999999999994</v>
      </c>
      <c r="M62" s="2">
        <v>82.4</v>
      </c>
    </row>
    <row r="63" spans="1:13" ht="15.75" customHeight="1">
      <c r="A63" s="2" t="s">
        <v>62</v>
      </c>
      <c r="B63" s="2">
        <v>417.1</v>
      </c>
      <c r="C63" s="2">
        <v>417.4</v>
      </c>
      <c r="D63" s="2">
        <v>419.3</v>
      </c>
      <c r="E63" s="2">
        <v>417.6</v>
      </c>
      <c r="F63" s="2">
        <v>414.4</v>
      </c>
      <c r="G63" s="2">
        <v>398</v>
      </c>
      <c r="H63" s="2">
        <v>391.2</v>
      </c>
      <c r="I63" s="2">
        <v>382.7</v>
      </c>
      <c r="J63" s="2">
        <v>382.28</v>
      </c>
      <c r="K63" s="2">
        <v>367.4</v>
      </c>
      <c r="L63" s="2">
        <v>352.8</v>
      </c>
      <c r="M63" s="2">
        <v>370.9</v>
      </c>
    </row>
    <row r="64" spans="1:13" ht="15.75" customHeight="1">
      <c r="A64" s="2" t="s">
        <v>63</v>
      </c>
      <c r="B64" s="2">
        <v>104.7</v>
      </c>
      <c r="C64" s="2">
        <v>105.6</v>
      </c>
      <c r="D64" s="2">
        <v>104.6</v>
      </c>
      <c r="E64" s="2">
        <v>102.8</v>
      </c>
      <c r="F64" s="2">
        <v>101</v>
      </c>
      <c r="G64" s="2">
        <v>99</v>
      </c>
      <c r="H64" s="2">
        <v>103.2</v>
      </c>
      <c r="I64" s="2">
        <v>98.7</v>
      </c>
      <c r="J64" s="2">
        <v>102.91800000000001</v>
      </c>
      <c r="K64" s="2">
        <v>100.8</v>
      </c>
      <c r="L64" s="2">
        <v>101.9</v>
      </c>
      <c r="M64" s="2">
        <v>103.7</v>
      </c>
    </row>
    <row r="65" spans="1:13" ht="15.75" customHeight="1">
      <c r="A65" s="2" t="s">
        <v>64</v>
      </c>
      <c r="B65" s="2">
        <v>239.2</v>
      </c>
      <c r="C65" s="2">
        <v>237.1</v>
      </c>
      <c r="D65" s="2">
        <v>235.6</v>
      </c>
      <c r="E65" s="2">
        <v>232.6</v>
      </c>
      <c r="F65" s="2">
        <v>226.6</v>
      </c>
      <c r="G65" s="2">
        <v>237.2</v>
      </c>
      <c r="H65" s="2">
        <v>233.3</v>
      </c>
      <c r="I65" s="2">
        <v>235.6</v>
      </c>
      <c r="J65" s="2">
        <v>230.09899999999999</v>
      </c>
      <c r="K65" s="2">
        <v>220.6</v>
      </c>
      <c r="L65" s="2">
        <v>207.6</v>
      </c>
      <c r="M65" s="2">
        <v>228.4</v>
      </c>
    </row>
    <row r="66" spans="1:13" ht="15.75" customHeight="1">
      <c r="A66" s="2" t="s">
        <v>65</v>
      </c>
      <c r="B66" s="2">
        <v>1079.4000000000001</v>
      </c>
      <c r="C66" s="2">
        <v>1075.5999999999999</v>
      </c>
      <c r="D66" s="2">
        <v>1078.0999999999999</v>
      </c>
      <c r="E66" s="2">
        <v>1075</v>
      </c>
      <c r="F66" s="2">
        <v>1063.8</v>
      </c>
      <c r="G66" s="2">
        <v>1055.9000000000001</v>
      </c>
      <c r="H66" s="2">
        <v>1017.5</v>
      </c>
      <c r="I66" s="2">
        <v>1008.5</v>
      </c>
      <c r="J66" s="2">
        <v>1023.38</v>
      </c>
      <c r="K66" s="2">
        <v>1018.1</v>
      </c>
      <c r="L66" s="2">
        <v>976</v>
      </c>
      <c r="M66" s="2">
        <v>1006.3</v>
      </c>
    </row>
    <row r="67" spans="1:13" ht="15.75" customHeight="1">
      <c r="A67" s="2" t="s">
        <v>66</v>
      </c>
      <c r="B67" s="2">
        <v>489.8</v>
      </c>
      <c r="C67" s="2">
        <v>489.4</v>
      </c>
      <c r="D67" s="2">
        <v>488.7</v>
      </c>
      <c r="E67" s="2">
        <v>487</v>
      </c>
      <c r="F67" s="2">
        <v>482</v>
      </c>
      <c r="G67" s="2">
        <v>475.4</v>
      </c>
      <c r="H67" s="2">
        <v>474.5</v>
      </c>
      <c r="I67" s="2">
        <v>467.3</v>
      </c>
      <c r="J67" s="2">
        <v>466.99599999999998</v>
      </c>
      <c r="K67" s="2">
        <v>457.6</v>
      </c>
      <c r="L67" s="2">
        <v>452.5</v>
      </c>
      <c r="M67" s="2">
        <v>456.8</v>
      </c>
    </row>
    <row r="68" spans="1:13" ht="15.75" customHeight="1">
      <c r="A68" s="2" t="s">
        <v>67</v>
      </c>
      <c r="B68" s="2">
        <v>1432.7</v>
      </c>
      <c r="C68" s="2">
        <v>1436.3</v>
      </c>
      <c r="D68" s="2">
        <v>1439</v>
      </c>
      <c r="E68" s="2">
        <v>1424.8</v>
      </c>
      <c r="F68" s="2">
        <v>1422.7</v>
      </c>
      <c r="G68" s="2">
        <v>1424.4</v>
      </c>
      <c r="H68" s="2">
        <v>1391.3</v>
      </c>
      <c r="I68" s="2">
        <v>1411.2</v>
      </c>
      <c r="J68" s="2">
        <v>1406.432</v>
      </c>
      <c r="K68" s="2">
        <v>1405.2</v>
      </c>
      <c r="L68" s="2">
        <v>1363.9</v>
      </c>
      <c r="M68" s="2">
        <v>1408.7</v>
      </c>
    </row>
    <row r="69" spans="1:13" ht="15.75" customHeight="1">
      <c r="A69" s="2" t="s">
        <v>68</v>
      </c>
      <c r="B69" s="2">
        <v>1140.2</v>
      </c>
      <c r="C69" s="2">
        <v>1123.7</v>
      </c>
      <c r="D69" s="2">
        <v>1137</v>
      </c>
      <c r="E69" s="2">
        <v>1135</v>
      </c>
      <c r="F69" s="2">
        <v>1130.7</v>
      </c>
      <c r="G69" s="2">
        <v>1158.8</v>
      </c>
      <c r="H69" s="2">
        <v>1128</v>
      </c>
      <c r="I69" s="2">
        <v>1096.0999999999999</v>
      </c>
      <c r="J69" s="2">
        <v>1084.7750000000001</v>
      </c>
      <c r="K69" s="2">
        <v>1082.3</v>
      </c>
      <c r="L69" s="2">
        <v>1051.5</v>
      </c>
      <c r="M69" s="2">
        <v>1073.0999999999999</v>
      </c>
    </row>
    <row r="70" spans="1:13" ht="15.75" customHeight="1">
      <c r="A70" s="2" t="s">
        <v>69</v>
      </c>
      <c r="B70" s="2">
        <v>1288.2</v>
      </c>
      <c r="C70" s="2">
        <v>1301</v>
      </c>
      <c r="D70" s="2">
        <v>1305.4000000000001</v>
      </c>
      <c r="E70" s="2">
        <v>1303.2</v>
      </c>
      <c r="F70" s="2">
        <v>1278.2</v>
      </c>
      <c r="G70" s="2">
        <v>1229.0999999999999</v>
      </c>
      <c r="H70" s="2">
        <v>1220.4000000000001</v>
      </c>
      <c r="I70" s="2">
        <v>1200</v>
      </c>
      <c r="J70" s="2">
        <v>1194.9670000000001</v>
      </c>
      <c r="K70" s="2">
        <v>1177.2</v>
      </c>
      <c r="L70" s="2">
        <v>1146.5</v>
      </c>
      <c r="M70" s="2">
        <v>1156.5999999999999</v>
      </c>
    </row>
    <row r="71" spans="1:13" ht="15.75" customHeight="1">
      <c r="A71" s="2" t="s">
        <v>70</v>
      </c>
      <c r="B71" s="2">
        <v>1286.5999999999999</v>
      </c>
      <c r="C71" s="2">
        <v>1305.0999999999999</v>
      </c>
      <c r="D71" s="2">
        <v>1348.7</v>
      </c>
      <c r="E71" s="2">
        <v>1352.4</v>
      </c>
      <c r="F71" s="2">
        <v>1365.6</v>
      </c>
      <c r="G71" s="2">
        <v>1363.5</v>
      </c>
      <c r="H71" s="2">
        <v>1338.8</v>
      </c>
      <c r="I71" s="2">
        <v>1340.7</v>
      </c>
      <c r="J71" s="2">
        <v>1326.98</v>
      </c>
      <c r="K71" s="2">
        <v>1324.1</v>
      </c>
      <c r="L71" s="2">
        <v>1288.2</v>
      </c>
      <c r="M71" s="2">
        <v>1328.3</v>
      </c>
    </row>
    <row r="72" spans="1:13" ht="15.75" customHeight="1">
      <c r="A72" s="2" t="s">
        <v>71</v>
      </c>
      <c r="B72" s="2">
        <v>944.6</v>
      </c>
      <c r="C72" s="2">
        <v>945.5</v>
      </c>
      <c r="D72" s="2">
        <v>944.7</v>
      </c>
      <c r="E72" s="2">
        <v>945.5</v>
      </c>
      <c r="F72" s="2">
        <v>944.5</v>
      </c>
      <c r="G72" s="2">
        <v>932.7</v>
      </c>
      <c r="H72" s="2">
        <v>913</v>
      </c>
      <c r="I72" s="2">
        <v>895.3</v>
      </c>
      <c r="J72" s="2">
        <v>891.74</v>
      </c>
      <c r="K72" s="2">
        <v>883.6</v>
      </c>
      <c r="L72" s="2">
        <v>876.6</v>
      </c>
      <c r="M72" s="2">
        <v>877.8</v>
      </c>
    </row>
    <row r="73" spans="1:13" ht="15.75" customHeight="1">
      <c r="A73" s="2" t="s">
        <v>72</v>
      </c>
      <c r="B73" s="2">
        <v>479.7</v>
      </c>
      <c r="C73" s="2">
        <v>481.3</v>
      </c>
      <c r="D73" s="2">
        <v>494.2</v>
      </c>
      <c r="E73" s="2">
        <v>495.7</v>
      </c>
      <c r="F73" s="2">
        <v>491.6</v>
      </c>
      <c r="G73" s="2">
        <v>475.2</v>
      </c>
      <c r="H73" s="2">
        <v>487.8</v>
      </c>
      <c r="I73" s="2">
        <v>496.1</v>
      </c>
      <c r="J73" s="2">
        <v>508.71</v>
      </c>
      <c r="K73" s="2">
        <v>501.6</v>
      </c>
      <c r="L73" s="2">
        <v>479.1</v>
      </c>
      <c r="M73" s="2">
        <v>499.5</v>
      </c>
    </row>
    <row r="74" spans="1:13" ht="15.75" customHeight="1">
      <c r="A74" s="2" t="s">
        <v>73</v>
      </c>
      <c r="B74" s="2">
        <v>483.7</v>
      </c>
      <c r="C74" s="2">
        <v>483.2</v>
      </c>
      <c r="D74" s="2">
        <v>482.9</v>
      </c>
      <c r="E74" s="2">
        <v>482.1</v>
      </c>
      <c r="F74" s="2">
        <v>482.1</v>
      </c>
      <c r="G74" s="2">
        <v>482.7</v>
      </c>
      <c r="H74" s="2">
        <v>483.4</v>
      </c>
      <c r="I74" s="2">
        <v>492.1</v>
      </c>
      <c r="J74" s="2">
        <v>497.01299999999998</v>
      </c>
      <c r="K74" s="2">
        <v>504.9</v>
      </c>
      <c r="L74" s="2">
        <v>492.4</v>
      </c>
      <c r="M74" s="2">
        <v>495.7</v>
      </c>
    </row>
    <row r="75" spans="1:13" ht="15.75" customHeight="1">
      <c r="A75" s="2" t="s">
        <v>74</v>
      </c>
      <c r="B75" s="2">
        <v>179.5</v>
      </c>
      <c r="C75" s="2">
        <v>181.9</v>
      </c>
      <c r="D75" s="2">
        <v>185.5</v>
      </c>
      <c r="E75" s="2">
        <v>185.9</v>
      </c>
      <c r="F75" s="2">
        <v>181.9</v>
      </c>
      <c r="G75" s="2">
        <v>170.1</v>
      </c>
      <c r="H75" s="2">
        <v>166.2</v>
      </c>
      <c r="I75" s="2">
        <v>165.4</v>
      </c>
      <c r="J75" s="2">
        <v>163.86600000000001</v>
      </c>
      <c r="K75" s="2">
        <v>165.4</v>
      </c>
      <c r="L75" s="2">
        <v>167</v>
      </c>
      <c r="M75" s="2">
        <v>172</v>
      </c>
    </row>
    <row r="76" spans="1:13" ht="15.75" customHeight="1">
      <c r="A76" s="2" t="s">
        <v>75</v>
      </c>
      <c r="B76" s="2">
        <v>980.1</v>
      </c>
      <c r="C76" s="2">
        <v>983.5</v>
      </c>
      <c r="D76" s="2">
        <v>982.6</v>
      </c>
      <c r="E76" s="2">
        <v>978.5</v>
      </c>
      <c r="F76" s="2">
        <v>973.9</v>
      </c>
      <c r="G76" s="2">
        <v>965.3</v>
      </c>
      <c r="H76" s="2">
        <v>986.2</v>
      </c>
      <c r="I76" s="2">
        <v>973.9</v>
      </c>
      <c r="J76" s="2">
        <v>971.00400000000002</v>
      </c>
      <c r="K76" s="2">
        <v>938.8</v>
      </c>
      <c r="L76" s="2">
        <v>924.7</v>
      </c>
      <c r="M76" s="2">
        <v>936.2</v>
      </c>
    </row>
    <row r="77" spans="1:13" ht="15.75" customHeight="1">
      <c r="A77" s="2" t="s">
        <v>76</v>
      </c>
      <c r="B77" s="2">
        <v>725.4</v>
      </c>
      <c r="C77" s="2">
        <v>729.1</v>
      </c>
      <c r="D77" s="2">
        <v>728.9</v>
      </c>
      <c r="E77" s="2">
        <v>730.2</v>
      </c>
      <c r="F77" s="2">
        <v>724.3</v>
      </c>
      <c r="G77" s="2">
        <v>683</v>
      </c>
      <c r="H77" s="2">
        <v>693.9</v>
      </c>
      <c r="I77" s="2">
        <v>690.9</v>
      </c>
      <c r="J77" s="2">
        <v>691.78200000000004</v>
      </c>
      <c r="K77" s="2">
        <v>667.8</v>
      </c>
      <c r="L77" s="2">
        <v>666.5</v>
      </c>
      <c r="M77" s="2">
        <v>674.4</v>
      </c>
    </row>
    <row r="78" spans="1:13" ht="15.75" customHeight="1">
      <c r="A78" s="2" t="s">
        <v>77</v>
      </c>
      <c r="B78" s="2">
        <v>437.9</v>
      </c>
      <c r="C78" s="2">
        <v>438.3</v>
      </c>
      <c r="D78" s="2">
        <v>430.1</v>
      </c>
      <c r="E78" s="2">
        <v>425.5</v>
      </c>
      <c r="F78" s="2">
        <v>424.9</v>
      </c>
      <c r="G78" s="2">
        <v>393.2</v>
      </c>
      <c r="H78" s="2">
        <v>395.5</v>
      </c>
      <c r="I78" s="2">
        <v>390.6</v>
      </c>
      <c r="J78" s="2">
        <v>387.91800000000001</v>
      </c>
      <c r="K78" s="2">
        <v>387.7</v>
      </c>
      <c r="L78" s="2">
        <v>381.2</v>
      </c>
      <c r="M78" s="2">
        <v>381.4</v>
      </c>
    </row>
    <row r="79" spans="1:13" ht="15.75" customHeight="1">
      <c r="A79" s="2" t="s">
        <v>78</v>
      </c>
      <c r="B79" s="2">
        <v>89.9</v>
      </c>
      <c r="C79" s="2">
        <v>89.6</v>
      </c>
      <c r="D79" s="2">
        <v>88.3</v>
      </c>
      <c r="E79" s="2">
        <v>86.9</v>
      </c>
      <c r="F79" s="2">
        <v>86.8</v>
      </c>
      <c r="G79" s="2">
        <v>94.9</v>
      </c>
      <c r="H79" s="2">
        <v>92.2</v>
      </c>
      <c r="I79" s="2">
        <v>93.2</v>
      </c>
      <c r="J79" s="2">
        <v>91.594999999999999</v>
      </c>
      <c r="K79" s="2">
        <v>90.4</v>
      </c>
      <c r="L79" s="2">
        <v>88.8</v>
      </c>
      <c r="M79" s="2">
        <v>90.2</v>
      </c>
    </row>
    <row r="80" spans="1:13" ht="15.75" customHeight="1">
      <c r="A80" s="2" t="s">
        <v>79</v>
      </c>
      <c r="B80" s="2">
        <v>288.2</v>
      </c>
      <c r="C80" s="2">
        <v>287.89999999999998</v>
      </c>
      <c r="D80" s="2">
        <v>287.39999999999998</v>
      </c>
      <c r="E80" s="2">
        <v>287.5</v>
      </c>
      <c r="F80" s="2">
        <v>287</v>
      </c>
      <c r="G80" s="2">
        <v>287.7</v>
      </c>
      <c r="H80" s="2">
        <v>284.39999999999998</v>
      </c>
      <c r="I80" s="2">
        <v>282.7</v>
      </c>
      <c r="J80" s="2">
        <v>279.65199999999999</v>
      </c>
      <c r="K80" s="2">
        <v>277.8</v>
      </c>
      <c r="L80" s="2">
        <v>275.39999999999998</v>
      </c>
      <c r="M80" s="2">
        <v>270.8</v>
      </c>
    </row>
    <row r="81" spans="1:13" ht="15.75" customHeight="1">
      <c r="A81" s="2" t="s">
        <v>80</v>
      </c>
      <c r="B81" s="2">
        <v>80.8</v>
      </c>
      <c r="C81" s="2">
        <v>78.599999999999994</v>
      </c>
      <c r="D81" s="2">
        <v>78.5</v>
      </c>
      <c r="E81" s="2">
        <v>77.099999999999994</v>
      </c>
      <c r="F81" s="2">
        <v>75.400000000000006</v>
      </c>
      <c r="G81" s="2">
        <v>70.3</v>
      </c>
      <c r="H81" s="2">
        <v>69.7</v>
      </c>
      <c r="I81" s="2">
        <v>67.2</v>
      </c>
      <c r="J81" s="2">
        <v>65.218000000000004</v>
      </c>
      <c r="K81" s="2">
        <v>63.6</v>
      </c>
      <c r="L81" s="2">
        <v>63.9</v>
      </c>
      <c r="M81" s="2">
        <v>62.2</v>
      </c>
    </row>
    <row r="82" spans="1:13" ht="15.75" customHeight="1">
      <c r="A82" s="2" t="s">
        <v>81</v>
      </c>
      <c r="B82" s="2">
        <v>35.9</v>
      </c>
      <c r="C82" s="2">
        <v>34.200000000000003</v>
      </c>
      <c r="D82" s="2">
        <v>33</v>
      </c>
      <c r="E82" s="2">
        <v>32.1</v>
      </c>
      <c r="F82" s="2">
        <v>31.1</v>
      </c>
      <c r="G82" s="2">
        <v>33.1</v>
      </c>
      <c r="H82" s="2">
        <v>31.9</v>
      </c>
      <c r="I82" s="2">
        <v>33.700000000000003</v>
      </c>
      <c r="J82" s="2">
        <v>33.302</v>
      </c>
      <c r="K82" s="2">
        <v>33.5</v>
      </c>
      <c r="L82" s="2">
        <v>33.5</v>
      </c>
      <c r="M82" s="2">
        <v>35</v>
      </c>
    </row>
    <row r="83" spans="1:13" ht="15.75" customHeight="1"/>
    <row r="84" spans="1:13" ht="15.75" customHeight="1"/>
    <row r="85" spans="1:13" ht="15.75" customHeight="1"/>
    <row r="86" spans="1:13" ht="15.75" customHeight="1"/>
    <row r="87" spans="1:13" ht="15.75" customHeight="1"/>
    <row r="88" spans="1:13" ht="15.75" customHeight="1"/>
    <row r="89" spans="1:13" ht="15.75" customHeight="1"/>
    <row r="90" spans="1:13" ht="15.75" customHeight="1"/>
    <row r="91" spans="1:13" ht="15.75" customHeight="1"/>
    <row r="92" spans="1:13" ht="15.75" customHeight="1"/>
    <row r="93" spans="1:13" ht="15.75" customHeight="1"/>
    <row r="94" spans="1:13" ht="15.75" customHeight="1"/>
    <row r="95" spans="1:13" ht="15.75" customHeight="1"/>
    <row r="96" spans="1:13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H1"/>
  </mergeCells>
  <pageMargins left="0.7" right="0.7" top="0.75" bottom="0.75" header="0" footer="0"/>
  <pageSetup orientation="landscape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FFFF00"/>
  </sheetPr>
  <dimension ref="A1:M1000"/>
  <sheetViews>
    <sheetView workbookViewId="0">
      <selection sqref="A1:I1"/>
    </sheetView>
  </sheetViews>
  <sheetFormatPr defaultColWidth="14.44140625" defaultRowHeight="15" customHeight="1"/>
  <cols>
    <col min="1" max="1" width="19.33203125" customWidth="1"/>
    <col min="2" max="2" width="12.109375" customWidth="1"/>
    <col min="3" max="7" width="11.5546875" customWidth="1"/>
    <col min="8" max="9" width="12.5546875" customWidth="1"/>
    <col min="10" max="26" width="8.6640625" customWidth="1"/>
  </cols>
  <sheetData>
    <row r="1" spans="1:13" ht="14.4">
      <c r="A1" s="40"/>
      <c r="B1" s="38"/>
      <c r="C1" s="38"/>
      <c r="D1" s="38"/>
      <c r="E1" s="38"/>
      <c r="F1" s="38"/>
      <c r="G1" s="38"/>
      <c r="H1" s="38"/>
      <c r="I1" s="38"/>
    </row>
    <row r="2" spans="1:13" ht="14.4">
      <c r="A2" s="1" t="s">
        <v>1</v>
      </c>
      <c r="B2" s="1">
        <v>2010</v>
      </c>
      <c r="C2" s="1">
        <v>2011</v>
      </c>
      <c r="D2" s="1">
        <v>2012</v>
      </c>
      <c r="E2" s="1">
        <v>2013</v>
      </c>
      <c r="F2" s="1">
        <v>2014</v>
      </c>
      <c r="G2" s="1">
        <v>2015</v>
      </c>
      <c r="H2" s="1">
        <v>2016</v>
      </c>
      <c r="I2" s="1">
        <v>2017</v>
      </c>
      <c r="J2" s="1">
        <v>2018</v>
      </c>
      <c r="K2" s="1">
        <v>2019</v>
      </c>
      <c r="L2" s="1">
        <v>2020</v>
      </c>
      <c r="M2" s="1">
        <v>2021</v>
      </c>
    </row>
    <row r="3" spans="1:13" ht="14.4">
      <c r="A3" s="2" t="s">
        <v>2</v>
      </c>
      <c r="B3" s="17">
        <v>6.5274151436031325</v>
      </c>
      <c r="C3" s="17">
        <v>8.4635416666666661</v>
      </c>
      <c r="D3" s="17">
        <v>12.329656067488644</v>
      </c>
      <c r="E3" s="17">
        <v>7.7720207253886011</v>
      </c>
      <c r="F3" s="17">
        <v>6.459948320413436</v>
      </c>
      <c r="G3" s="17">
        <v>21.29032258064516</v>
      </c>
      <c r="H3" s="17">
        <v>32.839665164198323</v>
      </c>
      <c r="I3" s="17">
        <v>23.870967741935484</v>
      </c>
    </row>
    <row r="4" spans="1:13" ht="14.4">
      <c r="A4" s="2" t="s">
        <v>3</v>
      </c>
      <c r="B4" s="17">
        <v>3.9215686274509802</v>
      </c>
      <c r="C4" s="17">
        <v>7.1202531645569618</v>
      </c>
      <c r="D4" s="17">
        <v>7.1770334928229671</v>
      </c>
      <c r="E4" s="17">
        <v>5.636070853462158</v>
      </c>
      <c r="F4" s="17">
        <v>5.6772100567721004</v>
      </c>
      <c r="G4" s="17">
        <v>8.1566068515497552</v>
      </c>
      <c r="H4" s="17">
        <v>10.647010647010646</v>
      </c>
      <c r="I4" s="17">
        <v>13.212221304706853</v>
      </c>
    </row>
    <row r="5" spans="1:13" ht="14.4">
      <c r="A5" s="2" t="s">
        <v>4</v>
      </c>
      <c r="B5" s="17">
        <v>6.2456627342123525</v>
      </c>
      <c r="C5" s="17">
        <v>6.2849162011173192</v>
      </c>
      <c r="D5" s="17">
        <v>4.9226441631504922</v>
      </c>
      <c r="E5" s="17">
        <v>2.1231422505307855</v>
      </c>
      <c r="F5" s="17">
        <v>7.8236130867709814</v>
      </c>
      <c r="G5" s="17">
        <v>10.737294201861131</v>
      </c>
      <c r="H5" s="17">
        <v>7.9136690647482011</v>
      </c>
      <c r="I5" s="17">
        <v>7.2568940493468794</v>
      </c>
    </row>
    <row r="6" spans="1:13" ht="14.4">
      <c r="A6" s="2" t="s">
        <v>5</v>
      </c>
      <c r="B6" s="17">
        <v>8.9935760171306214</v>
      </c>
      <c r="C6" s="17">
        <v>8.1475128644939971</v>
      </c>
      <c r="D6" s="17">
        <v>3.8626609442060085</v>
      </c>
      <c r="E6" s="17">
        <v>25.332760841562902</v>
      </c>
      <c r="F6" s="17">
        <v>13.299013299013298</v>
      </c>
      <c r="G6" s="17">
        <v>10.715816545220747</v>
      </c>
      <c r="H6" s="17">
        <v>11.13490364025696</v>
      </c>
      <c r="I6" s="17">
        <v>11.144449207029577</v>
      </c>
    </row>
    <row r="7" spans="1:13" ht="14.4">
      <c r="A7" s="2" t="s">
        <v>6</v>
      </c>
      <c r="B7" s="17">
        <v>7.5471698113207548</v>
      </c>
      <c r="C7" s="17">
        <v>7.5901328273244779</v>
      </c>
      <c r="D7" s="17">
        <v>9.532888465204957</v>
      </c>
      <c r="E7" s="17">
        <v>10.546500479386385</v>
      </c>
      <c r="F7" s="17">
        <v>0.96432015429122475</v>
      </c>
      <c r="G7" s="17">
        <v>19.417475728155338</v>
      </c>
      <c r="H7" s="17">
        <v>26.392961876832846</v>
      </c>
      <c r="I7" s="17">
        <v>22.660098522167488</v>
      </c>
    </row>
    <row r="8" spans="1:13" ht="14.4">
      <c r="A8" s="2" t="s">
        <v>7</v>
      </c>
      <c r="B8" s="17">
        <v>25.768087215064419</v>
      </c>
      <c r="C8" s="17">
        <v>33.730158730158728</v>
      </c>
      <c r="D8" s="17">
        <v>41.749502982107352</v>
      </c>
      <c r="E8" s="17">
        <v>64.676616915422883</v>
      </c>
      <c r="F8" s="17">
        <v>28.684470820969338</v>
      </c>
      <c r="G8" s="17">
        <v>44.554455445544555</v>
      </c>
      <c r="H8" s="17">
        <v>37.475345167652854</v>
      </c>
      <c r="I8" s="17">
        <v>45.454545454545453</v>
      </c>
    </row>
    <row r="9" spans="1:13" ht="14.4">
      <c r="A9" s="2" t="s">
        <v>8</v>
      </c>
      <c r="B9" s="17">
        <v>3.0030030030030028</v>
      </c>
      <c r="C9" s="17">
        <v>1.5105740181268883</v>
      </c>
      <c r="D9" s="17">
        <v>7.5872534142640369</v>
      </c>
      <c r="E9" s="17">
        <v>1.524390243902439</v>
      </c>
      <c r="F9" s="17">
        <v>1.5290519877675841</v>
      </c>
      <c r="G9" s="17">
        <v>1.5360983102918586</v>
      </c>
      <c r="H9" s="17">
        <v>1.5432098765432098</v>
      </c>
      <c r="I9" s="17">
        <v>1.5552099533437014</v>
      </c>
    </row>
    <row r="10" spans="1:13" ht="14.4">
      <c r="A10" s="2" t="s">
        <v>9</v>
      </c>
      <c r="B10" s="17">
        <v>0.88809946714031973</v>
      </c>
      <c r="C10" s="17">
        <v>0.89126559714795006</v>
      </c>
      <c r="D10" s="17">
        <v>2.6809651474530831</v>
      </c>
      <c r="E10" s="17">
        <v>1.7873100983020553</v>
      </c>
      <c r="F10" s="17">
        <v>0.89525514771709935</v>
      </c>
      <c r="G10" s="17">
        <v>0.89285714285714279</v>
      </c>
      <c r="H10" s="17">
        <v>0.89047195013357072</v>
      </c>
      <c r="I10" s="17">
        <v>0.89686098654708524</v>
      </c>
    </row>
    <row r="11" spans="1:13" ht="14.4">
      <c r="A11" s="2" t="s">
        <v>10</v>
      </c>
      <c r="B11" s="17">
        <v>0.1</v>
      </c>
      <c r="C11" s="17">
        <v>1.7152658662092624</v>
      </c>
      <c r="D11" s="17">
        <v>0.86058519793459554</v>
      </c>
      <c r="E11" s="17">
        <v>0.86206896551724133</v>
      </c>
      <c r="F11" s="17">
        <v>1.7271157167530224</v>
      </c>
      <c r="G11" s="17">
        <v>0.86505190311418689</v>
      </c>
      <c r="H11" s="17">
        <v>0.86505190311418689</v>
      </c>
      <c r="I11" s="17">
        <v>0.86956521739130443</v>
      </c>
    </row>
    <row r="12" spans="1:13" ht="14.4">
      <c r="A12" s="2" t="s">
        <v>11</v>
      </c>
      <c r="B12" s="17">
        <v>9.2879256965944261</v>
      </c>
      <c r="C12" s="17">
        <v>17.085706348103901</v>
      </c>
      <c r="D12" s="17">
        <v>9.6481271282633365</v>
      </c>
      <c r="E12" s="17">
        <v>14.157555368657135</v>
      </c>
      <c r="F12" s="17">
        <v>9.6805421103581804</v>
      </c>
      <c r="G12" s="17">
        <v>9.2908867331602689</v>
      </c>
      <c r="H12" s="17">
        <v>14.68408999056985</v>
      </c>
      <c r="I12" s="17">
        <v>13.461282153805145</v>
      </c>
    </row>
    <row r="13" spans="1:13" ht="14.4">
      <c r="A13" s="2" t="s">
        <v>12</v>
      </c>
      <c r="B13" s="17">
        <v>6.3613231552162848</v>
      </c>
      <c r="C13" s="17">
        <v>2.5608194622279128</v>
      </c>
      <c r="D13" s="17">
        <v>0.1</v>
      </c>
      <c r="E13" s="17">
        <v>0.1</v>
      </c>
      <c r="F13" s="17">
        <v>0.1</v>
      </c>
      <c r="G13" s="17">
        <v>0.1</v>
      </c>
      <c r="H13" s="17">
        <v>1.3245033112582782</v>
      </c>
      <c r="I13" s="17">
        <v>2.677376171352075</v>
      </c>
    </row>
    <row r="14" spans="1:13" ht="14.4">
      <c r="A14" s="2" t="s">
        <v>13</v>
      </c>
      <c r="B14" s="17">
        <v>0.86805555555555547</v>
      </c>
      <c r="C14" s="17">
        <v>1.7421602787456445</v>
      </c>
      <c r="D14" s="17">
        <v>1.7482517482517483</v>
      </c>
      <c r="E14" s="17">
        <v>6.1349693251533743</v>
      </c>
      <c r="F14" s="17">
        <v>4.4052863436123353</v>
      </c>
      <c r="G14" s="17">
        <v>5.3097345132743365</v>
      </c>
      <c r="H14" s="17">
        <v>4.4365572315882877</v>
      </c>
      <c r="I14" s="17">
        <v>6.238859180035651</v>
      </c>
    </row>
    <row r="15" spans="1:13" ht="14.4">
      <c r="A15" s="2" t="s">
        <v>14</v>
      </c>
      <c r="B15" s="17">
        <v>2.0345879959308237</v>
      </c>
      <c r="C15" s="17">
        <v>1.0193679918450562</v>
      </c>
      <c r="D15" s="17">
        <v>1.0256410256410255</v>
      </c>
      <c r="E15" s="17">
        <v>2.0661157024793391</v>
      </c>
      <c r="F15" s="17">
        <v>9.3264248704663206</v>
      </c>
      <c r="G15" s="17">
        <v>7.2992700729927007</v>
      </c>
      <c r="H15" s="17">
        <v>10.49317943336831</v>
      </c>
      <c r="I15" s="17">
        <v>12.631578947368421</v>
      </c>
    </row>
    <row r="16" spans="1:13" ht="14.4">
      <c r="A16" s="2" t="s">
        <v>15</v>
      </c>
      <c r="B16" s="17">
        <v>0.1</v>
      </c>
      <c r="C16" s="17">
        <v>0.1</v>
      </c>
      <c r="D16" s="17">
        <v>0.1</v>
      </c>
      <c r="E16" s="17">
        <v>0.1</v>
      </c>
      <c r="F16" s="17">
        <v>0.1</v>
      </c>
      <c r="G16" s="17">
        <v>0.1</v>
      </c>
      <c r="H16" s="17">
        <v>0.1</v>
      </c>
      <c r="I16" s="17">
        <v>0.1</v>
      </c>
    </row>
    <row r="17" spans="1:9" ht="14.4">
      <c r="A17" s="2" t="s">
        <v>16</v>
      </c>
      <c r="B17" s="17">
        <v>2.2222222222222223</v>
      </c>
      <c r="C17" s="17">
        <v>2.2354694485842028</v>
      </c>
      <c r="D17" s="17">
        <v>1.4992503748125936</v>
      </c>
      <c r="E17" s="17">
        <v>3.7735849056603774</v>
      </c>
      <c r="F17" s="17">
        <v>3.8022813688212929</v>
      </c>
      <c r="G17" s="17">
        <v>1.5325670498084292</v>
      </c>
      <c r="H17" s="17">
        <v>2.3130300693909023</v>
      </c>
      <c r="I17" s="17">
        <v>5.4517133956386292</v>
      </c>
    </row>
    <row r="18" spans="1:9" ht="14.4">
      <c r="A18" s="2" t="s">
        <v>17</v>
      </c>
      <c r="B18" s="17">
        <v>6.4516129032258061</v>
      </c>
      <c r="C18" s="17">
        <v>1.2944983818770226</v>
      </c>
      <c r="D18" s="17">
        <v>8.485639686684074</v>
      </c>
      <c r="E18" s="17">
        <v>4.5992115637319317</v>
      </c>
      <c r="F18" s="17">
        <v>4.6235138705416121</v>
      </c>
      <c r="G18" s="17">
        <v>3.9840637450199203</v>
      </c>
      <c r="H18" s="17">
        <v>2.0013342228152102</v>
      </c>
      <c r="I18" s="17">
        <v>0.1</v>
      </c>
    </row>
    <row r="19" spans="1:9" ht="14.4">
      <c r="A19" s="2" t="s">
        <v>18</v>
      </c>
      <c r="B19" s="17">
        <v>3.9339103068450041</v>
      </c>
      <c r="C19" s="17">
        <v>6.294256490952006</v>
      </c>
      <c r="D19" s="17">
        <v>14.150943396226415</v>
      </c>
      <c r="E19" s="17">
        <v>22.79874213836478</v>
      </c>
      <c r="F19" s="17">
        <v>29.088050314465409</v>
      </c>
      <c r="G19" s="17">
        <v>15.723270440251572</v>
      </c>
      <c r="H19" s="17">
        <v>26.75059008654603</v>
      </c>
      <c r="I19" s="17">
        <v>22.906793048973142</v>
      </c>
    </row>
    <row r="20" spans="1:9" ht="14.4">
      <c r="A20" s="2" t="s">
        <v>19</v>
      </c>
      <c r="B20" s="17">
        <v>17.762758859717529</v>
      </c>
      <c r="C20" s="17">
        <v>14.983208473262723</v>
      </c>
      <c r="D20" s="17">
        <v>14.440734557595993</v>
      </c>
      <c r="E20" s="17">
        <v>16.270234555665674</v>
      </c>
      <c r="F20" s="17">
        <v>16.807411658604575</v>
      </c>
      <c r="G20" s="17">
        <v>21.005677210056771</v>
      </c>
      <c r="H20" s="17">
        <v>16.638397544624826</v>
      </c>
      <c r="I20" s="17">
        <v>13.112656912129207</v>
      </c>
    </row>
    <row r="21" spans="1:9" ht="15.75" customHeight="1">
      <c r="A21" s="2" t="s">
        <v>20</v>
      </c>
      <c r="B21" s="17">
        <v>0.1</v>
      </c>
      <c r="C21" s="17">
        <v>1.5625</v>
      </c>
      <c r="D21" s="17">
        <v>9.419152276295133</v>
      </c>
      <c r="E21" s="17">
        <v>12.618296529968454</v>
      </c>
      <c r="F21" s="17">
        <v>14.218009478672984</v>
      </c>
      <c r="G21" s="17">
        <v>15.873015873015872</v>
      </c>
      <c r="H21" s="17">
        <v>17.543859649122805</v>
      </c>
      <c r="I21" s="17">
        <v>16.077170418006428</v>
      </c>
    </row>
    <row r="22" spans="1:9" ht="15.75" customHeight="1">
      <c r="A22" s="2" t="s">
        <v>21</v>
      </c>
      <c r="B22" s="17">
        <v>1.1123470522803114</v>
      </c>
      <c r="C22" s="17">
        <v>2.2471910112359552</v>
      </c>
      <c r="D22" s="17">
        <v>3.4090909090909087</v>
      </c>
      <c r="E22" s="17">
        <v>1.1467889908256881</v>
      </c>
      <c r="F22" s="17">
        <v>0.1</v>
      </c>
      <c r="G22" s="17">
        <v>1.1668611435239205</v>
      </c>
      <c r="H22" s="17">
        <v>2.3529411764705879</v>
      </c>
      <c r="I22" s="17">
        <v>1.1890606420927465</v>
      </c>
    </row>
    <row r="23" spans="1:9" ht="15.75" customHeight="1">
      <c r="A23" s="2" t="s">
        <v>22</v>
      </c>
      <c r="B23" s="17">
        <v>5.7142857142857144</v>
      </c>
      <c r="C23" s="17">
        <v>5.7708161582852435</v>
      </c>
      <c r="D23" s="17">
        <v>16.638935108153078</v>
      </c>
      <c r="E23" s="17">
        <v>14.261744966442953</v>
      </c>
      <c r="F23" s="17">
        <v>13.524936601859679</v>
      </c>
      <c r="G23" s="17">
        <v>12.776831345826235</v>
      </c>
      <c r="H23" s="17">
        <v>12.006861063464836</v>
      </c>
      <c r="I23" s="17">
        <v>7.7922077922077921</v>
      </c>
    </row>
    <row r="24" spans="1:9" ht="15.75" customHeight="1">
      <c r="A24" s="2" t="s">
        <v>23</v>
      </c>
      <c r="B24" s="17">
        <v>0.8326394671107411</v>
      </c>
      <c r="C24" s="17">
        <v>0.8347245409015025</v>
      </c>
      <c r="D24" s="17">
        <v>3.3444816053511706</v>
      </c>
      <c r="E24" s="17">
        <v>4.1911148365465216</v>
      </c>
      <c r="F24" s="17">
        <v>5.8774139378673382</v>
      </c>
      <c r="G24" s="17">
        <v>7.5757575757575761</v>
      </c>
      <c r="H24" s="17">
        <v>7.6013513513513518</v>
      </c>
      <c r="I24" s="17">
        <v>6.7969413763806292</v>
      </c>
    </row>
    <row r="25" spans="1:9" ht="15.75" customHeight="1">
      <c r="A25" s="2" t="s">
        <v>24</v>
      </c>
      <c r="B25" s="17">
        <v>1.0615711252653928</v>
      </c>
      <c r="C25" s="17">
        <v>5.2798310454065467</v>
      </c>
      <c r="D25" s="17">
        <v>3.1413612565445028</v>
      </c>
      <c r="E25" s="17">
        <v>12.461059190031152</v>
      </c>
      <c r="F25" s="17">
        <v>1.0319917440660473</v>
      </c>
      <c r="G25" s="17">
        <v>1.0245901639344264</v>
      </c>
      <c r="H25" s="17">
        <v>2.028397565922921</v>
      </c>
      <c r="I25" s="17">
        <v>1.0050251256281408</v>
      </c>
    </row>
    <row r="26" spans="1:9" ht="15.75" customHeight="1">
      <c r="A26" s="2" t="s">
        <v>25</v>
      </c>
      <c r="B26" s="17">
        <v>4.0721349621873184</v>
      </c>
      <c r="C26" s="17">
        <v>3.4602076124567476</v>
      </c>
      <c r="D26" s="17">
        <v>6.2821245002855512</v>
      </c>
      <c r="E26" s="17">
        <v>8.5034013605442187</v>
      </c>
      <c r="F26" s="17">
        <v>6.1936936936936942</v>
      </c>
      <c r="G26" s="17">
        <v>7.3074761101742558</v>
      </c>
      <c r="H26" s="17">
        <v>6.6964285714285712</v>
      </c>
      <c r="I26" s="17">
        <v>9.9228224917309813</v>
      </c>
    </row>
    <row r="27" spans="1:9" ht="15.75" customHeight="1">
      <c r="A27" s="2" t="s">
        <v>26</v>
      </c>
      <c r="B27" s="17">
        <v>0.1</v>
      </c>
      <c r="C27" s="17">
        <v>0.1</v>
      </c>
      <c r="D27" s="17">
        <v>0.1</v>
      </c>
      <c r="E27" s="17">
        <v>0.1</v>
      </c>
      <c r="F27" s="17">
        <v>0.1</v>
      </c>
      <c r="G27" s="17">
        <v>0.1</v>
      </c>
      <c r="H27" s="17">
        <v>0.1</v>
      </c>
      <c r="I27" s="17">
        <v>0.1</v>
      </c>
    </row>
    <row r="28" spans="1:9" ht="15.75" customHeight="1">
      <c r="A28" s="2" t="s">
        <v>27</v>
      </c>
      <c r="B28" s="17">
        <v>6.3191153238546605</v>
      </c>
      <c r="C28" s="17">
        <v>6.3492063492063489</v>
      </c>
      <c r="D28" s="17">
        <v>20.766773162939295</v>
      </c>
      <c r="E28" s="17">
        <v>36.918138041733549</v>
      </c>
      <c r="F28" s="17">
        <v>37.156704361873985</v>
      </c>
      <c r="G28" s="17">
        <v>40.584415584415581</v>
      </c>
      <c r="H28" s="17">
        <v>53.833605220228385</v>
      </c>
      <c r="I28" s="17">
        <v>46.204620462046201</v>
      </c>
    </row>
    <row r="29" spans="1:9" ht="15.75" customHeight="1">
      <c r="A29" s="2" t="s">
        <v>28</v>
      </c>
      <c r="B29" s="17">
        <v>2.9806259314456036</v>
      </c>
      <c r="C29" s="17">
        <v>1.4992503748125936</v>
      </c>
      <c r="D29" s="17">
        <v>1.5105740181268883</v>
      </c>
      <c r="E29" s="17">
        <v>3.0441400304414001</v>
      </c>
      <c r="F29" s="17">
        <v>3.0721966205837172</v>
      </c>
      <c r="G29" s="17">
        <v>1.5479876160990713</v>
      </c>
      <c r="H29" s="17">
        <v>4.6728971962616823</v>
      </c>
      <c r="I29" s="17">
        <v>1.5723270440251573</v>
      </c>
    </row>
    <row r="30" spans="1:9" ht="15.75" customHeight="1">
      <c r="A30" s="2" t="s">
        <v>29</v>
      </c>
      <c r="B30" s="17">
        <v>25.923657889365177</v>
      </c>
      <c r="C30" s="17">
        <v>38.360589541691908</v>
      </c>
      <c r="D30" s="17">
        <v>51.511535401750201</v>
      </c>
      <c r="E30" s="17">
        <v>42.478565861262666</v>
      </c>
      <c r="F30" s="17">
        <v>44.106317411402152</v>
      </c>
      <c r="G30" s="17">
        <v>30.616150019135095</v>
      </c>
      <c r="H30" s="17">
        <v>28.966300643695568</v>
      </c>
      <c r="I30" s="17">
        <v>24.28998505231689</v>
      </c>
    </row>
    <row r="31" spans="1:9" ht="15.75" customHeight="1">
      <c r="A31" s="2" t="s">
        <v>30</v>
      </c>
      <c r="B31" s="17">
        <v>0.1</v>
      </c>
      <c r="C31" s="17">
        <v>0.1</v>
      </c>
      <c r="D31" s="17">
        <v>0.1</v>
      </c>
      <c r="E31" s="17">
        <v>0.1</v>
      </c>
      <c r="F31" s="17">
        <v>0.1</v>
      </c>
      <c r="G31" s="17">
        <v>0.1</v>
      </c>
      <c r="H31" s="17">
        <v>0.1</v>
      </c>
      <c r="I31" s="17">
        <v>0.1</v>
      </c>
    </row>
    <row r="32" spans="1:9" ht="15.75" customHeight="1">
      <c r="A32" s="2" t="s">
        <v>31</v>
      </c>
      <c r="B32" s="17">
        <v>0.1</v>
      </c>
      <c r="C32" s="17">
        <v>0.1</v>
      </c>
      <c r="D32" s="17">
        <v>0.1</v>
      </c>
      <c r="E32" s="17">
        <v>0.1</v>
      </c>
      <c r="F32" s="17">
        <v>0.1</v>
      </c>
      <c r="G32" s="17">
        <v>0.1</v>
      </c>
      <c r="H32" s="17">
        <v>111.51079136690647</v>
      </c>
      <c r="I32" s="17">
        <v>116.36363636363636</v>
      </c>
    </row>
    <row r="33" spans="1:9" ht="15.75" customHeight="1">
      <c r="A33" s="2" t="s">
        <v>32</v>
      </c>
      <c r="B33" s="17">
        <v>1.1472275334608031</v>
      </c>
      <c r="C33" s="17">
        <v>3.0280090840272522</v>
      </c>
      <c r="D33" s="17">
        <v>3.0018761726078798</v>
      </c>
      <c r="E33" s="17">
        <v>0.74019245003700962</v>
      </c>
      <c r="F33" s="17">
        <v>1.8335166850018336</v>
      </c>
      <c r="G33" s="17">
        <v>6.3474791439970986</v>
      </c>
      <c r="H33" s="17">
        <v>2.8720157960868784</v>
      </c>
      <c r="I33" s="17">
        <v>4.4618954131715158</v>
      </c>
    </row>
    <row r="34" spans="1:9" ht="15.75" customHeight="1">
      <c r="A34" s="2" t="s">
        <v>33</v>
      </c>
      <c r="B34" s="17">
        <v>10.89108910891089</v>
      </c>
      <c r="C34" s="17">
        <v>5.9113300492610845</v>
      </c>
      <c r="D34" s="17">
        <v>8.8757396449704142</v>
      </c>
      <c r="E34" s="17">
        <v>6.8829891838741402</v>
      </c>
      <c r="F34" s="17">
        <v>7.8354554358472086</v>
      </c>
      <c r="G34" s="17">
        <v>5.8881256133464177</v>
      </c>
      <c r="H34" s="17">
        <v>3.9254170755642783</v>
      </c>
      <c r="I34" s="17">
        <v>5.8997050147492622</v>
      </c>
    </row>
    <row r="35" spans="1:9" ht="15.75" customHeight="1">
      <c r="A35" s="2" t="s">
        <v>34</v>
      </c>
      <c r="B35" s="17">
        <v>0.3835826620636747</v>
      </c>
      <c r="C35" s="17">
        <v>0.1</v>
      </c>
      <c r="D35" s="17">
        <v>0.1</v>
      </c>
      <c r="E35" s="17">
        <v>0.77851304009342148</v>
      </c>
      <c r="F35" s="17">
        <v>0.39108330074305825</v>
      </c>
      <c r="G35" s="17">
        <v>0.1</v>
      </c>
      <c r="H35" s="17">
        <v>0.1</v>
      </c>
      <c r="I35" s="17">
        <v>0.1</v>
      </c>
    </row>
    <row r="36" spans="1:9" ht="15.75" customHeight="1">
      <c r="A36" s="2" t="s">
        <v>35</v>
      </c>
      <c r="B36" s="17">
        <v>2.1052631578947367</v>
      </c>
      <c r="C36" s="17">
        <v>3.051643192488263</v>
      </c>
      <c r="D36" s="17">
        <v>2.8208744710860367</v>
      </c>
      <c r="E36" s="17">
        <v>3.7682524729156857</v>
      </c>
      <c r="F36" s="17">
        <v>4.479019330504479</v>
      </c>
      <c r="G36" s="17">
        <v>5.1935788479697829</v>
      </c>
      <c r="H36" s="17">
        <v>5.9087686126211301</v>
      </c>
      <c r="I36" s="17">
        <v>3.5536602700781805</v>
      </c>
    </row>
    <row r="37" spans="1:9" ht="15.75" customHeight="1">
      <c r="A37" s="2" t="s">
        <v>36</v>
      </c>
      <c r="B37" s="17">
        <v>2.4021962937542898</v>
      </c>
      <c r="C37" s="17">
        <v>2.7294438758103037</v>
      </c>
      <c r="D37" s="17">
        <v>2.3761031907671417</v>
      </c>
      <c r="E37" s="17">
        <v>3.0364372469635628</v>
      </c>
      <c r="F37" s="17">
        <v>4.3478260869565215</v>
      </c>
      <c r="G37" s="17">
        <v>4.3117744610281923</v>
      </c>
      <c r="H37" s="17">
        <v>1.9723865877712032</v>
      </c>
      <c r="I37" s="17">
        <v>2.6109660574412534</v>
      </c>
    </row>
    <row r="38" spans="1:9" ht="15.75" customHeight="1">
      <c r="A38" s="2" t="s">
        <v>37</v>
      </c>
      <c r="B38" s="17">
        <v>0.1</v>
      </c>
      <c r="C38" s="17">
        <v>0.1</v>
      </c>
      <c r="D38" s="17">
        <v>0.1</v>
      </c>
      <c r="E38" s="17">
        <v>0.1</v>
      </c>
      <c r="F38" s="17">
        <v>0.1</v>
      </c>
      <c r="G38" s="17">
        <v>0.1</v>
      </c>
      <c r="H38" s="17">
        <v>0.1</v>
      </c>
      <c r="I38" s="17">
        <v>0.1</v>
      </c>
    </row>
    <row r="39" spans="1:9" ht="15.75" customHeight="1">
      <c r="A39" s="2" t="s">
        <v>38</v>
      </c>
      <c r="B39" s="17">
        <v>3.4883720930232558</v>
      </c>
      <c r="C39" s="17">
        <v>4.6565774155995339</v>
      </c>
      <c r="D39" s="17">
        <v>1.1641443538998835</v>
      </c>
      <c r="E39" s="17">
        <v>3.4924330616996508</v>
      </c>
      <c r="F39" s="17">
        <v>6.968641114982578</v>
      </c>
      <c r="G39" s="17">
        <v>3.4802784222737819</v>
      </c>
      <c r="H39" s="17">
        <v>2.3121387283236996</v>
      </c>
      <c r="I39" s="17">
        <v>1.1560693641618498</v>
      </c>
    </row>
    <row r="40" spans="1:9" ht="15.75" customHeight="1">
      <c r="A40" s="2" t="s">
        <v>39</v>
      </c>
      <c r="B40" s="17">
        <v>0.1</v>
      </c>
      <c r="C40" s="17">
        <v>0.1</v>
      </c>
      <c r="D40" s="17">
        <v>0.1</v>
      </c>
      <c r="E40" s="17">
        <v>6.3829787234042552</v>
      </c>
      <c r="F40" s="17">
        <v>0.1</v>
      </c>
      <c r="G40" s="17">
        <v>0.1</v>
      </c>
      <c r="H40" s="17">
        <v>0.1</v>
      </c>
      <c r="I40" s="17">
        <v>2.1459227467811157</v>
      </c>
    </row>
    <row r="41" spans="1:9" ht="15.75" customHeight="1">
      <c r="A41" s="2" t="s">
        <v>40</v>
      </c>
      <c r="B41" s="17">
        <v>0.1</v>
      </c>
      <c r="C41" s="17">
        <v>0.1</v>
      </c>
      <c r="D41" s="17">
        <v>0.1</v>
      </c>
      <c r="E41" s="17">
        <v>0.1</v>
      </c>
      <c r="F41" s="17">
        <v>0.1</v>
      </c>
      <c r="G41" s="17">
        <v>0.1</v>
      </c>
      <c r="H41" s="17">
        <v>2.8449502133712663</v>
      </c>
      <c r="I41" s="17">
        <v>5.6980056980056979</v>
      </c>
    </row>
    <row r="42" spans="1:9" ht="15.75" customHeight="1">
      <c r="A42" s="2" t="s">
        <v>41</v>
      </c>
      <c r="B42" s="17">
        <v>0.1</v>
      </c>
      <c r="C42" s="17">
        <v>0.1</v>
      </c>
      <c r="D42" s="17">
        <v>0.1</v>
      </c>
      <c r="E42" s="17">
        <v>9.6582466567607739</v>
      </c>
      <c r="F42" s="17">
        <v>5.8394160583941606</v>
      </c>
      <c r="G42" s="17">
        <v>3.5868005738880919</v>
      </c>
      <c r="H42" s="17">
        <v>1.4134275618374557</v>
      </c>
      <c r="I42" s="17">
        <v>2.0876826722338202</v>
      </c>
    </row>
    <row r="43" spans="1:9" ht="15.75" customHeight="1">
      <c r="A43" s="2" t="s">
        <v>42</v>
      </c>
      <c r="B43" s="17">
        <v>0.1</v>
      </c>
      <c r="C43" s="17">
        <v>0.1</v>
      </c>
      <c r="D43" s="17">
        <v>0.1</v>
      </c>
      <c r="E43" s="17">
        <v>0.1</v>
      </c>
      <c r="F43" s="17">
        <v>0.1</v>
      </c>
      <c r="G43" s="17">
        <v>0.7137758743754461</v>
      </c>
      <c r="H43" s="17">
        <v>1.0699001426533523</v>
      </c>
      <c r="I43" s="17">
        <v>2.1420921099607284</v>
      </c>
    </row>
    <row r="44" spans="1:9" ht="15.75" customHeight="1">
      <c r="A44" s="2" t="s">
        <v>43</v>
      </c>
      <c r="B44" s="17">
        <v>0.98231827111984271</v>
      </c>
      <c r="C44" s="17">
        <v>1.9685039370078741</v>
      </c>
      <c r="D44" s="17">
        <v>1.4774686037921694</v>
      </c>
      <c r="E44" s="17">
        <v>1.2285012285012284</v>
      </c>
      <c r="F44" s="17">
        <v>1.7190569744597251</v>
      </c>
      <c r="G44" s="17">
        <v>1.9651191353475803</v>
      </c>
      <c r="H44" s="17">
        <v>2.4588148512417014</v>
      </c>
      <c r="I44" s="17">
        <v>1.9689884321929607</v>
      </c>
    </row>
    <row r="45" spans="1:9" ht="15.75" customHeight="1">
      <c r="A45" s="2" t="s">
        <v>44</v>
      </c>
      <c r="B45" s="17">
        <v>0.1</v>
      </c>
      <c r="C45" s="17">
        <v>0.1</v>
      </c>
      <c r="D45" s="17">
        <v>0.1</v>
      </c>
      <c r="E45" s="17">
        <v>0.1</v>
      </c>
      <c r="F45" s="17">
        <v>0.1</v>
      </c>
      <c r="G45" s="17">
        <v>1.4577259475218658</v>
      </c>
      <c r="H45" s="17">
        <v>4.3795620437956204</v>
      </c>
      <c r="I45" s="17">
        <v>4.3988269794721413</v>
      </c>
    </row>
    <row r="46" spans="1:9" ht="15.75" customHeight="1">
      <c r="A46" s="2" t="s">
        <v>45</v>
      </c>
      <c r="B46" s="17">
        <v>9.592326139088728</v>
      </c>
      <c r="C46" s="17">
        <v>8.4848484848484862</v>
      </c>
      <c r="D46" s="17">
        <v>7.3260073260073257</v>
      </c>
      <c r="E46" s="17">
        <v>6.1576354679802963</v>
      </c>
      <c r="F46" s="17">
        <v>6.1804697156983925</v>
      </c>
      <c r="G46" s="17">
        <v>12.391573729863694</v>
      </c>
      <c r="H46" s="17">
        <v>8.6633663366336648</v>
      </c>
      <c r="I46" s="17">
        <v>12.422360248447204</v>
      </c>
    </row>
    <row r="47" spans="1:9" ht="15.75" customHeight="1">
      <c r="A47" s="2" t="s">
        <v>46</v>
      </c>
      <c r="B47" s="17">
        <v>4.4890414576181676</v>
      </c>
      <c r="C47" s="17">
        <v>4.2072048382855645</v>
      </c>
      <c r="D47" s="17">
        <v>12.035583464154893</v>
      </c>
      <c r="E47" s="17">
        <v>6.2532569046378317</v>
      </c>
      <c r="F47" s="17">
        <v>9.5979247730220507</v>
      </c>
      <c r="G47" s="17">
        <v>14.990953734815198</v>
      </c>
      <c r="H47" s="17">
        <v>16.473616473616474</v>
      </c>
      <c r="I47" s="17">
        <v>14.634146341463415</v>
      </c>
    </row>
    <row r="48" spans="1:9" ht="15.75" customHeight="1">
      <c r="A48" s="2" t="s">
        <v>47</v>
      </c>
      <c r="B48" s="17">
        <v>1.9736842105263159</v>
      </c>
      <c r="C48" s="17">
        <v>3.2938076416337285</v>
      </c>
      <c r="D48" s="17">
        <v>10.540184453227932</v>
      </c>
      <c r="E48" s="17">
        <v>13.843111404087013</v>
      </c>
      <c r="F48" s="17">
        <v>12.516469038208168</v>
      </c>
      <c r="G48" s="17">
        <v>14.502307185234015</v>
      </c>
      <c r="H48" s="17">
        <v>11.865524060646012</v>
      </c>
      <c r="I48" s="17">
        <v>13.879709187045606</v>
      </c>
    </row>
    <row r="49" spans="1:9" ht="15.75" customHeight="1">
      <c r="A49" s="2" t="s">
        <v>48</v>
      </c>
      <c r="B49" s="17">
        <v>6.3948840927258193</v>
      </c>
      <c r="C49" s="17">
        <v>3.2076984763432237</v>
      </c>
      <c r="D49" s="17">
        <v>4.8231511254019299</v>
      </c>
      <c r="E49" s="17">
        <v>2.4193548387096775</v>
      </c>
      <c r="F49" s="17">
        <v>4.0387722132471726</v>
      </c>
      <c r="G49" s="17">
        <v>1.6168148746968471</v>
      </c>
      <c r="H49" s="17">
        <v>4.0453074433656955</v>
      </c>
      <c r="I49" s="17">
        <v>2.4370430544272952</v>
      </c>
    </row>
    <row r="50" spans="1:9" ht="15.75" customHeight="1">
      <c r="A50" s="2" t="s">
        <v>49</v>
      </c>
      <c r="B50" s="17">
        <v>5.6947608200455582</v>
      </c>
      <c r="C50" s="17">
        <v>9.5020904599011775</v>
      </c>
      <c r="D50" s="17">
        <v>6.83371298405467</v>
      </c>
      <c r="E50" s="17">
        <v>5.3110773899848258</v>
      </c>
      <c r="F50" s="17">
        <v>7.5843761850587788</v>
      </c>
      <c r="G50" s="17">
        <v>9.1116173120728927</v>
      </c>
      <c r="H50" s="17">
        <v>12.537993920972644</v>
      </c>
      <c r="I50" s="17">
        <v>12.581014105985513</v>
      </c>
    </row>
    <row r="51" spans="1:9" ht="15.75" customHeight="1">
      <c r="A51" s="2" t="s">
        <v>50</v>
      </c>
      <c r="B51" s="17">
        <v>0.1</v>
      </c>
      <c r="C51" s="17">
        <v>0.1</v>
      </c>
      <c r="D51" s="17">
        <v>0.1</v>
      </c>
      <c r="E51" s="17">
        <v>0.1</v>
      </c>
      <c r="F51" s="17">
        <v>0.1</v>
      </c>
      <c r="G51" s="17">
        <v>0.1</v>
      </c>
      <c r="H51" s="17">
        <v>0.1</v>
      </c>
      <c r="I51" s="17">
        <v>0.77942322681215903</v>
      </c>
    </row>
    <row r="52" spans="1:9" ht="15.75" customHeight="1">
      <c r="A52" s="2" t="s">
        <v>51</v>
      </c>
      <c r="B52" s="17">
        <v>11.185006045949214</v>
      </c>
      <c r="C52" s="17">
        <v>14.255383682135275</v>
      </c>
      <c r="D52" s="17">
        <v>20.364741641337385</v>
      </c>
      <c r="E52" s="17">
        <v>19.506248095092957</v>
      </c>
      <c r="F52" s="17">
        <v>23.241590214067276</v>
      </c>
      <c r="G52" s="17">
        <v>19.631901840490798</v>
      </c>
      <c r="H52" s="17">
        <v>18.780788177339904</v>
      </c>
      <c r="I52" s="17">
        <v>9.2735703245749601</v>
      </c>
    </row>
    <row r="53" spans="1:9" ht="15.75" customHeight="1">
      <c r="A53" s="2" t="s">
        <v>52</v>
      </c>
      <c r="B53" s="17">
        <v>2.4606299212598426</v>
      </c>
      <c r="C53" s="17">
        <v>0.1</v>
      </c>
      <c r="D53" s="17">
        <v>0.99206349206349198</v>
      </c>
      <c r="E53" s="17">
        <v>0.99552015928322546</v>
      </c>
      <c r="F53" s="17">
        <v>0.49975012493753124</v>
      </c>
      <c r="G53" s="17">
        <v>0.1</v>
      </c>
      <c r="H53" s="17">
        <v>0.50251256281407042</v>
      </c>
      <c r="I53" s="17">
        <v>0.50556117290192115</v>
      </c>
    </row>
    <row r="54" spans="1:9" ht="15.75" customHeight="1">
      <c r="A54" s="2" t="s">
        <v>53</v>
      </c>
      <c r="B54" s="17">
        <v>2.8901734104046239</v>
      </c>
      <c r="C54" s="17">
        <v>2.9048656499636891</v>
      </c>
      <c r="D54" s="17">
        <v>17.531044558071585</v>
      </c>
      <c r="E54" s="17">
        <v>26.45113886847906</v>
      </c>
      <c r="F54" s="17">
        <v>25.073746312684367</v>
      </c>
      <c r="G54" s="17">
        <v>8.1541882876204603</v>
      </c>
      <c r="H54" s="17">
        <v>1.4903129657228018</v>
      </c>
      <c r="I54" s="17">
        <v>1.5015015015015014</v>
      </c>
    </row>
    <row r="55" spans="1:9" ht="15.75" customHeight="1">
      <c r="A55" s="2" t="s">
        <v>54</v>
      </c>
      <c r="B55" s="17">
        <v>5.9097978227060652</v>
      </c>
      <c r="C55" s="17">
        <v>8.0896079651524584</v>
      </c>
      <c r="D55" s="17">
        <v>5.9134765017117958</v>
      </c>
      <c r="E55" s="17">
        <v>6.5400186857676736</v>
      </c>
      <c r="F55" s="17">
        <v>10.27077497665733</v>
      </c>
      <c r="G55" s="17">
        <v>7.7978789769182786</v>
      </c>
      <c r="H55" s="17">
        <v>10.302841086481422</v>
      </c>
      <c r="I55" s="17">
        <v>7.8296273097400571</v>
      </c>
    </row>
    <row r="56" spans="1:9" ht="15.75" customHeight="1">
      <c r="A56" s="2" t="s">
        <v>55</v>
      </c>
      <c r="B56" s="17">
        <v>6.7487098054783639</v>
      </c>
      <c r="C56" s="17">
        <v>6.3770426464726988</v>
      </c>
      <c r="D56" s="17">
        <v>8.3899320815021969</v>
      </c>
      <c r="E56" s="17">
        <v>8.8105726872246706</v>
      </c>
      <c r="F56" s="17">
        <v>8.022462896109106</v>
      </c>
      <c r="G56" s="17">
        <v>4.8231511254019299</v>
      </c>
      <c r="H56" s="17">
        <v>4.8406615570794669</v>
      </c>
      <c r="I56" s="17">
        <v>4.4660982541615919</v>
      </c>
    </row>
    <row r="57" spans="1:9" ht="15.75" customHeight="1">
      <c r="A57" s="2" t="s">
        <v>56</v>
      </c>
      <c r="B57" s="17">
        <v>3.8759689922480618</v>
      </c>
      <c r="C57" s="17">
        <v>12.480499219968799</v>
      </c>
      <c r="D57" s="17">
        <v>19.623233908948194</v>
      </c>
      <c r="E57" s="17">
        <v>25.236593059936908</v>
      </c>
      <c r="F57" s="17">
        <v>21.394611727416798</v>
      </c>
      <c r="G57" s="17">
        <v>0.79491255961844198</v>
      </c>
      <c r="H57" s="17">
        <v>23.942537909018355</v>
      </c>
      <c r="I57" s="17">
        <v>16.840417000801924</v>
      </c>
    </row>
    <row r="58" spans="1:9" ht="15.75" customHeight="1">
      <c r="A58" s="2" t="s">
        <v>57</v>
      </c>
      <c r="B58" s="17">
        <v>0.1</v>
      </c>
      <c r="C58" s="17">
        <v>0.1</v>
      </c>
      <c r="D58" s="17">
        <v>6.7720090293453721</v>
      </c>
      <c r="E58" s="17">
        <v>13.683010262257698</v>
      </c>
      <c r="F58" s="17">
        <v>0.1</v>
      </c>
      <c r="G58" s="17">
        <v>0.1</v>
      </c>
      <c r="H58" s="17">
        <v>0.1</v>
      </c>
      <c r="I58" s="17">
        <v>0.1</v>
      </c>
    </row>
    <row r="59" spans="1:9" ht="15.75" customHeight="1">
      <c r="A59" s="2" t="s">
        <v>58</v>
      </c>
      <c r="B59" s="17">
        <v>12.10146613916686</v>
      </c>
      <c r="C59" s="17">
        <v>19.967494775946133</v>
      </c>
      <c r="D59" s="17">
        <v>17.145505097312327</v>
      </c>
      <c r="E59" s="17">
        <v>16.431381624623931</v>
      </c>
      <c r="F59" s="17">
        <v>13.635313149988445</v>
      </c>
      <c r="G59" s="17">
        <v>20.785219399538104</v>
      </c>
      <c r="H59" s="17">
        <v>22.869022869022871</v>
      </c>
      <c r="I59" s="17">
        <v>19.653179190751445</v>
      </c>
    </row>
    <row r="60" spans="1:9" ht="15.75" customHeight="1">
      <c r="A60" s="2" t="s">
        <v>59</v>
      </c>
      <c r="B60" s="17">
        <v>3.2305433186490458</v>
      </c>
      <c r="C60" s="17">
        <v>2.601156069364162</v>
      </c>
      <c r="D60" s="17">
        <v>2.2785531187695813</v>
      </c>
      <c r="E60" s="17">
        <v>4.7941342357586016</v>
      </c>
      <c r="F60" s="17">
        <v>7.5397933538117838</v>
      </c>
      <c r="G60" s="17">
        <v>6.0857538035961269</v>
      </c>
      <c r="H60" s="17">
        <v>9.2896174863387966</v>
      </c>
      <c r="I60" s="17">
        <v>7.854821235102925</v>
      </c>
    </row>
    <row r="61" spans="1:9" ht="15.75" customHeight="1">
      <c r="A61" s="2" t="s">
        <v>60</v>
      </c>
      <c r="B61" s="17">
        <v>10.644418872266973</v>
      </c>
      <c r="C61" s="17">
        <v>14.080459770114942</v>
      </c>
      <c r="D61" s="17">
        <v>16.068866571018649</v>
      </c>
      <c r="E61" s="17">
        <v>20.916905444126076</v>
      </c>
      <c r="F61" s="17">
        <v>27.444253859348198</v>
      </c>
      <c r="G61" s="17">
        <v>26.278206226792342</v>
      </c>
      <c r="H61" s="17">
        <v>34.551684751570534</v>
      </c>
      <c r="I61" s="17">
        <v>34.926996850844546</v>
      </c>
    </row>
    <row r="62" spans="1:9" ht="15.75" customHeight="1">
      <c r="A62" s="2" t="s">
        <v>61</v>
      </c>
      <c r="B62" s="17">
        <v>0.1</v>
      </c>
      <c r="C62" s="17">
        <v>0.1</v>
      </c>
      <c r="D62" s="17">
        <v>0.1</v>
      </c>
      <c r="E62" s="17">
        <v>0.1</v>
      </c>
      <c r="F62" s="17">
        <v>0.1</v>
      </c>
      <c r="G62" s="17">
        <v>0.1</v>
      </c>
      <c r="H62" s="17">
        <v>0.1</v>
      </c>
      <c r="I62" s="17">
        <v>0.1</v>
      </c>
    </row>
    <row r="63" spans="1:9" ht="15.75" customHeight="1">
      <c r="A63" s="2" t="s">
        <v>62</v>
      </c>
      <c r="B63" s="17">
        <v>5.1440329218106999</v>
      </c>
      <c r="C63" s="17">
        <v>0.1</v>
      </c>
      <c r="D63" s="17">
        <v>2.0576131687242798</v>
      </c>
      <c r="E63" s="17">
        <v>1.0266940451745381</v>
      </c>
      <c r="F63" s="17">
        <v>2.0449897750511248</v>
      </c>
      <c r="G63" s="17">
        <v>2.0366598778004072</v>
      </c>
      <c r="H63" s="17">
        <v>4.0650406504065044</v>
      </c>
      <c r="I63" s="17">
        <v>5.0761421319796947</v>
      </c>
    </row>
    <row r="64" spans="1:9" ht="15.75" customHeight="1">
      <c r="A64" s="2" t="s">
        <v>63</v>
      </c>
      <c r="B64" s="17">
        <v>0.1</v>
      </c>
      <c r="C64" s="17">
        <v>3.2362459546925568</v>
      </c>
      <c r="D64" s="17">
        <v>3.225806451612903</v>
      </c>
      <c r="E64" s="17">
        <v>6.4102564102564097</v>
      </c>
      <c r="F64" s="17">
        <v>0.1</v>
      </c>
      <c r="G64" s="17">
        <v>0.1</v>
      </c>
      <c r="H64" s="17">
        <v>0.1</v>
      </c>
      <c r="I64" s="17">
        <v>0.1</v>
      </c>
    </row>
    <row r="65" spans="1:9" ht="15.75" customHeight="1">
      <c r="A65" s="2" t="s">
        <v>64</v>
      </c>
      <c r="B65" s="17">
        <v>0.1</v>
      </c>
      <c r="C65" s="17">
        <v>0.1</v>
      </c>
      <c r="D65" s="17">
        <v>0.1</v>
      </c>
      <c r="E65" s="17">
        <v>0.1</v>
      </c>
      <c r="F65" s="17">
        <v>0.1</v>
      </c>
      <c r="G65" s="17">
        <v>0.1</v>
      </c>
      <c r="H65" s="17">
        <v>0.1</v>
      </c>
      <c r="I65" s="17">
        <v>13.011152416356877</v>
      </c>
    </row>
    <row r="66" spans="1:9" ht="15.75" customHeight="1">
      <c r="A66" s="2" t="s">
        <v>65</v>
      </c>
      <c r="B66" s="17">
        <v>1.2412081092263136</v>
      </c>
      <c r="C66" s="17">
        <v>1.6618196925633568</v>
      </c>
      <c r="D66" s="17">
        <v>0.41684035014589416</v>
      </c>
      <c r="E66" s="17">
        <v>0.41823504809703049</v>
      </c>
      <c r="F66" s="17">
        <v>0.41928721174004191</v>
      </c>
      <c r="G66" s="17">
        <v>0.42069835927639881</v>
      </c>
      <c r="H66" s="17">
        <v>0.1</v>
      </c>
      <c r="I66" s="17">
        <v>0.1</v>
      </c>
    </row>
    <row r="67" spans="1:9" ht="15.75" customHeight="1">
      <c r="A67" s="2" t="s">
        <v>66</v>
      </c>
      <c r="B67" s="17">
        <v>0.1</v>
      </c>
      <c r="C67" s="17">
        <v>0.1</v>
      </c>
      <c r="D67" s="17">
        <v>0.1</v>
      </c>
      <c r="E67" s="17">
        <v>2.7522935779816518</v>
      </c>
      <c r="F67" s="17">
        <v>0.1</v>
      </c>
      <c r="G67" s="17">
        <v>0.1</v>
      </c>
      <c r="H67" s="17">
        <v>0.1</v>
      </c>
      <c r="I67" s="17">
        <v>0.1</v>
      </c>
    </row>
    <row r="68" spans="1:9" ht="15.75" customHeight="1">
      <c r="A68" s="2" t="s">
        <v>67</v>
      </c>
      <c r="B68" s="17">
        <v>2.1208907741251326</v>
      </c>
      <c r="C68" s="17">
        <v>11.627906976744185</v>
      </c>
      <c r="D68" s="17">
        <v>13.347383210396909</v>
      </c>
      <c r="E68" s="17">
        <v>8.4121976866456354</v>
      </c>
      <c r="F68" s="17">
        <v>9.0940888422525354</v>
      </c>
      <c r="G68" s="17">
        <v>6.6294487090020935</v>
      </c>
      <c r="H68" s="17">
        <v>12.17391304347826</v>
      </c>
      <c r="I68" s="17">
        <v>10.778859527121002</v>
      </c>
    </row>
    <row r="69" spans="1:9" ht="15.75" customHeight="1">
      <c r="A69" s="2" t="s">
        <v>68</v>
      </c>
      <c r="B69" s="17">
        <v>4.1186161449752881</v>
      </c>
      <c r="C69" s="17">
        <v>2.8877887788778875</v>
      </c>
      <c r="D69" s="17">
        <v>21.882741535920726</v>
      </c>
      <c r="E69" s="17">
        <v>16.95616211745244</v>
      </c>
      <c r="F69" s="17">
        <v>12.836438923395445</v>
      </c>
      <c r="G69" s="17">
        <v>9.1172813924575209</v>
      </c>
      <c r="H69" s="17">
        <v>4.1511000415110004</v>
      </c>
      <c r="I69" s="17">
        <v>7.4875207986688856</v>
      </c>
    </row>
    <row r="70" spans="1:9" ht="15.75" customHeight="1">
      <c r="A70" s="2" t="s">
        <v>69</v>
      </c>
      <c r="B70" s="17">
        <v>2.5353132922854038</v>
      </c>
      <c r="C70" s="17">
        <v>5.0890585241730282</v>
      </c>
      <c r="D70" s="17">
        <v>4.0116703136396792</v>
      </c>
      <c r="E70" s="17">
        <v>3.6576444769568397</v>
      </c>
      <c r="F70" s="17">
        <v>1.1009174311926606</v>
      </c>
      <c r="G70" s="17">
        <v>2.9433406916850626</v>
      </c>
      <c r="H70" s="17">
        <v>2.5839793281653747</v>
      </c>
      <c r="I70" s="17">
        <v>2.2263450834879408</v>
      </c>
    </row>
    <row r="71" spans="1:9" ht="15.75" customHeight="1">
      <c r="A71" s="2" t="s">
        <v>70</v>
      </c>
      <c r="B71" s="17">
        <v>8.6271567891973007</v>
      </c>
      <c r="C71" s="17">
        <v>19.724599925567549</v>
      </c>
      <c r="D71" s="17">
        <v>11.43911439114391</v>
      </c>
      <c r="E71" s="17">
        <v>9.5203222262907357</v>
      </c>
      <c r="F71" s="17">
        <v>10.921004732435385</v>
      </c>
      <c r="G71" s="17">
        <v>8.3272990586531499</v>
      </c>
      <c r="H71" s="17">
        <v>10.791366906474821</v>
      </c>
      <c r="I71" s="17">
        <v>11.832197920401576</v>
      </c>
    </row>
    <row r="72" spans="1:9" ht="15.75" customHeight="1">
      <c r="A72" s="2" t="s">
        <v>71</v>
      </c>
      <c r="B72" s="17">
        <v>2.0232675771370765</v>
      </c>
      <c r="C72" s="17">
        <v>4.0506329113924053</v>
      </c>
      <c r="D72" s="17">
        <v>5.5724417426545081</v>
      </c>
      <c r="E72" s="17">
        <v>4.0526849037487338</v>
      </c>
      <c r="F72" s="17">
        <v>6.5722952477249752</v>
      </c>
      <c r="G72" s="17">
        <v>4.0444893832153692</v>
      </c>
      <c r="H72" s="17">
        <v>3.5478966041561075</v>
      </c>
      <c r="I72" s="17">
        <v>5.1020408163265305</v>
      </c>
    </row>
    <row r="73" spans="1:9" ht="15.75" customHeight="1">
      <c r="A73" s="2" t="s">
        <v>72</v>
      </c>
      <c r="B73" s="17">
        <v>5.7197330791229737</v>
      </c>
      <c r="C73" s="17">
        <v>5.6710775047258979</v>
      </c>
      <c r="D73" s="17">
        <v>2.8195488721804511</v>
      </c>
      <c r="E73" s="17">
        <v>6.5420560747663554</v>
      </c>
      <c r="F73" s="17">
        <v>9.3109869646182499</v>
      </c>
      <c r="G73" s="17">
        <v>8.3565459610027855</v>
      </c>
      <c r="H73" s="17">
        <v>12.974976830398516</v>
      </c>
      <c r="I73" s="17">
        <v>12.987012987012989</v>
      </c>
    </row>
    <row r="74" spans="1:9" ht="15.75" customHeight="1">
      <c r="A74" s="2" t="s">
        <v>73</v>
      </c>
      <c r="B74" s="17">
        <v>0.1</v>
      </c>
      <c r="C74" s="17">
        <v>1.0460251046025104</v>
      </c>
      <c r="D74" s="17">
        <v>2.0920502092050208</v>
      </c>
      <c r="E74" s="17">
        <v>2.0942408376963355</v>
      </c>
      <c r="F74" s="17">
        <v>2.0898641588296765</v>
      </c>
      <c r="G74" s="17">
        <v>1.0416666666666667</v>
      </c>
      <c r="H74" s="17">
        <v>0.1</v>
      </c>
      <c r="I74" s="17">
        <v>0.1</v>
      </c>
    </row>
    <row r="75" spans="1:9" ht="15.75" customHeight="1">
      <c r="A75" s="2" t="s">
        <v>74</v>
      </c>
      <c r="B75" s="17">
        <v>0.1</v>
      </c>
      <c r="C75" s="17">
        <v>6.25</v>
      </c>
      <c r="D75" s="17">
        <v>3.125</v>
      </c>
      <c r="E75" s="17">
        <v>9.375</v>
      </c>
      <c r="F75" s="17">
        <v>0.1</v>
      </c>
      <c r="G75" s="17">
        <v>0.1</v>
      </c>
      <c r="H75" s="17">
        <v>9.5238095238095255</v>
      </c>
      <c r="I75" s="17">
        <v>9.4936708860759502</v>
      </c>
    </row>
    <row r="76" spans="1:9" ht="15.75" customHeight="1">
      <c r="A76" s="2" t="s">
        <v>75</v>
      </c>
      <c r="B76" s="17">
        <v>1.5360983102918586</v>
      </c>
      <c r="C76" s="17">
        <v>3.0753459764223479</v>
      </c>
      <c r="D76" s="17">
        <v>5.6497175141242941</v>
      </c>
      <c r="E76" s="17">
        <v>0.1</v>
      </c>
      <c r="F76" s="17">
        <v>2.0693222969477496</v>
      </c>
      <c r="G76" s="17">
        <v>2.5920165889061688</v>
      </c>
      <c r="H76" s="17">
        <v>3.1201248049921997</v>
      </c>
      <c r="I76" s="17">
        <v>3.6591740721380033</v>
      </c>
    </row>
    <row r="77" spans="1:9" ht="15.75" customHeight="1">
      <c r="A77" s="2" t="s">
        <v>76</v>
      </c>
      <c r="B77" s="17">
        <v>0.74460163812360391</v>
      </c>
      <c r="C77" s="17">
        <v>0.7451564828614009</v>
      </c>
      <c r="D77" s="17">
        <v>0.7451564828614009</v>
      </c>
      <c r="E77" s="17">
        <v>4.477611940298508</v>
      </c>
      <c r="F77" s="17">
        <v>7.4738415545590433</v>
      </c>
      <c r="G77" s="17">
        <v>8.995502248875562</v>
      </c>
      <c r="H77" s="17">
        <v>7.5018754688672162</v>
      </c>
      <c r="I77" s="17">
        <v>9.7891566265060241</v>
      </c>
    </row>
    <row r="78" spans="1:9" ht="15.75" customHeight="1">
      <c r="A78" s="2" t="s">
        <v>77</v>
      </c>
      <c r="B78" s="17">
        <v>0.1</v>
      </c>
      <c r="C78" s="17">
        <v>0.1</v>
      </c>
      <c r="D78" s="17">
        <v>0.1</v>
      </c>
      <c r="E78" s="17">
        <v>0.1</v>
      </c>
      <c r="F78" s="17">
        <v>0.1</v>
      </c>
      <c r="G78" s="17">
        <v>0.1</v>
      </c>
      <c r="H78" s="17">
        <v>0.1</v>
      </c>
      <c r="I78" s="17">
        <v>0.1</v>
      </c>
    </row>
    <row r="79" spans="1:9" ht="15.75" customHeight="1">
      <c r="A79" s="2" t="s">
        <v>78</v>
      </c>
      <c r="B79" s="17">
        <v>38.461538461538467</v>
      </c>
      <c r="C79" s="17">
        <v>45.161290322580641</v>
      </c>
      <c r="D79" s="17">
        <v>46.052631578947363</v>
      </c>
      <c r="E79" s="17">
        <v>40</v>
      </c>
      <c r="F79" s="17">
        <v>13.513513513513514</v>
      </c>
      <c r="G79" s="17">
        <v>0.1</v>
      </c>
      <c r="H79" s="17">
        <v>0.1</v>
      </c>
      <c r="I79" s="17">
        <v>0.1</v>
      </c>
    </row>
    <row r="80" spans="1:9" ht="15.75" customHeight="1">
      <c r="A80" s="2" t="s">
        <v>79</v>
      </c>
      <c r="B80" s="17">
        <v>0.1</v>
      </c>
      <c r="C80" s="17">
        <v>4.0404040404040407</v>
      </c>
      <c r="D80" s="17">
        <v>6.0728744939271255</v>
      </c>
      <c r="E80" s="17">
        <v>0.1</v>
      </c>
      <c r="F80" s="17">
        <v>30.737704918032787</v>
      </c>
      <c r="G80" s="17">
        <v>12.320328542094456</v>
      </c>
      <c r="H80" s="17">
        <v>14.373716632443532</v>
      </c>
      <c r="I80" s="17">
        <v>10.204081632653061</v>
      </c>
    </row>
    <row r="81" spans="1:9" ht="15.75" customHeight="1">
      <c r="A81" s="2" t="s">
        <v>80</v>
      </c>
      <c r="B81" s="17">
        <v>0.1</v>
      </c>
      <c r="C81" s="17">
        <v>0.1</v>
      </c>
      <c r="D81" s="17">
        <v>0.1</v>
      </c>
      <c r="E81" s="17">
        <v>0.1</v>
      </c>
      <c r="F81" s="17">
        <v>0.1</v>
      </c>
      <c r="G81" s="17">
        <v>0.1</v>
      </c>
      <c r="H81" s="17">
        <v>0.1</v>
      </c>
      <c r="I81" s="17">
        <v>0.1</v>
      </c>
    </row>
    <row r="82" spans="1:9" ht="15.75" customHeight="1">
      <c r="A82" s="2" t="s">
        <v>81</v>
      </c>
      <c r="B82" s="17">
        <v>0.1</v>
      </c>
      <c r="C82" s="17">
        <v>0.1</v>
      </c>
      <c r="D82" s="17">
        <v>0.1</v>
      </c>
      <c r="E82" s="17">
        <v>0.1</v>
      </c>
      <c r="F82" s="17">
        <v>39.215686274509807</v>
      </c>
      <c r="G82" s="17">
        <v>40</v>
      </c>
      <c r="H82" s="17">
        <v>0.1</v>
      </c>
      <c r="I82" s="17">
        <v>0.1</v>
      </c>
    </row>
    <row r="83" spans="1:9" ht="15.75" customHeight="1"/>
    <row r="84" spans="1:9" ht="15.75" customHeight="1">
      <c r="A84" s="40" t="s">
        <v>238</v>
      </c>
      <c r="B84" s="38"/>
      <c r="C84" s="38"/>
      <c r="D84" s="38"/>
      <c r="E84" s="38"/>
      <c r="F84" s="38"/>
      <c r="G84" s="38"/>
      <c r="H84" s="38"/>
      <c r="I84" s="38"/>
    </row>
    <row r="85" spans="1:9" ht="15.75" customHeight="1">
      <c r="A85" s="1" t="s">
        <v>1</v>
      </c>
      <c r="B85" s="1">
        <v>2010</v>
      </c>
      <c r="C85" s="1">
        <v>2011</v>
      </c>
      <c r="D85" s="1">
        <v>2012</v>
      </c>
      <c r="E85" s="1">
        <v>2013</v>
      </c>
      <c r="F85" s="1">
        <v>2014</v>
      </c>
      <c r="G85" s="1">
        <v>2015</v>
      </c>
      <c r="H85" s="1">
        <v>2016</v>
      </c>
      <c r="I85" s="1">
        <v>2017</v>
      </c>
    </row>
    <row r="86" spans="1:9" ht="15.75" customHeight="1">
      <c r="A86" s="2" t="s">
        <v>2</v>
      </c>
      <c r="B86" s="2">
        <v>10</v>
      </c>
      <c r="C86" s="2">
        <v>13</v>
      </c>
      <c r="D86" s="2">
        <v>19</v>
      </c>
      <c r="E86" s="2">
        <v>12</v>
      </c>
      <c r="F86" s="2">
        <v>10</v>
      </c>
      <c r="G86" s="2">
        <v>33</v>
      </c>
      <c r="H86" s="2">
        <v>51</v>
      </c>
      <c r="I86" s="2">
        <v>37</v>
      </c>
    </row>
    <row r="87" spans="1:9" ht="15.75" customHeight="1">
      <c r="A87" s="2" t="s">
        <v>3</v>
      </c>
      <c r="B87" s="2">
        <v>5</v>
      </c>
      <c r="C87" s="2">
        <v>9</v>
      </c>
      <c r="D87" s="2">
        <v>9</v>
      </c>
      <c r="E87" s="2">
        <v>7</v>
      </c>
      <c r="F87" s="2">
        <v>7</v>
      </c>
      <c r="G87" s="2">
        <v>10</v>
      </c>
      <c r="H87" s="2">
        <v>13</v>
      </c>
      <c r="I87" s="2">
        <v>16</v>
      </c>
    </row>
    <row r="88" spans="1:9" ht="15.75" customHeight="1">
      <c r="A88" s="2" t="s">
        <v>4</v>
      </c>
      <c r="B88" s="2">
        <v>9</v>
      </c>
      <c r="C88" s="2">
        <v>9</v>
      </c>
      <c r="D88" s="2">
        <v>7</v>
      </c>
      <c r="E88" s="2">
        <v>3</v>
      </c>
      <c r="F88" s="2">
        <v>11</v>
      </c>
      <c r="G88" s="2">
        <v>15</v>
      </c>
      <c r="H88" s="2">
        <v>11</v>
      </c>
      <c r="I88" s="2">
        <v>10</v>
      </c>
    </row>
    <row r="89" spans="1:9" ht="15.75" customHeight="1">
      <c r="A89" s="2" t="s">
        <v>5</v>
      </c>
      <c r="B89" s="2">
        <v>21</v>
      </c>
      <c r="C89" s="2">
        <v>19</v>
      </c>
      <c r="D89" s="2">
        <v>9</v>
      </c>
      <c r="E89" s="2">
        <v>59</v>
      </c>
      <c r="F89" s="2">
        <v>31</v>
      </c>
      <c r="G89" s="2">
        <v>25</v>
      </c>
      <c r="H89" s="2">
        <v>26</v>
      </c>
      <c r="I89" s="2">
        <v>26</v>
      </c>
    </row>
    <row r="90" spans="1:9" ht="15.75" customHeight="1">
      <c r="A90" s="2" t="s">
        <v>6</v>
      </c>
      <c r="B90" s="2">
        <v>8</v>
      </c>
      <c r="C90" s="2">
        <v>8</v>
      </c>
      <c r="D90" s="2">
        <v>10</v>
      </c>
      <c r="E90" s="2">
        <v>11</v>
      </c>
      <c r="F90" s="2">
        <v>1</v>
      </c>
      <c r="G90" s="2">
        <v>20</v>
      </c>
      <c r="H90" s="2">
        <v>27</v>
      </c>
      <c r="I90" s="2">
        <v>23</v>
      </c>
    </row>
    <row r="91" spans="1:9" ht="15.75" customHeight="1">
      <c r="A91" s="2" t="s">
        <v>7</v>
      </c>
      <c r="B91" s="2">
        <v>26</v>
      </c>
      <c r="C91" s="2">
        <v>34</v>
      </c>
      <c r="D91" s="2">
        <v>42</v>
      </c>
      <c r="E91" s="2">
        <v>65</v>
      </c>
      <c r="F91" s="2">
        <v>29</v>
      </c>
      <c r="G91" s="2">
        <v>45</v>
      </c>
      <c r="H91" s="2">
        <v>38</v>
      </c>
      <c r="I91" s="2">
        <v>46</v>
      </c>
    </row>
    <row r="92" spans="1:9" ht="15.75" customHeight="1">
      <c r="A92" s="2" t="s">
        <v>8</v>
      </c>
      <c r="B92" s="2">
        <v>2</v>
      </c>
      <c r="C92" s="2">
        <v>1</v>
      </c>
      <c r="D92" s="2">
        <v>5</v>
      </c>
      <c r="E92" s="2">
        <v>1</v>
      </c>
      <c r="F92" s="2">
        <v>1</v>
      </c>
      <c r="G92" s="2">
        <v>1</v>
      </c>
      <c r="H92" s="2">
        <v>1</v>
      </c>
      <c r="I92" s="2">
        <v>1</v>
      </c>
    </row>
    <row r="93" spans="1:9" ht="15.75" customHeight="1">
      <c r="A93" s="2" t="s">
        <v>9</v>
      </c>
      <c r="B93" s="2">
        <v>1</v>
      </c>
      <c r="C93" s="2">
        <v>1</v>
      </c>
      <c r="D93" s="2">
        <v>3</v>
      </c>
      <c r="E93" s="2">
        <v>2</v>
      </c>
      <c r="F93" s="2">
        <v>1</v>
      </c>
      <c r="G93" s="2">
        <v>1</v>
      </c>
      <c r="H93" s="2">
        <v>1</v>
      </c>
      <c r="I93" s="2">
        <v>1</v>
      </c>
    </row>
    <row r="94" spans="1:9" ht="15.75" customHeight="1">
      <c r="A94" s="2" t="s">
        <v>10</v>
      </c>
      <c r="B94" s="2">
        <v>0</v>
      </c>
      <c r="C94" s="2">
        <v>2</v>
      </c>
      <c r="D94" s="2">
        <v>1</v>
      </c>
      <c r="E94" s="2">
        <v>1</v>
      </c>
      <c r="F94" s="2">
        <v>2</v>
      </c>
      <c r="G94" s="2">
        <v>1</v>
      </c>
      <c r="H94" s="2">
        <v>1</v>
      </c>
      <c r="I94" s="2">
        <v>1</v>
      </c>
    </row>
    <row r="95" spans="1:9" ht="15.75" customHeight="1">
      <c r="A95" s="2" t="s">
        <v>11</v>
      </c>
      <c r="B95" s="2">
        <v>66</v>
      </c>
      <c r="C95" s="2">
        <v>123</v>
      </c>
      <c r="D95" s="2">
        <v>68</v>
      </c>
      <c r="E95" s="2">
        <v>101</v>
      </c>
      <c r="F95" s="2">
        <v>70</v>
      </c>
      <c r="G95" s="2">
        <v>68</v>
      </c>
      <c r="H95" s="2">
        <v>109</v>
      </c>
      <c r="I95" s="2">
        <v>101</v>
      </c>
    </row>
    <row r="96" spans="1:9" ht="15.75" customHeight="1">
      <c r="A96" s="2" t="s">
        <v>12</v>
      </c>
      <c r="B96" s="2">
        <v>5</v>
      </c>
      <c r="C96" s="2">
        <v>2</v>
      </c>
      <c r="D96" s="2">
        <v>0</v>
      </c>
      <c r="E96" s="2">
        <v>0</v>
      </c>
      <c r="F96" s="2">
        <v>0</v>
      </c>
      <c r="G96" s="2">
        <v>0</v>
      </c>
      <c r="H96" s="2">
        <v>1</v>
      </c>
      <c r="I96" s="2">
        <v>2</v>
      </c>
    </row>
    <row r="97" spans="1:9" ht="15.75" customHeight="1">
      <c r="A97" s="2" t="s">
        <v>13</v>
      </c>
      <c r="B97" s="2">
        <v>1</v>
      </c>
      <c r="C97" s="2">
        <v>2</v>
      </c>
      <c r="D97" s="2">
        <v>2</v>
      </c>
      <c r="E97" s="2">
        <v>7</v>
      </c>
      <c r="F97" s="2">
        <v>5</v>
      </c>
      <c r="G97" s="2">
        <v>6</v>
      </c>
      <c r="H97" s="2">
        <v>5</v>
      </c>
      <c r="I97" s="2">
        <v>7</v>
      </c>
    </row>
    <row r="98" spans="1:9" ht="15.75" customHeight="1">
      <c r="A98" s="2" t="s">
        <v>14</v>
      </c>
      <c r="B98" s="2">
        <v>2</v>
      </c>
      <c r="C98" s="2">
        <v>1</v>
      </c>
      <c r="D98" s="2">
        <v>1</v>
      </c>
      <c r="E98" s="2">
        <v>2</v>
      </c>
      <c r="F98" s="2">
        <v>9</v>
      </c>
      <c r="G98" s="2">
        <v>7</v>
      </c>
      <c r="H98" s="2">
        <v>10</v>
      </c>
      <c r="I98" s="2">
        <v>12</v>
      </c>
    </row>
    <row r="99" spans="1:9" ht="15.75" customHeight="1">
      <c r="A99" s="2" t="s">
        <v>15</v>
      </c>
      <c r="B99" s="2">
        <v>0</v>
      </c>
      <c r="C99" s="2">
        <v>0</v>
      </c>
      <c r="D99" s="2">
        <v>0</v>
      </c>
      <c r="E99" s="2">
        <v>0</v>
      </c>
      <c r="F99" s="2">
        <v>0</v>
      </c>
      <c r="G99" s="2">
        <v>0</v>
      </c>
      <c r="H99" s="2">
        <v>0</v>
      </c>
      <c r="I99" s="2">
        <v>0</v>
      </c>
    </row>
    <row r="100" spans="1:9" ht="15.75" customHeight="1">
      <c r="A100" s="2" t="s">
        <v>16</v>
      </c>
      <c r="B100" s="2">
        <v>3</v>
      </c>
      <c r="C100" s="2">
        <v>3</v>
      </c>
      <c r="D100" s="2">
        <v>2</v>
      </c>
      <c r="E100" s="2">
        <v>5</v>
      </c>
      <c r="F100" s="2">
        <v>5</v>
      </c>
      <c r="G100" s="2">
        <v>2</v>
      </c>
      <c r="H100" s="2">
        <v>3</v>
      </c>
      <c r="I100" s="2">
        <v>7</v>
      </c>
    </row>
    <row r="101" spans="1:9" ht="15.75" customHeight="1">
      <c r="A101" s="2" t="s">
        <v>17</v>
      </c>
      <c r="B101" s="2">
        <v>10</v>
      </c>
      <c r="C101" s="2">
        <v>2</v>
      </c>
      <c r="D101" s="2">
        <v>13</v>
      </c>
      <c r="E101" s="2">
        <v>7</v>
      </c>
      <c r="F101" s="2">
        <v>7</v>
      </c>
      <c r="G101" s="2">
        <v>6</v>
      </c>
      <c r="H101" s="2">
        <v>3</v>
      </c>
      <c r="I101" s="2">
        <v>0</v>
      </c>
    </row>
    <row r="102" spans="1:9" ht="15.75" customHeight="1">
      <c r="A102" s="2" t="s">
        <v>18</v>
      </c>
      <c r="B102" s="2">
        <v>5</v>
      </c>
      <c r="C102" s="2">
        <v>8</v>
      </c>
      <c r="D102" s="2">
        <v>18</v>
      </c>
      <c r="E102" s="2">
        <v>29</v>
      </c>
      <c r="F102" s="2">
        <v>37</v>
      </c>
      <c r="G102" s="2">
        <v>20</v>
      </c>
      <c r="H102" s="2">
        <v>34</v>
      </c>
      <c r="I102" s="2">
        <v>29</v>
      </c>
    </row>
    <row r="103" spans="1:9" ht="15.75" customHeight="1">
      <c r="A103" s="2" t="s">
        <v>19</v>
      </c>
      <c r="B103" s="2">
        <v>205</v>
      </c>
      <c r="C103" s="2">
        <v>174</v>
      </c>
      <c r="D103" s="2">
        <v>173</v>
      </c>
      <c r="E103" s="2">
        <v>197</v>
      </c>
      <c r="F103" s="2">
        <v>205</v>
      </c>
      <c r="G103" s="2">
        <v>259</v>
      </c>
      <c r="H103" s="2">
        <v>206</v>
      </c>
      <c r="I103" s="2">
        <v>164</v>
      </c>
    </row>
    <row r="104" spans="1:9" ht="15.75" customHeight="1">
      <c r="A104" s="2" t="s">
        <v>20</v>
      </c>
      <c r="B104" s="2">
        <v>0</v>
      </c>
      <c r="C104" s="2">
        <v>1</v>
      </c>
      <c r="D104" s="2">
        <v>6</v>
      </c>
      <c r="E104" s="2">
        <v>8</v>
      </c>
      <c r="F104" s="2">
        <v>9</v>
      </c>
      <c r="G104" s="2">
        <v>10</v>
      </c>
      <c r="H104" s="2">
        <v>11</v>
      </c>
      <c r="I104" s="2">
        <v>10</v>
      </c>
    </row>
    <row r="105" spans="1:9" ht="15.75" customHeight="1">
      <c r="A105" s="2" t="s">
        <v>21</v>
      </c>
      <c r="B105" s="2">
        <v>1</v>
      </c>
      <c r="C105" s="2">
        <v>2</v>
      </c>
      <c r="D105" s="2">
        <v>3</v>
      </c>
      <c r="E105" s="2">
        <v>1</v>
      </c>
      <c r="F105" s="2">
        <v>0</v>
      </c>
      <c r="G105" s="2">
        <v>1</v>
      </c>
      <c r="H105" s="2">
        <v>2</v>
      </c>
      <c r="I105" s="2">
        <v>1</v>
      </c>
    </row>
    <row r="106" spans="1:9" ht="15.75" customHeight="1">
      <c r="A106" s="2" t="s">
        <v>22</v>
      </c>
      <c r="B106" s="2">
        <v>7</v>
      </c>
      <c r="C106" s="2">
        <v>7</v>
      </c>
      <c r="D106" s="2">
        <v>20</v>
      </c>
      <c r="E106" s="2">
        <v>17</v>
      </c>
      <c r="F106" s="2">
        <v>16</v>
      </c>
      <c r="G106" s="2">
        <v>15</v>
      </c>
      <c r="H106" s="2">
        <v>14</v>
      </c>
      <c r="I106" s="2">
        <v>9</v>
      </c>
    </row>
    <row r="107" spans="1:9" ht="15.75" customHeight="1">
      <c r="A107" s="2" t="s">
        <v>23</v>
      </c>
      <c r="B107" s="2">
        <v>1</v>
      </c>
      <c r="C107" s="2">
        <v>1</v>
      </c>
      <c r="D107" s="2">
        <v>4</v>
      </c>
      <c r="E107" s="2">
        <v>5</v>
      </c>
      <c r="F107" s="2">
        <v>7</v>
      </c>
      <c r="G107" s="2">
        <v>9</v>
      </c>
      <c r="H107" s="2">
        <v>9</v>
      </c>
      <c r="I107" s="2">
        <v>8</v>
      </c>
    </row>
    <row r="108" spans="1:9" ht="15.75" customHeight="1">
      <c r="A108" s="2" t="s">
        <v>24</v>
      </c>
      <c r="B108" s="2">
        <v>1</v>
      </c>
      <c r="C108" s="2">
        <v>5</v>
      </c>
      <c r="D108" s="2">
        <v>3</v>
      </c>
      <c r="E108" s="2">
        <v>12</v>
      </c>
      <c r="F108" s="2">
        <v>1</v>
      </c>
      <c r="G108" s="2">
        <v>1</v>
      </c>
      <c r="H108" s="2">
        <v>2</v>
      </c>
      <c r="I108" s="2">
        <v>1</v>
      </c>
    </row>
    <row r="109" spans="1:9" ht="15.75" customHeight="1">
      <c r="A109" s="2" t="s">
        <v>25</v>
      </c>
      <c r="B109" s="2">
        <v>7</v>
      </c>
      <c r="C109" s="2">
        <v>6</v>
      </c>
      <c r="D109" s="2">
        <v>11</v>
      </c>
      <c r="E109" s="2">
        <v>15</v>
      </c>
      <c r="F109" s="2">
        <v>11</v>
      </c>
      <c r="G109" s="2">
        <v>13</v>
      </c>
      <c r="H109" s="2">
        <v>12</v>
      </c>
      <c r="I109" s="2">
        <v>18</v>
      </c>
    </row>
    <row r="110" spans="1:9" ht="15.75" customHeight="1">
      <c r="A110" s="2" t="s">
        <v>26</v>
      </c>
      <c r="B110" s="2">
        <v>0</v>
      </c>
      <c r="C110" s="2">
        <v>0</v>
      </c>
      <c r="D110" s="2">
        <v>0</v>
      </c>
      <c r="E110" s="2">
        <v>0</v>
      </c>
      <c r="F110" s="2">
        <v>0</v>
      </c>
      <c r="G110" s="2">
        <v>0</v>
      </c>
      <c r="H110" s="2">
        <v>0</v>
      </c>
      <c r="I110" s="2">
        <v>0</v>
      </c>
    </row>
    <row r="111" spans="1:9" ht="15.75" customHeight="1">
      <c r="A111" s="2" t="s">
        <v>27</v>
      </c>
      <c r="B111" s="2">
        <v>4</v>
      </c>
      <c r="C111" s="2">
        <v>4</v>
      </c>
      <c r="D111" s="2">
        <v>13</v>
      </c>
      <c r="E111" s="2">
        <v>23</v>
      </c>
      <c r="F111" s="2">
        <v>23</v>
      </c>
      <c r="G111" s="2">
        <v>25</v>
      </c>
      <c r="H111" s="2">
        <v>33</v>
      </c>
      <c r="I111" s="2">
        <v>28</v>
      </c>
    </row>
    <row r="112" spans="1:9" ht="15.75" customHeight="1">
      <c r="A112" s="2" t="s">
        <v>28</v>
      </c>
      <c r="B112" s="2">
        <v>2</v>
      </c>
      <c r="C112" s="2">
        <v>1</v>
      </c>
      <c r="D112" s="2">
        <v>1</v>
      </c>
      <c r="E112" s="2">
        <v>2</v>
      </c>
      <c r="F112" s="2">
        <v>2</v>
      </c>
      <c r="G112" s="2">
        <v>1</v>
      </c>
      <c r="H112" s="2">
        <v>3</v>
      </c>
      <c r="I112" s="2">
        <v>1</v>
      </c>
    </row>
    <row r="113" spans="1:9" ht="15.75" customHeight="1">
      <c r="A113" s="2" t="s">
        <v>29</v>
      </c>
      <c r="B113" s="2">
        <v>127</v>
      </c>
      <c r="C113" s="2">
        <v>190</v>
      </c>
      <c r="D113" s="2">
        <v>259</v>
      </c>
      <c r="E113" s="2">
        <v>218</v>
      </c>
      <c r="F113" s="2">
        <v>229</v>
      </c>
      <c r="G113" s="2">
        <v>160</v>
      </c>
      <c r="H113" s="2">
        <v>153</v>
      </c>
      <c r="I113" s="2">
        <v>130</v>
      </c>
    </row>
    <row r="114" spans="1:9" ht="15.75" customHeight="1">
      <c r="A114" s="2" t="s">
        <v>30</v>
      </c>
      <c r="B114" s="2">
        <v>0</v>
      </c>
      <c r="C114" s="2">
        <v>0</v>
      </c>
      <c r="D114" s="2">
        <v>0</v>
      </c>
      <c r="E114" s="2">
        <v>0</v>
      </c>
      <c r="F114" s="2">
        <v>0</v>
      </c>
      <c r="G114" s="2">
        <v>0</v>
      </c>
      <c r="H114" s="2">
        <v>0</v>
      </c>
      <c r="I114" s="2">
        <v>0</v>
      </c>
    </row>
    <row r="115" spans="1:9" ht="15.75" customHeight="1">
      <c r="A115" s="2" t="s">
        <v>31</v>
      </c>
      <c r="B115" s="2">
        <v>0</v>
      </c>
      <c r="C115" s="2">
        <v>0</v>
      </c>
      <c r="D115" s="2">
        <v>0</v>
      </c>
      <c r="E115" s="2">
        <v>0</v>
      </c>
      <c r="F115" s="2">
        <v>0</v>
      </c>
      <c r="G115" s="2">
        <v>0</v>
      </c>
      <c r="H115" s="2">
        <v>31</v>
      </c>
      <c r="I115" s="2">
        <v>32</v>
      </c>
    </row>
    <row r="116" spans="1:9" ht="15.75" customHeight="1">
      <c r="A116" s="2" t="s">
        <v>32</v>
      </c>
      <c r="B116" s="2">
        <v>6</v>
      </c>
      <c r="C116" s="2">
        <v>16</v>
      </c>
      <c r="D116" s="2">
        <v>16</v>
      </c>
      <c r="E116" s="2">
        <v>4</v>
      </c>
      <c r="F116" s="2">
        <v>10</v>
      </c>
      <c r="G116" s="2">
        <v>35</v>
      </c>
      <c r="H116" s="2">
        <v>16</v>
      </c>
      <c r="I116" s="2">
        <v>25</v>
      </c>
    </row>
    <row r="117" spans="1:9" ht="15.75" customHeight="1">
      <c r="A117" s="2" t="s">
        <v>33</v>
      </c>
      <c r="B117" s="2">
        <v>11</v>
      </c>
      <c r="C117" s="2">
        <v>6</v>
      </c>
      <c r="D117" s="2">
        <v>9</v>
      </c>
      <c r="E117" s="2">
        <v>7</v>
      </c>
      <c r="F117" s="2">
        <v>8</v>
      </c>
      <c r="G117" s="2">
        <v>6</v>
      </c>
      <c r="H117" s="2">
        <v>4</v>
      </c>
      <c r="I117" s="2">
        <v>6</v>
      </c>
    </row>
    <row r="118" spans="1:9" ht="15.75" customHeight="1">
      <c r="A118" s="2" t="s">
        <v>34</v>
      </c>
      <c r="B118" s="2">
        <v>1</v>
      </c>
      <c r="C118" s="2">
        <v>0</v>
      </c>
      <c r="D118" s="2">
        <v>0</v>
      </c>
      <c r="E118" s="2">
        <v>2</v>
      </c>
      <c r="F118" s="2">
        <v>1</v>
      </c>
      <c r="G118" s="2">
        <v>0</v>
      </c>
      <c r="H118" s="2">
        <v>0</v>
      </c>
      <c r="I118" s="2">
        <v>0</v>
      </c>
    </row>
    <row r="119" spans="1:9" ht="15.75" customHeight="1">
      <c r="A119" s="2" t="s">
        <v>35</v>
      </c>
      <c r="B119" s="2">
        <v>9</v>
      </c>
      <c r="C119" s="2">
        <v>13</v>
      </c>
      <c r="D119" s="2">
        <v>12</v>
      </c>
      <c r="E119" s="2">
        <v>16</v>
      </c>
      <c r="F119" s="2">
        <v>19</v>
      </c>
      <c r="G119" s="2">
        <v>22</v>
      </c>
      <c r="H119" s="2">
        <v>25</v>
      </c>
      <c r="I119" s="2">
        <v>15</v>
      </c>
    </row>
    <row r="120" spans="1:9" ht="15.75" customHeight="1">
      <c r="A120" s="2" t="s">
        <v>36</v>
      </c>
      <c r="B120" s="2">
        <v>7</v>
      </c>
      <c r="C120" s="2">
        <v>8</v>
      </c>
      <c r="D120" s="2">
        <v>7</v>
      </c>
      <c r="E120" s="2">
        <v>9</v>
      </c>
      <c r="F120" s="2">
        <v>13</v>
      </c>
      <c r="G120" s="2">
        <v>13</v>
      </c>
      <c r="H120" s="2">
        <v>6</v>
      </c>
      <c r="I120" s="2">
        <v>8</v>
      </c>
    </row>
    <row r="121" spans="1:9" ht="15.75" customHeight="1">
      <c r="A121" s="2" t="s">
        <v>37</v>
      </c>
      <c r="B121" s="2">
        <v>0</v>
      </c>
      <c r="C121" s="2">
        <v>0</v>
      </c>
      <c r="D121" s="2">
        <v>0</v>
      </c>
      <c r="E121" s="2">
        <v>0</v>
      </c>
      <c r="F121" s="2">
        <v>0</v>
      </c>
      <c r="G121" s="2">
        <v>0</v>
      </c>
      <c r="H121" s="2">
        <v>0</v>
      </c>
      <c r="I121" s="2">
        <v>0</v>
      </c>
    </row>
    <row r="122" spans="1:9" ht="15.75" customHeight="1">
      <c r="A122" s="2" t="s">
        <v>38</v>
      </c>
      <c r="B122" s="2">
        <v>3</v>
      </c>
      <c r="C122" s="2">
        <v>4</v>
      </c>
      <c r="D122" s="2">
        <v>1</v>
      </c>
      <c r="E122" s="2">
        <v>3</v>
      </c>
      <c r="F122" s="2">
        <v>6</v>
      </c>
      <c r="G122" s="2">
        <v>3</v>
      </c>
      <c r="H122" s="2">
        <v>2</v>
      </c>
      <c r="I122" s="2">
        <v>1</v>
      </c>
    </row>
    <row r="123" spans="1:9" ht="15.75" customHeight="1">
      <c r="A123" s="2" t="s">
        <v>39</v>
      </c>
      <c r="B123" s="2">
        <v>0</v>
      </c>
      <c r="C123" s="2">
        <v>0</v>
      </c>
      <c r="D123" s="2">
        <v>0</v>
      </c>
      <c r="E123" s="2">
        <v>3</v>
      </c>
      <c r="F123" s="2">
        <v>0</v>
      </c>
      <c r="G123" s="2">
        <v>0</v>
      </c>
      <c r="H123" s="2">
        <v>0</v>
      </c>
      <c r="I123" s="2">
        <v>1</v>
      </c>
    </row>
    <row r="124" spans="1:9" ht="15.75" customHeight="1">
      <c r="A124" s="2" t="s">
        <v>40</v>
      </c>
      <c r="B124" s="2">
        <v>0</v>
      </c>
      <c r="C124" s="2">
        <v>0</v>
      </c>
      <c r="D124" s="2">
        <v>0</v>
      </c>
      <c r="E124" s="2">
        <v>0</v>
      </c>
      <c r="F124" s="2">
        <v>0</v>
      </c>
      <c r="G124" s="2">
        <v>0</v>
      </c>
      <c r="H124" s="2">
        <v>2</v>
      </c>
      <c r="I124" s="2">
        <v>4</v>
      </c>
    </row>
    <row r="125" spans="1:9" ht="15.75" customHeight="1">
      <c r="A125" s="2" t="s">
        <v>41</v>
      </c>
      <c r="B125" s="2">
        <v>0</v>
      </c>
      <c r="C125" s="2">
        <v>0</v>
      </c>
      <c r="D125" s="2">
        <v>0</v>
      </c>
      <c r="E125" s="2">
        <v>13</v>
      </c>
      <c r="F125" s="2">
        <v>8</v>
      </c>
      <c r="G125" s="2">
        <v>5</v>
      </c>
      <c r="H125" s="2">
        <v>2</v>
      </c>
      <c r="I125" s="2">
        <v>3</v>
      </c>
    </row>
    <row r="126" spans="1:9" ht="15.75" customHeight="1">
      <c r="A126" s="2" t="s">
        <v>42</v>
      </c>
      <c r="B126" s="2">
        <v>0</v>
      </c>
      <c r="C126" s="2">
        <v>0</v>
      </c>
      <c r="D126" s="2">
        <v>0</v>
      </c>
      <c r="E126" s="2">
        <v>0</v>
      </c>
      <c r="F126" s="2">
        <v>0</v>
      </c>
      <c r="G126" s="2">
        <v>2</v>
      </c>
      <c r="H126" s="2">
        <v>3</v>
      </c>
      <c r="I126" s="2">
        <v>6</v>
      </c>
    </row>
    <row r="127" spans="1:9" ht="15.75" customHeight="1">
      <c r="A127" s="2" t="s">
        <v>43</v>
      </c>
      <c r="B127" s="2">
        <v>4</v>
      </c>
      <c r="C127" s="2">
        <v>8</v>
      </c>
      <c r="D127" s="2">
        <v>6</v>
      </c>
      <c r="E127" s="2">
        <v>5</v>
      </c>
      <c r="F127" s="2">
        <v>7</v>
      </c>
      <c r="G127" s="2">
        <v>8</v>
      </c>
      <c r="H127" s="2">
        <v>10</v>
      </c>
      <c r="I127" s="2">
        <v>8</v>
      </c>
    </row>
    <row r="128" spans="1:9" ht="15.75" customHeight="1">
      <c r="A128" s="2" t="s">
        <v>44</v>
      </c>
      <c r="B128" s="2">
        <v>0</v>
      </c>
      <c r="C128" s="2">
        <v>0</v>
      </c>
      <c r="D128" s="2">
        <v>0</v>
      </c>
      <c r="E128" s="2">
        <v>0</v>
      </c>
      <c r="F128" s="2">
        <v>0</v>
      </c>
      <c r="G128" s="2">
        <v>1</v>
      </c>
      <c r="H128" s="2">
        <v>3</v>
      </c>
      <c r="I128" s="2">
        <v>3</v>
      </c>
    </row>
    <row r="129" spans="1:9" ht="15.75" customHeight="1">
      <c r="A129" s="2" t="s">
        <v>45</v>
      </c>
      <c r="B129" s="2">
        <v>8</v>
      </c>
      <c r="C129" s="2">
        <v>7</v>
      </c>
      <c r="D129" s="2">
        <v>6</v>
      </c>
      <c r="E129" s="2">
        <v>5</v>
      </c>
      <c r="F129" s="2">
        <v>5</v>
      </c>
      <c r="G129" s="2">
        <v>10</v>
      </c>
      <c r="H129" s="2">
        <v>7</v>
      </c>
      <c r="I129" s="2">
        <v>10</v>
      </c>
    </row>
    <row r="130" spans="1:9" ht="15.75" customHeight="1">
      <c r="A130" s="2" t="s">
        <v>46</v>
      </c>
      <c r="B130" s="2">
        <v>17</v>
      </c>
      <c r="C130" s="2">
        <v>16</v>
      </c>
      <c r="D130" s="2">
        <v>46</v>
      </c>
      <c r="E130" s="2">
        <v>24</v>
      </c>
      <c r="F130" s="2">
        <v>37</v>
      </c>
      <c r="G130" s="2">
        <v>58</v>
      </c>
      <c r="H130" s="2">
        <v>64</v>
      </c>
      <c r="I130" s="2">
        <v>57</v>
      </c>
    </row>
    <row r="131" spans="1:9" ht="15.75" customHeight="1">
      <c r="A131" s="2" t="s">
        <v>47</v>
      </c>
      <c r="B131" s="2">
        <v>3</v>
      </c>
      <c r="C131" s="2">
        <v>5</v>
      </c>
      <c r="D131" s="2">
        <v>16</v>
      </c>
      <c r="E131" s="2">
        <v>21</v>
      </c>
      <c r="F131" s="2">
        <v>19</v>
      </c>
      <c r="G131" s="2">
        <v>22</v>
      </c>
      <c r="H131" s="2">
        <v>18</v>
      </c>
      <c r="I131" s="2">
        <v>21</v>
      </c>
    </row>
    <row r="132" spans="1:9" ht="15.75" customHeight="1">
      <c r="A132" s="2" t="s">
        <v>48</v>
      </c>
      <c r="B132" s="2">
        <v>8</v>
      </c>
      <c r="C132" s="2">
        <v>4</v>
      </c>
      <c r="D132" s="2">
        <v>6</v>
      </c>
      <c r="E132" s="2">
        <v>3</v>
      </c>
      <c r="F132" s="2">
        <v>5</v>
      </c>
      <c r="G132" s="2">
        <v>2</v>
      </c>
      <c r="H132" s="2">
        <v>5</v>
      </c>
      <c r="I132" s="2">
        <v>3</v>
      </c>
    </row>
    <row r="133" spans="1:9" ht="15.75" customHeight="1">
      <c r="A133" s="2" t="s">
        <v>49</v>
      </c>
      <c r="B133" s="2">
        <v>15</v>
      </c>
      <c r="C133" s="2">
        <v>25</v>
      </c>
      <c r="D133" s="2">
        <v>18</v>
      </c>
      <c r="E133" s="2">
        <v>14</v>
      </c>
      <c r="F133" s="2">
        <v>20</v>
      </c>
      <c r="G133" s="2">
        <v>24</v>
      </c>
      <c r="H133" s="2">
        <v>33</v>
      </c>
      <c r="I133" s="2">
        <v>33</v>
      </c>
    </row>
    <row r="134" spans="1:9" ht="15.75" customHeight="1">
      <c r="A134" s="2" t="s">
        <v>50</v>
      </c>
      <c r="B134" s="2">
        <v>0</v>
      </c>
      <c r="C134" s="2">
        <v>0</v>
      </c>
      <c r="D134" s="2">
        <v>0</v>
      </c>
      <c r="E134" s="2">
        <v>0</v>
      </c>
      <c r="F134" s="2">
        <v>0</v>
      </c>
      <c r="G134" s="2">
        <v>0</v>
      </c>
      <c r="H134" s="2">
        <v>0</v>
      </c>
      <c r="I134" s="2">
        <v>1</v>
      </c>
    </row>
    <row r="135" spans="1:9" ht="15.75" customHeight="1">
      <c r="A135" s="2" t="s">
        <v>51</v>
      </c>
      <c r="B135" s="2">
        <v>37</v>
      </c>
      <c r="C135" s="2">
        <v>47</v>
      </c>
      <c r="D135" s="2">
        <v>67</v>
      </c>
      <c r="E135" s="2">
        <v>64</v>
      </c>
      <c r="F135" s="2">
        <v>76</v>
      </c>
      <c r="G135" s="2">
        <v>64</v>
      </c>
      <c r="H135" s="2">
        <v>61</v>
      </c>
      <c r="I135" s="2">
        <v>30</v>
      </c>
    </row>
    <row r="136" spans="1:9" ht="15.75" customHeight="1">
      <c r="A136" s="2" t="s">
        <v>52</v>
      </c>
      <c r="B136" s="2">
        <v>5</v>
      </c>
      <c r="C136" s="2">
        <v>0</v>
      </c>
      <c r="D136" s="2">
        <v>2</v>
      </c>
      <c r="E136" s="2">
        <v>2</v>
      </c>
      <c r="F136" s="2">
        <v>1</v>
      </c>
      <c r="G136" s="2">
        <v>0</v>
      </c>
      <c r="H136" s="2">
        <v>1</v>
      </c>
      <c r="I136" s="2">
        <v>1</v>
      </c>
    </row>
    <row r="137" spans="1:9" ht="15.75" customHeight="1">
      <c r="A137" s="2" t="s">
        <v>53</v>
      </c>
      <c r="B137" s="2">
        <v>4</v>
      </c>
      <c r="C137" s="2">
        <v>4</v>
      </c>
      <c r="D137" s="2">
        <v>24</v>
      </c>
      <c r="E137" s="2">
        <v>36</v>
      </c>
      <c r="F137" s="2">
        <v>34</v>
      </c>
      <c r="G137" s="2">
        <v>11</v>
      </c>
      <c r="H137" s="2">
        <v>2</v>
      </c>
      <c r="I137" s="2">
        <v>2</v>
      </c>
    </row>
    <row r="138" spans="1:9" ht="15.75" customHeight="1">
      <c r="A138" s="2" t="s">
        <v>54</v>
      </c>
      <c r="B138" s="2">
        <v>19</v>
      </c>
      <c r="C138" s="2">
        <v>26</v>
      </c>
      <c r="D138" s="2">
        <v>19</v>
      </c>
      <c r="E138" s="2">
        <v>21</v>
      </c>
      <c r="F138" s="2">
        <v>33</v>
      </c>
      <c r="G138" s="2">
        <v>25</v>
      </c>
      <c r="H138" s="2">
        <v>33</v>
      </c>
      <c r="I138" s="2">
        <v>25</v>
      </c>
    </row>
    <row r="139" spans="1:9" ht="15.75" customHeight="1">
      <c r="A139" s="2" t="s">
        <v>55</v>
      </c>
      <c r="B139" s="2">
        <v>17</v>
      </c>
      <c r="C139" s="2">
        <v>16</v>
      </c>
      <c r="D139" s="2">
        <v>21</v>
      </c>
      <c r="E139" s="2">
        <v>22</v>
      </c>
      <c r="F139" s="2">
        <v>20</v>
      </c>
      <c r="G139" s="2">
        <v>12</v>
      </c>
      <c r="H139" s="2">
        <v>12</v>
      </c>
      <c r="I139" s="2">
        <v>11</v>
      </c>
    </row>
    <row r="140" spans="1:9" ht="15.75" customHeight="1">
      <c r="A140" s="2" t="s">
        <v>56</v>
      </c>
      <c r="B140" s="2">
        <v>5</v>
      </c>
      <c r="C140" s="2">
        <v>16</v>
      </c>
      <c r="D140" s="2">
        <v>25</v>
      </c>
      <c r="E140" s="2">
        <v>32</v>
      </c>
      <c r="F140" s="2">
        <v>27</v>
      </c>
      <c r="G140" s="2">
        <v>1</v>
      </c>
      <c r="H140" s="2">
        <v>30</v>
      </c>
      <c r="I140" s="2">
        <v>21</v>
      </c>
    </row>
    <row r="141" spans="1:9" ht="15.75" customHeight="1">
      <c r="A141" s="2" t="s">
        <v>57</v>
      </c>
      <c r="B141" s="2">
        <v>0</v>
      </c>
      <c r="C141" s="2">
        <v>0</v>
      </c>
      <c r="D141" s="2">
        <v>6</v>
      </c>
      <c r="E141" s="2">
        <v>12</v>
      </c>
      <c r="F141" s="2">
        <v>0</v>
      </c>
      <c r="G141" s="2">
        <v>0</v>
      </c>
      <c r="H141" s="2">
        <v>0</v>
      </c>
      <c r="I141" s="2">
        <v>0</v>
      </c>
    </row>
    <row r="142" spans="1:9" ht="15.75" customHeight="1">
      <c r="A142" s="2" t="s">
        <v>58</v>
      </c>
      <c r="B142" s="2">
        <v>52</v>
      </c>
      <c r="C142" s="2">
        <v>86</v>
      </c>
      <c r="D142" s="2">
        <v>74</v>
      </c>
      <c r="E142" s="2">
        <v>71</v>
      </c>
      <c r="F142" s="2">
        <v>59</v>
      </c>
      <c r="G142" s="2">
        <v>90</v>
      </c>
      <c r="H142" s="2">
        <v>99</v>
      </c>
      <c r="I142" s="2">
        <v>85</v>
      </c>
    </row>
    <row r="143" spans="1:9" ht="15.75" customHeight="1">
      <c r="A143" s="2" t="s">
        <v>59</v>
      </c>
      <c r="B143" s="2">
        <v>11</v>
      </c>
      <c r="C143" s="2">
        <v>9</v>
      </c>
      <c r="D143" s="2">
        <v>8</v>
      </c>
      <c r="E143" s="2">
        <v>17</v>
      </c>
      <c r="F143" s="2">
        <v>27</v>
      </c>
      <c r="G143" s="2">
        <v>22</v>
      </c>
      <c r="H143" s="2">
        <v>34</v>
      </c>
      <c r="I143" s="2">
        <v>29</v>
      </c>
    </row>
    <row r="144" spans="1:9" ht="15.75" customHeight="1">
      <c r="A144" s="2" t="s">
        <v>60</v>
      </c>
      <c r="B144" s="2">
        <v>37</v>
      </c>
      <c r="C144" s="2">
        <v>49</v>
      </c>
      <c r="D144" s="2">
        <v>56</v>
      </c>
      <c r="E144" s="2">
        <v>73</v>
      </c>
      <c r="F144" s="2">
        <v>96</v>
      </c>
      <c r="G144" s="2">
        <v>92</v>
      </c>
      <c r="H144" s="2">
        <v>121</v>
      </c>
      <c r="I144" s="2">
        <v>122</v>
      </c>
    </row>
    <row r="145" spans="1:9" ht="15.75" customHeight="1">
      <c r="A145" s="2" t="s">
        <v>61</v>
      </c>
      <c r="B145" s="2">
        <v>0</v>
      </c>
      <c r="C145" s="2">
        <v>0</v>
      </c>
      <c r="D145" s="2">
        <v>0</v>
      </c>
      <c r="E145" s="2">
        <v>0</v>
      </c>
      <c r="F145" s="2">
        <v>0</v>
      </c>
      <c r="G145" s="2">
        <v>0</v>
      </c>
      <c r="H145" s="2">
        <v>0</v>
      </c>
      <c r="I145" s="2">
        <v>0</v>
      </c>
    </row>
    <row r="146" spans="1:9" ht="15.75" customHeight="1">
      <c r="A146" s="2" t="s">
        <v>62</v>
      </c>
      <c r="B146" s="2">
        <v>5</v>
      </c>
      <c r="C146" s="2">
        <v>0</v>
      </c>
      <c r="D146" s="2">
        <v>2</v>
      </c>
      <c r="E146" s="2">
        <v>1</v>
      </c>
      <c r="F146" s="2">
        <v>2</v>
      </c>
      <c r="G146" s="2">
        <v>2</v>
      </c>
      <c r="H146" s="2">
        <v>4</v>
      </c>
      <c r="I146" s="2">
        <v>5</v>
      </c>
    </row>
    <row r="147" spans="1:9" ht="15.75" customHeight="1">
      <c r="A147" s="2" t="s">
        <v>63</v>
      </c>
      <c r="B147" s="2">
        <v>0</v>
      </c>
      <c r="C147" s="2">
        <v>1</v>
      </c>
      <c r="D147" s="2">
        <v>1</v>
      </c>
      <c r="E147" s="2">
        <v>2</v>
      </c>
      <c r="F147" s="2">
        <v>0</v>
      </c>
      <c r="G147" s="2">
        <v>0</v>
      </c>
      <c r="H147" s="2">
        <v>0</v>
      </c>
      <c r="I147" s="2">
        <v>0</v>
      </c>
    </row>
    <row r="148" spans="1:9" ht="15.75" customHeight="1">
      <c r="A148" s="2" t="s">
        <v>64</v>
      </c>
      <c r="B148" s="2">
        <v>0</v>
      </c>
      <c r="C148" s="2">
        <v>0</v>
      </c>
      <c r="D148" s="2">
        <v>0</v>
      </c>
      <c r="E148" s="2">
        <v>0</v>
      </c>
      <c r="F148" s="2">
        <v>0</v>
      </c>
      <c r="G148" s="2">
        <v>0</v>
      </c>
      <c r="H148" s="2">
        <v>0</v>
      </c>
      <c r="I148" s="2">
        <v>7</v>
      </c>
    </row>
    <row r="149" spans="1:9" ht="15.75" customHeight="1">
      <c r="A149" s="2" t="s">
        <v>65</v>
      </c>
      <c r="B149" s="2">
        <v>3</v>
      </c>
      <c r="C149" s="2">
        <v>4</v>
      </c>
      <c r="D149" s="2">
        <v>1</v>
      </c>
      <c r="E149" s="2">
        <v>1</v>
      </c>
      <c r="F149" s="2">
        <v>1</v>
      </c>
      <c r="G149" s="2">
        <v>1</v>
      </c>
      <c r="H149" s="2">
        <v>0</v>
      </c>
      <c r="I149" s="2">
        <v>0</v>
      </c>
    </row>
    <row r="150" spans="1:9" ht="15.75" customHeight="1">
      <c r="A150" s="2" t="s">
        <v>66</v>
      </c>
      <c r="B150" s="2">
        <v>0</v>
      </c>
      <c r="C150" s="2">
        <v>0</v>
      </c>
      <c r="D150" s="2">
        <v>0</v>
      </c>
      <c r="E150" s="2">
        <v>3</v>
      </c>
      <c r="F150" s="2">
        <v>0</v>
      </c>
      <c r="G150" s="2">
        <v>0</v>
      </c>
      <c r="H150" s="2">
        <v>0</v>
      </c>
      <c r="I150" s="2">
        <v>0</v>
      </c>
    </row>
    <row r="151" spans="1:9" ht="15.75" customHeight="1">
      <c r="A151" s="2" t="s">
        <v>67</v>
      </c>
      <c r="B151" s="2">
        <v>6</v>
      </c>
      <c r="C151" s="2">
        <v>33</v>
      </c>
      <c r="D151" s="2">
        <v>38</v>
      </c>
      <c r="E151" s="2">
        <v>24</v>
      </c>
      <c r="F151" s="2">
        <v>26</v>
      </c>
      <c r="G151" s="2">
        <v>19</v>
      </c>
      <c r="H151" s="2">
        <v>35</v>
      </c>
      <c r="I151" s="2">
        <v>31</v>
      </c>
    </row>
    <row r="152" spans="1:9" ht="15.75" customHeight="1">
      <c r="A152" s="2" t="s">
        <v>68</v>
      </c>
      <c r="B152" s="2">
        <v>10</v>
      </c>
      <c r="C152" s="2">
        <v>7</v>
      </c>
      <c r="D152" s="2">
        <v>53</v>
      </c>
      <c r="E152" s="2">
        <v>41</v>
      </c>
      <c r="F152" s="2">
        <v>31</v>
      </c>
      <c r="G152" s="2">
        <v>22</v>
      </c>
      <c r="H152" s="2">
        <v>10</v>
      </c>
      <c r="I152" s="2">
        <v>18</v>
      </c>
    </row>
    <row r="153" spans="1:9" ht="15.75" customHeight="1">
      <c r="A153" s="2" t="s">
        <v>69</v>
      </c>
      <c r="B153" s="2">
        <v>7</v>
      </c>
      <c r="C153" s="2">
        <v>14</v>
      </c>
      <c r="D153" s="2">
        <v>11</v>
      </c>
      <c r="E153" s="2">
        <v>10</v>
      </c>
      <c r="F153" s="2">
        <v>3</v>
      </c>
      <c r="G153" s="2">
        <v>8</v>
      </c>
      <c r="H153" s="2">
        <v>7</v>
      </c>
      <c r="I153" s="2">
        <v>6</v>
      </c>
    </row>
    <row r="154" spans="1:9" ht="15.75" customHeight="1">
      <c r="A154" s="2" t="s">
        <v>70</v>
      </c>
      <c r="B154" s="2">
        <v>23</v>
      </c>
      <c r="C154" s="2">
        <v>53</v>
      </c>
      <c r="D154" s="2">
        <v>31</v>
      </c>
      <c r="E154" s="2">
        <v>26</v>
      </c>
      <c r="F154" s="2">
        <v>30</v>
      </c>
      <c r="G154" s="2">
        <v>23</v>
      </c>
      <c r="H154" s="2">
        <v>30</v>
      </c>
      <c r="I154" s="2">
        <v>33</v>
      </c>
    </row>
    <row r="155" spans="1:9" ht="15.75" customHeight="1">
      <c r="A155" s="2" t="s">
        <v>71</v>
      </c>
      <c r="B155" s="2">
        <v>4</v>
      </c>
      <c r="C155" s="2">
        <v>8</v>
      </c>
      <c r="D155" s="2">
        <v>11</v>
      </c>
      <c r="E155" s="2">
        <v>8</v>
      </c>
      <c r="F155" s="2">
        <v>13</v>
      </c>
      <c r="G155" s="2">
        <v>8</v>
      </c>
      <c r="H155" s="2">
        <v>7</v>
      </c>
      <c r="I155" s="2">
        <v>10</v>
      </c>
    </row>
    <row r="156" spans="1:9" ht="15.75" customHeight="1">
      <c r="A156" s="2" t="s">
        <v>72</v>
      </c>
      <c r="B156" s="2">
        <v>6</v>
      </c>
      <c r="C156" s="2">
        <v>6</v>
      </c>
      <c r="D156" s="2">
        <v>3</v>
      </c>
      <c r="E156" s="2">
        <v>7</v>
      </c>
      <c r="F156" s="2">
        <v>10</v>
      </c>
      <c r="G156" s="2">
        <v>9</v>
      </c>
      <c r="H156" s="2">
        <v>14</v>
      </c>
      <c r="I156" s="2">
        <v>14</v>
      </c>
    </row>
    <row r="157" spans="1:9" ht="15.75" customHeight="1">
      <c r="A157" s="2" t="s">
        <v>73</v>
      </c>
      <c r="B157" s="2">
        <v>0</v>
      </c>
      <c r="C157" s="2">
        <v>1</v>
      </c>
      <c r="D157" s="2">
        <v>2</v>
      </c>
      <c r="E157" s="2">
        <v>2</v>
      </c>
      <c r="F157" s="2">
        <v>2</v>
      </c>
      <c r="G157" s="2">
        <v>1</v>
      </c>
      <c r="H157" s="2">
        <v>0</v>
      </c>
      <c r="I157" s="2">
        <v>0</v>
      </c>
    </row>
    <row r="158" spans="1:9" ht="15.75" customHeight="1">
      <c r="A158" s="2" t="s">
        <v>74</v>
      </c>
      <c r="B158" s="2">
        <v>0</v>
      </c>
      <c r="C158" s="2">
        <v>2</v>
      </c>
      <c r="D158" s="2">
        <v>1</v>
      </c>
      <c r="E158" s="2">
        <v>3</v>
      </c>
      <c r="F158" s="2">
        <v>0</v>
      </c>
      <c r="G158" s="2">
        <v>0</v>
      </c>
      <c r="H158" s="2">
        <v>3</v>
      </c>
      <c r="I158" s="2">
        <v>3</v>
      </c>
    </row>
    <row r="159" spans="1:9" ht="15.75" customHeight="1">
      <c r="A159" s="2" t="s">
        <v>75</v>
      </c>
      <c r="B159" s="2">
        <v>3</v>
      </c>
      <c r="C159" s="2">
        <v>6</v>
      </c>
      <c r="D159" s="2">
        <v>11</v>
      </c>
      <c r="E159" s="2">
        <v>0</v>
      </c>
      <c r="F159" s="2">
        <v>4</v>
      </c>
      <c r="G159" s="2">
        <v>5</v>
      </c>
      <c r="H159" s="2">
        <v>6</v>
      </c>
      <c r="I159" s="2">
        <v>7</v>
      </c>
    </row>
    <row r="160" spans="1:9" ht="15.75" customHeight="1">
      <c r="A160" s="2" t="s">
        <v>76</v>
      </c>
      <c r="B160" s="2">
        <v>1</v>
      </c>
      <c r="C160" s="2">
        <v>1</v>
      </c>
      <c r="D160" s="2">
        <v>1</v>
      </c>
      <c r="E160" s="2">
        <v>6</v>
      </c>
      <c r="F160" s="2">
        <v>10</v>
      </c>
      <c r="G160" s="2">
        <v>12</v>
      </c>
      <c r="H160" s="2">
        <v>10</v>
      </c>
      <c r="I160" s="2">
        <v>13</v>
      </c>
    </row>
    <row r="161" spans="1:9" ht="15.75" customHeight="1">
      <c r="A161" s="2" t="s">
        <v>77</v>
      </c>
      <c r="B161" s="2">
        <v>0</v>
      </c>
      <c r="C161" s="2">
        <v>0</v>
      </c>
      <c r="D161" s="2">
        <v>0</v>
      </c>
      <c r="E161" s="2">
        <v>0</v>
      </c>
      <c r="F161" s="2">
        <v>0</v>
      </c>
      <c r="G161" s="2">
        <v>0</v>
      </c>
      <c r="H161" s="2">
        <v>0</v>
      </c>
      <c r="I161" s="2">
        <v>0</v>
      </c>
    </row>
    <row r="162" spans="1:9" ht="15.75" customHeight="1">
      <c r="A162" s="2" t="s">
        <v>78</v>
      </c>
      <c r="B162" s="2">
        <v>6</v>
      </c>
      <c r="C162" s="2">
        <v>7</v>
      </c>
      <c r="D162" s="2">
        <v>7</v>
      </c>
      <c r="E162" s="2">
        <v>6</v>
      </c>
      <c r="F162" s="2">
        <v>2</v>
      </c>
      <c r="G162" s="2">
        <v>0</v>
      </c>
      <c r="H162" s="2">
        <v>0</v>
      </c>
      <c r="I162" s="2">
        <v>0</v>
      </c>
    </row>
    <row r="163" spans="1:9" ht="15.75" customHeight="1">
      <c r="A163" s="2" t="s">
        <v>79</v>
      </c>
      <c r="B163" s="2">
        <v>0</v>
      </c>
      <c r="C163" s="2">
        <v>2</v>
      </c>
      <c r="D163" s="2">
        <v>3</v>
      </c>
      <c r="E163" s="2">
        <v>0</v>
      </c>
      <c r="F163" s="2">
        <v>15</v>
      </c>
      <c r="G163" s="2">
        <v>6</v>
      </c>
      <c r="H163" s="2">
        <v>7</v>
      </c>
      <c r="I163" s="2">
        <v>5</v>
      </c>
    </row>
    <row r="164" spans="1:9" ht="15.75" customHeight="1">
      <c r="A164" s="2" t="s">
        <v>80</v>
      </c>
      <c r="B164" s="2">
        <v>0</v>
      </c>
      <c r="C164" s="2">
        <v>0</v>
      </c>
      <c r="D164" s="2">
        <v>0</v>
      </c>
      <c r="E164" s="2">
        <v>0</v>
      </c>
      <c r="F164" s="2">
        <v>0</v>
      </c>
      <c r="G164" s="2">
        <v>0</v>
      </c>
      <c r="H164" s="2">
        <v>0</v>
      </c>
      <c r="I164" s="2">
        <v>0</v>
      </c>
    </row>
    <row r="165" spans="1:9" ht="15.75" customHeight="1">
      <c r="A165" s="2" t="s">
        <v>81</v>
      </c>
      <c r="B165" s="2">
        <v>0</v>
      </c>
      <c r="C165" s="2">
        <v>0</v>
      </c>
      <c r="D165" s="2">
        <v>0</v>
      </c>
      <c r="E165" s="2">
        <v>0</v>
      </c>
      <c r="F165" s="2">
        <v>2</v>
      </c>
      <c r="G165" s="2">
        <v>2</v>
      </c>
      <c r="H165" s="2">
        <v>0</v>
      </c>
      <c r="I165" s="2">
        <v>0</v>
      </c>
    </row>
    <row r="166" spans="1:9" ht="15.75" customHeight="1"/>
    <row r="167" spans="1:9" ht="15.75" customHeight="1"/>
    <row r="168" spans="1:9" ht="15.75" customHeight="1"/>
    <row r="169" spans="1:9" ht="15.75" customHeight="1"/>
    <row r="170" spans="1:9" ht="15.75" customHeight="1"/>
    <row r="171" spans="1:9" ht="15.75" customHeight="1"/>
    <row r="172" spans="1:9" ht="15.75" customHeight="1"/>
    <row r="173" spans="1:9" ht="15.75" customHeight="1"/>
    <row r="174" spans="1:9" ht="15.75" customHeight="1"/>
    <row r="175" spans="1:9" ht="15.75" customHeight="1"/>
    <row r="176" spans="1:9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I1"/>
    <mergeCell ref="A84:I84"/>
  </mergeCells>
  <pageMargins left="0.7" right="0.7" top="0.75" bottom="0.75" header="0" footer="0"/>
  <pageSetup orientation="landscape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953734"/>
  </sheetPr>
  <dimension ref="A1:AB1000"/>
  <sheetViews>
    <sheetView topLeftCell="A41" zoomScale="70" zoomScaleNormal="70" workbookViewId="0">
      <selection activeCell="S43" sqref="S43"/>
    </sheetView>
  </sheetViews>
  <sheetFormatPr defaultColWidth="14.44140625" defaultRowHeight="15" customHeight="1"/>
  <cols>
    <col min="1" max="1" width="22.5546875" customWidth="1"/>
    <col min="2" max="2" width="15.88671875" customWidth="1"/>
    <col min="3" max="19" width="8.6640625" customWidth="1"/>
    <col min="20" max="20" width="37.109375" customWidth="1"/>
    <col min="21" max="28" width="8.6640625" customWidth="1"/>
  </cols>
  <sheetData>
    <row r="1" spans="1:28" ht="14.4">
      <c r="A1" s="39" t="s">
        <v>239</v>
      </c>
      <c r="B1" s="38"/>
      <c r="C1" s="38"/>
      <c r="D1" s="38"/>
      <c r="E1" s="38"/>
      <c r="F1" s="38"/>
      <c r="G1" s="38"/>
      <c r="H1" s="38"/>
      <c r="K1" s="39"/>
      <c r="L1" s="38"/>
      <c r="M1" s="38"/>
      <c r="N1" s="38"/>
      <c r="O1" s="38"/>
      <c r="P1" s="38"/>
      <c r="Q1" s="38"/>
      <c r="R1" s="38"/>
      <c r="T1" s="39"/>
      <c r="U1" s="38"/>
      <c r="V1" s="38"/>
      <c r="W1" s="38"/>
      <c r="X1" s="38"/>
      <c r="Y1" s="38"/>
      <c r="Z1" s="38"/>
      <c r="AA1" s="38"/>
      <c r="AB1" s="38"/>
    </row>
    <row r="2" spans="1:28" ht="14.4">
      <c r="A2" s="1" t="s">
        <v>1</v>
      </c>
      <c r="B2" s="1">
        <v>2010</v>
      </c>
      <c r="C2" s="1">
        <v>2011</v>
      </c>
      <c r="D2" s="1">
        <v>2012</v>
      </c>
      <c r="E2" s="1">
        <v>2013</v>
      </c>
      <c r="F2" s="1">
        <v>2014</v>
      </c>
      <c r="G2" s="1">
        <v>2015</v>
      </c>
      <c r="H2" s="1">
        <v>2016</v>
      </c>
      <c r="I2" s="1">
        <v>2017</v>
      </c>
      <c r="J2" s="1">
        <v>2018</v>
      </c>
      <c r="K2" s="1">
        <v>2019</v>
      </c>
      <c r="L2" s="1">
        <v>2020</v>
      </c>
      <c r="M2" s="1">
        <v>2021</v>
      </c>
      <c r="N2" s="1"/>
      <c r="O2" s="1"/>
      <c r="P2" s="1"/>
      <c r="Q2" s="1"/>
      <c r="R2" s="1"/>
      <c r="T2" s="1"/>
      <c r="U2" s="1"/>
      <c r="V2" s="1"/>
      <c r="W2" s="1"/>
      <c r="X2" s="1"/>
      <c r="Y2" s="1"/>
      <c r="Z2" s="1"/>
      <c r="AA2" s="1"/>
      <c r="AB2" s="1"/>
    </row>
    <row r="3" spans="1:28" ht="14.4">
      <c r="A3" s="2" t="s">
        <v>2</v>
      </c>
      <c r="B3" s="6">
        <v>38.93</v>
      </c>
      <c r="C3" s="6">
        <v>54.42</v>
      </c>
      <c r="D3" s="6">
        <v>55.84</v>
      </c>
      <c r="E3" s="6">
        <v>42.57</v>
      </c>
      <c r="F3" s="6">
        <v>49.1</v>
      </c>
      <c r="G3" s="6">
        <v>38.200000000000003</v>
      </c>
      <c r="H3" s="18">
        <v>45.55</v>
      </c>
      <c r="I3" s="6">
        <v>18.3</v>
      </c>
      <c r="J3" s="6">
        <v>26.62</v>
      </c>
      <c r="K3" s="6">
        <v>59.5</v>
      </c>
      <c r="L3" s="6">
        <v>24.9</v>
      </c>
      <c r="M3" s="6">
        <v>41.9</v>
      </c>
    </row>
    <row r="4" spans="1:28" ht="14.4">
      <c r="A4" s="2" t="s">
        <v>3</v>
      </c>
      <c r="B4" s="6">
        <v>-24.5</v>
      </c>
      <c r="C4" s="6">
        <v>-33.78</v>
      </c>
      <c r="D4" s="6">
        <v>-37.39</v>
      </c>
      <c r="E4" s="6">
        <v>-40.33</v>
      </c>
      <c r="F4" s="6">
        <v>-27.79</v>
      </c>
      <c r="G4" s="6">
        <v>-14.82</v>
      </c>
      <c r="H4" s="6">
        <v>3.82</v>
      </c>
      <c r="I4" s="6">
        <v>-20.38</v>
      </c>
      <c r="J4" s="6">
        <v>-30.28</v>
      </c>
      <c r="K4" s="6">
        <v>-0.3</v>
      </c>
      <c r="L4" s="6">
        <v>7</v>
      </c>
      <c r="M4" s="6">
        <v>7.7</v>
      </c>
    </row>
    <row r="5" spans="1:28" ht="14.4">
      <c r="A5" s="2" t="s">
        <v>4</v>
      </c>
      <c r="B5" s="6">
        <v>13.12</v>
      </c>
      <c r="C5" s="6">
        <v>-1.75</v>
      </c>
      <c r="D5" s="6">
        <v>-20.03</v>
      </c>
      <c r="E5" s="6">
        <v>-3.54</v>
      </c>
      <c r="F5" s="6">
        <v>-1.26</v>
      </c>
      <c r="G5" s="6">
        <v>-11</v>
      </c>
      <c r="H5" s="6">
        <v>-1.98</v>
      </c>
      <c r="I5" s="6">
        <v>-20.61</v>
      </c>
      <c r="J5" s="6">
        <v>-23.75</v>
      </c>
      <c r="K5" s="6">
        <v>19.8</v>
      </c>
      <c r="L5" s="6">
        <v>-12.7</v>
      </c>
      <c r="M5" s="6">
        <v>3.6</v>
      </c>
    </row>
    <row r="6" spans="1:28" ht="14.4">
      <c r="A6" s="2" t="s">
        <v>5</v>
      </c>
      <c r="B6" s="6">
        <v>68</v>
      </c>
      <c r="C6" s="6">
        <v>42.27</v>
      </c>
      <c r="D6" s="6">
        <v>42.7</v>
      </c>
      <c r="E6" s="6">
        <v>42.31</v>
      </c>
      <c r="F6" s="6">
        <v>57.46</v>
      </c>
      <c r="G6" s="6">
        <v>52.36</v>
      </c>
      <c r="H6" s="6">
        <v>53.74</v>
      </c>
      <c r="I6" s="6">
        <v>43.31</v>
      </c>
      <c r="J6" s="6">
        <v>29.44</v>
      </c>
      <c r="K6" s="6">
        <v>41.7</v>
      </c>
      <c r="L6" s="6">
        <v>2.5</v>
      </c>
      <c r="M6" s="6">
        <v>43.8</v>
      </c>
    </row>
    <row r="7" spans="1:28" ht="14.4">
      <c r="A7" s="2" t="s">
        <v>6</v>
      </c>
      <c r="B7" s="6">
        <v>7.96</v>
      </c>
      <c r="C7" s="6">
        <v>7.52</v>
      </c>
      <c r="D7" s="6">
        <v>9.94</v>
      </c>
      <c r="E7" s="6">
        <v>-5.0199999999999996</v>
      </c>
      <c r="F7" s="6">
        <v>-7.25</v>
      </c>
      <c r="G7" s="6">
        <v>-21.68</v>
      </c>
      <c r="H7" s="6">
        <v>-12.92</v>
      </c>
      <c r="I7" s="6">
        <v>-21.86</v>
      </c>
      <c r="J7" s="6">
        <v>-33.26</v>
      </c>
      <c r="K7" s="6">
        <v>8.1999999999999993</v>
      </c>
      <c r="L7" s="6">
        <v>-0.7</v>
      </c>
      <c r="M7" s="6">
        <v>27.3</v>
      </c>
    </row>
    <row r="8" spans="1:28" ht="14.4">
      <c r="A8" s="2" t="s">
        <v>7</v>
      </c>
      <c r="B8" s="6">
        <v>-2.04</v>
      </c>
      <c r="C8" s="6">
        <v>35.200000000000003</v>
      </c>
      <c r="D8" s="6">
        <v>13.89</v>
      </c>
      <c r="E8" s="6">
        <v>23.92</v>
      </c>
      <c r="F8" s="6">
        <v>93.59</v>
      </c>
      <c r="G8" s="6">
        <v>16.95</v>
      </c>
      <c r="H8" s="6">
        <v>76.63</v>
      </c>
      <c r="I8" s="6">
        <v>16.09</v>
      </c>
      <c r="J8" s="6">
        <v>19.149999999999999</v>
      </c>
      <c r="K8" s="6">
        <v>-10.7</v>
      </c>
      <c r="L8" s="6">
        <v>67.5</v>
      </c>
      <c r="M8" s="6">
        <v>225</v>
      </c>
    </row>
    <row r="9" spans="1:28" ht="14.4">
      <c r="A9" s="2" t="s">
        <v>8</v>
      </c>
      <c r="B9" s="6">
        <v>-41.66</v>
      </c>
      <c r="C9" s="6">
        <v>-26.91</v>
      </c>
      <c r="D9" s="6">
        <v>-11.37</v>
      </c>
      <c r="E9" s="6">
        <v>-4.55</v>
      </c>
      <c r="F9" s="6">
        <v>2.37</v>
      </c>
      <c r="G9" s="6">
        <v>-9.76</v>
      </c>
      <c r="H9" s="6">
        <v>-14.99</v>
      </c>
      <c r="I9" s="6">
        <v>-33.049999999999997</v>
      </c>
      <c r="J9" s="6">
        <v>-43.37</v>
      </c>
      <c r="K9" s="6">
        <v>-4.8</v>
      </c>
      <c r="L9" s="6">
        <v>2.8</v>
      </c>
      <c r="M9" s="6">
        <v>0.4</v>
      </c>
    </row>
    <row r="10" spans="1:28" ht="14.4">
      <c r="A10" s="2" t="s">
        <v>9</v>
      </c>
      <c r="B10" s="6">
        <v>-18.38</v>
      </c>
      <c r="C10" s="6">
        <v>16.82</v>
      </c>
      <c r="D10" s="6">
        <v>26.1</v>
      </c>
      <c r="E10" s="6">
        <v>41.77</v>
      </c>
      <c r="F10" s="6">
        <v>34.9</v>
      </c>
      <c r="G10" s="6">
        <v>69.849999999999994</v>
      </c>
      <c r="H10" s="6">
        <v>75.67</v>
      </c>
      <c r="I10" s="6">
        <v>-8.83</v>
      </c>
      <c r="J10" s="6">
        <v>-11.66</v>
      </c>
      <c r="K10" s="6">
        <v>38.700000000000003</v>
      </c>
      <c r="L10" s="6">
        <v>25.1</v>
      </c>
      <c r="M10" s="6">
        <v>15.6</v>
      </c>
    </row>
    <row r="11" spans="1:28" ht="14.4">
      <c r="A11" s="2" t="s">
        <v>10</v>
      </c>
      <c r="B11" s="6">
        <v>14.93</v>
      </c>
      <c r="C11" s="6">
        <v>-7.26</v>
      </c>
      <c r="D11" s="6">
        <v>4.97</v>
      </c>
      <c r="E11" s="6">
        <v>18.32</v>
      </c>
      <c r="F11" s="6">
        <v>20.8</v>
      </c>
      <c r="G11" s="6">
        <v>21.82</v>
      </c>
      <c r="H11" s="6">
        <v>39.54</v>
      </c>
      <c r="I11" s="6">
        <v>-5.6</v>
      </c>
      <c r="J11" s="6">
        <v>-3.57</v>
      </c>
      <c r="K11" s="6">
        <v>16.100000000000001</v>
      </c>
      <c r="L11" s="6">
        <v>-4</v>
      </c>
      <c r="M11" s="6">
        <v>2.2999999999999998</v>
      </c>
    </row>
    <row r="12" spans="1:28" ht="14.4">
      <c r="A12" s="2" t="s">
        <v>11</v>
      </c>
      <c r="B12" s="6">
        <v>161.47</v>
      </c>
      <c r="C12" s="6">
        <v>160.08000000000001</v>
      </c>
      <c r="D12" s="6">
        <v>156.51</v>
      </c>
      <c r="E12" s="6">
        <v>139.5</v>
      </c>
      <c r="F12" s="6">
        <v>148.63</v>
      </c>
      <c r="G12" s="6">
        <v>120.42</v>
      </c>
      <c r="H12" s="6">
        <v>140.74</v>
      </c>
      <c r="I12" s="6">
        <v>111.34</v>
      </c>
      <c r="J12" s="6">
        <v>139.68</v>
      </c>
      <c r="K12" s="6">
        <v>144.1</v>
      </c>
      <c r="L12" s="6">
        <v>65.7</v>
      </c>
      <c r="M12" s="6">
        <v>146.1</v>
      </c>
    </row>
    <row r="13" spans="1:28" ht="14.4">
      <c r="A13" s="2" t="s">
        <v>12</v>
      </c>
      <c r="B13" s="6">
        <v>-31.86</v>
      </c>
      <c r="C13" s="6">
        <v>3.23</v>
      </c>
      <c r="D13" s="6">
        <v>-18.190000000000001</v>
      </c>
      <c r="E13" s="6">
        <v>-23.56</v>
      </c>
      <c r="F13" s="6">
        <v>-7.65</v>
      </c>
      <c r="G13" s="6">
        <v>-20.97</v>
      </c>
      <c r="H13" s="6">
        <v>-9.65</v>
      </c>
      <c r="I13" s="6">
        <v>-37.89</v>
      </c>
      <c r="J13" s="6">
        <v>-36.520000000000003</v>
      </c>
      <c r="K13" s="6">
        <v>-8.5</v>
      </c>
      <c r="L13" s="6">
        <v>-15.7</v>
      </c>
      <c r="M13" s="6">
        <v>-13.5</v>
      </c>
    </row>
    <row r="14" spans="1:28" ht="14.4">
      <c r="A14" s="2" t="s">
        <v>13</v>
      </c>
      <c r="B14" s="6">
        <v>-7.32</v>
      </c>
      <c r="C14" s="6">
        <v>32.450000000000003</v>
      </c>
      <c r="D14" s="6">
        <v>22.34</v>
      </c>
      <c r="E14" s="6">
        <v>16.29</v>
      </c>
      <c r="F14" s="6">
        <v>3.99</v>
      </c>
      <c r="G14" s="6">
        <v>0.01</v>
      </c>
      <c r="H14" s="6">
        <v>16.52</v>
      </c>
      <c r="I14" s="6">
        <v>8.0500000000000007</v>
      </c>
      <c r="J14" s="6">
        <v>-3.8</v>
      </c>
      <c r="K14" s="6">
        <v>20.9</v>
      </c>
      <c r="L14" s="6">
        <v>6.5</v>
      </c>
      <c r="M14" s="6">
        <v>26</v>
      </c>
    </row>
    <row r="15" spans="1:28" ht="14.4">
      <c r="A15" s="2" t="s">
        <v>14</v>
      </c>
      <c r="B15" s="6">
        <v>-23.29</v>
      </c>
      <c r="C15" s="6">
        <v>38.97</v>
      </c>
      <c r="D15" s="6">
        <v>8.44</v>
      </c>
      <c r="E15" s="6">
        <v>-17.66</v>
      </c>
      <c r="F15" s="6">
        <v>21.19</v>
      </c>
      <c r="G15" s="6">
        <v>-6.09</v>
      </c>
      <c r="H15" s="6">
        <v>2.04</v>
      </c>
      <c r="I15" s="6">
        <v>23.68</v>
      </c>
      <c r="J15" s="6">
        <v>-1.55</v>
      </c>
      <c r="K15" s="6">
        <v>-3.8</v>
      </c>
      <c r="L15" s="6">
        <v>-47.2</v>
      </c>
      <c r="M15" s="6">
        <v>15.4</v>
      </c>
    </row>
    <row r="16" spans="1:28" ht="14.4">
      <c r="A16" s="2" t="s">
        <v>15</v>
      </c>
      <c r="B16" s="6">
        <v>-10.07</v>
      </c>
      <c r="C16" s="6">
        <v>5.5</v>
      </c>
      <c r="D16" s="6">
        <v>1.97</v>
      </c>
      <c r="E16" s="6">
        <v>1.74</v>
      </c>
      <c r="F16" s="6">
        <v>3.07</v>
      </c>
      <c r="G16" s="6">
        <v>-51.68</v>
      </c>
      <c r="H16" s="6">
        <v>-32.729999999999997</v>
      </c>
      <c r="I16" s="6">
        <v>0.18</v>
      </c>
      <c r="J16" s="6">
        <v>-96.77</v>
      </c>
      <c r="K16" s="6">
        <v>-17.600000000000001</v>
      </c>
      <c r="L16" s="6">
        <v>-18.899999999999999</v>
      </c>
      <c r="M16" s="6">
        <v>-0.1</v>
      </c>
    </row>
    <row r="17" spans="1:13" ht="14.4">
      <c r="A17" s="2" t="s">
        <v>16</v>
      </c>
      <c r="B17" s="6">
        <v>-20.43</v>
      </c>
      <c r="C17" s="6">
        <v>18.41</v>
      </c>
      <c r="D17" s="6">
        <v>5.51</v>
      </c>
      <c r="E17" s="6">
        <v>0.77</v>
      </c>
      <c r="F17" s="6">
        <v>-11.98</v>
      </c>
      <c r="G17" s="6">
        <v>-14.46</v>
      </c>
      <c r="H17" s="6">
        <v>4.2</v>
      </c>
      <c r="I17" s="6">
        <v>-30.29</v>
      </c>
      <c r="J17" s="6">
        <v>-34.06</v>
      </c>
      <c r="K17" s="6">
        <v>5.2</v>
      </c>
      <c r="L17" s="6">
        <v>-13</v>
      </c>
      <c r="M17" s="6">
        <v>13.4</v>
      </c>
    </row>
    <row r="18" spans="1:13" ht="14.4">
      <c r="A18" s="2" t="s">
        <v>17</v>
      </c>
      <c r="B18" s="6">
        <v>6.43</v>
      </c>
      <c r="C18" s="6">
        <v>45.02</v>
      </c>
      <c r="D18" s="6">
        <v>-2.09</v>
      </c>
      <c r="E18" s="6">
        <v>3.79</v>
      </c>
      <c r="F18" s="6">
        <v>19.100000000000001</v>
      </c>
      <c r="G18" s="6">
        <v>19.05</v>
      </c>
      <c r="H18" s="6">
        <v>21.44</v>
      </c>
      <c r="I18" s="6">
        <v>25.37</v>
      </c>
      <c r="J18" s="6">
        <v>-8.7899999999999991</v>
      </c>
      <c r="K18" s="6">
        <v>-3.9</v>
      </c>
      <c r="L18" s="6">
        <v>-3.2</v>
      </c>
      <c r="M18" s="6">
        <v>27.4</v>
      </c>
    </row>
    <row r="19" spans="1:13" ht="14.4">
      <c r="A19" s="2" t="s">
        <v>18</v>
      </c>
      <c r="B19" s="6">
        <v>-11.92</v>
      </c>
      <c r="C19" s="6">
        <v>47.02</v>
      </c>
      <c r="D19" s="6">
        <v>44.42</v>
      </c>
      <c r="E19" s="6">
        <v>38.07</v>
      </c>
      <c r="F19" s="6">
        <v>35.119999999999997</v>
      </c>
      <c r="G19" s="6">
        <v>36.659999999999997</v>
      </c>
      <c r="H19" s="6">
        <v>27.51</v>
      </c>
      <c r="I19" s="6">
        <v>7.14</v>
      </c>
      <c r="J19" s="6">
        <v>3.14</v>
      </c>
      <c r="K19" s="6">
        <v>8.1</v>
      </c>
      <c r="L19" s="6">
        <v>-8.6999999999999993</v>
      </c>
      <c r="M19" s="6">
        <v>6.4</v>
      </c>
    </row>
    <row r="20" spans="1:13" ht="14.4">
      <c r="A20" s="2" t="s">
        <v>19</v>
      </c>
      <c r="B20" s="6">
        <v>141.35</v>
      </c>
      <c r="C20" s="6">
        <v>51.07</v>
      </c>
      <c r="D20" s="6">
        <v>88.75</v>
      </c>
      <c r="E20" s="6">
        <v>90.37</v>
      </c>
      <c r="F20" s="6">
        <v>57.29</v>
      </c>
      <c r="G20" s="6">
        <v>91.5</v>
      </c>
      <c r="H20" s="6">
        <v>23.51</v>
      </c>
      <c r="I20" s="6">
        <v>89.22</v>
      </c>
      <c r="J20" s="6">
        <v>78.63</v>
      </c>
      <c r="K20" s="6">
        <v>37.6</v>
      </c>
      <c r="L20" s="6">
        <v>1.3</v>
      </c>
      <c r="M20" s="6">
        <v>18.100000000000001</v>
      </c>
    </row>
    <row r="21" spans="1:13" ht="15.75" customHeight="1">
      <c r="A21" s="2" t="s">
        <v>20</v>
      </c>
      <c r="B21" s="6">
        <v>-53.85</v>
      </c>
      <c r="C21" s="6">
        <v>-17.89</v>
      </c>
      <c r="D21" s="6">
        <v>-15.23</v>
      </c>
      <c r="E21" s="6">
        <v>-12.55</v>
      </c>
      <c r="F21" s="6">
        <v>-6.95</v>
      </c>
      <c r="G21" s="6">
        <v>-11.63</v>
      </c>
      <c r="H21" s="6">
        <v>-16.04</v>
      </c>
      <c r="I21" s="6">
        <v>-30.67</v>
      </c>
      <c r="J21" s="6">
        <v>-21.28</v>
      </c>
      <c r="K21" s="6">
        <v>-11.5</v>
      </c>
      <c r="L21" s="6">
        <v>-0.8</v>
      </c>
      <c r="M21" s="6">
        <v>21.8</v>
      </c>
    </row>
    <row r="22" spans="1:13" ht="15.75" customHeight="1">
      <c r="A22" s="2" t="s">
        <v>21</v>
      </c>
      <c r="B22" s="6">
        <v>-139.04</v>
      </c>
      <c r="C22" s="6">
        <v>-112.16</v>
      </c>
      <c r="D22" s="6">
        <v>-121.84</v>
      </c>
      <c r="E22" s="6">
        <v>-120.2</v>
      </c>
      <c r="F22" s="6">
        <v>-107.15</v>
      </c>
      <c r="G22" s="6">
        <v>-101.53</v>
      </c>
      <c r="H22" s="6">
        <v>-81.2</v>
      </c>
      <c r="I22" s="6">
        <v>-111.98</v>
      </c>
      <c r="J22" s="6">
        <v>-111.02</v>
      </c>
      <c r="K22" s="6">
        <v>-94.4</v>
      </c>
      <c r="L22" s="6">
        <v>-41.7</v>
      </c>
      <c r="M22" s="6">
        <v>-52.5</v>
      </c>
    </row>
    <row r="23" spans="1:13" ht="15.75" customHeight="1">
      <c r="A23" s="2" t="s">
        <v>22</v>
      </c>
      <c r="B23" s="6">
        <v>-82.07</v>
      </c>
      <c r="C23" s="6">
        <v>-76.67</v>
      </c>
      <c r="D23" s="6">
        <v>-84.81</v>
      </c>
      <c r="E23" s="6">
        <v>-82.27</v>
      </c>
      <c r="F23" s="6">
        <v>-65.02</v>
      </c>
      <c r="G23" s="6">
        <v>-68.02</v>
      </c>
      <c r="H23" s="6">
        <v>-56.29</v>
      </c>
      <c r="I23" s="6">
        <v>-69.33</v>
      </c>
      <c r="J23" s="6">
        <v>-61.7</v>
      </c>
      <c r="K23" s="6">
        <v>-26.2</v>
      </c>
      <c r="L23" s="6">
        <v>-20.6</v>
      </c>
      <c r="M23" s="6">
        <v>-17.3</v>
      </c>
    </row>
    <row r="24" spans="1:13" ht="15.75" customHeight="1">
      <c r="A24" s="2" t="s">
        <v>23</v>
      </c>
      <c r="B24" s="6">
        <v>-17.45</v>
      </c>
      <c r="C24" s="6">
        <v>4.72</v>
      </c>
      <c r="D24" s="6">
        <v>-8.7899999999999991</v>
      </c>
      <c r="E24" s="6">
        <v>-11.06</v>
      </c>
      <c r="F24" s="6">
        <v>-7.19</v>
      </c>
      <c r="G24" s="6">
        <v>-17.350000000000001</v>
      </c>
      <c r="H24" s="6">
        <v>-14.69</v>
      </c>
      <c r="I24" s="6">
        <v>-31.01</v>
      </c>
      <c r="J24" s="6">
        <v>-37.92</v>
      </c>
      <c r="K24" s="6">
        <v>-17.8</v>
      </c>
      <c r="L24" s="6">
        <v>-17.8</v>
      </c>
      <c r="M24" s="6">
        <v>-7.7</v>
      </c>
    </row>
    <row r="25" spans="1:13" ht="15.75" customHeight="1">
      <c r="A25" s="2" t="s">
        <v>24</v>
      </c>
      <c r="B25" s="6">
        <v>61.77</v>
      </c>
      <c r="C25" s="6">
        <v>68.069999999999993</v>
      </c>
      <c r="D25" s="6">
        <v>91.52</v>
      </c>
      <c r="E25" s="6">
        <v>93.6</v>
      </c>
      <c r="F25" s="6">
        <v>66.67</v>
      </c>
      <c r="G25" s="6">
        <v>81.61</v>
      </c>
      <c r="H25" s="6">
        <v>101.15</v>
      </c>
      <c r="I25" s="6">
        <v>99.34</v>
      </c>
      <c r="J25" s="6">
        <v>94.82</v>
      </c>
      <c r="K25" s="6">
        <v>128.69999999999999</v>
      </c>
      <c r="L25" s="6">
        <v>101.1</v>
      </c>
      <c r="M25" s="6">
        <v>157.19999999999999</v>
      </c>
    </row>
    <row r="26" spans="1:13" ht="15.75" customHeight="1">
      <c r="A26" s="2" t="s">
        <v>25</v>
      </c>
      <c r="B26" s="6">
        <v>150.38</v>
      </c>
      <c r="C26" s="6">
        <v>149.5</v>
      </c>
      <c r="D26" s="6">
        <v>155.88</v>
      </c>
      <c r="E26" s="6">
        <v>128.6</v>
      </c>
      <c r="F26" s="6">
        <v>120.35</v>
      </c>
      <c r="G26" s="6">
        <v>68.34</v>
      </c>
      <c r="H26" s="6">
        <v>121.31</v>
      </c>
      <c r="I26" s="6">
        <v>171.17</v>
      </c>
      <c r="J26" s="6">
        <v>238.91</v>
      </c>
      <c r="K26" s="6">
        <v>203.5</v>
      </c>
      <c r="L26" s="6">
        <v>168</v>
      </c>
      <c r="M26" s="6">
        <v>199.6</v>
      </c>
    </row>
    <row r="27" spans="1:13" ht="15.75" customHeight="1">
      <c r="A27" s="2" t="s">
        <v>26</v>
      </c>
      <c r="B27" s="6">
        <v>-68.95</v>
      </c>
      <c r="C27" s="6">
        <v>-76.760000000000005</v>
      </c>
      <c r="D27" s="6">
        <v>-101.06</v>
      </c>
      <c r="E27" s="6">
        <v>-129.13</v>
      </c>
      <c r="F27" s="6">
        <v>-65.02</v>
      </c>
      <c r="G27" s="6">
        <v>-57.37</v>
      </c>
      <c r="H27" s="6">
        <v>-57.15</v>
      </c>
      <c r="I27" s="6">
        <v>-46.36</v>
      </c>
      <c r="J27" s="6">
        <v>-58.63</v>
      </c>
      <c r="K27" s="6">
        <v>-65.3</v>
      </c>
      <c r="L27" s="6">
        <v>-69.2</v>
      </c>
      <c r="M27" s="6">
        <v>-39.299999999999997</v>
      </c>
    </row>
    <row r="28" spans="1:13" ht="15.75" customHeight="1">
      <c r="A28" s="2" t="s">
        <v>27</v>
      </c>
      <c r="B28" s="6">
        <v>-21.22</v>
      </c>
      <c r="C28" s="6">
        <v>23.22</v>
      </c>
      <c r="D28" s="6">
        <v>-3.73</v>
      </c>
      <c r="E28" s="6">
        <v>5.03</v>
      </c>
      <c r="F28" s="6">
        <v>-6.2</v>
      </c>
      <c r="G28" s="6">
        <v>7.11</v>
      </c>
      <c r="H28" s="6">
        <v>5.89</v>
      </c>
      <c r="I28" s="6">
        <v>-30.7</v>
      </c>
      <c r="J28" s="6">
        <v>-32.020000000000003</v>
      </c>
      <c r="K28" s="6">
        <v>13.8</v>
      </c>
      <c r="L28" s="6">
        <v>31.9</v>
      </c>
      <c r="M28" s="6">
        <v>38.4</v>
      </c>
    </row>
    <row r="29" spans="1:13" ht="15.75" customHeight="1">
      <c r="A29" s="2" t="s">
        <v>28</v>
      </c>
      <c r="B29" s="6">
        <v>-49.9</v>
      </c>
      <c r="C29" s="6">
        <v>23.61</v>
      </c>
      <c r="D29" s="6">
        <v>3.58</v>
      </c>
      <c r="E29" s="6">
        <v>1.03</v>
      </c>
      <c r="F29" s="6">
        <v>-8.2100000000000009</v>
      </c>
      <c r="G29" s="6">
        <v>-1.17</v>
      </c>
      <c r="H29" s="6">
        <v>2.75</v>
      </c>
      <c r="I29" s="6">
        <v>-8.57</v>
      </c>
      <c r="J29" s="6">
        <v>-29.36</v>
      </c>
      <c r="K29" s="6">
        <v>27.6</v>
      </c>
      <c r="L29" s="6">
        <v>16.7</v>
      </c>
      <c r="M29" s="6">
        <v>23.3</v>
      </c>
    </row>
    <row r="30" spans="1:13" ht="15.75" customHeight="1">
      <c r="A30" s="2" t="s">
        <v>29</v>
      </c>
      <c r="B30" s="6">
        <v>157.04</v>
      </c>
      <c r="C30" s="6">
        <v>119.02</v>
      </c>
      <c r="D30" s="6">
        <v>148.46</v>
      </c>
      <c r="E30" s="6">
        <v>196.88</v>
      </c>
      <c r="F30" s="6">
        <v>102.28</v>
      </c>
      <c r="G30" s="6">
        <v>48.5</v>
      </c>
      <c r="H30" s="6">
        <v>85.1</v>
      </c>
      <c r="I30" s="6">
        <v>121.4</v>
      </c>
      <c r="J30" s="6">
        <v>51.74</v>
      </c>
      <c r="K30" s="6">
        <v>26.9</v>
      </c>
      <c r="L30" s="6">
        <v>7.8</v>
      </c>
      <c r="M30" s="6">
        <v>44.4</v>
      </c>
    </row>
    <row r="31" spans="1:13" ht="15.75" customHeight="1">
      <c r="A31" s="2" t="s">
        <v>30</v>
      </c>
      <c r="B31" s="6">
        <v>15.35</v>
      </c>
      <c r="C31" s="6">
        <v>69.150000000000006</v>
      </c>
      <c r="D31" s="6">
        <v>49.07</v>
      </c>
      <c r="E31" s="6">
        <v>50.49</v>
      </c>
      <c r="F31" s="6">
        <v>67.09</v>
      </c>
      <c r="G31" s="6">
        <v>56.11</v>
      </c>
      <c r="H31" s="6">
        <v>51.39</v>
      </c>
      <c r="I31" s="6">
        <v>20.82</v>
      </c>
      <c r="J31" s="6">
        <v>54.44</v>
      </c>
      <c r="K31" s="6">
        <v>213.9</v>
      </c>
      <c r="L31" s="6">
        <v>39.200000000000003</v>
      </c>
      <c r="M31" s="6">
        <v>169.6</v>
      </c>
    </row>
    <row r="32" spans="1:13" ht="15.75" customHeight="1">
      <c r="A32" s="2" t="s">
        <v>31</v>
      </c>
      <c r="B32" s="6">
        <v>-69.52</v>
      </c>
      <c r="C32" s="6">
        <v>-121.06</v>
      </c>
      <c r="D32" s="6">
        <v>-138.29</v>
      </c>
      <c r="E32" s="6">
        <v>-121.52</v>
      </c>
      <c r="F32" s="6">
        <v>-93.82</v>
      </c>
      <c r="G32" s="6">
        <v>-102.95</v>
      </c>
      <c r="H32" s="6">
        <v>-60.27</v>
      </c>
      <c r="I32" s="6">
        <v>-96.89</v>
      </c>
      <c r="J32" s="6">
        <v>-115.46</v>
      </c>
      <c r="K32" s="6">
        <v>-64.900000000000006</v>
      </c>
      <c r="L32" s="6">
        <v>-33.1</v>
      </c>
      <c r="M32" s="6">
        <v>-47.4</v>
      </c>
    </row>
    <row r="33" spans="1:13" ht="15.75" customHeight="1">
      <c r="A33" s="2" t="s">
        <v>32</v>
      </c>
      <c r="B33" s="6">
        <v>43.81</v>
      </c>
      <c r="C33" s="6">
        <v>117.01</v>
      </c>
      <c r="D33" s="6">
        <v>87.31</v>
      </c>
      <c r="E33" s="6">
        <v>135.09</v>
      </c>
      <c r="F33" s="6">
        <v>84.36</v>
      </c>
      <c r="G33" s="6">
        <v>105.29</v>
      </c>
      <c r="H33" s="6">
        <v>100.51</v>
      </c>
      <c r="I33" s="6">
        <v>62.54</v>
      </c>
      <c r="J33" s="6">
        <v>84.56</v>
      </c>
      <c r="K33" s="6">
        <v>63.5</v>
      </c>
      <c r="L33" s="6">
        <v>55.1</v>
      </c>
      <c r="M33" s="6">
        <v>71.5</v>
      </c>
    </row>
    <row r="34" spans="1:13" ht="15.75" customHeight="1">
      <c r="A34" s="2" t="s">
        <v>33</v>
      </c>
      <c r="B34" s="6">
        <v>-19.690000000000001</v>
      </c>
      <c r="C34" s="6">
        <v>38.97</v>
      </c>
      <c r="D34" s="6">
        <v>-35.72</v>
      </c>
      <c r="E34" s="6">
        <v>0.19</v>
      </c>
      <c r="F34" s="6">
        <v>24.12</v>
      </c>
      <c r="G34" s="6">
        <v>-48.61</v>
      </c>
      <c r="H34" s="6">
        <v>-17.37</v>
      </c>
      <c r="I34" s="6">
        <v>-19.66</v>
      </c>
      <c r="J34" s="6">
        <v>-34.42</v>
      </c>
      <c r="K34" s="6">
        <v>-77.599999999999994</v>
      </c>
      <c r="L34" s="6">
        <v>-53.1</v>
      </c>
      <c r="M34" s="6">
        <v>-27.8</v>
      </c>
    </row>
    <row r="35" spans="1:13" ht="15.75" customHeight="1">
      <c r="A35" s="2" t="s">
        <v>34</v>
      </c>
      <c r="B35" s="6">
        <v>8.36</v>
      </c>
      <c r="C35" s="6">
        <v>-21.77</v>
      </c>
      <c r="D35" s="6">
        <v>-27.15</v>
      </c>
      <c r="E35" s="6">
        <v>-34</v>
      </c>
      <c r="F35" s="6">
        <v>-24.63</v>
      </c>
      <c r="G35" s="6">
        <v>-22.21</v>
      </c>
      <c r="H35" s="6">
        <v>-17.53</v>
      </c>
      <c r="I35" s="6">
        <v>-23.18</v>
      </c>
      <c r="J35" s="6">
        <v>-14.98</v>
      </c>
      <c r="K35" s="6">
        <v>-18.7</v>
      </c>
      <c r="L35" s="6">
        <v>13.2</v>
      </c>
      <c r="M35" s="6">
        <v>9.4</v>
      </c>
    </row>
    <row r="36" spans="1:13" ht="15.75" customHeight="1">
      <c r="A36" s="2" t="s">
        <v>35</v>
      </c>
      <c r="B36" s="6">
        <v>15.7</v>
      </c>
      <c r="C36" s="6">
        <v>-0.61</v>
      </c>
      <c r="D36" s="6">
        <v>8.5299999999999994</v>
      </c>
      <c r="E36" s="6">
        <v>-0.33</v>
      </c>
      <c r="F36" s="6">
        <v>11.54</v>
      </c>
      <c r="G36" s="6">
        <v>3.78</v>
      </c>
      <c r="H36" s="6">
        <v>11.89</v>
      </c>
      <c r="I36" s="6">
        <v>4.51</v>
      </c>
      <c r="J36" s="6">
        <v>-5.68</v>
      </c>
      <c r="K36" s="6">
        <v>32.200000000000003</v>
      </c>
      <c r="L36" s="6">
        <v>28.5</v>
      </c>
      <c r="M36" s="6">
        <v>36</v>
      </c>
    </row>
    <row r="37" spans="1:13" ht="15.75" customHeight="1">
      <c r="A37" s="2" t="s">
        <v>36</v>
      </c>
      <c r="B37" s="6">
        <v>35.97</v>
      </c>
      <c r="C37" s="6">
        <v>-73.67</v>
      </c>
      <c r="D37" s="6">
        <v>-81.540000000000006</v>
      </c>
      <c r="E37" s="6">
        <v>-72.760000000000005</v>
      </c>
      <c r="F37" s="6">
        <v>-46.84</v>
      </c>
      <c r="G37" s="6">
        <v>-44.59</v>
      </c>
      <c r="H37" s="6">
        <v>-36.01</v>
      </c>
      <c r="I37" s="6">
        <v>-41.65</v>
      </c>
      <c r="J37" s="6">
        <v>-35.799999999999997</v>
      </c>
      <c r="K37" s="6">
        <v>-20.3</v>
      </c>
      <c r="L37" s="6">
        <v>-15.6</v>
      </c>
      <c r="M37" s="6">
        <v>-11.1</v>
      </c>
    </row>
    <row r="38" spans="1:13" ht="15.75" customHeight="1">
      <c r="A38" s="2" t="s">
        <v>37</v>
      </c>
      <c r="B38" s="6">
        <v>-158.13</v>
      </c>
      <c r="C38" s="6">
        <v>148.35</v>
      </c>
      <c r="D38" s="6">
        <v>91.78</v>
      </c>
      <c r="E38" s="6">
        <v>63.11</v>
      </c>
      <c r="F38" s="6">
        <v>56.95</v>
      </c>
      <c r="G38" s="6">
        <v>38.28</v>
      </c>
      <c r="H38" s="6">
        <v>31.53</v>
      </c>
      <c r="I38" s="6">
        <v>25.46</v>
      </c>
      <c r="J38" s="6">
        <v>57.84</v>
      </c>
      <c r="K38" s="6">
        <v>58.6</v>
      </c>
      <c r="L38" s="6">
        <v>41.1</v>
      </c>
      <c r="M38" s="6">
        <v>41.8</v>
      </c>
    </row>
    <row r="39" spans="1:13" ht="15.75" customHeight="1">
      <c r="A39" s="2" t="s">
        <v>38</v>
      </c>
      <c r="B39" s="6">
        <v>-49.79</v>
      </c>
      <c r="C39" s="6">
        <v>-64.56</v>
      </c>
      <c r="D39" s="6">
        <v>-72.11</v>
      </c>
      <c r="E39" s="6">
        <v>-72.23</v>
      </c>
      <c r="F39" s="6">
        <v>-40.880000000000003</v>
      </c>
      <c r="G39" s="6">
        <v>-40.58</v>
      </c>
      <c r="H39" s="6">
        <v>-28.86</v>
      </c>
      <c r="I39" s="6">
        <v>-27.71</v>
      </c>
      <c r="J39" s="6">
        <v>-38.89</v>
      </c>
      <c r="K39" s="6">
        <v>-6.6</v>
      </c>
      <c r="L39" s="6">
        <v>-10.6</v>
      </c>
      <c r="M39" s="6">
        <v>2.9</v>
      </c>
    </row>
    <row r="40" spans="1:13" ht="15.75" customHeight="1">
      <c r="A40" s="2" t="s">
        <v>39</v>
      </c>
      <c r="B40" s="6">
        <v>46.45</v>
      </c>
      <c r="C40" s="6">
        <v>-90.67</v>
      </c>
      <c r="D40" s="6">
        <v>-99.18</v>
      </c>
      <c r="E40" s="6">
        <v>-86.93</v>
      </c>
      <c r="F40" s="6">
        <v>-54.15</v>
      </c>
      <c r="G40" s="6">
        <v>-53.95</v>
      </c>
      <c r="H40" s="6">
        <v>-53.16</v>
      </c>
      <c r="I40" s="6">
        <v>-20.58</v>
      </c>
      <c r="J40" s="6">
        <v>-33.46</v>
      </c>
      <c r="K40" s="6">
        <v>-18.600000000000001</v>
      </c>
      <c r="L40" s="6">
        <v>-5.8</v>
      </c>
      <c r="M40" s="6">
        <v>0.9</v>
      </c>
    </row>
    <row r="41" spans="1:13" ht="15.75" customHeight="1">
      <c r="A41" s="2" t="s">
        <v>40</v>
      </c>
      <c r="B41" s="6">
        <v>-25.26</v>
      </c>
      <c r="C41" s="6">
        <v>-85.57</v>
      </c>
      <c r="D41" s="6">
        <v>-87.41</v>
      </c>
      <c r="E41" s="6">
        <v>-78.180000000000007</v>
      </c>
      <c r="F41" s="6">
        <v>-27.69</v>
      </c>
      <c r="G41" s="6">
        <v>-60.68</v>
      </c>
      <c r="H41" s="6">
        <v>-43.21</v>
      </c>
      <c r="I41" s="6">
        <v>-46.56</v>
      </c>
      <c r="J41" s="6">
        <v>-64.41</v>
      </c>
      <c r="K41" s="6">
        <v>-54.2</v>
      </c>
      <c r="L41" s="6">
        <v>-48.8</v>
      </c>
      <c r="M41" s="6">
        <v>-46.5</v>
      </c>
    </row>
    <row r="42" spans="1:13" ht="15.75" customHeight="1">
      <c r="A42" s="2" t="s">
        <v>41</v>
      </c>
      <c r="B42" s="6">
        <v>-43.53</v>
      </c>
      <c r="C42" s="6">
        <v>-26.75</v>
      </c>
      <c r="D42" s="6">
        <v>-34.950000000000003</v>
      </c>
      <c r="E42" s="6">
        <v>-35.270000000000003</v>
      </c>
      <c r="F42" s="6">
        <v>-16.600000000000001</v>
      </c>
      <c r="G42" s="6">
        <v>-8.3800000000000008</v>
      </c>
      <c r="H42" s="6">
        <v>-18.75</v>
      </c>
      <c r="I42" s="6">
        <v>-19.28</v>
      </c>
      <c r="J42" s="6">
        <v>-24.59</v>
      </c>
      <c r="K42" s="6">
        <v>-11.3</v>
      </c>
      <c r="L42" s="6">
        <v>-8.1</v>
      </c>
      <c r="M42" s="6">
        <v>-14.4</v>
      </c>
    </row>
    <row r="43" spans="1:13" ht="15.75" customHeight="1">
      <c r="A43" s="2" t="s">
        <v>42</v>
      </c>
      <c r="B43" s="6">
        <v>33.53</v>
      </c>
      <c r="C43" s="6">
        <v>10.44</v>
      </c>
      <c r="D43" s="6">
        <v>8.14</v>
      </c>
      <c r="E43" s="6">
        <v>3.79</v>
      </c>
      <c r="F43" s="6">
        <v>5.12</v>
      </c>
      <c r="G43" s="6">
        <v>-6.28</v>
      </c>
      <c r="H43" s="6">
        <v>-2.63</v>
      </c>
      <c r="I43" s="6">
        <v>-15.99</v>
      </c>
      <c r="J43" s="6">
        <v>-14.41</v>
      </c>
      <c r="K43" s="6">
        <v>42.9</v>
      </c>
      <c r="L43" s="6">
        <v>-5.6</v>
      </c>
      <c r="M43" s="6">
        <v>10.7</v>
      </c>
    </row>
    <row r="44" spans="1:13" ht="15.75" customHeight="1">
      <c r="A44" s="2" t="s">
        <v>43</v>
      </c>
      <c r="B44" s="6">
        <v>2.2200000000000002</v>
      </c>
      <c r="C44" s="6">
        <v>-23.07</v>
      </c>
      <c r="D44" s="6">
        <v>-21.77</v>
      </c>
      <c r="E44" s="6">
        <v>6.95</v>
      </c>
      <c r="F44" s="6">
        <v>-10.91</v>
      </c>
      <c r="G44" s="6">
        <v>-14.56</v>
      </c>
      <c r="H44" s="6">
        <v>-18.16</v>
      </c>
      <c r="I44" s="6">
        <v>-6.41</v>
      </c>
      <c r="J44" s="6">
        <v>-21.83</v>
      </c>
      <c r="K44" s="6">
        <v>-13.6</v>
      </c>
      <c r="L44" s="6">
        <v>-12.9</v>
      </c>
      <c r="M44" s="6">
        <v>36.299999999999997</v>
      </c>
    </row>
    <row r="45" spans="1:13" ht="15.75" customHeight="1">
      <c r="A45" s="2" t="s">
        <v>44</v>
      </c>
      <c r="B45" s="6">
        <v>-31.43</v>
      </c>
      <c r="C45" s="6">
        <v>-33.159999999999997</v>
      </c>
      <c r="D45" s="6">
        <v>-35.74</v>
      </c>
      <c r="E45" s="6">
        <v>-33.46</v>
      </c>
      <c r="F45" s="6">
        <v>-27.92</v>
      </c>
      <c r="G45" s="6">
        <v>-29.72</v>
      </c>
      <c r="H45" s="6">
        <v>-24.41</v>
      </c>
      <c r="I45" s="6">
        <v>-29.22</v>
      </c>
      <c r="J45" s="6">
        <v>-10.26</v>
      </c>
      <c r="K45" s="6">
        <v>7.8</v>
      </c>
      <c r="L45" s="6">
        <v>-14</v>
      </c>
      <c r="M45" s="6">
        <v>14.3</v>
      </c>
    </row>
    <row r="46" spans="1:13" ht="15.75" customHeight="1">
      <c r="A46" s="2" t="s">
        <v>45</v>
      </c>
      <c r="B46" s="6">
        <v>-9.44</v>
      </c>
      <c r="C46" s="6">
        <v>-41.28</v>
      </c>
      <c r="D46" s="6">
        <v>-38.24</v>
      </c>
      <c r="E46" s="6">
        <v>-31.53</v>
      </c>
      <c r="F46" s="6">
        <v>2.71</v>
      </c>
      <c r="G46" s="6">
        <v>25.9</v>
      </c>
      <c r="H46" s="6">
        <v>56.25</v>
      </c>
      <c r="I46" s="6">
        <v>6.48</v>
      </c>
      <c r="J46" s="6">
        <v>-68.489999999999995</v>
      </c>
      <c r="K46" s="6">
        <v>-9.6999999999999993</v>
      </c>
      <c r="L46" s="6">
        <v>-46.7</v>
      </c>
      <c r="M46" s="6">
        <v>11.5</v>
      </c>
    </row>
    <row r="47" spans="1:13" ht="15.75" customHeight="1">
      <c r="A47" s="2" t="s">
        <v>46</v>
      </c>
      <c r="B47" s="6">
        <v>10.43</v>
      </c>
      <c r="C47" s="6">
        <v>31.61</v>
      </c>
      <c r="D47" s="6">
        <v>25.67</v>
      </c>
      <c r="E47" s="6">
        <v>15.47</v>
      </c>
      <c r="F47" s="6">
        <v>18.84</v>
      </c>
      <c r="G47" s="6">
        <v>9.25</v>
      </c>
      <c r="H47" s="6">
        <v>15.17</v>
      </c>
      <c r="I47" s="6">
        <v>12.32</v>
      </c>
      <c r="J47" s="6">
        <v>7.02</v>
      </c>
      <c r="K47" s="6">
        <v>11.4</v>
      </c>
      <c r="L47" s="6">
        <v>10.8</v>
      </c>
      <c r="M47" s="6">
        <v>29.4</v>
      </c>
    </row>
    <row r="48" spans="1:13" ht="15.75" customHeight="1">
      <c r="A48" s="2" t="s">
        <v>47</v>
      </c>
      <c r="B48" s="6">
        <v>-34.880000000000003</v>
      </c>
      <c r="C48" s="6">
        <v>-25.32</v>
      </c>
      <c r="D48" s="6">
        <v>-27</v>
      </c>
      <c r="E48" s="6">
        <v>-22.72</v>
      </c>
      <c r="F48" s="6">
        <v>-14.35</v>
      </c>
      <c r="G48" s="6">
        <v>-19.36</v>
      </c>
      <c r="H48" s="6">
        <v>-14.24</v>
      </c>
      <c r="I48" s="6">
        <v>-23.26</v>
      </c>
      <c r="J48" s="6">
        <v>-26.47</v>
      </c>
      <c r="K48" s="6">
        <v>-21</v>
      </c>
      <c r="L48" s="6">
        <v>-5.8</v>
      </c>
      <c r="M48" s="6">
        <v>0.4</v>
      </c>
    </row>
    <row r="49" spans="1:13" ht="15.75" customHeight="1">
      <c r="A49" s="2" t="s">
        <v>48</v>
      </c>
      <c r="B49" s="6">
        <v>-26.51</v>
      </c>
      <c r="C49" s="6">
        <v>-22.01</v>
      </c>
      <c r="D49" s="6">
        <v>-35.700000000000003</v>
      </c>
      <c r="E49" s="6">
        <v>-36.03</v>
      </c>
      <c r="F49" s="6">
        <v>-21</v>
      </c>
      <c r="G49" s="6">
        <v>-18.86</v>
      </c>
      <c r="H49" s="6">
        <v>-6.69</v>
      </c>
      <c r="I49" s="6">
        <v>-25.19</v>
      </c>
      <c r="J49" s="6">
        <v>-43.39</v>
      </c>
      <c r="K49" s="6">
        <v>-16.399999999999999</v>
      </c>
      <c r="L49" s="6">
        <v>-19.8</v>
      </c>
      <c r="M49" s="6">
        <v>-0.6</v>
      </c>
    </row>
    <row r="50" spans="1:13" ht="15.75" customHeight="1">
      <c r="A50" s="2" t="s">
        <v>49</v>
      </c>
      <c r="B50" s="6">
        <v>-45.58</v>
      </c>
      <c r="C50" s="6">
        <v>-3.07</v>
      </c>
      <c r="D50" s="6">
        <v>7.25</v>
      </c>
      <c r="E50" s="6">
        <v>0.08</v>
      </c>
      <c r="F50" s="6">
        <v>-4.01</v>
      </c>
      <c r="G50" s="6">
        <v>-15.23</v>
      </c>
      <c r="H50" s="6">
        <v>-12.16</v>
      </c>
      <c r="I50" s="6">
        <v>-22.94</v>
      </c>
      <c r="J50" s="6">
        <v>-24.87</v>
      </c>
      <c r="K50" s="6">
        <v>-14.4</v>
      </c>
      <c r="L50" s="6">
        <v>-20.3</v>
      </c>
      <c r="M50" s="6">
        <v>-13</v>
      </c>
    </row>
    <row r="51" spans="1:13" ht="15.75" customHeight="1">
      <c r="A51" s="2" t="s">
        <v>50</v>
      </c>
      <c r="B51" s="6">
        <v>-53.67</v>
      </c>
      <c r="C51" s="6">
        <v>-41.86</v>
      </c>
      <c r="D51" s="6">
        <v>-39.090000000000003</v>
      </c>
      <c r="E51" s="6">
        <v>-37.92</v>
      </c>
      <c r="F51" s="6">
        <v>-27.16</v>
      </c>
      <c r="G51" s="6">
        <v>-28.16</v>
      </c>
      <c r="H51" s="6">
        <v>-21.47</v>
      </c>
      <c r="I51" s="6">
        <v>-27.71</v>
      </c>
      <c r="J51" s="6">
        <v>-36.82</v>
      </c>
      <c r="K51" s="6">
        <v>-21.9</v>
      </c>
      <c r="L51" s="6">
        <v>-13.3</v>
      </c>
      <c r="M51" s="6">
        <v>-10.9</v>
      </c>
    </row>
    <row r="52" spans="1:13" ht="15.75" customHeight="1">
      <c r="A52" s="2" t="s">
        <v>51</v>
      </c>
      <c r="B52" s="6">
        <v>11.44</v>
      </c>
      <c r="C52" s="6">
        <v>21.13</v>
      </c>
      <c r="D52" s="6">
        <v>21.2</v>
      </c>
      <c r="E52" s="6">
        <v>15.16</v>
      </c>
      <c r="F52" s="6">
        <v>5.44</v>
      </c>
      <c r="G52" s="6">
        <v>2.15</v>
      </c>
      <c r="H52" s="6">
        <v>-3.48</v>
      </c>
      <c r="I52" s="6">
        <v>1.84</v>
      </c>
      <c r="J52" s="6">
        <v>-11.57</v>
      </c>
      <c r="K52" s="6">
        <v>20</v>
      </c>
      <c r="L52" s="6">
        <v>3.9</v>
      </c>
      <c r="M52" s="6">
        <v>14.1</v>
      </c>
    </row>
    <row r="53" spans="1:13" ht="15.75" customHeight="1">
      <c r="A53" s="2" t="s">
        <v>52</v>
      </c>
      <c r="B53" s="6">
        <v>-47.01</v>
      </c>
      <c r="C53" s="6">
        <v>-34.76</v>
      </c>
      <c r="D53" s="6">
        <v>-44.38</v>
      </c>
      <c r="E53" s="6">
        <v>-46.5</v>
      </c>
      <c r="F53" s="6">
        <v>-40.83</v>
      </c>
      <c r="G53" s="6">
        <v>-33.44</v>
      </c>
      <c r="H53" s="6">
        <v>-24.98</v>
      </c>
      <c r="I53" s="6">
        <v>-42.74</v>
      </c>
      <c r="J53" s="6">
        <v>-52.24</v>
      </c>
      <c r="K53" s="6">
        <v>-1.2</v>
      </c>
      <c r="L53" s="6">
        <v>-4</v>
      </c>
      <c r="M53" s="6">
        <v>-0.2</v>
      </c>
    </row>
    <row r="54" spans="1:13" ht="15.75" customHeight="1">
      <c r="A54" s="2" t="s">
        <v>53</v>
      </c>
      <c r="B54" s="6">
        <v>-3.31</v>
      </c>
      <c r="C54" s="6">
        <v>-2.65</v>
      </c>
      <c r="D54" s="6">
        <v>-16.23</v>
      </c>
      <c r="E54" s="6">
        <v>-18.61</v>
      </c>
      <c r="F54" s="6">
        <v>3.09</v>
      </c>
      <c r="G54" s="6">
        <v>-9.73</v>
      </c>
      <c r="H54" s="6">
        <v>-9.81</v>
      </c>
      <c r="I54" s="6">
        <v>-22.03</v>
      </c>
      <c r="J54" s="6">
        <v>-43.91</v>
      </c>
      <c r="K54" s="6">
        <v>-34.299999999999997</v>
      </c>
      <c r="L54" s="6">
        <v>-12.1</v>
      </c>
      <c r="M54" s="6">
        <v>-4.9000000000000004</v>
      </c>
    </row>
    <row r="55" spans="1:13" ht="15.75" customHeight="1">
      <c r="A55" s="2" t="s">
        <v>54</v>
      </c>
      <c r="B55" s="6">
        <v>18.89</v>
      </c>
      <c r="C55" s="6">
        <v>25.65</v>
      </c>
      <c r="D55" s="6">
        <v>15.64</v>
      </c>
      <c r="E55" s="6">
        <v>13.25</v>
      </c>
      <c r="F55" s="6">
        <v>21.93</v>
      </c>
      <c r="G55" s="6">
        <v>-6.39</v>
      </c>
      <c r="H55" s="6">
        <v>6.18</v>
      </c>
      <c r="I55" s="6">
        <v>-2.75</v>
      </c>
      <c r="J55" s="6">
        <v>-1.28</v>
      </c>
      <c r="K55" s="6">
        <v>28.1</v>
      </c>
      <c r="L55" s="6">
        <v>-1.2</v>
      </c>
      <c r="M55" s="6">
        <v>24.6</v>
      </c>
    </row>
    <row r="56" spans="1:13" ht="15.75" customHeight="1">
      <c r="A56" s="2" t="s">
        <v>55</v>
      </c>
      <c r="B56" s="6">
        <v>-15.08</v>
      </c>
      <c r="C56" s="6">
        <v>-3.55</v>
      </c>
      <c r="D56" s="6">
        <v>7.24</v>
      </c>
      <c r="E56" s="6">
        <v>2.14</v>
      </c>
      <c r="F56" s="6">
        <v>11.76</v>
      </c>
      <c r="G56" s="6">
        <v>4.78</v>
      </c>
      <c r="H56" s="6">
        <v>-2.27</v>
      </c>
      <c r="I56" s="6">
        <v>-24.93</v>
      </c>
      <c r="J56" s="6">
        <v>-42.2</v>
      </c>
      <c r="K56" s="6">
        <v>-23.4</v>
      </c>
      <c r="L56" s="6">
        <v>-20.5</v>
      </c>
      <c r="M56" s="6">
        <v>-17.5</v>
      </c>
    </row>
    <row r="57" spans="1:13" ht="15.75" customHeight="1">
      <c r="A57" s="2" t="s">
        <v>56</v>
      </c>
      <c r="B57" s="6">
        <v>-34.909999999999997</v>
      </c>
      <c r="C57" s="6">
        <v>-24.93</v>
      </c>
      <c r="D57" s="6">
        <v>-32.65</v>
      </c>
      <c r="E57" s="6">
        <v>-26.94</v>
      </c>
      <c r="F57" s="6">
        <v>-12.39</v>
      </c>
      <c r="G57" s="6">
        <v>-9.4</v>
      </c>
      <c r="H57" s="6">
        <v>-5.87</v>
      </c>
      <c r="I57" s="6">
        <v>-10.6</v>
      </c>
      <c r="J57" s="6">
        <v>-20.54</v>
      </c>
      <c r="K57" s="6">
        <v>-19.399999999999999</v>
      </c>
      <c r="L57" s="6">
        <v>-9</v>
      </c>
      <c r="M57" s="6">
        <v>-5.2</v>
      </c>
    </row>
    <row r="58" spans="1:13" ht="15.75" customHeight="1">
      <c r="A58" s="2" t="s">
        <v>57</v>
      </c>
      <c r="B58" s="6">
        <v>-76.2</v>
      </c>
      <c r="C58" s="6">
        <v>-110.27</v>
      </c>
      <c r="D58" s="6">
        <v>-96.74</v>
      </c>
      <c r="E58" s="6">
        <v>-77.42</v>
      </c>
      <c r="F58" s="6">
        <v>-60.46</v>
      </c>
      <c r="G58" s="6">
        <v>-63.94</v>
      </c>
      <c r="H58" s="6">
        <v>-56.47</v>
      </c>
      <c r="I58" s="6">
        <v>-60.17</v>
      </c>
      <c r="J58" s="6">
        <v>-77.23</v>
      </c>
      <c r="K58" s="6">
        <v>-30.4</v>
      </c>
      <c r="L58" s="6">
        <v>-20.6</v>
      </c>
      <c r="M58" s="6">
        <v>-45.3</v>
      </c>
    </row>
    <row r="59" spans="1:13" ht="15.75" customHeight="1">
      <c r="A59" s="2" t="s">
        <v>58</v>
      </c>
      <c r="B59" s="6">
        <v>-16.96</v>
      </c>
      <c r="C59" s="6">
        <v>30.55</v>
      </c>
      <c r="D59" s="6">
        <v>15.64</v>
      </c>
      <c r="E59" s="6">
        <v>4.3600000000000003</v>
      </c>
      <c r="F59" s="6">
        <v>10.59</v>
      </c>
      <c r="G59" s="6">
        <v>3.52</v>
      </c>
      <c r="H59" s="6">
        <v>0.75</v>
      </c>
      <c r="I59" s="6">
        <v>0.49</v>
      </c>
      <c r="J59" s="6">
        <v>-3.01</v>
      </c>
      <c r="K59" s="6">
        <v>14.7</v>
      </c>
      <c r="L59" s="6">
        <v>7.4</v>
      </c>
      <c r="M59" s="6">
        <v>18.8</v>
      </c>
    </row>
    <row r="60" spans="1:13" ht="15.75" customHeight="1">
      <c r="A60" s="2" t="s">
        <v>59</v>
      </c>
      <c r="B60" s="6">
        <v>7.23</v>
      </c>
      <c r="C60" s="6">
        <v>82.35</v>
      </c>
      <c r="D60" s="6">
        <v>59.29</v>
      </c>
      <c r="E60" s="6">
        <v>13.16</v>
      </c>
      <c r="F60" s="6">
        <v>9.85</v>
      </c>
      <c r="G60" s="6">
        <v>11.43</v>
      </c>
      <c r="H60" s="6">
        <v>47.05</v>
      </c>
      <c r="I60" s="6">
        <v>24.76</v>
      </c>
      <c r="J60" s="6">
        <v>28.38</v>
      </c>
      <c r="K60" s="6">
        <v>39</v>
      </c>
      <c r="L60" s="6">
        <v>26.5</v>
      </c>
      <c r="M60" s="6">
        <v>60</v>
      </c>
    </row>
    <row r="61" spans="1:13" ht="15.75" customHeight="1">
      <c r="A61" s="2" t="s">
        <v>60</v>
      </c>
      <c r="B61" s="6">
        <v>-7.8</v>
      </c>
      <c r="C61" s="6">
        <v>18.899999999999999</v>
      </c>
      <c r="D61" s="6">
        <v>13.38</v>
      </c>
      <c r="E61" s="6">
        <v>11.8</v>
      </c>
      <c r="F61" s="6">
        <v>16.43</v>
      </c>
      <c r="G61" s="6">
        <v>9.6199999999999992</v>
      </c>
      <c r="H61" s="6">
        <v>7.64</v>
      </c>
      <c r="I61" s="6">
        <v>-10.98</v>
      </c>
      <c r="J61" s="6">
        <v>-25.69</v>
      </c>
      <c r="K61" s="6">
        <v>5.2</v>
      </c>
      <c r="L61" s="6">
        <v>-4.4000000000000004</v>
      </c>
      <c r="M61" s="6">
        <v>8.6</v>
      </c>
    </row>
    <row r="62" spans="1:13" ht="15.75" customHeight="1">
      <c r="A62" s="2" t="s">
        <v>61</v>
      </c>
      <c r="B62" s="6">
        <v>-27.77</v>
      </c>
      <c r="C62" s="6">
        <v>-14.22</v>
      </c>
      <c r="D62" s="6">
        <v>-17.100000000000001</v>
      </c>
      <c r="E62" s="6">
        <v>-35.5</v>
      </c>
      <c r="F62" s="6">
        <v>0.89</v>
      </c>
      <c r="G62" s="6">
        <v>-10.26</v>
      </c>
      <c r="H62" s="6">
        <v>4.49</v>
      </c>
      <c r="I62" s="6">
        <v>-12.92</v>
      </c>
      <c r="J62" s="6">
        <v>-15.7</v>
      </c>
      <c r="K62" s="6">
        <v>25.4</v>
      </c>
      <c r="L62" s="6">
        <v>15.2</v>
      </c>
      <c r="M62" s="6">
        <v>25</v>
      </c>
    </row>
    <row r="63" spans="1:13" ht="15.75" customHeight="1">
      <c r="A63" s="2" t="s">
        <v>72</v>
      </c>
      <c r="B63" s="6">
        <v>75.290000000000006</v>
      </c>
      <c r="C63" s="6">
        <v>79.319999999999993</v>
      </c>
      <c r="D63" s="6">
        <v>44.7</v>
      </c>
      <c r="E63" s="6">
        <v>34.82</v>
      </c>
      <c r="F63" s="6">
        <v>21.1</v>
      </c>
      <c r="G63" s="6">
        <v>1</v>
      </c>
      <c r="H63" s="6">
        <v>1.82</v>
      </c>
      <c r="I63" s="6">
        <v>-10.52</v>
      </c>
      <c r="J63" s="6">
        <v>-6.15</v>
      </c>
      <c r="K63" s="6">
        <v>30.3</v>
      </c>
      <c r="L63" s="6">
        <v>-42.2</v>
      </c>
      <c r="M63" s="6">
        <v>47.5</v>
      </c>
    </row>
    <row r="64" spans="1:13" ht="15.75" customHeight="1">
      <c r="A64" s="2" t="s">
        <v>63</v>
      </c>
      <c r="B64" s="6">
        <v>-126.31</v>
      </c>
      <c r="C64" s="6">
        <v>-125.02</v>
      </c>
      <c r="D64" s="6">
        <v>-118.81</v>
      </c>
      <c r="E64" s="6">
        <v>-109.64</v>
      </c>
      <c r="F64" s="6">
        <v>-79.48</v>
      </c>
      <c r="G64" s="6">
        <v>-75.63</v>
      </c>
      <c r="H64" s="6">
        <v>-42.35</v>
      </c>
      <c r="I64" s="6">
        <v>-32.950000000000003</v>
      </c>
      <c r="J64" s="6">
        <v>-30.33</v>
      </c>
      <c r="K64" s="6">
        <v>-11.7</v>
      </c>
      <c r="L64" s="6">
        <v>-17.8</v>
      </c>
      <c r="M64" s="6">
        <v>-41</v>
      </c>
    </row>
    <row r="65" spans="1:13" ht="15.75" customHeight="1">
      <c r="A65" s="2" t="s">
        <v>64</v>
      </c>
      <c r="B65" s="6">
        <v>-20.54</v>
      </c>
      <c r="C65" s="6">
        <v>-18.98</v>
      </c>
      <c r="D65" s="6">
        <v>-9.52</v>
      </c>
      <c r="E65" s="6">
        <v>-6.02</v>
      </c>
      <c r="F65" s="6">
        <v>10.67</v>
      </c>
      <c r="G65" s="6">
        <v>5.84</v>
      </c>
      <c r="H65" s="6">
        <v>3.54</v>
      </c>
      <c r="I65" s="6">
        <v>-1.25</v>
      </c>
      <c r="J65" s="6">
        <v>-16.690000000000001</v>
      </c>
      <c r="K65" s="6">
        <v>-14.5</v>
      </c>
      <c r="L65" s="6">
        <v>-2</v>
      </c>
      <c r="M65" s="6">
        <v>-8.1</v>
      </c>
    </row>
    <row r="66" spans="1:13" ht="15.75" customHeight="1">
      <c r="A66" s="2" t="s">
        <v>65</v>
      </c>
      <c r="B66" s="6">
        <v>-32.549999999999997</v>
      </c>
      <c r="C66" s="6">
        <v>-23.73</v>
      </c>
      <c r="D66" s="6">
        <v>-25.91</v>
      </c>
      <c r="E66" s="6">
        <v>-26.8</v>
      </c>
      <c r="F66" s="6">
        <v>-13.69</v>
      </c>
      <c r="G66" s="6">
        <v>-18.72</v>
      </c>
      <c r="H66" s="6">
        <v>-27.29</v>
      </c>
      <c r="I66" s="6">
        <v>-34.18</v>
      </c>
      <c r="J66" s="6">
        <v>-31.65</v>
      </c>
      <c r="K66" s="6">
        <v>-17.899999999999999</v>
      </c>
      <c r="L66" s="6">
        <v>-11.4</v>
      </c>
      <c r="M66" s="6">
        <v>-15.4</v>
      </c>
    </row>
    <row r="67" spans="1:13" ht="15.75" customHeight="1">
      <c r="A67" s="2" t="s">
        <v>71</v>
      </c>
      <c r="B67" s="6">
        <v>-30.93</v>
      </c>
      <c r="C67" s="6">
        <v>-9.0399999999999991</v>
      </c>
      <c r="D67" s="6">
        <v>-15.56</v>
      </c>
      <c r="E67" s="6">
        <v>-14.05</v>
      </c>
      <c r="F67" s="6">
        <v>3.55</v>
      </c>
      <c r="G67" s="6">
        <v>-9.1</v>
      </c>
      <c r="H67" s="6">
        <v>-30.08</v>
      </c>
      <c r="I67" s="6">
        <v>-50.11</v>
      </c>
      <c r="J67" s="6">
        <v>-61.99</v>
      </c>
      <c r="K67" s="6">
        <v>-62.6</v>
      </c>
      <c r="L67" s="6">
        <v>-57.3</v>
      </c>
      <c r="M67" s="6">
        <v>-40.4</v>
      </c>
    </row>
    <row r="68" spans="1:13" ht="15.75" customHeight="1">
      <c r="A68" s="2" t="s">
        <v>67</v>
      </c>
      <c r="B68" s="6">
        <v>-14.64</v>
      </c>
      <c r="C68" s="6">
        <v>28.11</v>
      </c>
      <c r="D68" s="6">
        <v>13.34</v>
      </c>
      <c r="E68" s="6">
        <v>4.88</v>
      </c>
      <c r="F68" s="6">
        <v>3.27</v>
      </c>
      <c r="G68" s="6">
        <v>9.6199999999999992</v>
      </c>
      <c r="H68" s="6">
        <v>16.82</v>
      </c>
      <c r="I68" s="6">
        <v>3.23</v>
      </c>
      <c r="J68" s="6">
        <v>-0.97</v>
      </c>
      <c r="K68" s="6">
        <v>-9.6999999999999993</v>
      </c>
      <c r="L68" s="6">
        <v>5.4</v>
      </c>
      <c r="M68" s="6">
        <v>41.7</v>
      </c>
    </row>
    <row r="69" spans="1:13" ht="15.75" customHeight="1">
      <c r="A69" s="2" t="s">
        <v>68</v>
      </c>
      <c r="B69" s="6">
        <v>-58.61</v>
      </c>
      <c r="C69" s="6">
        <v>-28.02</v>
      </c>
      <c r="D69" s="6">
        <v>-29.9</v>
      </c>
      <c r="E69" s="6">
        <v>-35.340000000000003</v>
      </c>
      <c r="F69" s="6">
        <v>-29.64</v>
      </c>
      <c r="G69" s="6">
        <v>-25.33</v>
      </c>
      <c r="H69" s="6">
        <v>-29.64</v>
      </c>
      <c r="I69" s="6">
        <v>-24.63</v>
      </c>
      <c r="J69" s="6">
        <v>-24.61</v>
      </c>
      <c r="K69" s="6">
        <v>-13.7</v>
      </c>
      <c r="L69" s="6">
        <v>-31.2</v>
      </c>
      <c r="M69" s="6">
        <v>-9.1999999999999993</v>
      </c>
    </row>
    <row r="70" spans="1:13" ht="15.75" customHeight="1">
      <c r="A70" s="2" t="s">
        <v>69</v>
      </c>
      <c r="B70" s="6">
        <v>-12.86</v>
      </c>
      <c r="C70" s="6">
        <v>-10.17</v>
      </c>
      <c r="D70" s="6">
        <v>-16.61</v>
      </c>
      <c r="E70" s="6">
        <v>-21.61</v>
      </c>
      <c r="F70" s="6">
        <v>-19.47</v>
      </c>
      <c r="G70" s="6">
        <v>-7.13</v>
      </c>
      <c r="H70" s="6">
        <v>-9.64</v>
      </c>
      <c r="I70" s="6">
        <v>-15.29</v>
      </c>
      <c r="J70" s="6">
        <v>-31.34</v>
      </c>
      <c r="K70" s="6">
        <v>-9.4</v>
      </c>
      <c r="L70" s="6">
        <v>-15.4</v>
      </c>
      <c r="M70" s="6">
        <v>-12.2</v>
      </c>
    </row>
    <row r="71" spans="1:13" ht="15.75" customHeight="1">
      <c r="A71" s="2" t="s">
        <v>70</v>
      </c>
      <c r="B71" s="6">
        <v>25.72</v>
      </c>
      <c r="C71" s="6">
        <v>81.45</v>
      </c>
      <c r="D71" s="6">
        <v>80.37</v>
      </c>
      <c r="E71" s="6">
        <v>73.489999999999995</v>
      </c>
      <c r="F71" s="6">
        <v>49.71</v>
      </c>
      <c r="G71" s="6">
        <v>44.89</v>
      </c>
      <c r="H71" s="6">
        <v>55.16</v>
      </c>
      <c r="I71" s="6">
        <v>38.340000000000003</v>
      </c>
      <c r="J71" s="6">
        <v>28.77</v>
      </c>
      <c r="K71" s="6">
        <v>37.1</v>
      </c>
      <c r="L71" s="6">
        <v>5.9</v>
      </c>
      <c r="M71" s="6">
        <v>48</v>
      </c>
    </row>
    <row r="72" spans="1:13" ht="15.75" customHeight="1">
      <c r="A72" s="36" t="s">
        <v>62</v>
      </c>
      <c r="B72" s="6">
        <v>-24.14</v>
      </c>
      <c r="C72" s="6">
        <v>-44.83</v>
      </c>
      <c r="D72" s="6">
        <v>-46.55</v>
      </c>
      <c r="E72" s="6">
        <v>-36.79</v>
      </c>
      <c r="F72" s="6">
        <v>-13.07</v>
      </c>
      <c r="G72" s="6">
        <v>-20.46</v>
      </c>
      <c r="H72" s="6">
        <v>-32.68</v>
      </c>
      <c r="I72" s="6">
        <v>-34.81</v>
      </c>
      <c r="J72" s="6">
        <v>-46.52</v>
      </c>
      <c r="K72" s="6">
        <v>10.5</v>
      </c>
      <c r="L72" s="6">
        <v>-14.2</v>
      </c>
      <c r="M72" s="6">
        <v>-13.3</v>
      </c>
    </row>
    <row r="73" spans="1:13" ht="15.75" customHeight="1">
      <c r="A73" s="36" t="s">
        <v>73</v>
      </c>
      <c r="B73" s="6">
        <v>-70.819999999999993</v>
      </c>
      <c r="C73" s="6">
        <v>-102.49</v>
      </c>
      <c r="D73" s="6">
        <v>-87.46</v>
      </c>
      <c r="E73" s="6">
        <v>-95.58</v>
      </c>
      <c r="F73" s="6">
        <v>-70.180000000000007</v>
      </c>
      <c r="G73" s="6">
        <v>-56.21</v>
      </c>
      <c r="H73" s="6">
        <v>-43.2</v>
      </c>
      <c r="I73" s="6">
        <v>-48.25</v>
      </c>
      <c r="J73" s="6">
        <v>-30.45</v>
      </c>
      <c r="K73" s="6">
        <v>-2.4</v>
      </c>
      <c r="L73" s="6">
        <v>61</v>
      </c>
      <c r="M73" s="6">
        <v>86.2</v>
      </c>
    </row>
    <row r="74" spans="1:13" ht="15.75" customHeight="1">
      <c r="A74" s="36" t="s">
        <v>66</v>
      </c>
      <c r="B74" s="6">
        <v>-45.72</v>
      </c>
      <c r="C74" s="6">
        <v>-84.15</v>
      </c>
      <c r="D74" s="6">
        <v>-69.319999999999993</v>
      </c>
      <c r="E74" s="6">
        <v>-78.28</v>
      </c>
      <c r="F74" s="6">
        <v>-61.92</v>
      </c>
      <c r="G74" s="6">
        <v>-66.41</v>
      </c>
      <c r="H74" s="6">
        <v>-59.7</v>
      </c>
      <c r="I74" s="6">
        <v>-74.12</v>
      </c>
      <c r="J74" s="6">
        <v>-69.400000000000006</v>
      </c>
      <c r="K74" s="6">
        <v>-51.6</v>
      </c>
      <c r="L74" s="6">
        <v>-39.9</v>
      </c>
      <c r="M74" s="6">
        <v>-52.4</v>
      </c>
    </row>
    <row r="75" spans="1:13" ht="15.75" customHeight="1">
      <c r="A75" s="36" t="s">
        <v>74</v>
      </c>
      <c r="B75" s="6">
        <v>-40.909999999999997</v>
      </c>
      <c r="C75" s="6">
        <v>-50.83</v>
      </c>
      <c r="D75" s="6">
        <v>-1.81</v>
      </c>
      <c r="E75" s="6">
        <v>-37.57</v>
      </c>
      <c r="F75" s="6">
        <v>-98</v>
      </c>
      <c r="G75" s="6">
        <v>-52.51</v>
      </c>
      <c r="H75" s="6">
        <v>-57.22</v>
      </c>
      <c r="I75" s="6">
        <v>17.260000000000002</v>
      </c>
      <c r="J75" s="6">
        <v>-22.28</v>
      </c>
      <c r="K75" s="6">
        <v>-50</v>
      </c>
      <c r="L75" s="6">
        <v>-19.7</v>
      </c>
      <c r="M75" s="6">
        <v>77.8</v>
      </c>
    </row>
    <row r="76" spans="1:13" ht="15.75" customHeight="1">
      <c r="A76" s="36" t="s">
        <v>75</v>
      </c>
      <c r="B76" s="6">
        <v>-34.82</v>
      </c>
      <c r="C76" s="6">
        <v>5.55</v>
      </c>
      <c r="D76" s="6">
        <v>-5.67</v>
      </c>
      <c r="E76" s="6">
        <v>-36.74</v>
      </c>
      <c r="F76" s="6">
        <v>-20.39</v>
      </c>
      <c r="G76" s="6">
        <v>-14.45</v>
      </c>
      <c r="H76" s="6">
        <v>-16.66</v>
      </c>
      <c r="I76" s="6">
        <v>-29.15</v>
      </c>
      <c r="J76" s="6">
        <v>-24.39</v>
      </c>
      <c r="K76" s="6">
        <v>3.6</v>
      </c>
      <c r="L76" s="6">
        <v>-36.700000000000003</v>
      </c>
      <c r="M76" s="6">
        <v>-1.7</v>
      </c>
    </row>
    <row r="77" spans="1:13" ht="15.75" customHeight="1">
      <c r="A77" s="36" t="s">
        <v>76</v>
      </c>
      <c r="B77" s="6">
        <v>-30.75</v>
      </c>
      <c r="C77" s="6">
        <v>13.72</v>
      </c>
      <c r="D77" s="6">
        <v>-3.96</v>
      </c>
      <c r="E77" s="6">
        <v>-22.18</v>
      </c>
      <c r="F77" s="6">
        <v>-18.93</v>
      </c>
      <c r="G77" s="6">
        <v>-36.869999999999997</v>
      </c>
      <c r="H77" s="6">
        <v>-11.89</v>
      </c>
      <c r="I77" s="6">
        <v>-27.73</v>
      </c>
      <c r="J77" s="6">
        <v>-37.22</v>
      </c>
      <c r="K77" s="6">
        <v>-20.6</v>
      </c>
      <c r="L77" s="6">
        <v>-60.2</v>
      </c>
      <c r="M77" s="6">
        <v>50</v>
      </c>
    </row>
    <row r="78" spans="1:13" ht="15.75" customHeight="1">
      <c r="A78" s="36" t="s">
        <v>77</v>
      </c>
      <c r="B78" s="6">
        <v>-59.92</v>
      </c>
      <c r="C78" s="6">
        <v>-73.77</v>
      </c>
      <c r="D78" s="6">
        <v>-52.77</v>
      </c>
      <c r="E78" s="6">
        <v>-70.86</v>
      </c>
      <c r="F78" s="6">
        <v>-15.61</v>
      </c>
      <c r="G78" s="6">
        <v>-46.65</v>
      </c>
      <c r="H78" s="6">
        <v>-40.69</v>
      </c>
      <c r="I78" s="6">
        <v>-26.3</v>
      </c>
      <c r="J78" s="6">
        <v>-42.62</v>
      </c>
      <c r="K78" s="6">
        <v>0.2</v>
      </c>
      <c r="L78" s="6">
        <v>-41.8</v>
      </c>
      <c r="M78" s="6">
        <v>-30.2</v>
      </c>
    </row>
    <row r="79" spans="1:13" ht="15.75" customHeight="1">
      <c r="A79" s="36" t="s">
        <v>78</v>
      </c>
      <c r="B79" s="6">
        <v>-140.9</v>
      </c>
      <c r="C79" s="6">
        <v>-118</v>
      </c>
      <c r="D79" s="6">
        <v>-137.27000000000001</v>
      </c>
      <c r="E79" s="6">
        <v>-141.61000000000001</v>
      </c>
      <c r="F79" s="6">
        <v>-152.62</v>
      </c>
      <c r="G79" s="6">
        <v>-117.59</v>
      </c>
      <c r="H79" s="6">
        <v>-50.63</v>
      </c>
      <c r="I79" s="6">
        <v>-96.53</v>
      </c>
      <c r="J79" s="6">
        <v>-186.66</v>
      </c>
      <c r="K79" s="6">
        <v>-52.7</v>
      </c>
      <c r="L79" s="6">
        <v>-48.4</v>
      </c>
      <c r="M79" s="6">
        <v>-28.2</v>
      </c>
    </row>
    <row r="80" spans="1:13" ht="15.75" customHeight="1">
      <c r="A80" s="36" t="s">
        <v>79</v>
      </c>
      <c r="B80" s="6">
        <v>-62.8</v>
      </c>
      <c r="C80" s="6">
        <v>-3.63</v>
      </c>
      <c r="D80" s="6">
        <v>-30.67</v>
      </c>
      <c r="E80" s="6">
        <v>-44.48</v>
      </c>
      <c r="F80" s="6">
        <v>-59.44</v>
      </c>
      <c r="G80" s="6">
        <v>-26.52</v>
      </c>
      <c r="H80" s="6">
        <v>-9.99</v>
      </c>
      <c r="I80" s="6">
        <v>48.55</v>
      </c>
      <c r="J80" s="6">
        <v>-6.61</v>
      </c>
      <c r="K80" s="6">
        <v>-21.6</v>
      </c>
      <c r="L80" s="6">
        <v>-31.5</v>
      </c>
      <c r="M80" s="6">
        <v>14.5</v>
      </c>
    </row>
    <row r="81" spans="1:13" ht="15.75" customHeight="1">
      <c r="A81" s="36" t="s">
        <v>80</v>
      </c>
      <c r="B81" s="6">
        <v>-49.07</v>
      </c>
      <c r="C81" s="6">
        <v>-94.89</v>
      </c>
      <c r="D81" s="6">
        <v>-89.2</v>
      </c>
      <c r="E81" s="6">
        <v>-124.76</v>
      </c>
      <c r="F81" s="6">
        <v>-108.16</v>
      </c>
      <c r="G81" s="6">
        <v>-120.42</v>
      </c>
      <c r="H81" s="6">
        <v>-96.99</v>
      </c>
      <c r="I81" s="6">
        <v>-119.12</v>
      </c>
      <c r="J81" s="6">
        <v>-110.46</v>
      </c>
      <c r="K81" s="6">
        <v>-64.5</v>
      </c>
      <c r="L81" s="6">
        <v>-58.9</v>
      </c>
      <c r="M81" s="6">
        <v>-90.9</v>
      </c>
    </row>
    <row r="82" spans="1:13" ht="15.75" customHeight="1">
      <c r="A82" s="36" t="s">
        <v>81</v>
      </c>
      <c r="B82" s="6">
        <v>-173.55</v>
      </c>
      <c r="C82" s="6">
        <v>101.64</v>
      </c>
      <c r="D82" s="6">
        <v>-66.03</v>
      </c>
      <c r="E82" s="6">
        <v>-69.87</v>
      </c>
      <c r="F82" s="6">
        <v>-30.47</v>
      </c>
      <c r="G82" s="6">
        <v>-116.98</v>
      </c>
      <c r="H82" s="6">
        <v>-103.22</v>
      </c>
      <c r="I82" s="6">
        <v>-132.30000000000001</v>
      </c>
      <c r="J82" s="6">
        <v>47.87</v>
      </c>
      <c r="K82" s="6">
        <v>110.9</v>
      </c>
      <c r="L82" s="6">
        <v>-157.30000000000001</v>
      </c>
      <c r="M82" s="6">
        <v>110.7</v>
      </c>
    </row>
    <row r="84" spans="1:13" ht="15.75" customHeight="1">
      <c r="A84" s="23" t="s">
        <v>249</v>
      </c>
      <c r="B84">
        <f>SUM(B72:B82)/Население!B84</f>
        <v>-8.7695802941528164E-2</v>
      </c>
      <c r="C84">
        <f>SUM(C72:C82)/Население!C84</f>
        <v>-5.4177761784814676E-2</v>
      </c>
      <c r="D84">
        <f>SUM(D72:D82)/Население!D84</f>
        <v>-7.1007332612092786E-2</v>
      </c>
      <c r="E84">
        <f>SUM(E72:E82)/Население!E84</f>
        <v>-9.1511277288626222E-2</v>
      </c>
      <c r="F84">
        <f>SUM(F72:F82)/Население!F84</f>
        <v>-7.8394151764137276E-2</v>
      </c>
      <c r="G84">
        <f>SUM(G72:G82)/Население!G84</f>
        <v>-8.1727602905569005E-2</v>
      </c>
      <c r="H84">
        <f>SUM(H72:H82)/Население!H84</f>
        <v>-6.3408925539655589E-2</v>
      </c>
      <c r="I84">
        <f>SUM(I72:I82)/Население!I84</f>
        <v>-6.354128663504803E-2</v>
      </c>
      <c r="J84">
        <f>SUM(J72:J82)/Население!J84</f>
        <v>-6.4436388169462566E-2</v>
      </c>
      <c r="K84">
        <f>SUM(K72:K82)/Население!K84</f>
        <v>-1.6897110899700238E-2</v>
      </c>
      <c r="L84">
        <f>SUM(L72:L82)/Население!L84</f>
        <v>-5.4942977634427397E-2</v>
      </c>
      <c r="M84">
        <f>SUM(M72:M82)/Население!M84</f>
        <v>1.510918886597089E-2</v>
      </c>
    </row>
    <row r="86" spans="1:13" ht="15.75" customHeight="1"/>
    <row r="87" spans="1:13" ht="15.75" customHeight="1"/>
    <row r="88" spans="1:13" ht="15.75" customHeight="1"/>
    <row r="90" spans="1:13" ht="15.75" customHeight="1"/>
    <row r="91" spans="1:13" ht="15.75" customHeight="1"/>
    <row r="92" spans="1:13" ht="15.75" customHeight="1"/>
    <row r="93" spans="1:13" ht="15.75" customHeight="1"/>
    <row r="94" spans="1:13" ht="15.75" customHeight="1"/>
    <row r="95" spans="1:13" ht="15.75" customHeight="1"/>
    <row r="96" spans="1:13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1:H1"/>
    <mergeCell ref="K1:R1"/>
    <mergeCell ref="T1:AB1"/>
  </mergeCells>
  <conditionalFormatting sqref="U3:AB8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" footer="0"/>
  <pageSetup orientation="landscape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953734"/>
  </sheetPr>
  <dimension ref="A1:N995"/>
  <sheetViews>
    <sheetView tabSelected="1" zoomScale="85" zoomScaleNormal="85" workbookViewId="0">
      <selection activeCell="J25" sqref="J25"/>
    </sheetView>
  </sheetViews>
  <sheetFormatPr defaultColWidth="14.44140625" defaultRowHeight="15" customHeight="1"/>
  <cols>
    <col min="1" max="1" width="22.5546875" customWidth="1"/>
    <col min="2" max="26" width="8.6640625" customWidth="1"/>
  </cols>
  <sheetData>
    <row r="1" spans="1:14" ht="14.4">
      <c r="A1" s="1" t="s">
        <v>1</v>
      </c>
      <c r="B1" s="1">
        <v>2010</v>
      </c>
      <c r="C1" s="1">
        <v>2011</v>
      </c>
      <c r="D1" s="1">
        <v>2012</v>
      </c>
      <c r="E1" s="1">
        <v>2013</v>
      </c>
      <c r="F1" s="1">
        <v>2014</v>
      </c>
      <c r="G1" s="1">
        <v>2015</v>
      </c>
      <c r="H1" s="1">
        <v>2016</v>
      </c>
      <c r="I1" s="1">
        <v>2017</v>
      </c>
      <c r="J1" s="1">
        <v>2018</v>
      </c>
      <c r="K1" s="1">
        <v>2019</v>
      </c>
      <c r="L1" s="1">
        <v>2020</v>
      </c>
      <c r="M1" s="1">
        <v>2021</v>
      </c>
      <c r="N1" s="1">
        <v>2022</v>
      </c>
    </row>
    <row r="2" spans="1:14" ht="14.4">
      <c r="A2" s="2" t="s">
        <v>2</v>
      </c>
      <c r="B2" s="2">
        <v>8.1999999999999993</v>
      </c>
      <c r="C2" s="2">
        <v>8.6</v>
      </c>
      <c r="D2" s="2">
        <v>6.5</v>
      </c>
      <c r="E2" s="2">
        <v>7.4</v>
      </c>
      <c r="F2" s="2">
        <v>7.5</v>
      </c>
      <c r="G2" s="2">
        <v>8.5</v>
      </c>
      <c r="H2" s="2">
        <v>8.1999999999999993</v>
      </c>
      <c r="I2" s="2">
        <v>7.9</v>
      </c>
      <c r="J2" s="6">
        <v>7.5</v>
      </c>
      <c r="K2" s="6">
        <v>7.8</v>
      </c>
      <c r="L2" s="6">
        <v>7.2</v>
      </c>
      <c r="M2" s="6">
        <v>7</v>
      </c>
      <c r="N2" s="6">
        <v>6.1</v>
      </c>
    </row>
    <row r="3" spans="1:14" ht="14.4">
      <c r="A3" s="2" t="s">
        <v>3</v>
      </c>
      <c r="B3" s="2">
        <v>13.5</v>
      </c>
      <c r="C3" s="2">
        <v>12.6</v>
      </c>
      <c r="D3" s="2">
        <v>10.5</v>
      </c>
      <c r="E3" s="2">
        <v>11.7</v>
      </c>
      <c r="F3" s="2">
        <v>12.3</v>
      </c>
      <c r="G3" s="2">
        <v>13</v>
      </c>
      <c r="H3" s="2">
        <v>13.6</v>
      </c>
      <c r="I3" s="2">
        <v>13.5</v>
      </c>
      <c r="J3" s="6">
        <v>13.6</v>
      </c>
      <c r="K3" s="6">
        <v>13.8</v>
      </c>
      <c r="L3" s="6">
        <v>13.6</v>
      </c>
      <c r="M3" s="6">
        <v>13</v>
      </c>
      <c r="N3" s="6">
        <v>12</v>
      </c>
    </row>
    <row r="4" spans="1:14" ht="14.4">
      <c r="A4" s="2" t="s">
        <v>4</v>
      </c>
      <c r="B4" s="2">
        <v>17.3</v>
      </c>
      <c r="C4" s="2">
        <v>17.5</v>
      </c>
      <c r="D4" s="2">
        <v>15</v>
      </c>
      <c r="E4" s="2">
        <v>13.5</v>
      </c>
      <c r="F4" s="2">
        <v>13.5</v>
      </c>
      <c r="G4" s="2">
        <v>14.1</v>
      </c>
      <c r="H4" s="2">
        <v>14.3</v>
      </c>
      <c r="I4" s="2">
        <v>13</v>
      </c>
      <c r="J4" s="6">
        <v>13.1</v>
      </c>
      <c r="K4" s="6">
        <v>12.6</v>
      </c>
      <c r="L4" s="6">
        <v>12.5</v>
      </c>
      <c r="M4" s="6">
        <v>11.8</v>
      </c>
      <c r="N4" s="6">
        <v>10.4</v>
      </c>
    </row>
    <row r="5" spans="1:14" ht="14.4">
      <c r="A5" s="2" t="s">
        <v>5</v>
      </c>
      <c r="B5" s="2">
        <v>18.399999999999999</v>
      </c>
      <c r="C5" s="2">
        <v>17.2</v>
      </c>
      <c r="D5" s="2">
        <v>10.3</v>
      </c>
      <c r="E5" s="2">
        <v>9.1999999999999993</v>
      </c>
      <c r="F5" s="2">
        <v>9</v>
      </c>
      <c r="G5" s="2">
        <v>9.3000000000000007</v>
      </c>
      <c r="H5" s="2">
        <v>9.3000000000000007</v>
      </c>
      <c r="I5" s="2">
        <v>9.1</v>
      </c>
      <c r="J5" s="6">
        <v>8.9</v>
      </c>
      <c r="K5" s="6">
        <v>8.9</v>
      </c>
      <c r="L5" s="6">
        <v>8.5</v>
      </c>
      <c r="M5" s="6">
        <v>7.9</v>
      </c>
      <c r="N5" s="6">
        <v>7.2</v>
      </c>
    </row>
    <row r="6" spans="1:14" ht="14.4">
      <c r="A6" s="2" t="s">
        <v>6</v>
      </c>
      <c r="B6" s="2">
        <v>20.100000000000001</v>
      </c>
      <c r="C6" s="2">
        <v>19</v>
      </c>
      <c r="D6" s="2">
        <v>13.8</v>
      </c>
      <c r="E6" s="2">
        <v>14.1</v>
      </c>
      <c r="F6" s="2">
        <v>14.2</v>
      </c>
      <c r="G6" s="2">
        <v>15.8</v>
      </c>
      <c r="H6" s="2">
        <v>14.9</v>
      </c>
      <c r="I6" s="2">
        <v>14.3</v>
      </c>
      <c r="J6" s="6">
        <v>14.7</v>
      </c>
      <c r="K6" s="6">
        <v>14.2</v>
      </c>
      <c r="L6" s="6">
        <v>13.7</v>
      </c>
      <c r="M6" s="6">
        <v>12.9</v>
      </c>
      <c r="N6" s="6">
        <v>11.5</v>
      </c>
    </row>
    <row r="7" spans="1:14" ht="14.4">
      <c r="A7" s="2" t="s">
        <v>7</v>
      </c>
      <c r="B7" s="2">
        <v>11.3</v>
      </c>
      <c r="C7" s="2">
        <v>11.1</v>
      </c>
      <c r="D7" s="2">
        <v>8.5</v>
      </c>
      <c r="E7" s="2">
        <v>9</v>
      </c>
      <c r="F7" s="2">
        <v>9.4</v>
      </c>
      <c r="G7" s="2">
        <v>10.8</v>
      </c>
      <c r="H7" s="2">
        <v>10.4</v>
      </c>
      <c r="I7" s="2">
        <v>10.4</v>
      </c>
      <c r="J7" s="6">
        <v>10.4</v>
      </c>
      <c r="K7" s="6">
        <v>10.199999999999999</v>
      </c>
      <c r="L7" s="6">
        <v>9.6999999999999993</v>
      </c>
      <c r="M7" s="6">
        <v>8.9</v>
      </c>
      <c r="N7" s="6">
        <v>8</v>
      </c>
    </row>
    <row r="8" spans="1:14" ht="14.4">
      <c r="A8" s="2" t="s">
        <v>8</v>
      </c>
      <c r="B8" s="2">
        <v>15.7</v>
      </c>
      <c r="C8" s="2">
        <v>16.5</v>
      </c>
      <c r="D8" s="2">
        <v>15.1</v>
      </c>
      <c r="E8" s="2">
        <v>14</v>
      </c>
      <c r="F8" s="2">
        <v>13.5</v>
      </c>
      <c r="G8" s="2">
        <v>14</v>
      </c>
      <c r="H8" s="2">
        <v>13.2</v>
      </c>
      <c r="I8" s="2">
        <v>13</v>
      </c>
      <c r="J8" s="6">
        <v>12.7</v>
      </c>
      <c r="K8" s="6">
        <v>12.6</v>
      </c>
      <c r="L8" s="6">
        <v>12.5</v>
      </c>
      <c r="M8" s="6">
        <v>11.8</v>
      </c>
      <c r="N8" s="6">
        <v>11</v>
      </c>
    </row>
    <row r="9" spans="1:14" ht="14.4">
      <c r="A9" s="2" t="s">
        <v>9</v>
      </c>
      <c r="B9" s="2">
        <v>10.8</v>
      </c>
      <c r="C9" s="2">
        <v>10.4</v>
      </c>
      <c r="D9" s="2">
        <v>8.1999999999999993</v>
      </c>
      <c r="E9" s="2">
        <v>9</v>
      </c>
      <c r="F9" s="2">
        <v>8.6999999999999993</v>
      </c>
      <c r="G9" s="2">
        <v>10.199999999999999</v>
      </c>
      <c r="H9" s="2">
        <v>10.3</v>
      </c>
      <c r="I9" s="2">
        <v>10.199999999999999</v>
      </c>
      <c r="J9" s="6">
        <v>9.9</v>
      </c>
      <c r="K9" s="6">
        <v>9.9</v>
      </c>
      <c r="L9" s="6">
        <v>9.9</v>
      </c>
      <c r="M9" s="6">
        <v>9.1</v>
      </c>
      <c r="N9" s="6">
        <v>8.1</v>
      </c>
    </row>
    <row r="10" spans="1:14" ht="14.4">
      <c r="A10" s="2" t="s">
        <v>10</v>
      </c>
      <c r="B10" s="2">
        <v>9.9</v>
      </c>
      <c r="C10" s="2">
        <v>10.6</v>
      </c>
      <c r="D10" s="2">
        <v>8.4</v>
      </c>
      <c r="E10" s="2">
        <v>7.9</v>
      </c>
      <c r="F10" s="2">
        <v>8</v>
      </c>
      <c r="G10" s="2">
        <v>9.1</v>
      </c>
      <c r="H10" s="2">
        <v>9</v>
      </c>
      <c r="I10" s="2">
        <v>8.8000000000000007</v>
      </c>
      <c r="J10" s="6">
        <v>8.6999999999999993</v>
      </c>
      <c r="K10" s="6">
        <v>8.6</v>
      </c>
      <c r="L10" s="6">
        <v>8.4</v>
      </c>
      <c r="M10" s="6">
        <v>8.1</v>
      </c>
      <c r="N10" s="6">
        <v>7.2</v>
      </c>
    </row>
    <row r="11" spans="1:14" ht="14.4">
      <c r="A11" s="2" t="s">
        <v>11</v>
      </c>
      <c r="B11" s="2">
        <v>10.1</v>
      </c>
      <c r="C11" s="2">
        <v>9.6</v>
      </c>
      <c r="D11" s="2">
        <v>6.9</v>
      </c>
      <c r="E11" s="2">
        <v>7.6</v>
      </c>
      <c r="F11" s="2">
        <v>7.6</v>
      </c>
      <c r="G11" s="2">
        <v>8.6</v>
      </c>
      <c r="H11" s="2">
        <v>8.1</v>
      </c>
      <c r="I11" s="2">
        <v>7.9</v>
      </c>
      <c r="J11" s="6">
        <v>7.3</v>
      </c>
      <c r="K11" s="6">
        <v>7.3</v>
      </c>
      <c r="L11" s="6">
        <v>6.8</v>
      </c>
      <c r="M11" s="6">
        <v>6</v>
      </c>
      <c r="N11" s="6">
        <v>5.5</v>
      </c>
    </row>
    <row r="12" spans="1:14" ht="14.4">
      <c r="A12" s="2" t="s">
        <v>12</v>
      </c>
      <c r="B12" s="2">
        <v>14.7</v>
      </c>
      <c r="C12" s="2">
        <v>14.5</v>
      </c>
      <c r="D12" s="2">
        <v>11.3</v>
      </c>
      <c r="E12" s="2">
        <v>12.6</v>
      </c>
      <c r="F12" s="2">
        <v>12.8</v>
      </c>
      <c r="G12" s="2">
        <v>14</v>
      </c>
      <c r="H12" s="2">
        <v>14</v>
      </c>
      <c r="I12" s="2">
        <v>13.9</v>
      </c>
      <c r="J12" s="6">
        <v>13.5</v>
      </c>
      <c r="K12" s="6">
        <v>13.6</v>
      </c>
      <c r="L12" s="6">
        <v>12.9</v>
      </c>
      <c r="M12" s="6">
        <v>12.1</v>
      </c>
      <c r="N12" s="6">
        <v>11.5</v>
      </c>
    </row>
    <row r="13" spans="1:14" ht="14.4">
      <c r="A13" s="2" t="s">
        <v>13</v>
      </c>
      <c r="B13" s="2">
        <v>15</v>
      </c>
      <c r="C13" s="2">
        <v>16</v>
      </c>
      <c r="D13" s="2">
        <v>12.5</v>
      </c>
      <c r="E13" s="2">
        <v>11.7</v>
      </c>
      <c r="F13" s="2">
        <v>10.9</v>
      </c>
      <c r="G13" s="2">
        <v>12.7</v>
      </c>
      <c r="H13" s="2">
        <v>12.4</v>
      </c>
      <c r="I13" s="2">
        <v>13</v>
      </c>
      <c r="J13" s="6">
        <v>13</v>
      </c>
      <c r="K13" s="6">
        <v>12.7</v>
      </c>
      <c r="L13" s="6">
        <v>12.8</v>
      </c>
      <c r="M13" s="6">
        <v>12.4</v>
      </c>
      <c r="N13" s="6">
        <v>11.8</v>
      </c>
    </row>
    <row r="14" spans="1:14" ht="14.4">
      <c r="A14" s="2" t="s">
        <v>14</v>
      </c>
      <c r="B14" s="2">
        <v>15.2</v>
      </c>
      <c r="C14" s="2">
        <v>17.3</v>
      </c>
      <c r="D14" s="2">
        <v>14.8</v>
      </c>
      <c r="E14" s="2">
        <v>15.1</v>
      </c>
      <c r="F14" s="2">
        <v>15.2</v>
      </c>
      <c r="G14" s="2">
        <v>17</v>
      </c>
      <c r="H14" s="2">
        <v>17.5</v>
      </c>
      <c r="I14" s="2">
        <v>16.600000000000001</v>
      </c>
      <c r="J14" s="6">
        <v>16.399999999999999</v>
      </c>
      <c r="K14" s="6">
        <v>16.3</v>
      </c>
      <c r="L14" s="6">
        <v>15.6</v>
      </c>
      <c r="M14" s="6">
        <v>14.3</v>
      </c>
      <c r="N14" s="6">
        <v>12.8</v>
      </c>
    </row>
    <row r="15" spans="1:14" ht="14.4">
      <c r="A15" s="2" t="s">
        <v>15</v>
      </c>
      <c r="B15" s="2">
        <v>10.8</v>
      </c>
      <c r="C15" s="2">
        <v>10.7</v>
      </c>
      <c r="D15" s="2">
        <v>9.4</v>
      </c>
      <c r="E15" s="2">
        <v>8.1999999999999993</v>
      </c>
      <c r="F15" s="2">
        <v>9.3000000000000007</v>
      </c>
      <c r="G15" s="2">
        <v>10.7</v>
      </c>
      <c r="H15" s="2">
        <v>10.6</v>
      </c>
      <c r="I15" s="2">
        <v>10.5</v>
      </c>
      <c r="J15" s="6">
        <v>9.8000000000000007</v>
      </c>
      <c r="K15" s="6">
        <v>10.7</v>
      </c>
      <c r="L15" s="6">
        <v>10.8</v>
      </c>
      <c r="M15" s="6">
        <v>10.5</v>
      </c>
      <c r="N15" s="6">
        <v>10.5</v>
      </c>
    </row>
    <row r="16" spans="1:14" ht="14.4">
      <c r="A16" s="2" t="s">
        <v>16</v>
      </c>
      <c r="B16" s="2">
        <v>13.2</v>
      </c>
      <c r="C16" s="2">
        <v>13.5</v>
      </c>
      <c r="D16" s="2">
        <v>11.4</v>
      </c>
      <c r="E16" s="2">
        <v>11.8</v>
      </c>
      <c r="F16" s="2">
        <v>11.9</v>
      </c>
      <c r="G16" s="2">
        <v>13.2</v>
      </c>
      <c r="H16" s="2">
        <v>12.9</v>
      </c>
      <c r="I16" s="2">
        <v>12.7</v>
      </c>
      <c r="J16" s="6">
        <v>12.2</v>
      </c>
      <c r="K16" s="6">
        <v>11.7</v>
      </c>
      <c r="L16" s="6">
        <v>11.4</v>
      </c>
      <c r="M16" s="6">
        <v>10.8</v>
      </c>
      <c r="N16" s="6">
        <v>9.6</v>
      </c>
    </row>
    <row r="17" spans="1:14" ht="14.4">
      <c r="A17" s="2" t="s">
        <v>17</v>
      </c>
      <c r="B17" s="2">
        <v>11</v>
      </c>
      <c r="C17" s="2">
        <v>10.9</v>
      </c>
      <c r="D17" s="2">
        <v>9.5</v>
      </c>
      <c r="E17" s="2">
        <v>9.6999999999999993</v>
      </c>
      <c r="F17" s="2">
        <v>9.8000000000000007</v>
      </c>
      <c r="G17" s="2">
        <v>10.6</v>
      </c>
      <c r="H17" s="2">
        <v>10</v>
      </c>
      <c r="I17" s="2">
        <v>9.9</v>
      </c>
      <c r="J17" s="6">
        <v>10</v>
      </c>
      <c r="K17" s="6">
        <v>10.3</v>
      </c>
      <c r="L17" s="6">
        <v>10.1</v>
      </c>
      <c r="M17" s="6">
        <v>9.6999999999999993</v>
      </c>
      <c r="N17" s="6">
        <v>9.5</v>
      </c>
    </row>
    <row r="18" spans="1:14" ht="14.4">
      <c r="A18" s="2" t="s">
        <v>18</v>
      </c>
      <c r="B18" s="2">
        <v>12.8</v>
      </c>
      <c r="C18" s="2">
        <v>13.4</v>
      </c>
      <c r="D18" s="2">
        <v>10.9</v>
      </c>
      <c r="E18" s="2">
        <v>10.6</v>
      </c>
      <c r="F18" s="2">
        <v>9.9</v>
      </c>
      <c r="G18" s="2">
        <v>10.5</v>
      </c>
      <c r="H18" s="2">
        <v>10.6</v>
      </c>
      <c r="I18" s="2">
        <v>10.5</v>
      </c>
      <c r="J18" s="6">
        <v>10.199999999999999</v>
      </c>
      <c r="K18" s="6">
        <v>10.3</v>
      </c>
      <c r="L18" s="6">
        <v>9.9</v>
      </c>
      <c r="M18" s="6">
        <v>8.9</v>
      </c>
      <c r="N18" s="6">
        <v>8.8000000000000007</v>
      </c>
    </row>
    <row r="19" spans="1:14" ht="14.4">
      <c r="A19" s="2" t="s">
        <v>19</v>
      </c>
      <c r="B19" s="2">
        <v>10</v>
      </c>
      <c r="C19" s="2">
        <v>10</v>
      </c>
      <c r="D19" s="2">
        <v>9.6</v>
      </c>
      <c r="E19" s="2">
        <v>8.9</v>
      </c>
      <c r="F19" s="2">
        <v>9</v>
      </c>
      <c r="G19" s="2">
        <v>8.9</v>
      </c>
      <c r="H19" s="2">
        <v>8.9</v>
      </c>
      <c r="I19" s="2">
        <v>8.3000000000000007</v>
      </c>
      <c r="J19" s="6">
        <v>6.6</v>
      </c>
      <c r="K19" s="6">
        <v>6.4</v>
      </c>
      <c r="L19" s="6">
        <v>6</v>
      </c>
      <c r="M19" s="6">
        <v>5.5</v>
      </c>
      <c r="N19" s="6">
        <v>5</v>
      </c>
    </row>
    <row r="20" spans="1:14" ht="15.75" customHeight="1">
      <c r="A20" s="2" t="s">
        <v>20</v>
      </c>
      <c r="B20" s="2">
        <v>14.9</v>
      </c>
      <c r="C20" s="2">
        <v>15.7</v>
      </c>
      <c r="D20" s="2">
        <v>13.6</v>
      </c>
      <c r="E20" s="2">
        <v>14.1</v>
      </c>
      <c r="F20" s="2">
        <v>14.2</v>
      </c>
      <c r="G20" s="2">
        <v>16.399999999999999</v>
      </c>
      <c r="H20" s="2">
        <v>17.3</v>
      </c>
      <c r="I20" s="2">
        <v>17.3</v>
      </c>
      <c r="J20" s="6">
        <v>15.6</v>
      </c>
      <c r="K20" s="6">
        <v>15.7</v>
      </c>
      <c r="L20" s="6">
        <v>15.1</v>
      </c>
      <c r="M20" s="6">
        <v>14.4</v>
      </c>
      <c r="N20" s="6">
        <v>13</v>
      </c>
    </row>
    <row r="21" spans="1:14" ht="15.75" customHeight="1">
      <c r="A21" s="2" t="s">
        <v>21</v>
      </c>
      <c r="B21" s="2">
        <v>15.6</v>
      </c>
      <c r="C21" s="2">
        <v>16.3</v>
      </c>
      <c r="D21" s="2">
        <v>13.4</v>
      </c>
      <c r="E21" s="2">
        <v>13.7</v>
      </c>
      <c r="F21" s="2">
        <v>14.3</v>
      </c>
      <c r="G21" s="2">
        <v>15</v>
      </c>
      <c r="H21" s="2">
        <v>16.3</v>
      </c>
      <c r="I21" s="2">
        <v>16.8</v>
      </c>
      <c r="J21" s="6">
        <v>14.9</v>
      </c>
      <c r="K21" s="6">
        <v>15.5</v>
      </c>
      <c r="L21" s="6">
        <v>15.3</v>
      </c>
      <c r="M21" s="6">
        <v>15.3</v>
      </c>
      <c r="N21" s="6">
        <v>14</v>
      </c>
    </row>
    <row r="22" spans="1:14" ht="15.75" customHeight="1">
      <c r="A22" s="2" t="s">
        <v>22</v>
      </c>
      <c r="B22" s="2">
        <v>14</v>
      </c>
      <c r="C22" s="2">
        <v>14.4</v>
      </c>
      <c r="D22" s="2">
        <v>13.2</v>
      </c>
      <c r="E22" s="2">
        <v>14.1</v>
      </c>
      <c r="F22" s="2">
        <v>14.1</v>
      </c>
      <c r="G22" s="2">
        <v>15.8</v>
      </c>
      <c r="H22" s="2">
        <v>14.7</v>
      </c>
      <c r="I22" s="2">
        <v>13.9</v>
      </c>
      <c r="J22" s="6">
        <v>13.5</v>
      </c>
      <c r="K22" s="6">
        <v>13.6</v>
      </c>
      <c r="L22" s="6">
        <v>12.8</v>
      </c>
      <c r="M22" s="6">
        <v>12.3</v>
      </c>
      <c r="N22" s="6">
        <v>11.8</v>
      </c>
    </row>
    <row r="23" spans="1:14" ht="15.75" customHeight="1">
      <c r="A23" s="2" t="s">
        <v>23</v>
      </c>
      <c r="B23" s="2">
        <v>16.8</v>
      </c>
      <c r="C23" s="2">
        <v>17.100000000000001</v>
      </c>
      <c r="D23" s="2">
        <v>13.2</v>
      </c>
      <c r="E23" s="2">
        <v>13</v>
      </c>
      <c r="F23" s="2">
        <v>12.9</v>
      </c>
      <c r="G23" s="2">
        <v>14.2</v>
      </c>
      <c r="H23" s="2">
        <v>13.4</v>
      </c>
      <c r="I23" s="2">
        <v>13.6</v>
      </c>
      <c r="J23" s="6">
        <v>13.5</v>
      </c>
      <c r="K23" s="6">
        <v>12.9</v>
      </c>
      <c r="L23" s="6">
        <v>12.8</v>
      </c>
      <c r="M23" s="6">
        <v>12.4</v>
      </c>
      <c r="N23" s="6">
        <v>11</v>
      </c>
    </row>
    <row r="24" spans="1:14" ht="15.75" customHeight="1">
      <c r="A24" s="2" t="s">
        <v>24</v>
      </c>
      <c r="B24" s="2">
        <v>12.4</v>
      </c>
      <c r="C24" s="2">
        <v>12.7</v>
      </c>
      <c r="D24" s="2">
        <v>10.8</v>
      </c>
      <c r="E24" s="2">
        <v>12.4</v>
      </c>
      <c r="F24" s="2">
        <v>12.1</v>
      </c>
      <c r="G24" s="2">
        <v>13.4</v>
      </c>
      <c r="H24" s="2">
        <v>14</v>
      </c>
      <c r="I24" s="2">
        <v>13.8</v>
      </c>
      <c r="J24" s="6">
        <v>13.6</v>
      </c>
      <c r="K24" s="6">
        <v>13.5</v>
      </c>
      <c r="L24" s="6">
        <v>13.5</v>
      </c>
      <c r="M24" s="6">
        <v>13.4</v>
      </c>
      <c r="N24" s="6">
        <v>12.1</v>
      </c>
    </row>
    <row r="25" spans="1:14" ht="15.75" customHeight="1">
      <c r="A25" s="2" t="s">
        <v>25</v>
      </c>
      <c r="B25" s="2">
        <v>12.6</v>
      </c>
      <c r="C25" s="2">
        <v>13</v>
      </c>
      <c r="D25" s="2">
        <v>11.9</v>
      </c>
      <c r="E25" s="2">
        <v>10.5</v>
      </c>
      <c r="F25" s="2">
        <v>10.4</v>
      </c>
      <c r="G25" s="2">
        <v>10.9</v>
      </c>
      <c r="H25" s="2">
        <v>10.6</v>
      </c>
      <c r="I25" s="2">
        <v>10.3</v>
      </c>
      <c r="J25" s="6">
        <v>8.4</v>
      </c>
      <c r="K25" s="6">
        <v>8.8000000000000007</v>
      </c>
      <c r="L25" s="6">
        <v>8.6999999999999993</v>
      </c>
      <c r="M25" s="6">
        <v>7.9</v>
      </c>
      <c r="N25" s="6">
        <v>7</v>
      </c>
    </row>
    <row r="26" spans="1:14" ht="15.75" customHeight="1">
      <c r="A26" s="2" t="s">
        <v>26</v>
      </c>
      <c r="B26" s="2">
        <v>13.2</v>
      </c>
      <c r="C26" s="2">
        <v>13.6</v>
      </c>
      <c r="D26" s="2">
        <v>11.1</v>
      </c>
      <c r="E26" s="2">
        <v>10.8</v>
      </c>
      <c r="F26" s="2">
        <v>10.9</v>
      </c>
      <c r="G26" s="2">
        <v>12.7</v>
      </c>
      <c r="H26" s="2">
        <v>12.8</v>
      </c>
      <c r="I26" s="2">
        <v>12.6</v>
      </c>
      <c r="J26" s="6">
        <v>9.9</v>
      </c>
      <c r="K26" s="6">
        <v>10.6</v>
      </c>
      <c r="L26" s="6">
        <v>10.1</v>
      </c>
      <c r="M26" s="6">
        <v>9.3000000000000007</v>
      </c>
      <c r="N26" s="6">
        <v>8</v>
      </c>
    </row>
    <row r="27" spans="1:14" ht="15.75" customHeight="1">
      <c r="A27" s="2" t="s">
        <v>27</v>
      </c>
      <c r="B27" s="2">
        <v>14.9</v>
      </c>
      <c r="C27" s="2">
        <v>15</v>
      </c>
      <c r="D27" s="2">
        <v>11.7</v>
      </c>
      <c r="E27" s="2">
        <v>12.1</v>
      </c>
      <c r="F27" s="2">
        <v>12.2</v>
      </c>
      <c r="G27" s="2">
        <v>13.9</v>
      </c>
      <c r="H27" s="2">
        <v>14.8</v>
      </c>
      <c r="I27" s="2">
        <v>14.1</v>
      </c>
      <c r="J27" s="6">
        <v>13.6</v>
      </c>
      <c r="K27" s="6">
        <v>13.8</v>
      </c>
      <c r="L27" s="6">
        <v>13.6</v>
      </c>
      <c r="M27" s="6">
        <v>12.9</v>
      </c>
      <c r="N27" s="6">
        <v>11.9</v>
      </c>
    </row>
    <row r="28" spans="1:14" ht="15.75" customHeight="1">
      <c r="A28" s="2" t="s">
        <v>28</v>
      </c>
      <c r="B28" s="2">
        <v>15.6</v>
      </c>
      <c r="C28" s="2">
        <v>16.7</v>
      </c>
      <c r="D28" s="2">
        <v>15.4</v>
      </c>
      <c r="E28" s="2">
        <v>16</v>
      </c>
      <c r="F28" s="2">
        <v>16.100000000000001</v>
      </c>
      <c r="G28" s="2">
        <v>18.8</v>
      </c>
      <c r="H28" s="2">
        <v>19</v>
      </c>
      <c r="I28" s="2">
        <v>17.899999999999999</v>
      </c>
      <c r="J28" s="6">
        <v>17</v>
      </c>
      <c r="K28" s="6">
        <v>16.2</v>
      </c>
      <c r="L28" s="6">
        <v>16.2</v>
      </c>
      <c r="M28" s="6">
        <v>14.6</v>
      </c>
      <c r="N28" s="6">
        <v>14.3</v>
      </c>
    </row>
    <row r="29" spans="1:14" ht="15.75" customHeight="1">
      <c r="A29" s="2" t="s">
        <v>29</v>
      </c>
      <c r="B29" s="2">
        <v>8.6</v>
      </c>
      <c r="C29" s="2">
        <v>9.1</v>
      </c>
      <c r="D29" s="2">
        <v>9</v>
      </c>
      <c r="E29" s="2">
        <v>8</v>
      </c>
      <c r="F29" s="2">
        <v>8.3000000000000007</v>
      </c>
      <c r="G29" s="2">
        <v>8</v>
      </c>
      <c r="H29" s="2">
        <v>8</v>
      </c>
      <c r="I29" s="2">
        <v>7.5</v>
      </c>
      <c r="J29" s="6">
        <v>6.5</v>
      </c>
      <c r="K29" s="6">
        <v>6.4</v>
      </c>
      <c r="L29" s="6">
        <v>5.9</v>
      </c>
      <c r="M29" s="6">
        <v>5</v>
      </c>
      <c r="N29" s="6">
        <v>4.5</v>
      </c>
    </row>
    <row r="30" spans="1:14" ht="15.75" customHeight="1">
      <c r="A30" s="2" t="s">
        <v>30</v>
      </c>
      <c r="B30" s="2">
        <v>16</v>
      </c>
      <c r="C30" s="2">
        <v>14.6</v>
      </c>
      <c r="D30" s="2">
        <v>11.3</v>
      </c>
      <c r="E30" s="2">
        <v>12</v>
      </c>
      <c r="F30" s="2">
        <v>11</v>
      </c>
      <c r="G30" s="2">
        <v>13.9</v>
      </c>
      <c r="H30" s="2">
        <v>13.8</v>
      </c>
      <c r="I30" s="2">
        <v>13.5</v>
      </c>
      <c r="J30" s="6">
        <v>12.8</v>
      </c>
      <c r="K30" s="6">
        <v>12.6</v>
      </c>
      <c r="L30" s="6">
        <v>12.5</v>
      </c>
      <c r="M30" s="6">
        <v>11.5</v>
      </c>
      <c r="N30" s="6">
        <v>11.6</v>
      </c>
    </row>
    <row r="31" spans="1:14" ht="15.75" customHeight="1">
      <c r="A31" s="2" t="s">
        <v>31</v>
      </c>
      <c r="B31" s="2">
        <v>35.700000000000003</v>
      </c>
      <c r="C31" s="2">
        <v>35.799999999999997</v>
      </c>
      <c r="D31" s="2">
        <v>30.7</v>
      </c>
      <c r="E31" s="2">
        <v>35.4</v>
      </c>
      <c r="F31" s="2">
        <v>34.700000000000003</v>
      </c>
      <c r="G31" s="2">
        <v>33.6</v>
      </c>
      <c r="H31" s="2">
        <v>31.6</v>
      </c>
      <c r="I31" s="2">
        <v>27.3</v>
      </c>
      <c r="J31" s="6">
        <v>23.6</v>
      </c>
      <c r="K31" s="6">
        <v>23.5</v>
      </c>
      <c r="L31" s="6">
        <v>22.7</v>
      </c>
      <c r="M31" s="6">
        <v>22.6</v>
      </c>
      <c r="N31" s="6">
        <v>21</v>
      </c>
    </row>
    <row r="32" spans="1:14" ht="15.75" customHeight="1">
      <c r="A32" s="2" t="s">
        <v>32</v>
      </c>
      <c r="B32" s="2">
        <v>15.2</v>
      </c>
      <c r="C32" s="2">
        <v>13.5</v>
      </c>
      <c r="D32" s="2">
        <v>11.2</v>
      </c>
      <c r="E32" s="2">
        <v>10.4</v>
      </c>
      <c r="F32" s="2">
        <v>10.1</v>
      </c>
      <c r="G32" s="2">
        <v>11.7</v>
      </c>
      <c r="H32" s="2">
        <v>11.6</v>
      </c>
      <c r="I32" s="2">
        <v>11.1</v>
      </c>
      <c r="J32" s="6">
        <v>10.3</v>
      </c>
      <c r="K32" s="6">
        <v>10.4</v>
      </c>
      <c r="L32" s="6">
        <v>10.4</v>
      </c>
      <c r="M32" s="6">
        <v>9.6999999999999993</v>
      </c>
      <c r="N32" s="6">
        <v>9</v>
      </c>
    </row>
    <row r="33" spans="1:14" ht="15.75" customHeight="1">
      <c r="A33" s="2" t="s">
        <v>33</v>
      </c>
      <c r="B33" s="2">
        <v>14.1</v>
      </c>
      <c r="C33" s="2">
        <v>14.2</v>
      </c>
      <c r="D33" s="2">
        <v>12.5</v>
      </c>
      <c r="E33" s="2">
        <v>12</v>
      </c>
      <c r="F33" s="2">
        <v>12</v>
      </c>
      <c r="G33" s="2">
        <v>14.1</v>
      </c>
      <c r="H33" s="2">
        <v>16.2</v>
      </c>
      <c r="I33" s="2">
        <v>16</v>
      </c>
      <c r="J33" s="6">
        <v>15.1</v>
      </c>
      <c r="K33" s="6">
        <v>15.5</v>
      </c>
      <c r="L33" s="6">
        <v>15.6</v>
      </c>
      <c r="M33" s="6">
        <v>15.5</v>
      </c>
      <c r="N33" s="6">
        <v>13.8</v>
      </c>
    </row>
    <row r="34" spans="1:14" ht="15.75" customHeight="1">
      <c r="A34" s="2" t="s">
        <v>34</v>
      </c>
      <c r="B34" s="2">
        <v>14</v>
      </c>
      <c r="C34" s="2">
        <v>15.1</v>
      </c>
      <c r="D34" s="2">
        <v>13.6</v>
      </c>
      <c r="E34" s="2">
        <v>13.6</v>
      </c>
      <c r="F34" s="2">
        <v>14</v>
      </c>
      <c r="G34" s="2">
        <v>14.7</v>
      </c>
      <c r="H34" s="2">
        <v>15.3</v>
      </c>
      <c r="I34" s="2">
        <v>14.4</v>
      </c>
      <c r="J34" s="6">
        <v>13.4</v>
      </c>
      <c r="K34" s="6">
        <v>12.9</v>
      </c>
      <c r="L34" s="6">
        <v>11.9</v>
      </c>
      <c r="M34" s="6">
        <v>11.3</v>
      </c>
      <c r="N34" s="6">
        <v>9.6</v>
      </c>
    </row>
    <row r="35" spans="1:14" ht="15.75" customHeight="1">
      <c r="A35" s="2" t="s">
        <v>35</v>
      </c>
      <c r="B35" s="2">
        <v>14.9</v>
      </c>
      <c r="C35" s="2">
        <v>15.2</v>
      </c>
      <c r="D35" s="2">
        <v>12.9</v>
      </c>
      <c r="E35" s="2">
        <v>12.9</v>
      </c>
      <c r="F35" s="2">
        <v>12.9</v>
      </c>
      <c r="G35" s="2">
        <v>14</v>
      </c>
      <c r="H35" s="2">
        <v>14</v>
      </c>
      <c r="I35" s="2">
        <v>13.9</v>
      </c>
      <c r="J35" s="6">
        <v>13.2</v>
      </c>
      <c r="K35" s="6">
        <v>13.3</v>
      </c>
      <c r="L35" s="6">
        <v>13</v>
      </c>
      <c r="M35" s="6">
        <v>12</v>
      </c>
      <c r="N35" s="6">
        <v>10.5</v>
      </c>
    </row>
    <row r="36" spans="1:14" ht="15.75" customHeight="1">
      <c r="A36" s="2" t="s">
        <v>36</v>
      </c>
      <c r="B36" s="2">
        <v>8.8000000000000007</v>
      </c>
      <c r="C36" s="2">
        <v>8.3000000000000007</v>
      </c>
      <c r="D36" s="2">
        <v>7</v>
      </c>
      <c r="E36" s="2">
        <v>10.1</v>
      </c>
      <c r="F36" s="2">
        <v>10.1</v>
      </c>
      <c r="G36" s="2">
        <v>11</v>
      </c>
      <c r="H36" s="2">
        <v>10.8</v>
      </c>
      <c r="I36" s="2">
        <v>11</v>
      </c>
      <c r="J36" s="6">
        <v>14.6</v>
      </c>
      <c r="K36" s="6">
        <v>14.6</v>
      </c>
      <c r="L36" s="6">
        <v>14.8</v>
      </c>
      <c r="M36" s="6">
        <v>14.7</v>
      </c>
      <c r="N36" s="6">
        <v>14.2</v>
      </c>
    </row>
    <row r="37" spans="1:14" ht="15.75" customHeight="1">
      <c r="A37" s="2" t="s">
        <v>37</v>
      </c>
      <c r="B37" s="2">
        <v>22.1</v>
      </c>
      <c r="C37" s="2">
        <v>18.5</v>
      </c>
      <c r="D37" s="2">
        <v>17.100000000000001</v>
      </c>
      <c r="E37" s="2">
        <v>19.5</v>
      </c>
      <c r="F37" s="2">
        <v>24.9</v>
      </c>
      <c r="G37" s="2">
        <v>31.7</v>
      </c>
      <c r="H37" s="2">
        <v>32</v>
      </c>
      <c r="I37" s="2">
        <v>32</v>
      </c>
      <c r="J37" s="6">
        <v>30.4</v>
      </c>
      <c r="K37" s="6">
        <v>30.5</v>
      </c>
      <c r="L37" s="6">
        <v>30</v>
      </c>
      <c r="M37" s="6">
        <v>29.3</v>
      </c>
      <c r="N37" s="6">
        <v>30.5</v>
      </c>
    </row>
    <row r="38" spans="1:14" ht="15.75" customHeight="1">
      <c r="A38" s="2" t="s">
        <v>38</v>
      </c>
      <c r="B38" s="2">
        <v>15.7</v>
      </c>
      <c r="C38" s="2">
        <v>15.3</v>
      </c>
      <c r="D38" s="2">
        <v>14.2</v>
      </c>
      <c r="E38" s="2">
        <v>18.600000000000001</v>
      </c>
      <c r="F38" s="2">
        <v>18.5</v>
      </c>
      <c r="G38" s="2">
        <v>21</v>
      </c>
      <c r="H38" s="2">
        <v>25.8</v>
      </c>
      <c r="I38" s="2">
        <v>24.8</v>
      </c>
      <c r="J38" s="6">
        <v>24.2</v>
      </c>
      <c r="K38" s="6">
        <v>24.2</v>
      </c>
      <c r="L38" s="6">
        <v>24.2</v>
      </c>
      <c r="M38" s="6">
        <v>18.100000000000001</v>
      </c>
      <c r="N38" s="6">
        <v>16.399999999999999</v>
      </c>
    </row>
    <row r="39" spans="1:14" ht="15.75" customHeight="1">
      <c r="A39" s="2" t="s">
        <v>39</v>
      </c>
      <c r="B39" s="2">
        <v>17.7</v>
      </c>
      <c r="C39" s="2">
        <v>18.8</v>
      </c>
      <c r="D39" s="2">
        <v>16</v>
      </c>
      <c r="E39" s="2">
        <v>19.5</v>
      </c>
      <c r="F39" s="2">
        <v>19.399999999999999</v>
      </c>
      <c r="G39" s="2">
        <v>23.5</v>
      </c>
      <c r="H39" s="2">
        <v>24.8</v>
      </c>
      <c r="I39" s="2">
        <v>24.7</v>
      </c>
      <c r="J39" s="6">
        <v>22.8</v>
      </c>
      <c r="K39" s="6">
        <v>23.3</v>
      </c>
      <c r="L39" s="6">
        <v>23.2</v>
      </c>
      <c r="M39" s="6">
        <v>22.1</v>
      </c>
      <c r="N39" s="6">
        <v>22</v>
      </c>
    </row>
    <row r="40" spans="1:14" ht="15.75" customHeight="1">
      <c r="A40" s="2" t="s">
        <v>40</v>
      </c>
      <c r="B40" s="2">
        <v>10.5</v>
      </c>
      <c r="C40" s="2">
        <v>12.6</v>
      </c>
      <c r="D40" s="2">
        <v>10.4</v>
      </c>
      <c r="E40" s="2">
        <v>12.1</v>
      </c>
      <c r="F40" s="2">
        <v>12.1</v>
      </c>
      <c r="G40" s="2">
        <v>14.1</v>
      </c>
      <c r="H40" s="2">
        <v>14.3</v>
      </c>
      <c r="I40" s="2">
        <v>14.4</v>
      </c>
      <c r="J40" s="6">
        <v>14</v>
      </c>
      <c r="K40" s="6">
        <v>13.8</v>
      </c>
      <c r="L40" s="6">
        <v>13.9</v>
      </c>
      <c r="M40" s="6">
        <v>13.4</v>
      </c>
      <c r="N40" s="6">
        <v>13</v>
      </c>
    </row>
    <row r="41" spans="1:14" ht="15.75" customHeight="1">
      <c r="A41" s="2" t="s">
        <v>41</v>
      </c>
      <c r="B41" s="2">
        <v>25</v>
      </c>
      <c r="C41" s="2">
        <v>23</v>
      </c>
      <c r="D41" s="2">
        <v>21.7</v>
      </c>
      <c r="E41" s="2">
        <v>19.7</v>
      </c>
      <c r="F41" s="2">
        <v>14.2</v>
      </c>
      <c r="G41" s="2">
        <v>15.9</v>
      </c>
      <c r="H41" s="2">
        <v>17.3</v>
      </c>
      <c r="I41" s="2">
        <v>20.7</v>
      </c>
      <c r="J41" s="6">
        <v>20.5</v>
      </c>
      <c r="K41" s="6">
        <v>20.7</v>
      </c>
      <c r="L41" s="6">
        <v>20.399999999999999</v>
      </c>
      <c r="M41" s="6">
        <v>19.8</v>
      </c>
      <c r="N41" s="6">
        <v>19.399999999999999</v>
      </c>
    </row>
    <row r="42" spans="1:14" ht="15.75" customHeight="1">
      <c r="A42" s="2" t="s">
        <v>42</v>
      </c>
      <c r="B42" s="2">
        <v>18.5</v>
      </c>
      <c r="C42" s="2">
        <v>18.3</v>
      </c>
      <c r="D42" s="2">
        <v>13.7</v>
      </c>
      <c r="E42" s="2">
        <v>11.8</v>
      </c>
      <c r="F42" s="2">
        <v>11.6</v>
      </c>
      <c r="G42" s="2">
        <v>13.5</v>
      </c>
      <c r="H42" s="2">
        <v>14</v>
      </c>
      <c r="I42" s="2">
        <v>13.8</v>
      </c>
      <c r="J42" s="6">
        <v>13.9</v>
      </c>
      <c r="K42" s="6">
        <v>14</v>
      </c>
      <c r="L42" s="6">
        <v>13.8</v>
      </c>
      <c r="M42" s="6">
        <v>13</v>
      </c>
      <c r="N42" s="6">
        <v>11.7</v>
      </c>
    </row>
    <row r="43" spans="1:14" ht="15.75" customHeight="1">
      <c r="A43" s="2" t="s">
        <v>43</v>
      </c>
      <c r="B43" s="2">
        <v>12.1</v>
      </c>
      <c r="C43" s="2">
        <v>12.6</v>
      </c>
      <c r="D43" s="2">
        <v>10.3</v>
      </c>
      <c r="E43" s="2">
        <v>10.4</v>
      </c>
      <c r="F43" s="2">
        <v>10.8</v>
      </c>
      <c r="G43" s="2">
        <v>12.8</v>
      </c>
      <c r="H43" s="2">
        <v>12.4</v>
      </c>
      <c r="I43" s="2">
        <v>12.3</v>
      </c>
      <c r="J43" s="6">
        <v>12</v>
      </c>
      <c r="K43" s="6">
        <v>12.1</v>
      </c>
      <c r="L43" s="6">
        <v>11.6</v>
      </c>
      <c r="M43" s="6">
        <v>11.4</v>
      </c>
      <c r="N43" s="6">
        <v>10.1</v>
      </c>
    </row>
    <row r="44" spans="1:14" ht="15.75" customHeight="1">
      <c r="A44" s="2" t="s">
        <v>44</v>
      </c>
      <c r="B44" s="2">
        <v>24</v>
      </c>
      <c r="C44" s="2">
        <v>24.2</v>
      </c>
      <c r="D44" s="2">
        <v>20</v>
      </c>
      <c r="E44" s="2">
        <v>19.5</v>
      </c>
      <c r="F44" s="2">
        <v>19.7</v>
      </c>
      <c r="G44" s="2">
        <v>22.3</v>
      </c>
      <c r="H44" s="2">
        <v>22.5</v>
      </c>
      <c r="I44" s="2">
        <v>22.1</v>
      </c>
      <c r="J44" s="6">
        <v>20.399999999999999</v>
      </c>
      <c r="K44" s="6">
        <v>20.100000000000001</v>
      </c>
      <c r="L44" s="6">
        <v>19.5</v>
      </c>
      <c r="M44" s="6">
        <v>17.899999999999999</v>
      </c>
      <c r="N44" s="6">
        <v>16.3</v>
      </c>
    </row>
    <row r="45" spans="1:14" ht="15.75" customHeight="1">
      <c r="A45" s="2" t="s">
        <v>45</v>
      </c>
      <c r="B45" s="2">
        <v>18.3</v>
      </c>
      <c r="C45" s="2">
        <v>20.2</v>
      </c>
      <c r="D45" s="2">
        <v>18</v>
      </c>
      <c r="E45" s="2">
        <v>18.2</v>
      </c>
      <c r="F45" s="2">
        <v>17.2</v>
      </c>
      <c r="G45" s="2">
        <v>19.5</v>
      </c>
      <c r="H45" s="2">
        <v>18.8</v>
      </c>
      <c r="I45" s="2">
        <v>18.600000000000001</v>
      </c>
      <c r="J45" s="6">
        <v>17.8</v>
      </c>
      <c r="K45" s="6">
        <v>18</v>
      </c>
      <c r="L45" s="6">
        <v>17.600000000000001</v>
      </c>
      <c r="M45" s="6">
        <v>16.5</v>
      </c>
      <c r="N45" s="6">
        <v>15</v>
      </c>
    </row>
    <row r="46" spans="1:14" ht="15.75" customHeight="1">
      <c r="A46" s="2" t="s">
        <v>46</v>
      </c>
      <c r="B46" s="2">
        <v>7.7</v>
      </c>
      <c r="C46" s="2">
        <v>8.1</v>
      </c>
      <c r="D46" s="2">
        <v>6.5</v>
      </c>
      <c r="E46" s="2">
        <v>7.2</v>
      </c>
      <c r="F46" s="2">
        <v>7</v>
      </c>
      <c r="G46" s="2">
        <v>7.2</v>
      </c>
      <c r="H46" s="2">
        <v>7.5</v>
      </c>
      <c r="I46" s="2">
        <v>7.4</v>
      </c>
      <c r="J46" s="6">
        <v>7</v>
      </c>
      <c r="K46" s="6">
        <v>6.9</v>
      </c>
      <c r="L46" s="6">
        <v>6.6</v>
      </c>
      <c r="M46" s="6">
        <v>6.2</v>
      </c>
      <c r="N46" s="6">
        <v>5</v>
      </c>
    </row>
    <row r="47" spans="1:14" ht="15.75" customHeight="1">
      <c r="A47" s="2" t="s">
        <v>47</v>
      </c>
      <c r="B47" s="2">
        <v>13.7</v>
      </c>
      <c r="C47" s="2">
        <v>14</v>
      </c>
      <c r="D47" s="2">
        <v>11.1</v>
      </c>
      <c r="E47" s="2">
        <v>11.2</v>
      </c>
      <c r="F47" s="2">
        <v>11.3</v>
      </c>
      <c r="G47" s="2">
        <v>12.3</v>
      </c>
      <c r="H47" s="2">
        <v>12.3</v>
      </c>
      <c r="I47" s="2">
        <v>12.2</v>
      </c>
      <c r="J47" s="6">
        <v>12.2</v>
      </c>
      <c r="K47" s="6">
        <v>12.4</v>
      </c>
      <c r="L47" s="6">
        <v>11.9</v>
      </c>
      <c r="M47" s="6">
        <v>11.3</v>
      </c>
      <c r="N47" s="6">
        <v>10.199999999999999</v>
      </c>
    </row>
    <row r="48" spans="1:14" ht="15.75" customHeight="1">
      <c r="A48" s="2" t="s">
        <v>48</v>
      </c>
      <c r="B48" s="2">
        <v>18.2</v>
      </c>
      <c r="C48" s="2">
        <v>19.3</v>
      </c>
      <c r="D48" s="2">
        <v>16</v>
      </c>
      <c r="E48" s="2">
        <v>16</v>
      </c>
      <c r="F48" s="2">
        <v>16.100000000000001</v>
      </c>
      <c r="G48" s="2">
        <v>17.8</v>
      </c>
      <c r="H48" s="2">
        <v>18.600000000000001</v>
      </c>
      <c r="I48" s="2">
        <v>18.5</v>
      </c>
      <c r="J48" s="6">
        <v>17.8</v>
      </c>
      <c r="K48" s="6">
        <v>17.399999999999999</v>
      </c>
      <c r="L48" s="6">
        <v>16.8</v>
      </c>
      <c r="M48" s="6">
        <v>15.7</v>
      </c>
      <c r="N48" s="6">
        <v>14.8</v>
      </c>
    </row>
    <row r="49" spans="1:14" ht="15.75" customHeight="1">
      <c r="A49" s="2" t="s">
        <v>49</v>
      </c>
      <c r="B49" s="2">
        <v>13.2</v>
      </c>
      <c r="C49" s="2">
        <v>14.4</v>
      </c>
      <c r="D49" s="2">
        <v>12.2</v>
      </c>
      <c r="E49" s="2">
        <v>11.4</v>
      </c>
      <c r="F49" s="2">
        <v>12</v>
      </c>
      <c r="G49" s="2">
        <v>12.6</v>
      </c>
      <c r="H49" s="2">
        <v>14.9</v>
      </c>
      <c r="I49" s="2">
        <v>14.9</v>
      </c>
      <c r="J49" s="6">
        <v>14.9</v>
      </c>
      <c r="K49" s="6">
        <v>13.8</v>
      </c>
      <c r="L49" s="6">
        <v>13.3</v>
      </c>
      <c r="M49" s="6">
        <v>12.8</v>
      </c>
      <c r="N49" s="6">
        <v>11.5</v>
      </c>
    </row>
    <row r="50" spans="1:14" ht="15.75" customHeight="1">
      <c r="A50" s="2" t="s">
        <v>50</v>
      </c>
      <c r="B50" s="2">
        <v>14.2</v>
      </c>
      <c r="C50" s="2">
        <v>15</v>
      </c>
      <c r="D50" s="2">
        <v>12.4</v>
      </c>
      <c r="E50" s="2">
        <v>13.6</v>
      </c>
      <c r="F50" s="2">
        <v>12.7</v>
      </c>
      <c r="G50" s="2">
        <v>14.9</v>
      </c>
      <c r="H50" s="2">
        <v>15.9</v>
      </c>
      <c r="I50" s="2">
        <v>15.7</v>
      </c>
      <c r="J50" s="6">
        <v>15.2</v>
      </c>
      <c r="K50" s="6">
        <v>14.6</v>
      </c>
      <c r="L50" s="6">
        <v>14</v>
      </c>
      <c r="M50" s="6">
        <v>13.3</v>
      </c>
      <c r="N50" s="6">
        <v>12.5</v>
      </c>
    </row>
    <row r="51" spans="1:14" ht="15.75" customHeight="1">
      <c r="A51" s="2" t="s">
        <v>51</v>
      </c>
      <c r="B51" s="2">
        <v>12.3</v>
      </c>
      <c r="C51" s="2">
        <v>12.5</v>
      </c>
      <c r="D51" s="2">
        <v>10.3</v>
      </c>
      <c r="E51" s="2">
        <v>9</v>
      </c>
      <c r="F51" s="2">
        <v>8.5</v>
      </c>
      <c r="G51" s="2">
        <v>9.6</v>
      </c>
      <c r="H51" s="2">
        <v>9.6</v>
      </c>
      <c r="I51" s="2">
        <v>9.9</v>
      </c>
      <c r="J51" s="6">
        <v>9.5</v>
      </c>
      <c r="K51" s="6">
        <v>9.5</v>
      </c>
      <c r="L51" s="6">
        <v>9.4</v>
      </c>
      <c r="M51" s="6">
        <v>8.4</v>
      </c>
      <c r="N51" s="6">
        <v>8</v>
      </c>
    </row>
    <row r="52" spans="1:14" ht="15.75" customHeight="1">
      <c r="A52" s="2" t="s">
        <v>52</v>
      </c>
      <c r="B52" s="2">
        <v>13.9</v>
      </c>
      <c r="C52" s="2">
        <v>14.4</v>
      </c>
      <c r="D52" s="2">
        <v>12.7</v>
      </c>
      <c r="E52" s="2">
        <v>12.1</v>
      </c>
      <c r="F52" s="2">
        <v>11.9</v>
      </c>
      <c r="G52" s="2">
        <v>13.9</v>
      </c>
      <c r="H52" s="2">
        <v>14.7</v>
      </c>
      <c r="I52" s="2">
        <v>14.6</v>
      </c>
      <c r="J52" s="6">
        <v>14.2</v>
      </c>
      <c r="K52" s="6">
        <v>14.3</v>
      </c>
      <c r="L52" s="6">
        <v>14</v>
      </c>
      <c r="M52" s="6">
        <v>13.7</v>
      </c>
      <c r="N52" s="6">
        <v>13.1</v>
      </c>
    </row>
    <row r="53" spans="1:14" ht="15.75" customHeight="1">
      <c r="A53" s="2" t="s">
        <v>53</v>
      </c>
      <c r="B53" s="2">
        <v>15.2</v>
      </c>
      <c r="C53" s="2">
        <v>15.4</v>
      </c>
      <c r="D53" s="2">
        <v>13.1</v>
      </c>
      <c r="E53" s="2">
        <v>12.6</v>
      </c>
      <c r="F53" s="2">
        <v>12.6</v>
      </c>
      <c r="G53" s="2">
        <v>14.2</v>
      </c>
      <c r="H53" s="2">
        <v>14.5</v>
      </c>
      <c r="I53" s="2">
        <v>14</v>
      </c>
      <c r="J53" s="6">
        <v>13.5</v>
      </c>
      <c r="K53" s="6">
        <v>13.6</v>
      </c>
      <c r="L53" s="6">
        <v>13</v>
      </c>
      <c r="M53" s="6">
        <v>12</v>
      </c>
      <c r="N53" s="6">
        <v>11.5</v>
      </c>
    </row>
    <row r="54" spans="1:14" ht="15.75" customHeight="1">
      <c r="A54" s="2" t="s">
        <v>54</v>
      </c>
      <c r="B54" s="2">
        <v>15.1</v>
      </c>
      <c r="C54" s="2">
        <v>15.2</v>
      </c>
      <c r="D54" s="2">
        <v>12.3</v>
      </c>
      <c r="E54" s="2">
        <v>12.1</v>
      </c>
      <c r="F54" s="2">
        <v>12.6</v>
      </c>
      <c r="G54" s="2">
        <v>13.3</v>
      </c>
      <c r="H54" s="2">
        <v>13.6</v>
      </c>
      <c r="I54" s="2">
        <v>13.4</v>
      </c>
      <c r="J54" s="6">
        <v>12.7</v>
      </c>
      <c r="K54" s="6">
        <v>12.9</v>
      </c>
      <c r="L54" s="6">
        <v>12.3</v>
      </c>
      <c r="M54" s="6">
        <v>11.7</v>
      </c>
      <c r="N54" s="6">
        <v>10.9</v>
      </c>
    </row>
    <row r="55" spans="1:14" ht="15.75" customHeight="1">
      <c r="A55" s="2" t="s">
        <v>55</v>
      </c>
      <c r="B55" s="2">
        <v>16.399999999999999</v>
      </c>
      <c r="C55" s="2">
        <v>17.3</v>
      </c>
      <c r="D55" s="2">
        <v>15.9</v>
      </c>
      <c r="E55" s="2">
        <v>15.4</v>
      </c>
      <c r="F55" s="2">
        <v>14.9</v>
      </c>
      <c r="G55" s="2">
        <v>16.899999999999999</v>
      </c>
      <c r="H55" s="2">
        <v>17.399999999999999</v>
      </c>
      <c r="I55" s="2">
        <v>16.8</v>
      </c>
      <c r="J55" s="6">
        <v>15.3</v>
      </c>
      <c r="K55" s="6">
        <v>15.5</v>
      </c>
      <c r="L55" s="6">
        <v>14.8</v>
      </c>
      <c r="M55" s="6">
        <v>14</v>
      </c>
      <c r="N55" s="6">
        <v>13.2</v>
      </c>
    </row>
    <row r="56" spans="1:14" ht="15.75" customHeight="1">
      <c r="A56" s="2" t="s">
        <v>56</v>
      </c>
      <c r="B56" s="2">
        <v>16.399999999999999</v>
      </c>
      <c r="C56" s="2">
        <v>16.8</v>
      </c>
      <c r="D56" s="2">
        <v>13.3</v>
      </c>
      <c r="E56" s="2">
        <v>13.3</v>
      </c>
      <c r="F56" s="2">
        <v>12.1</v>
      </c>
      <c r="G56" s="2">
        <v>14.8</v>
      </c>
      <c r="H56" s="2">
        <v>14.9</v>
      </c>
      <c r="I56" s="2">
        <v>14.9</v>
      </c>
      <c r="J56" s="6">
        <v>15.3</v>
      </c>
      <c r="K56" s="6">
        <v>15.5</v>
      </c>
      <c r="L56" s="6">
        <v>15</v>
      </c>
      <c r="M56" s="6">
        <v>13.8</v>
      </c>
      <c r="N56" s="6">
        <v>12.8</v>
      </c>
    </row>
    <row r="57" spans="1:14" ht="15.75" customHeight="1">
      <c r="A57" s="2" t="s">
        <v>57</v>
      </c>
      <c r="B57" s="2">
        <v>16.899999999999999</v>
      </c>
      <c r="C57" s="2">
        <v>18.5</v>
      </c>
      <c r="D57" s="2">
        <v>15.6</v>
      </c>
      <c r="E57" s="2">
        <v>16.399999999999999</v>
      </c>
      <c r="F57" s="2">
        <v>16.600000000000001</v>
      </c>
      <c r="G57" s="2">
        <v>18.600000000000001</v>
      </c>
      <c r="H57" s="2">
        <v>19.399999999999999</v>
      </c>
      <c r="I57" s="2">
        <v>19.600000000000001</v>
      </c>
      <c r="J57" s="6">
        <v>19.600000000000001</v>
      </c>
      <c r="K57" s="6">
        <v>19.600000000000001</v>
      </c>
      <c r="L57" s="6">
        <v>19.3</v>
      </c>
      <c r="M57" s="6">
        <v>18.5</v>
      </c>
      <c r="N57" s="6">
        <v>17</v>
      </c>
    </row>
    <row r="58" spans="1:14" ht="15.75" customHeight="1">
      <c r="A58" s="2" t="s">
        <v>58</v>
      </c>
      <c r="B58" s="2">
        <v>10</v>
      </c>
      <c r="C58" s="2">
        <v>10.5</v>
      </c>
      <c r="D58" s="2">
        <v>8.5</v>
      </c>
      <c r="E58" s="2">
        <v>8.1999999999999993</v>
      </c>
      <c r="F58" s="2">
        <v>8.3000000000000007</v>
      </c>
      <c r="G58" s="2">
        <v>9.6999999999999993</v>
      </c>
      <c r="H58" s="2">
        <v>10.1</v>
      </c>
      <c r="I58" s="2">
        <v>9.8000000000000007</v>
      </c>
      <c r="J58" s="6">
        <v>9.5</v>
      </c>
      <c r="K58" s="6">
        <v>8.9</v>
      </c>
      <c r="L58" s="6">
        <v>9</v>
      </c>
      <c r="M58" s="6">
        <v>8.6</v>
      </c>
      <c r="N58" s="6">
        <v>8.3000000000000007</v>
      </c>
    </row>
    <row r="59" spans="1:14" ht="15.75" customHeight="1">
      <c r="A59" s="2" t="s">
        <v>59</v>
      </c>
      <c r="B59" s="2">
        <v>11.9</v>
      </c>
      <c r="C59" s="2">
        <v>12.3</v>
      </c>
      <c r="D59" s="2">
        <v>11</v>
      </c>
      <c r="E59" s="2">
        <v>11.8</v>
      </c>
      <c r="F59" s="2">
        <v>12.1</v>
      </c>
      <c r="G59" s="2">
        <v>14.2</v>
      </c>
      <c r="H59" s="2">
        <v>14.6</v>
      </c>
      <c r="I59" s="2">
        <v>14</v>
      </c>
      <c r="J59" s="6">
        <v>12.1</v>
      </c>
      <c r="K59" s="6">
        <v>11.9</v>
      </c>
      <c r="L59" s="6">
        <v>11.6</v>
      </c>
      <c r="M59" s="6">
        <v>11.4</v>
      </c>
      <c r="N59" s="6">
        <v>10.8</v>
      </c>
    </row>
    <row r="60" spans="1:14" ht="15.75" customHeight="1">
      <c r="A60" s="2" t="s">
        <v>60</v>
      </c>
      <c r="B60" s="2">
        <v>10.199999999999999</v>
      </c>
      <c r="C60" s="2">
        <v>10.8</v>
      </c>
      <c r="D60" s="2">
        <v>10.1</v>
      </c>
      <c r="E60" s="2">
        <v>11.2</v>
      </c>
      <c r="F60" s="2">
        <v>11.7</v>
      </c>
      <c r="G60" s="2">
        <v>13.8</v>
      </c>
      <c r="H60" s="2">
        <v>14</v>
      </c>
      <c r="I60" s="2">
        <v>13.5</v>
      </c>
      <c r="J60" s="6">
        <v>12.8</v>
      </c>
      <c r="K60" s="6">
        <v>12.8</v>
      </c>
      <c r="L60" s="6">
        <v>12.6</v>
      </c>
      <c r="M60" s="6">
        <v>12</v>
      </c>
      <c r="N60" s="6">
        <v>11.3</v>
      </c>
    </row>
    <row r="61" spans="1:14" ht="15.75" customHeight="1">
      <c r="A61" s="2" t="s">
        <v>61</v>
      </c>
      <c r="B61" s="2">
        <v>17.7</v>
      </c>
      <c r="C61" s="2">
        <v>18.600000000000001</v>
      </c>
      <c r="D61" s="2">
        <v>18.5</v>
      </c>
      <c r="E61" s="2">
        <v>20.9</v>
      </c>
      <c r="F61" s="2">
        <v>20.7</v>
      </c>
      <c r="G61" s="2">
        <v>24.3</v>
      </c>
      <c r="H61" s="2">
        <v>25.9</v>
      </c>
      <c r="I61" s="2">
        <v>25.8</v>
      </c>
      <c r="J61" s="6">
        <v>24</v>
      </c>
      <c r="K61" s="6">
        <v>24.3</v>
      </c>
      <c r="L61" s="6">
        <v>23.8</v>
      </c>
      <c r="M61" s="6">
        <v>22.4</v>
      </c>
      <c r="N61" s="6">
        <v>20.399999999999999</v>
      </c>
    </row>
    <row r="62" spans="1:14" ht="15.75" customHeight="1">
      <c r="A62" s="2" t="s">
        <v>63</v>
      </c>
      <c r="B62" s="2">
        <v>29.6</v>
      </c>
      <c r="C62" s="2">
        <v>30.6</v>
      </c>
      <c r="D62" s="2">
        <v>27.9</v>
      </c>
      <c r="E62" s="2">
        <v>33.4</v>
      </c>
      <c r="F62" s="2">
        <v>34.700000000000003</v>
      </c>
      <c r="G62" s="2">
        <v>38.299999999999997</v>
      </c>
      <c r="H62" s="2">
        <v>42.1</v>
      </c>
      <c r="I62" s="2">
        <v>40.5</v>
      </c>
      <c r="J62" s="6">
        <v>34.4</v>
      </c>
      <c r="K62" s="6">
        <v>34.1</v>
      </c>
      <c r="L62" s="6">
        <v>31.7</v>
      </c>
      <c r="M62" s="6">
        <v>28.2</v>
      </c>
      <c r="N62" s="6">
        <v>28.8</v>
      </c>
    </row>
    <row r="63" spans="1:14" ht="15.75" customHeight="1">
      <c r="A63" s="2" t="s">
        <v>64</v>
      </c>
      <c r="B63" s="2">
        <v>18.399999999999999</v>
      </c>
      <c r="C63" s="2">
        <v>18.600000000000001</v>
      </c>
      <c r="D63" s="2">
        <v>16.3</v>
      </c>
      <c r="E63" s="2">
        <v>16.600000000000001</v>
      </c>
      <c r="F63" s="2">
        <v>17.5</v>
      </c>
      <c r="G63" s="2">
        <v>17.7</v>
      </c>
      <c r="H63" s="2">
        <v>17.8</v>
      </c>
      <c r="I63" s="2">
        <v>18</v>
      </c>
      <c r="J63" s="6">
        <v>18.5</v>
      </c>
      <c r="K63" s="6">
        <v>19</v>
      </c>
      <c r="L63" s="6">
        <v>18.5</v>
      </c>
      <c r="M63" s="6">
        <v>17.899999999999999</v>
      </c>
      <c r="N63" s="6">
        <v>18.100000000000001</v>
      </c>
    </row>
    <row r="64" spans="1:14" ht="15.75" customHeight="1">
      <c r="A64" s="2" t="s">
        <v>65</v>
      </c>
      <c r="B64" s="2">
        <v>23.9</v>
      </c>
      <c r="C64" s="2">
        <v>22.6</v>
      </c>
      <c r="D64" s="2">
        <v>20.6</v>
      </c>
      <c r="E64" s="2">
        <v>17.600000000000001</v>
      </c>
      <c r="F64" s="2">
        <v>17</v>
      </c>
      <c r="G64" s="2">
        <v>17.899999999999999</v>
      </c>
      <c r="H64" s="2">
        <v>17.600000000000001</v>
      </c>
      <c r="I64" s="2">
        <v>17.5</v>
      </c>
      <c r="J64" s="6">
        <v>17.399999999999999</v>
      </c>
      <c r="K64" s="6">
        <v>17.600000000000001</v>
      </c>
      <c r="L64" s="6">
        <v>17.5</v>
      </c>
      <c r="M64" s="6">
        <v>16.5</v>
      </c>
      <c r="N64" s="6">
        <v>15.4</v>
      </c>
    </row>
    <row r="65" spans="1:14" ht="15.75" customHeight="1">
      <c r="A65" s="2" t="s">
        <v>67</v>
      </c>
      <c r="B65" s="2">
        <v>17.899999999999999</v>
      </c>
      <c r="C65" s="2">
        <v>18.100000000000001</v>
      </c>
      <c r="D65" s="2">
        <v>15.6</v>
      </c>
      <c r="E65" s="2">
        <v>15.2</v>
      </c>
      <c r="F65" s="2">
        <v>16.7</v>
      </c>
      <c r="G65" s="2">
        <v>18.899999999999999</v>
      </c>
      <c r="H65" s="2">
        <v>18.399999999999999</v>
      </c>
      <c r="I65" s="2">
        <v>18.5</v>
      </c>
      <c r="J65" s="6">
        <v>17.100000000000001</v>
      </c>
      <c r="K65" s="6">
        <v>17.3</v>
      </c>
      <c r="L65" s="6">
        <v>17</v>
      </c>
      <c r="M65" s="6">
        <v>15.9</v>
      </c>
      <c r="N65" s="6">
        <v>14.5</v>
      </c>
    </row>
    <row r="66" spans="1:14" ht="15.75" customHeight="1">
      <c r="A66" s="2" t="s">
        <v>68</v>
      </c>
      <c r="B66" s="2">
        <v>18.100000000000001</v>
      </c>
      <c r="C66" s="2">
        <v>19.2</v>
      </c>
      <c r="D66" s="2">
        <v>16.8</v>
      </c>
      <c r="E66" s="2">
        <v>17</v>
      </c>
      <c r="F66" s="2">
        <v>18.600000000000001</v>
      </c>
      <c r="G66" s="2">
        <v>20.100000000000001</v>
      </c>
      <c r="H66" s="2">
        <v>20.399999999999999</v>
      </c>
      <c r="I66" s="2">
        <v>18.399999999999999</v>
      </c>
      <c r="J66" s="6">
        <v>17.600000000000001</v>
      </c>
      <c r="K66" s="6">
        <v>17.899999999999999</v>
      </c>
      <c r="L66" s="6">
        <v>17.600000000000001</v>
      </c>
      <c r="M66" s="6">
        <v>16.399999999999999</v>
      </c>
      <c r="N66" s="6">
        <v>14.9</v>
      </c>
    </row>
    <row r="67" spans="1:14" ht="15.75" customHeight="1">
      <c r="A67" s="2" t="s">
        <v>69</v>
      </c>
      <c r="B67" s="2">
        <v>11</v>
      </c>
      <c r="C67" s="2">
        <v>11.6</v>
      </c>
      <c r="D67" s="2">
        <v>10.6</v>
      </c>
      <c r="E67" s="2">
        <v>13.9</v>
      </c>
      <c r="F67" s="2">
        <v>14.1</v>
      </c>
      <c r="G67" s="2">
        <v>15.8</v>
      </c>
      <c r="H67" s="2">
        <v>15.9</v>
      </c>
      <c r="I67" s="2">
        <v>15.3</v>
      </c>
      <c r="J67" s="6">
        <v>13.9</v>
      </c>
      <c r="K67" s="6">
        <v>13.6</v>
      </c>
      <c r="L67" s="6">
        <v>13.2</v>
      </c>
      <c r="M67" s="6">
        <v>12.5</v>
      </c>
      <c r="N67" s="6">
        <v>11.4</v>
      </c>
    </row>
    <row r="68" spans="1:14" ht="15.75" customHeight="1">
      <c r="A68" s="2" t="s">
        <v>70</v>
      </c>
      <c r="B68" s="2">
        <v>16.3</v>
      </c>
      <c r="C68" s="2">
        <v>16.5</v>
      </c>
      <c r="D68" s="2">
        <v>14.1</v>
      </c>
      <c r="E68" s="2">
        <v>14.4</v>
      </c>
      <c r="F68" s="2">
        <v>15.2</v>
      </c>
      <c r="G68" s="2">
        <v>18.3</v>
      </c>
      <c r="H68" s="2">
        <v>17</v>
      </c>
      <c r="I68" s="2">
        <v>16.5</v>
      </c>
      <c r="J68" s="6">
        <v>14.1</v>
      </c>
      <c r="K68" s="6">
        <v>13.9</v>
      </c>
      <c r="L68" s="6">
        <v>13.8</v>
      </c>
      <c r="M68" s="6">
        <v>12.9</v>
      </c>
      <c r="N68" s="6">
        <v>11.3</v>
      </c>
    </row>
    <row r="69" spans="1:14" ht="15.75" customHeight="1">
      <c r="A69" s="2" t="s">
        <v>71</v>
      </c>
      <c r="B69" s="2">
        <v>14.1</v>
      </c>
      <c r="C69" s="2">
        <v>12.7</v>
      </c>
      <c r="D69" s="2">
        <v>11</v>
      </c>
      <c r="E69" s="2">
        <v>12.1</v>
      </c>
      <c r="F69" s="2">
        <v>12</v>
      </c>
      <c r="G69" s="2">
        <v>13.9</v>
      </c>
      <c r="H69" s="2">
        <v>14.4</v>
      </c>
      <c r="I69" s="2">
        <v>13.9</v>
      </c>
      <c r="J69" s="6">
        <v>13.6</v>
      </c>
      <c r="K69" s="6">
        <v>13.9</v>
      </c>
      <c r="L69" s="6">
        <v>13.6</v>
      </c>
      <c r="M69" s="6">
        <v>12.8</v>
      </c>
      <c r="N69" s="6">
        <v>12</v>
      </c>
    </row>
    <row r="70" spans="1:14" ht="15.75" customHeight="1">
      <c r="A70" s="2" t="s">
        <v>72</v>
      </c>
      <c r="B70" s="2">
        <v>17.399999999999999</v>
      </c>
      <c r="C70" s="2">
        <v>17.8</v>
      </c>
      <c r="D70" s="2">
        <v>16.2</v>
      </c>
      <c r="E70" s="2">
        <v>16.100000000000001</v>
      </c>
      <c r="F70" s="2">
        <v>16.399999999999999</v>
      </c>
      <c r="G70" s="2">
        <v>17.2</v>
      </c>
      <c r="H70" s="2">
        <v>17.2</v>
      </c>
      <c r="I70" s="2">
        <v>17.100000000000001</v>
      </c>
      <c r="J70" s="6">
        <v>14.7</v>
      </c>
      <c r="K70" s="6">
        <v>14.8</v>
      </c>
      <c r="L70" s="6">
        <v>14.4</v>
      </c>
      <c r="M70" s="6">
        <v>13.5</v>
      </c>
      <c r="N70" s="6">
        <v>12.7</v>
      </c>
    </row>
    <row r="71" spans="1:14" ht="15.75" customHeight="1">
      <c r="A71" s="2" t="s">
        <v>62</v>
      </c>
      <c r="B71" s="2">
        <v>19.2</v>
      </c>
      <c r="C71" s="2">
        <v>20.100000000000001</v>
      </c>
      <c r="D71" s="2">
        <v>17.7</v>
      </c>
      <c r="E71" s="2">
        <v>15.9</v>
      </c>
      <c r="F71" s="2">
        <v>16.899999999999999</v>
      </c>
      <c r="G71" s="2">
        <v>17.7</v>
      </c>
      <c r="H71" s="2">
        <v>18.2</v>
      </c>
      <c r="I71" s="2">
        <v>18.100000000000001</v>
      </c>
      <c r="J71" s="6">
        <v>19.100000000000001</v>
      </c>
      <c r="K71" s="6">
        <v>20.100000000000001</v>
      </c>
      <c r="L71" s="6">
        <v>19.899999999999999</v>
      </c>
      <c r="M71" s="6">
        <v>19.5</v>
      </c>
      <c r="N71" s="6">
        <v>19</v>
      </c>
    </row>
    <row r="72" spans="1:14" ht="15.75" customHeight="1">
      <c r="A72" s="2" t="s">
        <v>66</v>
      </c>
      <c r="B72" s="2">
        <v>19</v>
      </c>
      <c r="C72" s="2">
        <v>18.899999999999999</v>
      </c>
      <c r="D72" s="2">
        <v>17.600000000000001</v>
      </c>
      <c r="E72" s="2">
        <v>16.2</v>
      </c>
      <c r="F72" s="2">
        <v>18</v>
      </c>
      <c r="G72" s="2">
        <v>20.399999999999999</v>
      </c>
      <c r="H72" s="2">
        <v>21.3</v>
      </c>
      <c r="I72" s="2">
        <v>21.2</v>
      </c>
      <c r="J72" s="6">
        <v>21.4</v>
      </c>
      <c r="K72" s="6">
        <v>21.5</v>
      </c>
      <c r="L72" s="6">
        <v>20.9</v>
      </c>
      <c r="M72" s="6">
        <v>19.3</v>
      </c>
      <c r="N72" s="6">
        <v>18</v>
      </c>
    </row>
    <row r="73" spans="1:14" ht="15.75" customHeight="1">
      <c r="A73" s="2" t="s">
        <v>73</v>
      </c>
      <c r="B73" s="2">
        <v>19</v>
      </c>
      <c r="C73" s="2">
        <v>18.600000000000001</v>
      </c>
      <c r="D73" s="2">
        <v>16.7</v>
      </c>
      <c r="E73" s="2">
        <v>16.3</v>
      </c>
      <c r="F73" s="2">
        <v>17.399999999999999</v>
      </c>
      <c r="G73" s="2">
        <v>19</v>
      </c>
      <c r="H73" s="2">
        <v>19.8</v>
      </c>
      <c r="I73" s="2">
        <v>20.3</v>
      </c>
      <c r="J73" s="6">
        <v>18.600000000000001</v>
      </c>
      <c r="K73" s="6">
        <v>17.8</v>
      </c>
      <c r="L73" s="6">
        <v>17.3</v>
      </c>
      <c r="M73" s="6">
        <v>16.3</v>
      </c>
      <c r="N73" s="6">
        <v>15.6</v>
      </c>
    </row>
    <row r="74" spans="1:14" ht="15.75" customHeight="1">
      <c r="A74" s="2" t="s">
        <v>74</v>
      </c>
      <c r="B74" s="2">
        <v>19.5</v>
      </c>
      <c r="C74" s="2">
        <v>19.2</v>
      </c>
      <c r="D74" s="2">
        <v>17.8</v>
      </c>
      <c r="E74" s="2">
        <v>16.8</v>
      </c>
      <c r="F74" s="2">
        <v>17</v>
      </c>
      <c r="G74" s="2">
        <v>17.899999999999999</v>
      </c>
      <c r="H74" s="2">
        <v>18.399999999999999</v>
      </c>
      <c r="I74" s="2">
        <v>17.5</v>
      </c>
      <c r="J74" s="6">
        <v>15.8</v>
      </c>
      <c r="K74" s="6">
        <v>14.9</v>
      </c>
      <c r="L74" s="6">
        <v>14.6</v>
      </c>
      <c r="M74" s="6">
        <v>13.9</v>
      </c>
      <c r="N74" s="6">
        <v>12.8</v>
      </c>
    </row>
    <row r="75" spans="1:14" ht="15.75" customHeight="1">
      <c r="A75" s="2" t="s">
        <v>75</v>
      </c>
      <c r="B75" s="2">
        <v>16.3</v>
      </c>
      <c r="C75" s="2">
        <v>15.7</v>
      </c>
      <c r="D75" s="2">
        <v>14.2</v>
      </c>
      <c r="E75" s="2">
        <v>15.9</v>
      </c>
      <c r="F75" s="2">
        <v>14.7</v>
      </c>
      <c r="G75" s="2">
        <v>15.3</v>
      </c>
      <c r="H75" s="2">
        <v>15.7</v>
      </c>
      <c r="I75" s="2">
        <v>14.5</v>
      </c>
      <c r="J75" s="6">
        <v>13.9</v>
      </c>
      <c r="K75" s="6">
        <v>13.5</v>
      </c>
      <c r="L75" s="6">
        <v>13</v>
      </c>
      <c r="M75" s="6">
        <v>12.3</v>
      </c>
      <c r="N75" s="6">
        <v>11.5</v>
      </c>
    </row>
    <row r="76" spans="1:14" ht="15.75" customHeight="1">
      <c r="A76" s="2" t="s">
        <v>76</v>
      </c>
      <c r="B76" s="2">
        <v>15.9</v>
      </c>
      <c r="C76" s="2">
        <v>15.8</v>
      </c>
      <c r="D76" s="2">
        <v>14.3</v>
      </c>
      <c r="E76" s="2">
        <v>12.5</v>
      </c>
      <c r="F76" s="2">
        <v>13.2</v>
      </c>
      <c r="G76" s="2">
        <v>13.7</v>
      </c>
      <c r="H76" s="2">
        <v>12.7</v>
      </c>
      <c r="I76" s="2">
        <v>12.3</v>
      </c>
      <c r="J76" s="6">
        <v>12.2</v>
      </c>
      <c r="K76" s="6">
        <v>12.2</v>
      </c>
      <c r="L76" s="6">
        <v>12</v>
      </c>
      <c r="M76" s="6">
        <v>12</v>
      </c>
      <c r="N76" s="6">
        <v>10.5</v>
      </c>
    </row>
    <row r="77" spans="1:14" ht="15.75" customHeight="1">
      <c r="A77" s="2" t="s">
        <v>77</v>
      </c>
      <c r="B77" s="2">
        <v>23.7</v>
      </c>
      <c r="C77" s="2">
        <v>20.399999999999999</v>
      </c>
      <c r="D77" s="2">
        <v>16</v>
      </c>
      <c r="E77" s="2">
        <v>15.1</v>
      </c>
      <c r="F77" s="2">
        <v>14</v>
      </c>
      <c r="G77" s="2">
        <v>14.2</v>
      </c>
      <c r="H77" s="2">
        <v>16</v>
      </c>
      <c r="I77" s="2">
        <v>15.9</v>
      </c>
      <c r="J77" s="6">
        <v>15.6</v>
      </c>
      <c r="K77" s="6">
        <v>15.7</v>
      </c>
      <c r="L77" s="6">
        <v>15.2</v>
      </c>
      <c r="M77" s="6">
        <v>14.2</v>
      </c>
      <c r="N77" s="6">
        <v>13.3</v>
      </c>
    </row>
    <row r="78" spans="1:14" ht="15.75" customHeight="1">
      <c r="A78" s="2" t="s">
        <v>78</v>
      </c>
      <c r="B78" s="2">
        <v>13.6</v>
      </c>
      <c r="C78" s="2">
        <v>13.9</v>
      </c>
      <c r="D78" s="2">
        <v>11.3</v>
      </c>
      <c r="E78" s="2">
        <v>12.2</v>
      </c>
      <c r="F78" s="2">
        <v>12.1</v>
      </c>
      <c r="G78" s="2">
        <v>13.2</v>
      </c>
      <c r="H78" s="2">
        <v>13.3</v>
      </c>
      <c r="I78" s="2">
        <v>11.6</v>
      </c>
      <c r="J78" s="6">
        <v>9.5</v>
      </c>
      <c r="K78" s="6">
        <v>9.3000000000000007</v>
      </c>
      <c r="L78" s="6">
        <v>8.6999999999999993</v>
      </c>
      <c r="M78" s="6">
        <v>7.9</v>
      </c>
      <c r="N78" s="6">
        <v>7.4</v>
      </c>
    </row>
    <row r="79" spans="1:14" ht="15.75" customHeight="1">
      <c r="A79" s="2" t="s">
        <v>79</v>
      </c>
      <c r="B79" s="2">
        <v>11</v>
      </c>
      <c r="C79" s="2">
        <v>11.9</v>
      </c>
      <c r="D79" s="2">
        <v>11.8</v>
      </c>
      <c r="E79" s="2">
        <v>9.4</v>
      </c>
      <c r="F79" s="2">
        <v>9.1</v>
      </c>
      <c r="G79" s="2">
        <v>9.6999999999999993</v>
      </c>
      <c r="H79" s="2">
        <v>9.9</v>
      </c>
      <c r="I79" s="2">
        <v>9.8000000000000007</v>
      </c>
      <c r="J79" s="6">
        <v>8.5</v>
      </c>
      <c r="K79" s="6">
        <v>8.1999999999999993</v>
      </c>
      <c r="L79" s="6">
        <v>7.7</v>
      </c>
      <c r="M79" s="6">
        <v>7.4</v>
      </c>
      <c r="N79" s="6">
        <v>7</v>
      </c>
    </row>
    <row r="80" spans="1:14" ht="15.75" customHeight="1">
      <c r="A80" s="2" t="s">
        <v>80</v>
      </c>
      <c r="B80" s="2">
        <v>19.5</v>
      </c>
      <c r="C80" s="2">
        <v>20.100000000000001</v>
      </c>
      <c r="D80" s="2">
        <v>18.8</v>
      </c>
      <c r="E80" s="2">
        <v>20.9</v>
      </c>
      <c r="F80" s="2">
        <v>21.4</v>
      </c>
      <c r="G80" s="2">
        <v>24.4</v>
      </c>
      <c r="H80" s="2">
        <v>24.8</v>
      </c>
      <c r="I80" s="2">
        <v>24.9</v>
      </c>
      <c r="J80" s="6">
        <v>23.7</v>
      </c>
      <c r="K80" s="6">
        <v>23.9</v>
      </c>
      <c r="L80" s="6">
        <v>23.6</v>
      </c>
      <c r="M80" s="6">
        <v>22.4</v>
      </c>
      <c r="N80" s="6">
        <v>20.3</v>
      </c>
    </row>
    <row r="81" spans="1:14" ht="15.75" customHeight="1">
      <c r="A81" s="2" t="s">
        <v>81</v>
      </c>
      <c r="B81" s="2">
        <v>10.3</v>
      </c>
      <c r="C81" s="2">
        <v>9</v>
      </c>
      <c r="D81" s="2">
        <v>7.7</v>
      </c>
      <c r="E81" s="2">
        <v>8.3000000000000007</v>
      </c>
      <c r="F81" s="2">
        <v>8.3000000000000007</v>
      </c>
      <c r="G81" s="2">
        <v>9</v>
      </c>
      <c r="H81" s="2">
        <v>9.1</v>
      </c>
      <c r="I81" s="2">
        <v>9</v>
      </c>
      <c r="J81" s="6">
        <v>8.8000000000000007</v>
      </c>
      <c r="K81" s="6">
        <v>8.5</v>
      </c>
      <c r="L81" s="6">
        <v>8</v>
      </c>
      <c r="M81" s="6">
        <v>7.3</v>
      </c>
      <c r="N81" s="6">
        <v>6.7</v>
      </c>
    </row>
    <row r="82" spans="1:14" ht="15.75" customHeight="1"/>
    <row r="83" spans="1:14" ht="15.75" customHeight="1"/>
    <row r="84" spans="1:14" ht="15.75" customHeight="1"/>
    <row r="85" spans="1:14" ht="15.75" customHeight="1"/>
    <row r="86" spans="1:14" ht="15.75" customHeight="1"/>
    <row r="87" spans="1:14" ht="15.75" customHeight="1"/>
    <row r="88" spans="1:14" ht="15.75" customHeight="1"/>
    <row r="89" spans="1:14" ht="15.75" customHeight="1"/>
    <row r="90" spans="1:14" ht="15.75" customHeight="1"/>
    <row r="91" spans="1:14" ht="15.75" customHeight="1"/>
    <row r="92" spans="1:14" ht="15.75" customHeight="1"/>
    <row r="93" spans="1:14" ht="15.75" customHeight="1"/>
    <row r="94" spans="1:14" ht="15.75" customHeight="1"/>
    <row r="95" spans="1:14" ht="15.75" customHeight="1"/>
    <row r="96" spans="1:14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</sheetData>
  <pageMargins left="0.7" right="0.7" top="0.75" bottom="0.75" header="0" footer="0"/>
  <pageSetup orientation="landscape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953734"/>
  </sheetPr>
  <dimension ref="A1:N1000"/>
  <sheetViews>
    <sheetView topLeftCell="C20" zoomScale="60" zoomScaleNormal="60" workbookViewId="0">
      <selection activeCell="AJ40" sqref="AJ40"/>
    </sheetView>
  </sheetViews>
  <sheetFormatPr defaultColWidth="14.44140625" defaultRowHeight="15" customHeight="1"/>
  <cols>
    <col min="1" max="1" width="22.5546875" customWidth="1"/>
    <col min="2" max="26" width="8.6640625" customWidth="1"/>
  </cols>
  <sheetData>
    <row r="1" spans="1:14" ht="14.4">
      <c r="A1" s="39" t="s">
        <v>240</v>
      </c>
      <c r="B1" s="38"/>
      <c r="C1" s="38"/>
      <c r="D1" s="38"/>
      <c r="E1" s="38"/>
      <c r="F1" s="38"/>
      <c r="G1" s="38"/>
      <c r="H1" s="38"/>
    </row>
    <row r="2" spans="1:14" ht="14.4">
      <c r="A2" s="1" t="s">
        <v>1</v>
      </c>
      <c r="B2" s="1">
        <v>2010</v>
      </c>
      <c r="C2" s="1">
        <v>2011</v>
      </c>
      <c r="D2" s="1">
        <v>2012</v>
      </c>
      <c r="E2" s="1">
        <v>2013</v>
      </c>
      <c r="F2" s="1">
        <v>2014</v>
      </c>
      <c r="G2" s="1">
        <v>2015</v>
      </c>
      <c r="H2" s="1">
        <v>2016</v>
      </c>
      <c r="I2" s="1">
        <v>2017</v>
      </c>
      <c r="J2" s="1">
        <v>2018</v>
      </c>
      <c r="K2" s="1">
        <v>2019</v>
      </c>
      <c r="L2" s="1">
        <v>2020</v>
      </c>
      <c r="M2" s="1">
        <v>2021</v>
      </c>
      <c r="N2" s="1">
        <v>2022</v>
      </c>
    </row>
    <row r="3" spans="1:14" ht="14.4">
      <c r="A3" s="2" t="s">
        <v>2</v>
      </c>
      <c r="B3" s="2">
        <v>14.6</v>
      </c>
      <c r="C3" s="2">
        <v>14.4</v>
      </c>
      <c r="D3" s="2">
        <v>15.3</v>
      </c>
      <c r="E3" s="2">
        <v>14.7</v>
      </c>
      <c r="F3" s="2">
        <v>14.2</v>
      </c>
      <c r="G3" s="2">
        <v>13.3</v>
      </c>
      <c r="H3" s="2">
        <v>13.9</v>
      </c>
      <c r="I3" s="2">
        <v>13.6</v>
      </c>
      <c r="J3" s="19">
        <v>13.6</v>
      </c>
      <c r="K3" s="19">
        <v>13</v>
      </c>
      <c r="L3" s="19">
        <v>12.1</v>
      </c>
      <c r="M3" s="19">
        <v>12.1</v>
      </c>
      <c r="N3" s="19">
        <v>11.3</v>
      </c>
    </row>
    <row r="4" spans="1:14" ht="14.4">
      <c r="A4" s="2" t="s">
        <v>3</v>
      </c>
      <c r="B4" s="2">
        <v>12.7</v>
      </c>
      <c r="C4" s="2">
        <v>12.8</v>
      </c>
      <c r="D4" s="2">
        <v>13.9</v>
      </c>
      <c r="E4" s="2">
        <v>13.6</v>
      </c>
      <c r="F4" s="2">
        <v>13.5</v>
      </c>
      <c r="G4" s="2">
        <v>12.9</v>
      </c>
      <c r="H4" s="2">
        <v>12.7</v>
      </c>
      <c r="I4" s="2">
        <v>12.5</v>
      </c>
      <c r="J4" s="19">
        <v>12.2</v>
      </c>
      <c r="K4" s="19">
        <v>11.9</v>
      </c>
      <c r="L4" s="19">
        <v>11.1</v>
      </c>
      <c r="M4" s="19">
        <v>11.9</v>
      </c>
      <c r="N4" s="19">
        <v>10.7</v>
      </c>
    </row>
    <row r="5" spans="1:14" ht="14.4">
      <c r="A5" s="2" t="s">
        <v>4</v>
      </c>
      <c r="B5" s="2">
        <v>10.8</v>
      </c>
      <c r="C5" s="2">
        <v>11.1</v>
      </c>
      <c r="D5" s="2">
        <v>11.8</v>
      </c>
      <c r="E5" s="2">
        <v>12</v>
      </c>
      <c r="F5" s="2">
        <v>11.4</v>
      </c>
      <c r="G5" s="2">
        <v>10.9</v>
      </c>
      <c r="H5" s="2">
        <v>10.6</v>
      </c>
      <c r="I5" s="2">
        <v>10.199999999999999</v>
      </c>
      <c r="J5" s="19">
        <v>9.6</v>
      </c>
      <c r="K5" s="19">
        <v>9.3000000000000007</v>
      </c>
      <c r="L5" s="19">
        <v>8.8000000000000007</v>
      </c>
      <c r="M5" s="19">
        <v>9.1999999999999993</v>
      </c>
      <c r="N5" s="19">
        <v>8.4</v>
      </c>
    </row>
    <row r="6" spans="1:14" ht="14.4">
      <c r="A6" s="2" t="s">
        <v>5</v>
      </c>
      <c r="B6" s="2">
        <v>14.6</v>
      </c>
      <c r="C6" s="2">
        <v>14.6</v>
      </c>
      <c r="D6" s="2">
        <v>14.8</v>
      </c>
      <c r="E6" s="2">
        <v>15.5</v>
      </c>
      <c r="F6" s="2">
        <v>15.5</v>
      </c>
      <c r="G6" s="2">
        <v>15.5</v>
      </c>
      <c r="H6" s="2">
        <v>15.1</v>
      </c>
      <c r="I6" s="2">
        <v>14.1</v>
      </c>
      <c r="J6" s="19">
        <v>14.1</v>
      </c>
      <c r="K6" s="19">
        <v>13.7</v>
      </c>
      <c r="L6" s="19">
        <v>13.5</v>
      </c>
      <c r="M6" s="19">
        <v>13.8</v>
      </c>
      <c r="N6" s="19">
        <v>12.8</v>
      </c>
    </row>
    <row r="7" spans="1:14" ht="14.4">
      <c r="A7" s="2" t="s">
        <v>6</v>
      </c>
      <c r="B7" s="2">
        <v>10.4</v>
      </c>
      <c r="C7" s="2">
        <v>10.7</v>
      </c>
      <c r="D7" s="2">
        <v>11.7</v>
      </c>
      <c r="E7" s="2">
        <v>11.6</v>
      </c>
      <c r="F7" s="2">
        <v>11.3</v>
      </c>
      <c r="G7" s="2">
        <v>10.6</v>
      </c>
      <c r="H7" s="2">
        <v>10.9</v>
      </c>
      <c r="I7" s="2">
        <v>10.9</v>
      </c>
      <c r="J7" s="19">
        <v>10.6</v>
      </c>
      <c r="K7" s="19">
        <v>10.8</v>
      </c>
      <c r="L7" s="19">
        <v>10.1</v>
      </c>
      <c r="M7" s="19">
        <v>10.3</v>
      </c>
      <c r="N7" s="19">
        <v>9</v>
      </c>
    </row>
    <row r="8" spans="1:14" ht="14.4">
      <c r="A8" s="2" t="s">
        <v>7</v>
      </c>
      <c r="B8" s="2">
        <v>13.1</v>
      </c>
      <c r="C8" s="2">
        <v>13.3</v>
      </c>
      <c r="D8" s="2">
        <v>14.3</v>
      </c>
      <c r="E8" s="2">
        <v>13.9</v>
      </c>
      <c r="F8" s="2">
        <v>13.2</v>
      </c>
      <c r="G8" s="2">
        <v>12.1</v>
      </c>
      <c r="H8" s="2">
        <v>12.2</v>
      </c>
      <c r="I8" s="2">
        <v>11</v>
      </c>
      <c r="J8" s="19">
        <v>10.7</v>
      </c>
      <c r="K8" s="19">
        <v>10.9</v>
      </c>
      <c r="L8" s="19">
        <v>10.6</v>
      </c>
      <c r="M8" s="19">
        <v>10.9</v>
      </c>
      <c r="N8" s="19">
        <v>8.6</v>
      </c>
    </row>
    <row r="9" spans="1:14" ht="14.4">
      <c r="A9" s="2" t="s">
        <v>8</v>
      </c>
      <c r="B9" s="2">
        <v>10.9</v>
      </c>
      <c r="C9" s="2">
        <v>10.9</v>
      </c>
      <c r="D9" s="2">
        <v>11.3</v>
      </c>
      <c r="E9" s="2">
        <v>10.8</v>
      </c>
      <c r="F9" s="2">
        <v>10.7</v>
      </c>
      <c r="G9" s="2">
        <v>10.3</v>
      </c>
      <c r="H9" s="2">
        <v>10.7</v>
      </c>
      <c r="I9" s="2">
        <v>10.5</v>
      </c>
      <c r="J9" s="19">
        <v>9.1999999999999993</v>
      </c>
      <c r="K9" s="19">
        <v>9.1999999999999993</v>
      </c>
      <c r="L9" s="19">
        <v>8.6</v>
      </c>
      <c r="M9" s="19">
        <v>8.9</v>
      </c>
      <c r="N9" s="19">
        <v>8.1</v>
      </c>
    </row>
    <row r="10" spans="1:14" ht="14.4">
      <c r="A10" s="2" t="s">
        <v>9</v>
      </c>
      <c r="B10" s="2">
        <v>12.4</v>
      </c>
      <c r="C10" s="2">
        <v>12.6</v>
      </c>
      <c r="D10" s="2">
        <v>13.7</v>
      </c>
      <c r="E10" s="2">
        <v>13.4</v>
      </c>
      <c r="F10" s="2">
        <v>13.6</v>
      </c>
      <c r="G10" s="2">
        <v>12.4</v>
      </c>
      <c r="H10" s="2">
        <v>12.4</v>
      </c>
      <c r="I10" s="2">
        <v>11.8</v>
      </c>
      <c r="J10" s="19">
        <v>11.5</v>
      </c>
      <c r="K10" s="19">
        <v>11.3</v>
      </c>
      <c r="L10" s="19">
        <v>10.9</v>
      </c>
      <c r="M10" s="19">
        <v>11.4</v>
      </c>
      <c r="N10" s="19">
        <v>10.4</v>
      </c>
    </row>
    <row r="11" spans="1:14" ht="14.4">
      <c r="A11" s="2" t="s">
        <v>10</v>
      </c>
      <c r="B11" s="2">
        <v>12.8</v>
      </c>
      <c r="C11" s="2">
        <v>12.5</v>
      </c>
      <c r="D11" s="2">
        <v>13.9</v>
      </c>
      <c r="E11" s="2">
        <v>14.3</v>
      </c>
      <c r="F11" s="2">
        <v>14.1</v>
      </c>
      <c r="G11" s="2">
        <v>13.1</v>
      </c>
      <c r="H11" s="2">
        <v>13.2</v>
      </c>
      <c r="I11" s="2">
        <v>13.2</v>
      </c>
      <c r="J11" s="19">
        <v>13.4</v>
      </c>
      <c r="K11" s="19">
        <v>13.3</v>
      </c>
      <c r="L11" s="19">
        <v>12.3</v>
      </c>
      <c r="M11" s="19">
        <v>12.4</v>
      </c>
      <c r="N11" s="19">
        <v>11.3</v>
      </c>
    </row>
    <row r="12" spans="1:14" ht="14.4">
      <c r="A12" s="2" t="s">
        <v>11</v>
      </c>
      <c r="B12" s="2">
        <v>15.3</v>
      </c>
      <c r="C12" s="2">
        <v>15.8</v>
      </c>
      <c r="D12" s="2">
        <v>16.2</v>
      </c>
      <c r="E12" s="2">
        <v>16.100000000000001</v>
      </c>
      <c r="F12" s="2">
        <v>14.9</v>
      </c>
      <c r="G12" s="2">
        <v>13.5</v>
      </c>
      <c r="H12" s="2">
        <v>14</v>
      </c>
      <c r="I12" s="2">
        <v>13.1</v>
      </c>
      <c r="J12" s="19">
        <v>13.6</v>
      </c>
      <c r="K12" s="19">
        <v>13.6</v>
      </c>
      <c r="L12" s="19">
        <v>12.2</v>
      </c>
      <c r="M12" s="19">
        <v>12.8</v>
      </c>
      <c r="N12" s="19">
        <v>11.7</v>
      </c>
    </row>
    <row r="13" spans="1:14" ht="14.4">
      <c r="A13" s="2" t="s">
        <v>12</v>
      </c>
      <c r="B13" s="2">
        <v>14.1</v>
      </c>
      <c r="C13" s="2">
        <v>14.1</v>
      </c>
      <c r="D13" s="2">
        <v>14.5</v>
      </c>
      <c r="E13" s="2">
        <v>12.4</v>
      </c>
      <c r="F13" s="2">
        <v>12</v>
      </c>
      <c r="G13" s="2">
        <v>11.4</v>
      </c>
      <c r="H13" s="2">
        <v>11.6</v>
      </c>
      <c r="I13" s="2">
        <v>11.4</v>
      </c>
      <c r="J13" s="19">
        <v>11.1</v>
      </c>
      <c r="K13" s="19">
        <v>11</v>
      </c>
      <c r="L13" s="19">
        <v>10.4</v>
      </c>
      <c r="M13" s="19">
        <v>11.1</v>
      </c>
      <c r="N13" s="19">
        <v>10.5</v>
      </c>
    </row>
    <row r="14" spans="1:14" ht="14.4">
      <c r="A14" s="2" t="s">
        <v>13</v>
      </c>
      <c r="B14" s="2">
        <v>11.5</v>
      </c>
      <c r="C14" s="2">
        <v>11.1</v>
      </c>
      <c r="D14" s="2">
        <v>12.5</v>
      </c>
      <c r="E14" s="2">
        <v>12.9</v>
      </c>
      <c r="F14" s="2">
        <v>13.1</v>
      </c>
      <c r="G14" s="2">
        <v>11.8</v>
      </c>
      <c r="H14" s="2">
        <v>11.8</v>
      </c>
      <c r="I14" s="2">
        <v>11.5</v>
      </c>
      <c r="J14" s="19">
        <v>11.2</v>
      </c>
      <c r="K14" s="19">
        <v>11.2</v>
      </c>
      <c r="L14" s="19">
        <v>10.5</v>
      </c>
      <c r="M14" s="19">
        <v>10.9</v>
      </c>
      <c r="N14" s="19">
        <v>10</v>
      </c>
    </row>
    <row r="15" spans="1:14" ht="14.4">
      <c r="A15" s="2" t="s">
        <v>14</v>
      </c>
      <c r="B15" s="2">
        <v>12.2</v>
      </c>
      <c r="C15" s="2">
        <v>11.3</v>
      </c>
      <c r="D15" s="2">
        <v>12.3</v>
      </c>
      <c r="E15" s="2">
        <v>12.2</v>
      </c>
      <c r="F15" s="2">
        <v>12.1</v>
      </c>
      <c r="G15" s="2">
        <v>11.6</v>
      </c>
      <c r="H15" s="2">
        <v>11.4</v>
      </c>
      <c r="I15" s="2">
        <v>12.5</v>
      </c>
      <c r="J15" s="19">
        <v>12.5</v>
      </c>
      <c r="K15" s="19">
        <v>12.4</v>
      </c>
      <c r="L15" s="19">
        <v>12.5</v>
      </c>
      <c r="M15" s="19">
        <v>12.6</v>
      </c>
      <c r="N15" s="19">
        <v>11.1</v>
      </c>
    </row>
    <row r="16" spans="1:14" ht="14.4">
      <c r="A16" s="2" t="s">
        <v>15</v>
      </c>
      <c r="B16" s="2">
        <v>14.8</v>
      </c>
      <c r="C16" s="2">
        <v>15</v>
      </c>
      <c r="D16" s="2">
        <v>15.6</v>
      </c>
      <c r="E16" s="2">
        <v>15.7</v>
      </c>
      <c r="F16" s="2">
        <v>13.7</v>
      </c>
      <c r="G16" s="2">
        <v>12.6</v>
      </c>
      <c r="H16" s="2">
        <v>12.8</v>
      </c>
      <c r="I16" s="2">
        <v>12.3</v>
      </c>
      <c r="J16" s="19">
        <v>12</v>
      </c>
      <c r="K16" s="19">
        <v>11.4</v>
      </c>
      <c r="L16" s="19">
        <v>10.4</v>
      </c>
      <c r="M16" s="19">
        <v>10.5</v>
      </c>
      <c r="N16" s="19">
        <v>10.1</v>
      </c>
    </row>
    <row r="17" spans="1:14" ht="14.4">
      <c r="A17" s="2" t="s">
        <v>16</v>
      </c>
      <c r="B17" s="2">
        <v>10.5</v>
      </c>
      <c r="C17" s="2">
        <v>10.199999999999999</v>
      </c>
      <c r="D17" s="2">
        <v>11.2</v>
      </c>
      <c r="E17" s="2">
        <v>10.6</v>
      </c>
      <c r="F17" s="2">
        <v>9.8000000000000007</v>
      </c>
      <c r="G17" s="2">
        <v>9.3000000000000007</v>
      </c>
      <c r="H17" s="2">
        <v>9.4</v>
      </c>
      <c r="I17" s="2">
        <v>9</v>
      </c>
      <c r="J17" s="19">
        <v>9.1999999999999993</v>
      </c>
      <c r="K17" s="19">
        <v>9.5</v>
      </c>
      <c r="L17" s="19">
        <v>9</v>
      </c>
      <c r="M17" s="19">
        <v>9.4</v>
      </c>
      <c r="N17" s="19">
        <v>8.6999999999999993</v>
      </c>
    </row>
    <row r="18" spans="1:14" ht="14.4">
      <c r="A18" s="2" t="s">
        <v>17</v>
      </c>
      <c r="B18" s="2">
        <v>12</v>
      </c>
      <c r="C18" s="2">
        <v>12</v>
      </c>
      <c r="D18" s="2">
        <v>12.9</v>
      </c>
      <c r="E18" s="2">
        <v>12.7</v>
      </c>
      <c r="F18" s="2">
        <v>12.2</v>
      </c>
      <c r="G18" s="2">
        <v>11.5</v>
      </c>
      <c r="H18" s="2">
        <v>11.7</v>
      </c>
      <c r="I18" s="2">
        <v>11.3</v>
      </c>
      <c r="J18" s="19">
        <v>10.199999999999999</v>
      </c>
      <c r="K18" s="19">
        <v>9.8000000000000007</v>
      </c>
      <c r="L18" s="19">
        <v>9.5</v>
      </c>
      <c r="M18" s="19">
        <v>9.8000000000000007</v>
      </c>
      <c r="N18" s="19">
        <v>9.5</v>
      </c>
    </row>
    <row r="19" spans="1:14" ht="14.4">
      <c r="A19" s="2" t="s">
        <v>18</v>
      </c>
      <c r="B19" s="2">
        <v>12.8</v>
      </c>
      <c r="C19" s="2">
        <v>12.1</v>
      </c>
      <c r="D19" s="2">
        <v>13.4</v>
      </c>
      <c r="E19" s="2">
        <v>13.6</v>
      </c>
      <c r="F19" s="2">
        <v>13.6</v>
      </c>
      <c r="G19" s="2">
        <v>13</v>
      </c>
      <c r="H19" s="2">
        <v>12.8</v>
      </c>
      <c r="I19" s="2">
        <v>11.7</v>
      </c>
      <c r="J19" s="19">
        <v>10.6</v>
      </c>
      <c r="K19" s="19">
        <v>10.5</v>
      </c>
      <c r="L19" s="19">
        <v>10</v>
      </c>
      <c r="M19" s="19">
        <v>10.4</v>
      </c>
      <c r="N19" s="19">
        <v>10</v>
      </c>
    </row>
    <row r="20" spans="1:14" ht="14.4">
      <c r="A20" s="2" t="s">
        <v>19</v>
      </c>
      <c r="B20" s="2">
        <v>28.2</v>
      </c>
      <c r="C20" s="2">
        <v>27.3</v>
      </c>
      <c r="D20" s="2">
        <v>27.3</v>
      </c>
      <c r="E20" s="2">
        <v>26.2</v>
      </c>
      <c r="F20" s="2">
        <v>20.9</v>
      </c>
      <c r="G20" s="2">
        <v>17.7</v>
      </c>
      <c r="H20" s="2">
        <v>16.600000000000001</v>
      </c>
      <c r="I20" s="2">
        <v>16.100000000000001</v>
      </c>
      <c r="J20" s="19">
        <v>16.2</v>
      </c>
      <c r="K20" s="19">
        <v>16.2</v>
      </c>
      <c r="L20" s="19">
        <v>15.6</v>
      </c>
      <c r="M20" s="19">
        <v>16.899999999999999</v>
      </c>
      <c r="N20" s="19">
        <v>15.5</v>
      </c>
    </row>
    <row r="21" spans="1:14" ht="15.75" customHeight="1">
      <c r="A21" s="2" t="s">
        <v>20</v>
      </c>
      <c r="B21" s="2">
        <v>10.7</v>
      </c>
      <c r="C21" s="2">
        <v>10.6</v>
      </c>
      <c r="D21" s="2">
        <v>11.6</v>
      </c>
      <c r="E21" s="2">
        <v>11.3</v>
      </c>
      <c r="F21" s="2">
        <v>10.3</v>
      </c>
      <c r="G21" s="2">
        <v>9.3000000000000007</v>
      </c>
      <c r="H21" s="2">
        <v>9</v>
      </c>
      <c r="I21" s="2">
        <v>9</v>
      </c>
      <c r="J21" s="19">
        <v>9.4</v>
      </c>
      <c r="K21" s="19">
        <v>9.4</v>
      </c>
      <c r="L21" s="19">
        <v>9.4</v>
      </c>
      <c r="M21" s="19">
        <v>9.5</v>
      </c>
      <c r="N21" s="19">
        <v>8.3000000000000007</v>
      </c>
    </row>
    <row r="22" spans="1:14" ht="15.75" customHeight="1">
      <c r="A22" s="2" t="s">
        <v>21</v>
      </c>
      <c r="B22" s="2">
        <v>17.3</v>
      </c>
      <c r="C22" s="2">
        <v>16.5</v>
      </c>
      <c r="D22" s="2">
        <v>16.899999999999999</v>
      </c>
      <c r="E22" s="2">
        <v>16.600000000000001</v>
      </c>
      <c r="F22" s="2">
        <v>14.9</v>
      </c>
      <c r="G22" s="2">
        <v>14.8</v>
      </c>
      <c r="H22" s="2">
        <v>13.4</v>
      </c>
      <c r="I22" s="2">
        <v>12.5</v>
      </c>
      <c r="J22" s="19">
        <v>12.6</v>
      </c>
      <c r="K22" s="19">
        <v>12.2</v>
      </c>
      <c r="L22" s="19">
        <v>11.9</v>
      </c>
      <c r="M22" s="19">
        <v>11.9</v>
      </c>
      <c r="N22" s="19">
        <v>10.199999999999999</v>
      </c>
    </row>
    <row r="23" spans="1:14" ht="15.75" customHeight="1">
      <c r="A23" s="2" t="s">
        <v>22</v>
      </c>
      <c r="B23" s="2">
        <v>12.6</v>
      </c>
      <c r="C23" s="2">
        <v>12.5</v>
      </c>
      <c r="D23" s="2">
        <v>13.2</v>
      </c>
      <c r="E23" s="2">
        <v>12.4</v>
      </c>
      <c r="F23" s="2">
        <v>12.2</v>
      </c>
      <c r="G23" s="2">
        <v>11.4</v>
      </c>
      <c r="H23" s="2">
        <v>11.9</v>
      </c>
      <c r="I23" s="2">
        <v>12.7</v>
      </c>
      <c r="J23" s="19">
        <v>12.5</v>
      </c>
      <c r="K23" s="19">
        <v>12.4</v>
      </c>
      <c r="L23" s="19">
        <v>11.2</v>
      </c>
      <c r="M23" s="19">
        <v>11.5</v>
      </c>
      <c r="N23" s="19">
        <v>10.3</v>
      </c>
    </row>
    <row r="24" spans="1:14" ht="15.75" customHeight="1">
      <c r="A24" s="2" t="s">
        <v>23</v>
      </c>
      <c r="B24" s="2">
        <v>11.7</v>
      </c>
      <c r="C24" s="2">
        <v>11.4</v>
      </c>
      <c r="D24" s="2">
        <v>12</v>
      </c>
      <c r="E24" s="2">
        <v>12.1</v>
      </c>
      <c r="F24" s="2">
        <v>11.7</v>
      </c>
      <c r="G24" s="2">
        <v>11.1</v>
      </c>
      <c r="H24" s="2">
        <v>11.5</v>
      </c>
      <c r="I24" s="2">
        <v>10.3</v>
      </c>
      <c r="J24" s="19">
        <v>10.3</v>
      </c>
      <c r="K24" s="19">
        <v>10.4</v>
      </c>
      <c r="L24" s="19">
        <v>10.5</v>
      </c>
      <c r="M24" s="19">
        <v>10.6</v>
      </c>
      <c r="N24" s="19">
        <v>9.1999999999999993</v>
      </c>
    </row>
    <row r="25" spans="1:14" ht="15.75" customHeight="1">
      <c r="A25" s="2" t="s">
        <v>24</v>
      </c>
      <c r="B25" s="2">
        <v>12.1</v>
      </c>
      <c r="C25" s="2">
        <v>12.1</v>
      </c>
      <c r="D25" s="2">
        <v>13.4</v>
      </c>
      <c r="E25" s="2">
        <v>12.9</v>
      </c>
      <c r="F25" s="2">
        <v>12.9</v>
      </c>
      <c r="G25" s="2">
        <v>11.6</v>
      </c>
      <c r="H25" s="2">
        <v>11.1</v>
      </c>
      <c r="I25" s="2">
        <v>10.6</v>
      </c>
      <c r="J25" s="19">
        <v>10.6</v>
      </c>
      <c r="K25" s="19">
        <v>10.6</v>
      </c>
      <c r="L25" s="19">
        <v>10.199999999999999</v>
      </c>
      <c r="M25" s="19">
        <v>10.199999999999999</v>
      </c>
      <c r="N25" s="19">
        <v>8.3000000000000007</v>
      </c>
    </row>
    <row r="26" spans="1:14" ht="15.75" customHeight="1">
      <c r="A26" s="2" t="s">
        <v>25</v>
      </c>
      <c r="B26" s="2">
        <v>12.3</v>
      </c>
      <c r="C26" s="2">
        <v>12.4</v>
      </c>
      <c r="D26" s="2">
        <v>12.9</v>
      </c>
      <c r="E26" s="2">
        <v>13</v>
      </c>
      <c r="F26" s="2">
        <v>12.5</v>
      </c>
      <c r="G26" s="2">
        <v>11.7</v>
      </c>
      <c r="H26" s="2">
        <v>12</v>
      </c>
      <c r="I26" s="2">
        <v>11.4</v>
      </c>
      <c r="J26" s="19">
        <v>11.2</v>
      </c>
      <c r="K26" s="19">
        <v>10.5</v>
      </c>
      <c r="L26" s="19">
        <v>10.3</v>
      </c>
      <c r="M26" s="19">
        <v>10.6</v>
      </c>
      <c r="N26" s="19">
        <v>9.6999999999999993</v>
      </c>
    </row>
    <row r="27" spans="1:14" ht="15.75" customHeight="1">
      <c r="A27" s="2" t="s">
        <v>26</v>
      </c>
      <c r="B27" s="2">
        <v>13.7</v>
      </c>
      <c r="C27" s="2">
        <v>13.2</v>
      </c>
      <c r="D27" s="2">
        <v>13.8</v>
      </c>
      <c r="E27" s="2">
        <v>14</v>
      </c>
      <c r="F27" s="2">
        <v>12.5</v>
      </c>
      <c r="G27" s="2">
        <v>11.2</v>
      </c>
      <c r="H27" s="2">
        <v>11</v>
      </c>
      <c r="I27" s="2">
        <v>10.5</v>
      </c>
      <c r="J27" s="19">
        <v>10.5</v>
      </c>
      <c r="K27" s="19">
        <v>9.5</v>
      </c>
      <c r="L27" s="19">
        <v>9.1999999999999993</v>
      </c>
      <c r="M27" s="19">
        <v>9.5</v>
      </c>
      <c r="N27" s="19">
        <v>8.3000000000000007</v>
      </c>
    </row>
    <row r="28" spans="1:14" ht="15.75" customHeight="1">
      <c r="A28" s="2" t="s">
        <v>27</v>
      </c>
      <c r="B28" s="2">
        <v>14.5</v>
      </c>
      <c r="C28" s="2">
        <v>14.5</v>
      </c>
      <c r="D28" s="2">
        <v>15</v>
      </c>
      <c r="E28" s="2">
        <v>14.1</v>
      </c>
      <c r="F28" s="2">
        <v>13.7</v>
      </c>
      <c r="G28" s="2">
        <v>12.3</v>
      </c>
      <c r="H28" s="2">
        <v>11.7</v>
      </c>
      <c r="I28" s="2">
        <v>10.7</v>
      </c>
      <c r="J28" s="19">
        <v>9.9</v>
      </c>
      <c r="K28" s="19">
        <v>9.5</v>
      </c>
      <c r="L28" s="19">
        <v>8.9</v>
      </c>
      <c r="M28" s="19">
        <v>9.6</v>
      </c>
      <c r="N28" s="19">
        <v>9.3000000000000007</v>
      </c>
    </row>
    <row r="29" spans="1:14" ht="15.75" customHeight="1">
      <c r="A29" s="2" t="s">
        <v>28</v>
      </c>
      <c r="B29" s="2">
        <v>11.9</v>
      </c>
      <c r="C29" s="2">
        <v>11.5</v>
      </c>
      <c r="D29" s="2">
        <v>12.2</v>
      </c>
      <c r="E29" s="2">
        <v>11.5</v>
      </c>
      <c r="F29" s="2">
        <v>10.7</v>
      </c>
      <c r="G29" s="2">
        <v>9.6</v>
      </c>
      <c r="H29" s="2">
        <v>9.6</v>
      </c>
      <c r="I29" s="2">
        <v>9.9</v>
      </c>
      <c r="J29" s="19">
        <v>10.1</v>
      </c>
      <c r="K29" s="19">
        <v>10.1</v>
      </c>
      <c r="L29" s="19">
        <v>10.1</v>
      </c>
      <c r="M29" s="19">
        <v>10.4</v>
      </c>
      <c r="N29" s="19">
        <v>9.6</v>
      </c>
    </row>
    <row r="30" spans="1:14" ht="15.75" customHeight="1">
      <c r="A30" s="2" t="s">
        <v>29</v>
      </c>
      <c r="B30" s="2">
        <v>19.8</v>
      </c>
      <c r="C30" s="2">
        <v>19.399999999999999</v>
      </c>
      <c r="D30" s="2">
        <v>19.5</v>
      </c>
      <c r="E30" s="2">
        <v>19.600000000000001</v>
      </c>
      <c r="F30" s="2">
        <v>18.7</v>
      </c>
      <c r="G30" s="2">
        <v>16.100000000000001</v>
      </c>
      <c r="H30" s="2">
        <v>15.8</v>
      </c>
      <c r="I30" s="2">
        <v>14.9</v>
      </c>
      <c r="J30" s="19">
        <v>14.8</v>
      </c>
      <c r="K30" s="19">
        <v>14.9</v>
      </c>
      <c r="L30" s="19">
        <v>14.4</v>
      </c>
      <c r="M30" s="19">
        <v>15.2</v>
      </c>
      <c r="N30" s="19">
        <v>14.5</v>
      </c>
    </row>
    <row r="31" spans="1:14" ht="15.75" customHeight="1">
      <c r="A31" s="2" t="s">
        <v>30</v>
      </c>
      <c r="B31" s="2">
        <v>12.8</v>
      </c>
      <c r="C31" s="2">
        <v>13</v>
      </c>
      <c r="D31" s="2">
        <v>14</v>
      </c>
      <c r="E31" s="2">
        <v>13.2</v>
      </c>
      <c r="F31" s="2">
        <v>13.8</v>
      </c>
      <c r="G31" s="2">
        <v>12.2</v>
      </c>
      <c r="H31" s="2">
        <v>12.3</v>
      </c>
      <c r="I31" s="2">
        <v>12.4</v>
      </c>
      <c r="J31" s="19">
        <v>14.6</v>
      </c>
      <c r="K31" s="19">
        <v>14.8</v>
      </c>
      <c r="L31" s="19">
        <v>14.6</v>
      </c>
      <c r="M31" s="19">
        <v>15.6</v>
      </c>
      <c r="N31" s="19">
        <v>14.7</v>
      </c>
    </row>
    <row r="32" spans="1:14" ht="15.75" customHeight="1">
      <c r="A32" s="2" t="s">
        <v>31</v>
      </c>
      <c r="B32" s="2">
        <v>11.7</v>
      </c>
      <c r="C32" s="2">
        <v>11.8</v>
      </c>
      <c r="D32" s="2">
        <v>12.6</v>
      </c>
      <c r="E32" s="2">
        <v>12.1</v>
      </c>
      <c r="F32" s="2">
        <v>12</v>
      </c>
      <c r="G32" s="2">
        <v>11.2</v>
      </c>
      <c r="H32" s="2">
        <v>11.1</v>
      </c>
      <c r="I32" s="2">
        <v>8.5</v>
      </c>
      <c r="J32" s="19">
        <v>9.3000000000000007</v>
      </c>
      <c r="K32" s="19">
        <v>9.1</v>
      </c>
      <c r="L32" s="19">
        <v>9.1</v>
      </c>
      <c r="M32" s="19">
        <v>9.1999999999999993</v>
      </c>
      <c r="N32" s="19">
        <v>7.7</v>
      </c>
    </row>
    <row r="33" spans="1:14" ht="15.75" customHeight="1">
      <c r="A33" s="2" t="s">
        <v>32</v>
      </c>
      <c r="B33" s="2">
        <v>15.9</v>
      </c>
      <c r="C33" s="2">
        <v>16.100000000000001</v>
      </c>
      <c r="D33" s="2">
        <v>16.399999999999999</v>
      </c>
      <c r="E33" s="2">
        <v>16.8</v>
      </c>
      <c r="F33" s="2">
        <v>17</v>
      </c>
      <c r="G33" s="2">
        <v>15.8</v>
      </c>
      <c r="H33" s="2">
        <v>15.9</v>
      </c>
      <c r="I33" s="2">
        <v>14.7</v>
      </c>
      <c r="J33" s="19">
        <v>14.8</v>
      </c>
      <c r="K33" s="19">
        <v>14.6</v>
      </c>
      <c r="L33" s="19">
        <v>14.3</v>
      </c>
      <c r="M33" s="19">
        <v>15.7</v>
      </c>
      <c r="N33" s="19">
        <v>15.1</v>
      </c>
    </row>
    <row r="34" spans="1:14" ht="15.75" customHeight="1">
      <c r="A34" s="2" t="s">
        <v>33</v>
      </c>
      <c r="B34" s="2">
        <v>14.3</v>
      </c>
      <c r="C34" s="2">
        <v>14.2</v>
      </c>
      <c r="D34" s="2">
        <v>14.7</v>
      </c>
      <c r="E34" s="2">
        <v>14.8</v>
      </c>
      <c r="F34" s="2">
        <v>14.8</v>
      </c>
      <c r="G34" s="2">
        <v>13.6</v>
      </c>
      <c r="H34" s="2">
        <v>12.7</v>
      </c>
      <c r="I34" s="2">
        <v>10.9</v>
      </c>
      <c r="J34" s="19">
        <v>11.1</v>
      </c>
      <c r="K34" s="19">
        <v>10.7</v>
      </c>
      <c r="L34" s="19">
        <v>10.199999999999999</v>
      </c>
      <c r="M34" s="19">
        <v>10.199999999999999</v>
      </c>
      <c r="N34" s="19">
        <v>9</v>
      </c>
    </row>
    <row r="35" spans="1:14" ht="15.75" customHeight="1">
      <c r="A35" s="2" t="s">
        <v>34</v>
      </c>
      <c r="B35" s="2">
        <v>11.2</v>
      </c>
      <c r="C35" s="2">
        <v>10.8</v>
      </c>
      <c r="D35" s="2">
        <v>11.2</v>
      </c>
      <c r="E35" s="2">
        <v>11.2</v>
      </c>
      <c r="F35" s="2">
        <v>10.9</v>
      </c>
      <c r="G35" s="2">
        <v>10.4</v>
      </c>
      <c r="H35" s="2">
        <v>9.6</v>
      </c>
      <c r="I35" s="2">
        <v>9.5</v>
      </c>
      <c r="J35" s="19">
        <v>10.1</v>
      </c>
      <c r="K35" s="19">
        <v>9.8000000000000007</v>
      </c>
      <c r="L35" s="19">
        <v>9.5</v>
      </c>
      <c r="M35" s="19">
        <v>10.199999999999999</v>
      </c>
      <c r="N35" s="19">
        <v>9.5</v>
      </c>
    </row>
    <row r="36" spans="1:14" ht="15.75" customHeight="1">
      <c r="A36" s="2" t="s">
        <v>35</v>
      </c>
      <c r="B36" s="2">
        <v>13.9</v>
      </c>
      <c r="C36" s="2">
        <v>13.4</v>
      </c>
      <c r="D36" s="2">
        <v>14</v>
      </c>
      <c r="E36" s="2">
        <v>14</v>
      </c>
      <c r="F36" s="2">
        <v>14</v>
      </c>
      <c r="G36" s="2">
        <v>13.4</v>
      </c>
      <c r="H36" s="2">
        <v>13.5</v>
      </c>
      <c r="I36" s="2">
        <v>13.7</v>
      </c>
      <c r="J36" s="19">
        <v>14.3</v>
      </c>
      <c r="K36" s="19">
        <v>14.2</v>
      </c>
      <c r="L36" s="19">
        <v>13.3</v>
      </c>
      <c r="M36" s="19">
        <v>13.8</v>
      </c>
      <c r="N36" s="19">
        <v>12.9</v>
      </c>
    </row>
    <row r="37" spans="1:14" ht="15.75" customHeight="1">
      <c r="A37" s="2" t="s">
        <v>36</v>
      </c>
      <c r="B37" s="2">
        <v>13.8</v>
      </c>
      <c r="C37" s="2">
        <v>14.5</v>
      </c>
      <c r="D37" s="2">
        <v>15</v>
      </c>
      <c r="E37" s="2">
        <v>13.3</v>
      </c>
      <c r="F37" s="2">
        <v>13.3</v>
      </c>
      <c r="G37" s="2">
        <v>12.8</v>
      </c>
      <c r="H37" s="2">
        <v>13</v>
      </c>
      <c r="I37" s="2">
        <v>13.1</v>
      </c>
      <c r="J37" s="19">
        <v>13.5</v>
      </c>
      <c r="K37" s="19">
        <v>13.6</v>
      </c>
      <c r="L37" s="19">
        <v>12.6</v>
      </c>
      <c r="M37" s="19">
        <v>12.6</v>
      </c>
      <c r="N37" s="19">
        <v>11.5</v>
      </c>
    </row>
    <row r="38" spans="1:14" ht="15.75" customHeight="1">
      <c r="A38" s="2" t="s">
        <v>37</v>
      </c>
      <c r="B38" s="2">
        <v>10.6</v>
      </c>
      <c r="C38" s="2">
        <v>11.6</v>
      </c>
      <c r="D38" s="2">
        <v>12.1</v>
      </c>
      <c r="E38" s="2">
        <v>11.7</v>
      </c>
      <c r="F38" s="2">
        <v>11.3</v>
      </c>
      <c r="G38" s="2">
        <v>10.6</v>
      </c>
      <c r="H38" s="2">
        <v>10.5</v>
      </c>
      <c r="I38" s="2">
        <v>10.5</v>
      </c>
      <c r="J38" s="19">
        <v>9.4</v>
      </c>
      <c r="K38" s="19">
        <v>8.9</v>
      </c>
      <c r="L38" s="19">
        <v>8.6</v>
      </c>
      <c r="M38" s="19">
        <v>8.6999999999999993</v>
      </c>
      <c r="N38" s="19">
        <v>7.7</v>
      </c>
    </row>
    <row r="39" spans="1:14" ht="15.75" customHeight="1">
      <c r="A39" s="2" t="s">
        <v>38</v>
      </c>
      <c r="B39" s="2">
        <v>12</v>
      </c>
      <c r="C39" s="2">
        <v>12.1</v>
      </c>
      <c r="D39" s="2">
        <v>12.6</v>
      </c>
      <c r="E39" s="2">
        <v>11.7</v>
      </c>
      <c r="F39" s="2">
        <v>12</v>
      </c>
      <c r="G39" s="2">
        <v>11.5</v>
      </c>
      <c r="H39" s="2">
        <v>10.3</v>
      </c>
      <c r="I39" s="2">
        <v>10.1</v>
      </c>
      <c r="J39" s="19">
        <v>10.6</v>
      </c>
      <c r="K39" s="19">
        <v>9.1999999999999993</v>
      </c>
      <c r="L39" s="19">
        <v>9.3000000000000007</v>
      </c>
      <c r="M39" s="19">
        <v>9.8000000000000007</v>
      </c>
      <c r="N39" s="19">
        <v>10.4</v>
      </c>
    </row>
    <row r="40" spans="1:14" ht="15.75" customHeight="1">
      <c r="A40" s="2" t="s">
        <v>39</v>
      </c>
      <c r="B40" s="2">
        <v>11</v>
      </c>
      <c r="C40" s="2">
        <v>11</v>
      </c>
      <c r="D40" s="2">
        <v>11.9</v>
      </c>
      <c r="E40" s="2">
        <v>11.4</v>
      </c>
      <c r="F40" s="2">
        <v>11.6</v>
      </c>
      <c r="G40" s="2">
        <v>10.7</v>
      </c>
      <c r="H40" s="2">
        <v>10.4</v>
      </c>
      <c r="I40" s="2">
        <v>10.1</v>
      </c>
      <c r="J40" s="19">
        <v>9.8000000000000007</v>
      </c>
      <c r="K40" s="19">
        <v>9.6</v>
      </c>
      <c r="L40" s="19">
        <v>8.8000000000000007</v>
      </c>
      <c r="M40" s="19">
        <v>8.9</v>
      </c>
      <c r="N40" s="19">
        <v>8</v>
      </c>
    </row>
    <row r="41" spans="1:14" ht="15.75" customHeight="1">
      <c r="A41" s="2" t="s">
        <v>40</v>
      </c>
      <c r="B41" s="2">
        <v>11.2</v>
      </c>
      <c r="C41" s="2">
        <v>11.2</v>
      </c>
      <c r="D41" s="2">
        <v>12.3</v>
      </c>
      <c r="E41" s="2">
        <v>11.5</v>
      </c>
      <c r="F41" s="2">
        <v>11.8</v>
      </c>
      <c r="G41" s="2">
        <v>11.1</v>
      </c>
      <c r="H41" s="2">
        <v>11</v>
      </c>
      <c r="I41" s="2">
        <v>10.9</v>
      </c>
      <c r="J41" s="19">
        <v>11.2</v>
      </c>
      <c r="K41" s="19">
        <v>11.1</v>
      </c>
      <c r="L41" s="19">
        <v>9.9</v>
      </c>
      <c r="M41" s="19">
        <v>10.1</v>
      </c>
      <c r="N41" s="19">
        <v>9.6</v>
      </c>
    </row>
    <row r="42" spans="1:14" ht="15.75" customHeight="1">
      <c r="A42" s="2" t="s">
        <v>41</v>
      </c>
      <c r="B42" s="2">
        <v>13.2</v>
      </c>
      <c r="C42" s="2">
        <v>13</v>
      </c>
      <c r="D42" s="2">
        <v>13.4</v>
      </c>
      <c r="E42" s="2">
        <v>13.4</v>
      </c>
      <c r="F42" s="2">
        <v>15.1</v>
      </c>
      <c r="G42" s="2">
        <v>14.9</v>
      </c>
      <c r="H42" s="2">
        <v>14.1</v>
      </c>
      <c r="I42" s="2">
        <v>12.6</v>
      </c>
      <c r="J42" s="19">
        <v>12.2</v>
      </c>
      <c r="K42" s="19">
        <v>11.8</v>
      </c>
      <c r="L42" s="19">
        <v>11.3</v>
      </c>
      <c r="M42" s="19">
        <v>11.6</v>
      </c>
      <c r="N42" s="19">
        <v>11.7</v>
      </c>
    </row>
    <row r="43" spans="1:14" ht="15.75" customHeight="1">
      <c r="A43" s="2" t="s">
        <v>42</v>
      </c>
      <c r="B43" s="2">
        <v>13</v>
      </c>
      <c r="C43" s="2">
        <v>12.7</v>
      </c>
      <c r="D43" s="2">
        <v>13.1</v>
      </c>
      <c r="E43" s="2">
        <v>13.6</v>
      </c>
      <c r="F43" s="2">
        <v>13.7</v>
      </c>
      <c r="G43" s="2">
        <v>12.6</v>
      </c>
      <c r="H43" s="2">
        <v>12.4</v>
      </c>
      <c r="I43" s="2">
        <v>12.4</v>
      </c>
      <c r="J43" s="19">
        <v>12.2</v>
      </c>
      <c r="K43" s="19">
        <v>11.7</v>
      </c>
      <c r="L43" s="19">
        <v>10.1</v>
      </c>
      <c r="M43" s="19">
        <v>10.199999999999999</v>
      </c>
      <c r="N43" s="19">
        <v>9</v>
      </c>
    </row>
    <row r="44" spans="1:14" ht="15.75" customHeight="1">
      <c r="A44" s="2" t="s">
        <v>43</v>
      </c>
      <c r="B44" s="2">
        <v>17.600000000000001</v>
      </c>
      <c r="C44" s="2">
        <v>17.2</v>
      </c>
      <c r="D44" s="2">
        <v>17.5</v>
      </c>
      <c r="E44" s="2">
        <v>17.399999999999999</v>
      </c>
      <c r="F44" s="2">
        <v>17.100000000000001</v>
      </c>
      <c r="G44" s="2">
        <v>15.8</v>
      </c>
      <c r="H44" s="2">
        <v>16</v>
      </c>
      <c r="I44" s="2">
        <v>16</v>
      </c>
      <c r="J44" s="19">
        <v>15.5</v>
      </c>
      <c r="K44" s="19">
        <v>15</v>
      </c>
      <c r="L44" s="19">
        <v>13.7</v>
      </c>
      <c r="M44" s="19">
        <v>13.8</v>
      </c>
      <c r="N44" s="19">
        <v>11.9</v>
      </c>
    </row>
    <row r="45" spans="1:14" ht="15.75" customHeight="1">
      <c r="A45" s="2" t="s">
        <v>44</v>
      </c>
      <c r="B45" s="2">
        <v>13</v>
      </c>
      <c r="C45" s="2">
        <v>13</v>
      </c>
      <c r="D45" s="2">
        <v>13.2</v>
      </c>
      <c r="E45" s="2">
        <v>13.3</v>
      </c>
      <c r="F45" s="2">
        <v>12.6</v>
      </c>
      <c r="G45" s="2">
        <v>11.7</v>
      </c>
      <c r="H45" s="2">
        <v>11.6</v>
      </c>
      <c r="I45" s="2">
        <v>11.1</v>
      </c>
      <c r="J45" s="19">
        <v>11.6</v>
      </c>
      <c r="K45" s="19">
        <v>11</v>
      </c>
      <c r="L45" s="19">
        <v>10.3</v>
      </c>
      <c r="M45" s="19">
        <v>10.5</v>
      </c>
      <c r="N45" s="19">
        <v>9</v>
      </c>
    </row>
    <row r="46" spans="1:14" ht="15.75" customHeight="1">
      <c r="A46" s="2" t="s">
        <v>45</v>
      </c>
      <c r="B46" s="2">
        <v>11.7</v>
      </c>
      <c r="C46" s="2">
        <v>11.3</v>
      </c>
      <c r="D46" s="2">
        <v>12</v>
      </c>
      <c r="E46" s="2">
        <v>11.6</v>
      </c>
      <c r="F46" s="2">
        <v>11.6</v>
      </c>
      <c r="G46" s="2">
        <v>10.8</v>
      </c>
      <c r="H46" s="2">
        <v>11</v>
      </c>
      <c r="I46" s="2">
        <v>10.5</v>
      </c>
      <c r="J46" s="19">
        <v>10.1</v>
      </c>
      <c r="K46" s="19">
        <v>9.8000000000000007</v>
      </c>
      <c r="L46" s="19">
        <v>9.9</v>
      </c>
      <c r="M46" s="19">
        <v>10.6</v>
      </c>
      <c r="N46" s="19">
        <v>9.8000000000000007</v>
      </c>
    </row>
    <row r="47" spans="1:14" ht="15.75" customHeight="1">
      <c r="A47" s="2" t="s">
        <v>46</v>
      </c>
      <c r="B47" s="2">
        <v>15.9</v>
      </c>
      <c r="C47" s="2">
        <v>15.5</v>
      </c>
      <c r="D47" s="2">
        <v>17</v>
      </c>
      <c r="E47" s="2">
        <v>16.7</v>
      </c>
      <c r="F47" s="2">
        <v>16.8</v>
      </c>
      <c r="G47" s="2">
        <v>16</v>
      </c>
      <c r="H47" s="2">
        <v>15.7</v>
      </c>
      <c r="I47" s="2">
        <v>13.8</v>
      </c>
      <c r="J47" s="19">
        <v>14</v>
      </c>
      <c r="K47" s="19">
        <v>14</v>
      </c>
      <c r="L47" s="19">
        <v>12.8</v>
      </c>
      <c r="M47" s="19">
        <v>13.4</v>
      </c>
      <c r="N47" s="19">
        <v>12.3</v>
      </c>
    </row>
    <row r="48" spans="1:14" ht="15.75" customHeight="1">
      <c r="A48" s="2" t="s">
        <v>47</v>
      </c>
      <c r="B48" s="2">
        <v>11.4</v>
      </c>
      <c r="C48" s="2">
        <v>11.7</v>
      </c>
      <c r="D48" s="2">
        <v>12.3</v>
      </c>
      <c r="E48" s="2">
        <v>12.3</v>
      </c>
      <c r="F48" s="2">
        <v>12.2</v>
      </c>
      <c r="G48" s="2">
        <v>11.8</v>
      </c>
      <c r="H48" s="2">
        <v>11.8</v>
      </c>
      <c r="I48" s="2">
        <v>11.2</v>
      </c>
      <c r="J48" s="19">
        <v>10.5</v>
      </c>
      <c r="K48" s="19">
        <v>10.1</v>
      </c>
      <c r="L48" s="19">
        <v>9.1999999999999993</v>
      </c>
      <c r="M48" s="19">
        <v>9.4</v>
      </c>
      <c r="N48" s="19">
        <v>8.4</v>
      </c>
    </row>
    <row r="49" spans="1:14" ht="15.75" customHeight="1">
      <c r="A49" s="2" t="s">
        <v>48</v>
      </c>
      <c r="B49" s="2">
        <v>11.2</v>
      </c>
      <c r="C49" s="2">
        <v>11</v>
      </c>
      <c r="D49" s="2">
        <v>12.1</v>
      </c>
      <c r="E49" s="2">
        <v>11.8</v>
      </c>
      <c r="F49" s="2">
        <v>11.4</v>
      </c>
      <c r="G49" s="2">
        <v>10</v>
      </c>
      <c r="H49" s="2">
        <v>9.6999999999999993</v>
      </c>
      <c r="I49" s="2">
        <v>9.1999999999999993</v>
      </c>
      <c r="J49" s="19">
        <v>9.3000000000000007</v>
      </c>
      <c r="K49" s="19">
        <v>9.3000000000000007</v>
      </c>
      <c r="L49" s="19">
        <v>9.3000000000000007</v>
      </c>
      <c r="M49" s="19">
        <v>9.8000000000000007</v>
      </c>
      <c r="N49" s="19">
        <v>9.1</v>
      </c>
    </row>
    <row r="50" spans="1:14" ht="15.75" customHeight="1">
      <c r="A50" s="2" t="s">
        <v>49</v>
      </c>
      <c r="B50" s="2">
        <v>17.899999999999999</v>
      </c>
      <c r="C50" s="2">
        <v>17.3</v>
      </c>
      <c r="D50" s="2">
        <v>17.5</v>
      </c>
      <c r="E50" s="2">
        <v>17.7</v>
      </c>
      <c r="F50" s="2">
        <v>17.3</v>
      </c>
      <c r="G50" s="2">
        <v>17</v>
      </c>
      <c r="H50" s="2">
        <v>15.5</v>
      </c>
      <c r="I50" s="2">
        <v>14.6</v>
      </c>
      <c r="J50" s="19">
        <v>14.3</v>
      </c>
      <c r="K50" s="19">
        <v>14.2</v>
      </c>
      <c r="L50" s="19">
        <v>12.6</v>
      </c>
      <c r="M50" s="19">
        <v>12.8</v>
      </c>
      <c r="N50" s="19">
        <v>11.3</v>
      </c>
    </row>
    <row r="51" spans="1:14" ht="15.75" customHeight="1">
      <c r="A51" s="2" t="s">
        <v>50</v>
      </c>
      <c r="B51" s="2">
        <v>11.3</v>
      </c>
      <c r="C51" s="2">
        <v>10.9</v>
      </c>
      <c r="D51" s="2">
        <v>12</v>
      </c>
      <c r="E51" s="2">
        <v>11.4</v>
      </c>
      <c r="F51" s="2">
        <v>11.6</v>
      </c>
      <c r="G51" s="2">
        <v>10.3</v>
      </c>
      <c r="H51" s="2">
        <v>9.8000000000000007</v>
      </c>
      <c r="I51" s="2">
        <v>9.5</v>
      </c>
      <c r="J51" s="19">
        <v>9.3000000000000007</v>
      </c>
      <c r="K51" s="19">
        <v>9.3000000000000007</v>
      </c>
      <c r="L51" s="19">
        <v>8.8000000000000007</v>
      </c>
      <c r="M51" s="19">
        <v>9</v>
      </c>
      <c r="N51" s="19">
        <v>8.1999999999999993</v>
      </c>
    </row>
    <row r="52" spans="1:14" ht="15.75" customHeight="1">
      <c r="A52" s="2" t="s">
        <v>51</v>
      </c>
      <c r="B52" s="2">
        <v>13.5</v>
      </c>
      <c r="C52" s="2">
        <v>13.5</v>
      </c>
      <c r="D52" s="2">
        <v>14.7</v>
      </c>
      <c r="E52" s="2">
        <v>15.5</v>
      </c>
      <c r="F52" s="2">
        <v>15.5</v>
      </c>
      <c r="G52" s="2">
        <v>14.6</v>
      </c>
      <c r="H52" s="2">
        <v>14.6</v>
      </c>
      <c r="I52" s="2">
        <v>14.1</v>
      </c>
      <c r="J52" s="19">
        <v>13.5</v>
      </c>
      <c r="K52" s="19">
        <v>13.5</v>
      </c>
      <c r="L52" s="19">
        <v>12.7</v>
      </c>
      <c r="M52" s="19">
        <v>13</v>
      </c>
      <c r="N52" s="19">
        <v>12.7</v>
      </c>
    </row>
    <row r="53" spans="1:14" ht="15.75" customHeight="1">
      <c r="A53" s="2" t="s">
        <v>52</v>
      </c>
      <c r="B53" s="2">
        <v>12.6</v>
      </c>
      <c r="C53" s="2">
        <v>12.5</v>
      </c>
      <c r="D53" s="2">
        <v>13.3</v>
      </c>
      <c r="E53" s="2">
        <v>13.5</v>
      </c>
      <c r="F53" s="2">
        <v>13.6</v>
      </c>
      <c r="G53" s="2">
        <v>12.6</v>
      </c>
      <c r="H53" s="2">
        <v>12.2</v>
      </c>
      <c r="I53" s="2">
        <v>12.3</v>
      </c>
      <c r="J53" s="19">
        <v>12.3</v>
      </c>
      <c r="K53" s="19">
        <v>11.9</v>
      </c>
      <c r="L53" s="19">
        <v>10.9</v>
      </c>
      <c r="M53" s="19">
        <v>11.1</v>
      </c>
      <c r="N53" s="19">
        <v>9.8000000000000007</v>
      </c>
    </row>
    <row r="54" spans="1:14" ht="15.75" customHeight="1">
      <c r="A54" s="2" t="s">
        <v>53</v>
      </c>
      <c r="B54" s="2">
        <v>12.3</v>
      </c>
      <c r="C54" s="2">
        <v>12.2</v>
      </c>
      <c r="D54" s="2">
        <v>13.1</v>
      </c>
      <c r="E54" s="2">
        <v>13.5</v>
      </c>
      <c r="F54" s="2">
        <v>13.5</v>
      </c>
      <c r="G54" s="2">
        <v>12.4</v>
      </c>
      <c r="H54" s="2">
        <v>11.6</v>
      </c>
      <c r="I54" s="2">
        <v>10.4</v>
      </c>
      <c r="J54" s="19">
        <v>9.9</v>
      </c>
      <c r="K54" s="19">
        <v>9.9</v>
      </c>
      <c r="L54" s="19">
        <v>10.199999999999999</v>
      </c>
      <c r="M54" s="19">
        <v>10.1</v>
      </c>
      <c r="N54" s="19">
        <v>9.5</v>
      </c>
    </row>
    <row r="55" spans="1:14" ht="15.75" customHeight="1">
      <c r="A55" s="2" t="s">
        <v>54</v>
      </c>
      <c r="B55" s="2">
        <v>20.6</v>
      </c>
      <c r="C55" s="2">
        <v>19.399999999999999</v>
      </c>
      <c r="D55" s="2">
        <v>19.5</v>
      </c>
      <c r="E55" s="2">
        <v>19.3</v>
      </c>
      <c r="F55" s="2">
        <v>16.7</v>
      </c>
      <c r="G55" s="2">
        <v>15.8</v>
      </c>
      <c r="H55" s="2">
        <v>12.6</v>
      </c>
      <c r="I55" s="2">
        <v>12.2</v>
      </c>
      <c r="J55" s="19">
        <v>12.3</v>
      </c>
      <c r="K55" s="19">
        <v>12.3</v>
      </c>
      <c r="L55" s="19">
        <v>11.5</v>
      </c>
      <c r="M55" s="19">
        <v>11.6</v>
      </c>
      <c r="N55" s="19">
        <v>11.1</v>
      </c>
    </row>
    <row r="56" spans="1:14" ht="15.75" customHeight="1">
      <c r="A56" s="2" t="s">
        <v>55</v>
      </c>
      <c r="B56" s="2">
        <v>12.1</v>
      </c>
      <c r="C56" s="2">
        <v>11.9</v>
      </c>
      <c r="D56" s="2">
        <v>12.4</v>
      </c>
      <c r="E56" s="2">
        <v>12.6</v>
      </c>
      <c r="F56" s="2">
        <v>12.5</v>
      </c>
      <c r="G56" s="2">
        <v>11.7</v>
      </c>
      <c r="H56" s="2">
        <v>11.2</v>
      </c>
      <c r="I56" s="2">
        <v>10.4</v>
      </c>
      <c r="J56" s="19">
        <v>11.2</v>
      </c>
      <c r="K56" s="19">
        <v>11.2</v>
      </c>
      <c r="L56" s="19">
        <v>11.1</v>
      </c>
      <c r="M56" s="19">
        <v>11.3</v>
      </c>
      <c r="N56" s="19">
        <v>10.7</v>
      </c>
    </row>
    <row r="57" spans="1:14" ht="15.75" customHeight="1">
      <c r="A57" s="2" t="s">
        <v>56</v>
      </c>
      <c r="B57" s="2">
        <v>13.6</v>
      </c>
      <c r="C57" s="2">
        <v>13</v>
      </c>
      <c r="D57" s="2">
        <v>13.4</v>
      </c>
      <c r="E57" s="2">
        <v>13.4</v>
      </c>
      <c r="F57" s="2">
        <v>13.3</v>
      </c>
      <c r="G57" s="2">
        <v>11.6</v>
      </c>
      <c r="H57" s="2">
        <v>11.3</v>
      </c>
      <c r="I57" s="2">
        <v>10.7</v>
      </c>
      <c r="J57" s="19">
        <v>10.4</v>
      </c>
      <c r="K57" s="19">
        <v>10.3</v>
      </c>
      <c r="L57" s="19">
        <v>10</v>
      </c>
      <c r="M57" s="19">
        <v>10.199999999999999</v>
      </c>
      <c r="N57" s="19">
        <v>9.5</v>
      </c>
    </row>
    <row r="58" spans="1:14" ht="15.75" customHeight="1">
      <c r="A58" s="2" t="s">
        <v>57</v>
      </c>
      <c r="B58" s="2">
        <v>14.5</v>
      </c>
      <c r="C58" s="2">
        <v>13.8</v>
      </c>
      <c r="D58" s="2">
        <v>14</v>
      </c>
      <c r="E58" s="2">
        <v>13.6</v>
      </c>
      <c r="F58" s="2">
        <v>12.7</v>
      </c>
      <c r="G58" s="2">
        <v>10.8</v>
      </c>
      <c r="H58" s="2">
        <v>10.9</v>
      </c>
      <c r="I58" s="2">
        <v>10.7</v>
      </c>
      <c r="J58" s="19">
        <v>10.1</v>
      </c>
      <c r="K58" s="19">
        <v>10.1</v>
      </c>
      <c r="L58" s="19">
        <v>9.8000000000000007</v>
      </c>
      <c r="M58" s="19">
        <v>9.9</v>
      </c>
      <c r="N58" s="19">
        <v>9.1999999999999993</v>
      </c>
    </row>
    <row r="59" spans="1:14" ht="15.75" customHeight="1">
      <c r="A59" s="2" t="s">
        <v>58</v>
      </c>
      <c r="B59" s="2">
        <v>18</v>
      </c>
      <c r="C59" s="2">
        <v>17.2</v>
      </c>
      <c r="D59" s="2">
        <v>17.7</v>
      </c>
      <c r="E59" s="2">
        <v>17.8</v>
      </c>
      <c r="F59" s="2">
        <v>16.899999999999999</v>
      </c>
      <c r="G59" s="2">
        <v>15.6</v>
      </c>
      <c r="H59" s="2">
        <v>15.3</v>
      </c>
      <c r="I59" s="2">
        <v>14.8</v>
      </c>
      <c r="J59" s="19">
        <v>14.6</v>
      </c>
      <c r="K59" s="19">
        <v>14.8</v>
      </c>
      <c r="L59" s="19">
        <v>13.7</v>
      </c>
      <c r="M59" s="19">
        <v>13.8</v>
      </c>
      <c r="N59" s="19">
        <v>13.8</v>
      </c>
    </row>
    <row r="60" spans="1:14" ht="15.75" customHeight="1">
      <c r="A60" s="2" t="s">
        <v>59</v>
      </c>
      <c r="B60" s="2">
        <v>20.100000000000001</v>
      </c>
      <c r="C60" s="2">
        <v>19.7</v>
      </c>
      <c r="D60" s="2">
        <v>20.100000000000001</v>
      </c>
      <c r="E60" s="2">
        <v>19.600000000000001</v>
      </c>
      <c r="F60" s="2">
        <v>19</v>
      </c>
      <c r="G60" s="2">
        <v>17.8</v>
      </c>
      <c r="H60" s="2">
        <v>17.3</v>
      </c>
      <c r="I60" s="2">
        <v>17.100000000000001</v>
      </c>
      <c r="J60" s="19">
        <v>17.899999999999999</v>
      </c>
      <c r="K60" s="19">
        <v>17.899999999999999</v>
      </c>
      <c r="L60" s="19">
        <v>17.2</v>
      </c>
      <c r="M60" s="19">
        <v>17.5</v>
      </c>
      <c r="N60" s="19">
        <v>17</v>
      </c>
    </row>
    <row r="61" spans="1:14" ht="15.75" customHeight="1">
      <c r="A61" s="2" t="s">
        <v>60</v>
      </c>
      <c r="B61" s="2">
        <v>14.3</v>
      </c>
      <c r="C61" s="2">
        <v>13.9</v>
      </c>
      <c r="D61" s="2">
        <v>14.2</v>
      </c>
      <c r="E61" s="2">
        <v>13.2</v>
      </c>
      <c r="F61" s="2">
        <v>12.7</v>
      </c>
      <c r="G61" s="2">
        <v>11.4</v>
      </c>
      <c r="H61" s="2">
        <v>10.8</v>
      </c>
      <c r="I61" s="2">
        <v>10.1</v>
      </c>
      <c r="J61" s="19">
        <v>10.3</v>
      </c>
      <c r="K61" s="19">
        <v>9.9</v>
      </c>
      <c r="L61" s="19">
        <v>8.9</v>
      </c>
      <c r="M61" s="19">
        <v>9.5</v>
      </c>
      <c r="N61" s="19">
        <v>9.1999999999999993</v>
      </c>
    </row>
    <row r="62" spans="1:14" ht="15.75" customHeight="1">
      <c r="A62" s="2" t="s">
        <v>61</v>
      </c>
      <c r="B62" s="2">
        <v>11.7</v>
      </c>
      <c r="C62" s="2">
        <v>11.5</v>
      </c>
      <c r="D62" s="2">
        <v>11.4</v>
      </c>
      <c r="E62" s="2">
        <v>11.2</v>
      </c>
      <c r="F62" s="2">
        <v>11.3</v>
      </c>
      <c r="G62" s="2">
        <v>10.4</v>
      </c>
      <c r="H62" s="2">
        <v>10.3</v>
      </c>
      <c r="I62" s="2">
        <v>10.7</v>
      </c>
      <c r="J62" s="19">
        <v>11.6</v>
      </c>
      <c r="K62" s="19">
        <v>11.3</v>
      </c>
      <c r="L62" s="19">
        <v>11.4</v>
      </c>
      <c r="M62" s="19">
        <v>11.8</v>
      </c>
      <c r="N62" s="19">
        <v>9.3000000000000007</v>
      </c>
    </row>
    <row r="64" spans="1:14" ht="15.75" customHeight="1">
      <c r="A64" s="2" t="s">
        <v>63</v>
      </c>
      <c r="B64" s="2">
        <v>11.4</v>
      </c>
      <c r="C64" s="2">
        <v>11.3</v>
      </c>
      <c r="D64" s="2">
        <v>11.9</v>
      </c>
      <c r="E64" s="2">
        <v>12.2</v>
      </c>
      <c r="F64" s="2">
        <v>12.1</v>
      </c>
      <c r="G64" s="2">
        <v>11.9</v>
      </c>
      <c r="H64" s="2">
        <v>10.6</v>
      </c>
      <c r="I64" s="2">
        <v>10.6</v>
      </c>
      <c r="J64" s="19">
        <v>9.6999999999999993</v>
      </c>
      <c r="K64" s="19">
        <v>9.6</v>
      </c>
      <c r="L64" s="19">
        <v>11.1</v>
      </c>
      <c r="M64" s="19">
        <v>11.2</v>
      </c>
      <c r="N64" s="19">
        <v>10.199999999999999</v>
      </c>
    </row>
    <row r="65" spans="1:14" ht="15.75" customHeight="1">
      <c r="A65" s="2" t="s">
        <v>64</v>
      </c>
      <c r="B65" s="2">
        <v>12.1</v>
      </c>
      <c r="C65" s="2">
        <v>12.1</v>
      </c>
      <c r="D65" s="2">
        <v>12.8</v>
      </c>
      <c r="E65" s="2">
        <v>12.5</v>
      </c>
      <c r="F65" s="2">
        <v>11</v>
      </c>
      <c r="G65" s="2">
        <v>10.8</v>
      </c>
      <c r="H65" s="2">
        <v>11</v>
      </c>
      <c r="I65" s="2">
        <v>10.9</v>
      </c>
      <c r="J65" s="19">
        <v>10.3</v>
      </c>
      <c r="K65" s="19">
        <v>9.3000000000000007</v>
      </c>
      <c r="L65" s="19">
        <v>8.6999999999999993</v>
      </c>
      <c r="M65" s="19">
        <v>8.8000000000000007</v>
      </c>
      <c r="N65" s="19">
        <v>8.1</v>
      </c>
    </row>
    <row r="66" spans="1:14" ht="15.75" customHeight="1">
      <c r="A66" s="2" t="s">
        <v>65</v>
      </c>
      <c r="B66" s="2">
        <v>10.9</v>
      </c>
      <c r="C66" s="2">
        <v>11.3</v>
      </c>
      <c r="D66" s="2">
        <v>11.9</v>
      </c>
      <c r="E66" s="2">
        <v>12.2</v>
      </c>
      <c r="F66" s="2">
        <v>12.3</v>
      </c>
      <c r="G66" s="2">
        <v>12</v>
      </c>
      <c r="H66" s="2">
        <v>12.1</v>
      </c>
      <c r="I66" s="2">
        <v>12.2</v>
      </c>
      <c r="J66" s="19">
        <v>12.2</v>
      </c>
      <c r="K66" s="19">
        <v>11.9</v>
      </c>
      <c r="L66" s="19">
        <v>11</v>
      </c>
      <c r="M66" s="19">
        <v>11.2</v>
      </c>
      <c r="N66" s="19">
        <v>10.199999999999999</v>
      </c>
    </row>
    <row r="68" spans="1:14" ht="15.75" customHeight="1">
      <c r="A68" s="2" t="s">
        <v>67</v>
      </c>
      <c r="B68" s="2">
        <v>17.399999999999999</v>
      </c>
      <c r="C68" s="2">
        <v>17.3</v>
      </c>
      <c r="D68" s="2">
        <v>17</v>
      </c>
      <c r="E68" s="2">
        <v>16.899999999999999</v>
      </c>
      <c r="F68" s="2">
        <v>15.1</v>
      </c>
      <c r="G68" s="2">
        <v>14.1</v>
      </c>
      <c r="H68" s="2">
        <v>14.2</v>
      </c>
      <c r="I68" s="2">
        <v>13.3</v>
      </c>
      <c r="J68" s="19">
        <v>13.4</v>
      </c>
      <c r="K68" s="19">
        <v>13.2</v>
      </c>
      <c r="L68" s="19">
        <v>12.7</v>
      </c>
      <c r="M68" s="19">
        <v>12.9</v>
      </c>
      <c r="N68" s="19">
        <v>12.1</v>
      </c>
    </row>
    <row r="69" spans="1:14" ht="15.75" customHeight="1">
      <c r="A69" s="2" t="s">
        <v>68</v>
      </c>
      <c r="B69" s="2">
        <v>15.9</v>
      </c>
      <c r="C69" s="2">
        <v>15.7</v>
      </c>
      <c r="D69" s="2">
        <v>15.6</v>
      </c>
      <c r="E69" s="2">
        <v>15.2</v>
      </c>
      <c r="F69" s="2">
        <v>12.9</v>
      </c>
      <c r="G69" s="2">
        <v>11.9</v>
      </c>
      <c r="H69" s="2">
        <v>11.8</v>
      </c>
      <c r="I69" s="2">
        <v>10.6</v>
      </c>
      <c r="J69" s="19">
        <v>11.3</v>
      </c>
      <c r="K69" s="19">
        <v>11</v>
      </c>
      <c r="L69" s="19">
        <v>10.7</v>
      </c>
      <c r="M69" s="19">
        <v>11.2</v>
      </c>
      <c r="N69" s="19">
        <v>10.1</v>
      </c>
    </row>
    <row r="70" spans="1:14" ht="15.75" customHeight="1">
      <c r="A70" s="2" t="s">
        <v>69</v>
      </c>
      <c r="B70" s="2">
        <v>14.6</v>
      </c>
      <c r="C70" s="2">
        <v>14.1</v>
      </c>
      <c r="D70" s="2">
        <v>14.9</v>
      </c>
      <c r="E70" s="2">
        <v>13.8</v>
      </c>
      <c r="F70" s="2">
        <v>12.4</v>
      </c>
      <c r="G70" s="2">
        <v>11.4</v>
      </c>
      <c r="H70" s="2">
        <v>10.9</v>
      </c>
      <c r="I70" s="2">
        <v>10.199999999999999</v>
      </c>
      <c r="J70" s="19">
        <v>10.4</v>
      </c>
      <c r="K70" s="19">
        <v>10</v>
      </c>
      <c r="L70" s="19">
        <v>9.4</v>
      </c>
      <c r="M70" s="19">
        <v>10.1</v>
      </c>
      <c r="N70" s="19">
        <v>9.4</v>
      </c>
    </row>
    <row r="71" spans="1:14" ht="15.75" customHeight="1">
      <c r="A71" s="2" t="s">
        <v>70</v>
      </c>
      <c r="B71" s="2">
        <v>15.1</v>
      </c>
      <c r="C71" s="2">
        <v>14.9</v>
      </c>
      <c r="D71" s="2">
        <v>15.8</v>
      </c>
      <c r="E71" s="2">
        <v>15.3</v>
      </c>
      <c r="F71" s="2">
        <v>12.8</v>
      </c>
      <c r="G71" s="2">
        <v>11.4</v>
      </c>
      <c r="H71" s="2">
        <v>11.9</v>
      </c>
      <c r="I71" s="2">
        <v>10.7</v>
      </c>
      <c r="J71" s="19">
        <v>12.1</v>
      </c>
      <c r="K71" s="19">
        <v>12.1</v>
      </c>
      <c r="L71" s="19">
        <v>11.7</v>
      </c>
      <c r="M71" s="19">
        <v>12.6</v>
      </c>
      <c r="N71" s="19">
        <v>11.3</v>
      </c>
    </row>
    <row r="72" spans="1:14" ht="15.75" customHeight="1">
      <c r="A72" s="2" t="s">
        <v>71</v>
      </c>
      <c r="B72" s="2">
        <v>14.9</v>
      </c>
      <c r="C72" s="2">
        <v>15.4</v>
      </c>
      <c r="D72" s="2">
        <v>16.399999999999999</v>
      </c>
      <c r="E72" s="2">
        <v>16.100000000000001</v>
      </c>
      <c r="F72" s="2">
        <v>16.2</v>
      </c>
      <c r="G72" s="2">
        <v>15.2</v>
      </c>
      <c r="H72" s="2">
        <v>14.6</v>
      </c>
      <c r="I72" s="2">
        <v>13.4</v>
      </c>
      <c r="J72" s="19">
        <v>12.7</v>
      </c>
      <c r="K72" s="19">
        <v>12.4</v>
      </c>
      <c r="L72" s="19">
        <v>11.5</v>
      </c>
      <c r="M72" s="19">
        <v>11.8</v>
      </c>
      <c r="N72" s="19">
        <v>11.2</v>
      </c>
    </row>
    <row r="73" spans="1:14" ht="15.75" customHeight="1">
      <c r="A73" s="2" t="s">
        <v>72</v>
      </c>
      <c r="B73" s="2">
        <v>13</v>
      </c>
      <c r="C73" s="2">
        <v>12.8</v>
      </c>
      <c r="D73" s="2">
        <v>13.3</v>
      </c>
      <c r="E73" s="2">
        <v>13.2</v>
      </c>
      <c r="F73" s="2">
        <v>12.2</v>
      </c>
      <c r="G73" s="2">
        <v>11.1</v>
      </c>
      <c r="H73" s="2">
        <v>10.4</v>
      </c>
      <c r="I73" s="2">
        <v>10.3</v>
      </c>
      <c r="J73" s="19">
        <v>11</v>
      </c>
      <c r="K73" s="19">
        <v>10.8</v>
      </c>
      <c r="L73" s="19">
        <v>10</v>
      </c>
      <c r="M73" s="19">
        <v>10.3</v>
      </c>
      <c r="N73" s="19">
        <v>9.3000000000000007</v>
      </c>
    </row>
    <row r="79" spans="1:14" ht="15.75" customHeight="1">
      <c r="A79" s="2" t="s">
        <v>62</v>
      </c>
      <c r="B79" s="2">
        <v>15.2</v>
      </c>
      <c r="C79" s="2">
        <v>14.9</v>
      </c>
      <c r="D79" s="2">
        <v>15.2</v>
      </c>
      <c r="E79" s="2">
        <v>15.9</v>
      </c>
      <c r="F79" s="2">
        <v>15.5</v>
      </c>
      <c r="G79" s="2">
        <v>15.1</v>
      </c>
      <c r="H79" s="2">
        <v>15</v>
      </c>
      <c r="I79" s="2">
        <v>14</v>
      </c>
      <c r="J79" s="19">
        <v>12.2</v>
      </c>
      <c r="K79" s="19">
        <v>11.5</v>
      </c>
      <c r="L79" s="19">
        <v>10.4</v>
      </c>
      <c r="M79" s="19">
        <v>10.7</v>
      </c>
      <c r="N79" s="19">
        <v>10.3</v>
      </c>
    </row>
    <row r="80" spans="1:14" ht="15.75" customHeight="1">
      <c r="A80" s="2" t="s">
        <v>66</v>
      </c>
      <c r="B80" s="2">
        <v>14.1</v>
      </c>
      <c r="C80" s="2">
        <v>14.3</v>
      </c>
      <c r="D80" s="2">
        <v>14.6</v>
      </c>
      <c r="E80" s="2">
        <v>14.7</v>
      </c>
      <c r="F80" s="2">
        <v>12.9</v>
      </c>
      <c r="G80" s="2">
        <v>12</v>
      </c>
      <c r="H80" s="2">
        <v>11.8</v>
      </c>
      <c r="I80" s="2">
        <v>11.8</v>
      </c>
      <c r="J80" s="19">
        <v>11.4</v>
      </c>
      <c r="K80" s="19">
        <v>11</v>
      </c>
      <c r="L80" s="19">
        <v>10</v>
      </c>
      <c r="M80" s="19">
        <v>10.5</v>
      </c>
      <c r="N80" s="19">
        <v>9.6</v>
      </c>
    </row>
    <row r="81" spans="1:14" ht="15.75" customHeight="1">
      <c r="A81" s="2" t="s">
        <v>73</v>
      </c>
      <c r="B81" s="2">
        <v>14.4</v>
      </c>
      <c r="C81" s="2">
        <v>14.5</v>
      </c>
      <c r="D81" s="2">
        <v>14.7</v>
      </c>
      <c r="E81" s="2">
        <v>15</v>
      </c>
      <c r="F81" s="2">
        <v>14.5</v>
      </c>
      <c r="G81" s="2">
        <v>14</v>
      </c>
      <c r="H81" s="2">
        <v>13.8</v>
      </c>
      <c r="I81" s="2">
        <v>13.9</v>
      </c>
      <c r="J81" s="19">
        <v>14.9</v>
      </c>
      <c r="K81" s="19">
        <v>14.8</v>
      </c>
      <c r="L81" s="19">
        <v>14</v>
      </c>
      <c r="M81" s="19">
        <v>14.3</v>
      </c>
      <c r="N81" s="19">
        <v>14.5</v>
      </c>
    </row>
    <row r="82" spans="1:14" ht="15.75" customHeight="1">
      <c r="A82" s="2" t="s">
        <v>74</v>
      </c>
      <c r="B82" s="2">
        <v>11.9</v>
      </c>
      <c r="C82" s="2">
        <v>12</v>
      </c>
      <c r="D82" s="2">
        <v>12.4</v>
      </c>
      <c r="E82" s="2">
        <v>12.5</v>
      </c>
      <c r="F82" s="2">
        <v>11.5</v>
      </c>
      <c r="G82" s="2">
        <v>10.8</v>
      </c>
      <c r="H82" s="2">
        <v>9.9</v>
      </c>
      <c r="I82" s="2">
        <v>9.6</v>
      </c>
      <c r="J82" s="19">
        <v>11.7</v>
      </c>
      <c r="K82" s="19">
        <v>11.7</v>
      </c>
      <c r="L82" s="19">
        <v>11.7</v>
      </c>
      <c r="M82" s="19">
        <v>12.3</v>
      </c>
      <c r="N82" s="19">
        <v>10.9</v>
      </c>
    </row>
    <row r="83" spans="1:14" ht="15.75" customHeight="1">
      <c r="A83" s="2" t="s">
        <v>75</v>
      </c>
      <c r="B83" s="2">
        <v>12.9</v>
      </c>
      <c r="C83" s="2">
        <v>13</v>
      </c>
      <c r="D83" s="2">
        <v>13.3</v>
      </c>
      <c r="E83" s="2">
        <v>12.7</v>
      </c>
      <c r="F83" s="2">
        <v>13.2</v>
      </c>
      <c r="G83" s="2">
        <v>12.7</v>
      </c>
      <c r="H83" s="2">
        <v>12.3</v>
      </c>
      <c r="I83" s="2">
        <v>12.3</v>
      </c>
      <c r="J83" s="19">
        <v>12.9</v>
      </c>
      <c r="K83" s="19">
        <v>12.8</v>
      </c>
      <c r="L83" s="19">
        <v>11.4</v>
      </c>
      <c r="M83" s="19">
        <v>11.7</v>
      </c>
      <c r="N83" s="19">
        <v>10.7</v>
      </c>
    </row>
    <row r="84" spans="1:14" ht="15.75" customHeight="1">
      <c r="A84" s="2" t="s">
        <v>76</v>
      </c>
      <c r="B84" s="2">
        <v>13</v>
      </c>
      <c r="C84" s="2">
        <v>13</v>
      </c>
      <c r="D84" s="2">
        <v>13.1</v>
      </c>
      <c r="E84" s="2">
        <v>13.2</v>
      </c>
      <c r="F84" s="2">
        <v>12.9</v>
      </c>
      <c r="G84" s="2">
        <v>12.3</v>
      </c>
      <c r="H84" s="2">
        <v>12.8</v>
      </c>
      <c r="I84" s="2">
        <v>12.7</v>
      </c>
      <c r="J84" s="19">
        <v>12.8</v>
      </c>
      <c r="K84" s="19">
        <v>12.5</v>
      </c>
      <c r="L84" s="19">
        <v>11</v>
      </c>
      <c r="M84" s="19">
        <v>11</v>
      </c>
      <c r="N84" s="19">
        <v>10</v>
      </c>
    </row>
    <row r="85" spans="1:14" ht="15.75" customHeight="1">
      <c r="A85" s="2" t="s">
        <v>77</v>
      </c>
      <c r="B85" s="2">
        <v>11.1</v>
      </c>
      <c r="C85" s="2">
        <v>12</v>
      </c>
      <c r="D85" s="2">
        <v>13.2</v>
      </c>
      <c r="E85" s="2">
        <v>13.4</v>
      </c>
      <c r="F85" s="2">
        <v>13.5</v>
      </c>
      <c r="G85" s="2">
        <v>13.4</v>
      </c>
      <c r="H85" s="2">
        <v>12.5</v>
      </c>
      <c r="I85" s="2">
        <v>13.8</v>
      </c>
      <c r="J85" s="19">
        <v>14.1</v>
      </c>
      <c r="K85" s="19">
        <v>14</v>
      </c>
      <c r="L85" s="19">
        <v>13.3</v>
      </c>
      <c r="M85" s="19">
        <v>13.4</v>
      </c>
      <c r="N85" s="19">
        <v>12.7</v>
      </c>
    </row>
    <row r="86" spans="1:14" ht="15.75" customHeight="1">
      <c r="A86" s="2" t="s">
        <v>78</v>
      </c>
      <c r="B86" s="2">
        <v>14.9</v>
      </c>
      <c r="C86" s="2">
        <v>14.9</v>
      </c>
      <c r="D86" s="2">
        <v>15.9</v>
      </c>
      <c r="E86" s="2">
        <v>13.9</v>
      </c>
      <c r="F86" s="2">
        <v>14</v>
      </c>
      <c r="G86" s="2">
        <v>13.4</v>
      </c>
      <c r="H86" s="2">
        <v>12.7</v>
      </c>
      <c r="I86" s="2">
        <v>12.7</v>
      </c>
      <c r="J86" s="19">
        <v>13</v>
      </c>
      <c r="K86" s="19">
        <v>13</v>
      </c>
      <c r="L86" s="19">
        <v>13.3</v>
      </c>
      <c r="M86" s="19">
        <v>14.1</v>
      </c>
      <c r="N86" s="19">
        <v>13.8</v>
      </c>
    </row>
    <row r="87" spans="1:14" ht="15.75" customHeight="1">
      <c r="A87" s="2" t="s">
        <v>79</v>
      </c>
      <c r="B87" s="2">
        <v>16</v>
      </c>
      <c r="C87" s="2">
        <v>15.1</v>
      </c>
      <c r="D87" s="2">
        <v>15.5</v>
      </c>
      <c r="E87" s="2">
        <v>15.8</v>
      </c>
      <c r="F87" s="2">
        <v>16.100000000000001</v>
      </c>
      <c r="G87" s="2">
        <v>15.6</v>
      </c>
      <c r="H87" s="2">
        <v>15.5</v>
      </c>
      <c r="I87" s="2">
        <v>15.3</v>
      </c>
      <c r="J87" s="19">
        <v>16.3</v>
      </c>
      <c r="K87" s="19">
        <v>16.3</v>
      </c>
      <c r="L87" s="19">
        <v>14.5</v>
      </c>
      <c r="M87" s="19">
        <v>14.3</v>
      </c>
      <c r="N87" s="19">
        <v>13.5</v>
      </c>
    </row>
    <row r="88" spans="1:14" ht="15.75" customHeight="1">
      <c r="A88" s="2" t="s">
        <v>80</v>
      </c>
      <c r="B88" s="2">
        <v>12.1</v>
      </c>
      <c r="C88" s="2">
        <v>11.9</v>
      </c>
      <c r="D88" s="2">
        <v>12.2</v>
      </c>
      <c r="E88" s="2">
        <v>11.7</v>
      </c>
      <c r="F88" s="2">
        <v>11.5</v>
      </c>
      <c r="G88" s="2">
        <v>10.7</v>
      </c>
      <c r="H88" s="2">
        <v>10</v>
      </c>
      <c r="I88" s="2">
        <v>9.8000000000000007</v>
      </c>
      <c r="J88" s="19">
        <v>9.9</v>
      </c>
      <c r="K88" s="19">
        <v>9.3000000000000007</v>
      </c>
      <c r="L88" s="19">
        <v>8.6</v>
      </c>
      <c r="M88" s="19">
        <v>8.6</v>
      </c>
      <c r="N88" s="19">
        <v>7.4</v>
      </c>
    </row>
    <row r="89" spans="1:14" ht="15.75" customHeight="1">
      <c r="A89" s="2" t="s">
        <v>81</v>
      </c>
      <c r="B89" s="2">
        <v>14.7</v>
      </c>
      <c r="C89" s="2">
        <v>15.8</v>
      </c>
      <c r="D89" s="2">
        <v>15.9</v>
      </c>
      <c r="E89" s="2">
        <v>16.100000000000001</v>
      </c>
      <c r="F89" s="2">
        <v>16.100000000000001</v>
      </c>
      <c r="G89" s="2">
        <v>15.5</v>
      </c>
      <c r="H89" s="2">
        <v>14.3</v>
      </c>
      <c r="I89" s="2">
        <v>14.1</v>
      </c>
      <c r="J89" s="19">
        <v>14.8</v>
      </c>
      <c r="K89" s="19">
        <v>15.1</v>
      </c>
      <c r="L89" s="19">
        <v>15</v>
      </c>
      <c r="M89" s="19">
        <v>15.4</v>
      </c>
      <c r="N89" s="19">
        <v>15.2</v>
      </c>
    </row>
    <row r="90" spans="1:14" ht="15.75" customHeight="1"/>
    <row r="91" spans="1:14" ht="15.75" customHeight="1"/>
    <row r="92" spans="1:14" ht="15.75" customHeight="1">
      <c r="A92" s="30" t="s">
        <v>250</v>
      </c>
      <c r="B92" s="34">
        <v>15.2</v>
      </c>
      <c r="C92" s="34">
        <v>14.9</v>
      </c>
      <c r="D92" s="34">
        <v>15.3</v>
      </c>
      <c r="E92" s="34">
        <v>14.4</v>
      </c>
      <c r="F92" s="34">
        <v>14.4</v>
      </c>
      <c r="G92" s="34">
        <v>14.1</v>
      </c>
      <c r="H92" s="34">
        <v>14.1</v>
      </c>
      <c r="I92" s="34">
        <v>13.4</v>
      </c>
      <c r="J92" s="34">
        <v>12.2</v>
      </c>
      <c r="K92" s="34">
        <v>11.5</v>
      </c>
      <c r="L92" s="35">
        <v>10.4</v>
      </c>
      <c r="M92" s="35">
        <v>10.7</v>
      </c>
      <c r="N92" s="35">
        <v>10.3</v>
      </c>
    </row>
    <row r="93" spans="1:14" ht="15.75" customHeight="1">
      <c r="A93" s="30" t="s">
        <v>251</v>
      </c>
      <c r="B93" s="31">
        <v>16.600000000000001</v>
      </c>
      <c r="C93" s="31">
        <v>16.2</v>
      </c>
      <c r="D93" s="31">
        <v>16.399999999999999</v>
      </c>
      <c r="E93" s="31">
        <v>16.100000000000001</v>
      </c>
      <c r="F93" s="31">
        <v>15.8</v>
      </c>
      <c r="G93" s="31">
        <v>15.5</v>
      </c>
      <c r="H93" s="31">
        <v>15.5</v>
      </c>
      <c r="I93" s="31">
        <v>15.4</v>
      </c>
      <c r="J93" s="31">
        <v>15.8</v>
      </c>
      <c r="K93" s="32">
        <v>15.6</v>
      </c>
      <c r="L93" s="32">
        <v>14.9</v>
      </c>
      <c r="M93" s="33">
        <v>15.2</v>
      </c>
      <c r="N93" s="33">
        <v>13.8</v>
      </c>
    </row>
    <row r="94" spans="1:14" ht="15.75" customHeight="1"/>
    <row r="95" spans="1:14" ht="15.75" customHeight="1"/>
    <row r="96" spans="1:14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H1"/>
  </mergeCells>
  <pageMargins left="0.7" right="0.7" top="0.75" bottom="0.75" header="0" footer="0"/>
  <pageSetup orientation="landscape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rgb="FF938953"/>
  </sheetPr>
  <dimension ref="A1:M1000"/>
  <sheetViews>
    <sheetView topLeftCell="A12" workbookViewId="0">
      <selection sqref="A1:H1"/>
    </sheetView>
  </sheetViews>
  <sheetFormatPr defaultColWidth="14.44140625" defaultRowHeight="15" customHeight="1"/>
  <cols>
    <col min="1" max="1" width="22.5546875" customWidth="1"/>
    <col min="2" max="26" width="8.6640625" customWidth="1"/>
  </cols>
  <sheetData>
    <row r="1" spans="1:13" ht="14.4">
      <c r="A1" s="39" t="s">
        <v>241</v>
      </c>
      <c r="B1" s="38"/>
      <c r="C1" s="38"/>
      <c r="D1" s="38"/>
      <c r="E1" s="38"/>
      <c r="F1" s="38"/>
      <c r="G1" s="38"/>
      <c r="H1" s="38"/>
    </row>
    <row r="2" spans="1:13" ht="14.4">
      <c r="A2" s="1" t="s">
        <v>1</v>
      </c>
      <c r="B2" s="1">
        <v>2010</v>
      </c>
      <c r="C2" s="1">
        <v>2011</v>
      </c>
      <c r="D2" s="1">
        <v>2012</v>
      </c>
      <c r="E2" s="1">
        <v>2013</v>
      </c>
      <c r="F2" s="1">
        <v>2014</v>
      </c>
      <c r="G2" s="1">
        <v>2015</v>
      </c>
      <c r="H2" s="1">
        <v>2016</v>
      </c>
      <c r="I2" s="1">
        <v>2017</v>
      </c>
      <c r="J2" s="1">
        <v>2018</v>
      </c>
      <c r="K2" s="1">
        <v>2019</v>
      </c>
      <c r="L2" s="1">
        <v>2020</v>
      </c>
      <c r="M2" s="1">
        <v>2021</v>
      </c>
    </row>
    <row r="3" spans="1:13" ht="14.4">
      <c r="A3" s="2" t="s">
        <v>2</v>
      </c>
      <c r="B3" s="2">
        <v>112.2</v>
      </c>
      <c r="C3" s="2">
        <v>102.4</v>
      </c>
      <c r="D3" s="2">
        <v>110.8</v>
      </c>
      <c r="E3" s="2">
        <v>102.5</v>
      </c>
      <c r="F3" s="2">
        <v>99.7</v>
      </c>
      <c r="G3" s="2">
        <v>97.9</v>
      </c>
      <c r="H3" s="2">
        <v>99.1</v>
      </c>
      <c r="I3" s="2">
        <v>98.9</v>
      </c>
    </row>
    <row r="4" spans="1:13" ht="14.4">
      <c r="A4" s="2" t="s">
        <v>3</v>
      </c>
      <c r="B4" s="2">
        <v>105.9</v>
      </c>
      <c r="C4" s="2">
        <v>104.3</v>
      </c>
      <c r="D4" s="2">
        <v>107</v>
      </c>
      <c r="E4" s="2">
        <v>106.3</v>
      </c>
      <c r="F4" s="2">
        <v>99.3</v>
      </c>
      <c r="G4" s="2">
        <v>98.1</v>
      </c>
      <c r="H4" s="2">
        <v>92.6</v>
      </c>
      <c r="I4" s="2">
        <v>99</v>
      </c>
    </row>
    <row r="5" spans="1:13" ht="14.4">
      <c r="A5" s="2" t="s">
        <v>4</v>
      </c>
      <c r="B5" s="2">
        <v>111.7</v>
      </c>
      <c r="C5" s="2">
        <v>100.6</v>
      </c>
      <c r="D5" s="2">
        <v>106.7</v>
      </c>
      <c r="E5" s="2">
        <v>107.3</v>
      </c>
      <c r="F5" s="2">
        <v>99.2</v>
      </c>
      <c r="G5" s="2">
        <v>98.7</v>
      </c>
      <c r="H5" s="2">
        <v>90.2</v>
      </c>
      <c r="I5" s="2">
        <v>100.6</v>
      </c>
    </row>
    <row r="6" spans="1:13" ht="14.4">
      <c r="A6" s="2" t="s">
        <v>5</v>
      </c>
      <c r="B6" s="2">
        <v>108.9</v>
      </c>
      <c r="C6" s="2">
        <v>106</v>
      </c>
      <c r="D6" s="2">
        <v>114.1</v>
      </c>
      <c r="E6" s="2">
        <v>108.4</v>
      </c>
      <c r="F6" s="2">
        <v>106.2</v>
      </c>
      <c r="G6" s="2">
        <v>100.8</v>
      </c>
      <c r="H6" s="2">
        <v>92.7</v>
      </c>
      <c r="I6" s="2">
        <v>95.9</v>
      </c>
    </row>
    <row r="7" spans="1:13" ht="14.4">
      <c r="A7" s="2" t="s">
        <v>6</v>
      </c>
      <c r="B7" s="2">
        <v>109.7</v>
      </c>
      <c r="C7" s="2">
        <v>104.9</v>
      </c>
      <c r="D7" s="2">
        <v>115.7</v>
      </c>
      <c r="E7" s="2">
        <v>104.9</v>
      </c>
      <c r="F7" s="2">
        <v>102.8</v>
      </c>
      <c r="G7" s="2">
        <v>93.8</v>
      </c>
      <c r="H7" s="2">
        <v>97.3</v>
      </c>
      <c r="I7" s="2">
        <v>100</v>
      </c>
    </row>
    <row r="8" spans="1:13" ht="14.4">
      <c r="A8" s="2" t="s">
        <v>7</v>
      </c>
      <c r="B8" s="2">
        <v>108.4</v>
      </c>
      <c r="C8" s="2">
        <v>104.1</v>
      </c>
      <c r="D8" s="2">
        <v>110.4</v>
      </c>
      <c r="E8" s="2">
        <v>103.6</v>
      </c>
      <c r="F8" s="2">
        <v>98.9</v>
      </c>
      <c r="G8" s="2">
        <v>94.8</v>
      </c>
      <c r="H8" s="2">
        <v>96.2</v>
      </c>
      <c r="I8" s="2">
        <v>93.8</v>
      </c>
    </row>
    <row r="9" spans="1:13" ht="14.4">
      <c r="A9" s="2" t="s">
        <v>8</v>
      </c>
      <c r="B9" s="2">
        <v>114.6</v>
      </c>
      <c r="C9" s="2">
        <v>99.3</v>
      </c>
      <c r="D9" s="2">
        <v>102.7</v>
      </c>
      <c r="E9" s="2">
        <v>102.6</v>
      </c>
      <c r="F9" s="2">
        <v>101.7</v>
      </c>
      <c r="G9" s="2">
        <v>99.7</v>
      </c>
      <c r="H9" s="2">
        <v>99.3</v>
      </c>
      <c r="I9" s="2">
        <v>99</v>
      </c>
    </row>
    <row r="10" spans="1:13" ht="14.4">
      <c r="A10" s="2" t="s">
        <v>9</v>
      </c>
      <c r="B10" s="2">
        <v>106.3</v>
      </c>
      <c r="C10" s="2">
        <v>102.4</v>
      </c>
      <c r="D10" s="2">
        <v>108.3</v>
      </c>
      <c r="E10" s="2">
        <v>104.4</v>
      </c>
      <c r="F10" s="2">
        <v>102.8</v>
      </c>
      <c r="G10" s="2">
        <v>96.4</v>
      </c>
      <c r="H10" s="2">
        <v>93.2</v>
      </c>
      <c r="I10" s="2">
        <v>98.4</v>
      </c>
    </row>
    <row r="11" spans="1:13" ht="14.4">
      <c r="A11" s="2" t="s">
        <v>10</v>
      </c>
      <c r="B11" s="2">
        <v>103</v>
      </c>
      <c r="C11" s="2">
        <v>97.8</v>
      </c>
      <c r="D11" s="2">
        <v>112</v>
      </c>
      <c r="E11" s="2">
        <v>103.8</v>
      </c>
      <c r="F11" s="2">
        <v>105.1</v>
      </c>
      <c r="G11" s="2">
        <v>94.9</v>
      </c>
      <c r="H11" s="2">
        <v>96.5</v>
      </c>
      <c r="I11" s="2">
        <v>99.4</v>
      </c>
    </row>
    <row r="12" spans="1:13" ht="14.4">
      <c r="A12" s="2" t="s">
        <v>11</v>
      </c>
      <c r="B12" s="2">
        <v>106.5</v>
      </c>
      <c r="C12" s="2">
        <v>106.3</v>
      </c>
      <c r="D12" s="2">
        <v>112.9</v>
      </c>
      <c r="E12" s="2">
        <v>101.6</v>
      </c>
      <c r="F12" s="2">
        <v>99.3</v>
      </c>
      <c r="G12" s="2">
        <v>94.6</v>
      </c>
      <c r="H12" s="2">
        <v>99.9</v>
      </c>
      <c r="I12" s="2">
        <v>99.2</v>
      </c>
    </row>
    <row r="13" spans="1:13" ht="14.4">
      <c r="A13" s="2" t="s">
        <v>12</v>
      </c>
      <c r="B13" s="2">
        <v>111.4</v>
      </c>
      <c r="C13" s="2">
        <v>103</v>
      </c>
      <c r="D13" s="2">
        <v>107.2</v>
      </c>
      <c r="E13" s="2">
        <v>100.6</v>
      </c>
      <c r="F13" s="2">
        <v>100.1</v>
      </c>
      <c r="G13" s="2">
        <v>97.2</v>
      </c>
      <c r="H13" s="2">
        <v>94</v>
      </c>
      <c r="I13" s="2">
        <v>99.2</v>
      </c>
    </row>
    <row r="14" spans="1:13" ht="14.4">
      <c r="A14" s="2" t="s">
        <v>13</v>
      </c>
      <c r="B14" s="2">
        <v>108.1</v>
      </c>
      <c r="C14" s="2">
        <v>96.8</v>
      </c>
      <c r="D14" s="2">
        <v>113.4</v>
      </c>
      <c r="E14" s="2">
        <v>104</v>
      </c>
      <c r="F14" s="2">
        <v>100.5</v>
      </c>
      <c r="G14" s="2">
        <v>94.1</v>
      </c>
      <c r="H14" s="2">
        <v>95.2</v>
      </c>
      <c r="I14" s="2">
        <v>96.2</v>
      </c>
    </row>
    <row r="15" spans="1:13" ht="14.4">
      <c r="A15" s="2" t="s">
        <v>14</v>
      </c>
      <c r="B15" s="2">
        <v>105.2</v>
      </c>
      <c r="C15" s="2">
        <v>99.5</v>
      </c>
      <c r="D15" s="2">
        <v>108.7</v>
      </c>
      <c r="E15" s="2">
        <v>101.8</v>
      </c>
      <c r="F15" s="2">
        <v>99.4</v>
      </c>
      <c r="G15" s="2">
        <v>97.5</v>
      </c>
      <c r="H15" s="2">
        <v>92.3</v>
      </c>
      <c r="I15" s="2">
        <v>99.8</v>
      </c>
    </row>
    <row r="16" spans="1:13" ht="14.4">
      <c r="A16" s="2" t="s">
        <v>15</v>
      </c>
      <c r="B16" s="2">
        <v>106.8</v>
      </c>
      <c r="C16" s="2">
        <v>102.6</v>
      </c>
      <c r="D16" s="2">
        <v>109.2</v>
      </c>
      <c r="E16" s="2">
        <v>105</v>
      </c>
      <c r="F16" s="2">
        <v>102.9</v>
      </c>
      <c r="G16" s="2">
        <v>96.5</v>
      </c>
      <c r="H16" s="2">
        <v>95.6</v>
      </c>
      <c r="I16" s="2">
        <v>95.8</v>
      </c>
    </row>
    <row r="17" spans="1:9" ht="14.4">
      <c r="A17" s="2" t="s">
        <v>16</v>
      </c>
      <c r="B17" s="2">
        <v>105.6</v>
      </c>
      <c r="C17" s="2">
        <v>98.8</v>
      </c>
      <c r="D17" s="2">
        <v>109</v>
      </c>
      <c r="E17" s="2">
        <v>102.5</v>
      </c>
      <c r="F17" s="2">
        <v>98.2</v>
      </c>
      <c r="G17" s="2">
        <v>97.1</v>
      </c>
      <c r="H17" s="2">
        <v>94.7</v>
      </c>
      <c r="I17" s="2">
        <v>97</v>
      </c>
    </row>
    <row r="18" spans="1:9" ht="14.4">
      <c r="A18" s="2" t="s">
        <v>17</v>
      </c>
      <c r="B18" s="2">
        <v>107</v>
      </c>
      <c r="C18" s="2">
        <v>101.1</v>
      </c>
      <c r="D18" s="2">
        <v>107</v>
      </c>
      <c r="E18" s="2">
        <v>100.2</v>
      </c>
      <c r="F18" s="2">
        <v>101</v>
      </c>
      <c r="G18" s="2">
        <v>97.3</v>
      </c>
      <c r="H18" s="2">
        <v>97.1</v>
      </c>
      <c r="I18" s="2">
        <v>97.5</v>
      </c>
    </row>
    <row r="19" spans="1:9" ht="14.4">
      <c r="A19" s="2" t="s">
        <v>18</v>
      </c>
      <c r="B19" s="2">
        <v>99.7</v>
      </c>
      <c r="C19" s="2">
        <v>97.2</v>
      </c>
      <c r="D19" s="2">
        <v>113.5</v>
      </c>
      <c r="E19" s="2">
        <v>105.4</v>
      </c>
      <c r="F19" s="2">
        <v>103.5</v>
      </c>
      <c r="G19" s="2">
        <v>97.9</v>
      </c>
      <c r="H19" s="2">
        <v>94.1</v>
      </c>
      <c r="I19" s="2">
        <v>95.6</v>
      </c>
    </row>
    <row r="20" spans="1:9" ht="14.4">
      <c r="A20" s="2" t="s">
        <v>19</v>
      </c>
      <c r="B20" s="2">
        <v>103.2</v>
      </c>
      <c r="C20" s="2">
        <v>100.1</v>
      </c>
      <c r="D20" s="2">
        <v>98.6</v>
      </c>
      <c r="E20" s="2">
        <v>106.2</v>
      </c>
      <c r="F20" s="2">
        <v>92.8</v>
      </c>
      <c r="G20" s="2">
        <v>95</v>
      </c>
      <c r="H20" s="2">
        <v>92.5</v>
      </c>
      <c r="I20" s="2">
        <v>101.6</v>
      </c>
    </row>
    <row r="21" spans="1:9" ht="15.75" customHeight="1">
      <c r="A21" s="2" t="s">
        <v>20</v>
      </c>
      <c r="B21" s="2">
        <v>103.8</v>
      </c>
      <c r="C21" s="2">
        <v>100</v>
      </c>
      <c r="D21" s="2">
        <v>108.7</v>
      </c>
      <c r="E21" s="2">
        <v>100</v>
      </c>
      <c r="F21" s="2">
        <v>99</v>
      </c>
      <c r="G21" s="2">
        <v>97.7</v>
      </c>
      <c r="H21" s="2">
        <v>93.6</v>
      </c>
      <c r="I21" s="2">
        <v>99.8</v>
      </c>
    </row>
    <row r="22" spans="1:9" ht="15.75" customHeight="1">
      <c r="A22" s="2" t="s">
        <v>21</v>
      </c>
      <c r="B22" s="2">
        <v>103.1</v>
      </c>
      <c r="C22" s="2">
        <v>97.7</v>
      </c>
      <c r="D22" s="2">
        <v>106.1</v>
      </c>
      <c r="E22" s="2">
        <v>100.4</v>
      </c>
      <c r="F22" s="2">
        <v>96.7</v>
      </c>
      <c r="G22" s="2">
        <v>90.8</v>
      </c>
      <c r="H22" s="2">
        <v>90.3</v>
      </c>
      <c r="I22" s="2">
        <v>94.7</v>
      </c>
    </row>
    <row r="23" spans="1:9" ht="15.75" customHeight="1">
      <c r="A23" s="2" t="s">
        <v>22</v>
      </c>
      <c r="B23" s="2">
        <v>102.8</v>
      </c>
      <c r="C23" s="2">
        <v>100.5</v>
      </c>
      <c r="D23" s="2">
        <v>104.5</v>
      </c>
      <c r="E23" s="2">
        <v>105.8</v>
      </c>
      <c r="F23" s="2">
        <v>102.5</v>
      </c>
      <c r="G23" s="2">
        <v>94.6</v>
      </c>
      <c r="H23" s="2">
        <v>92.4</v>
      </c>
      <c r="I23" s="2">
        <v>98</v>
      </c>
    </row>
    <row r="24" spans="1:9" ht="15.75" customHeight="1">
      <c r="A24" s="2" t="s">
        <v>23</v>
      </c>
      <c r="B24" s="2">
        <v>108.2</v>
      </c>
      <c r="C24" s="2">
        <v>100.8</v>
      </c>
      <c r="D24" s="2">
        <v>110.6</v>
      </c>
      <c r="E24" s="2">
        <v>105.6</v>
      </c>
      <c r="F24" s="2">
        <v>102.4</v>
      </c>
      <c r="G24" s="2">
        <v>97.1</v>
      </c>
      <c r="H24" s="2">
        <v>99.7</v>
      </c>
      <c r="I24" s="2">
        <v>93.6</v>
      </c>
    </row>
    <row r="25" spans="1:9" ht="15.75" customHeight="1">
      <c r="A25" s="2" t="s">
        <v>24</v>
      </c>
      <c r="B25" s="2">
        <v>103.5</v>
      </c>
      <c r="C25" s="2">
        <v>98</v>
      </c>
      <c r="D25" s="2">
        <v>110.3</v>
      </c>
      <c r="E25" s="2">
        <v>100</v>
      </c>
      <c r="F25" s="2">
        <v>103.5</v>
      </c>
      <c r="G25" s="2">
        <v>96.4</v>
      </c>
      <c r="H25" s="2">
        <v>94.1</v>
      </c>
      <c r="I25" s="2">
        <v>99.9</v>
      </c>
    </row>
    <row r="26" spans="1:9" ht="15.75" customHeight="1">
      <c r="A26" s="2" t="s">
        <v>25</v>
      </c>
      <c r="B26" s="2">
        <v>109.3</v>
      </c>
      <c r="C26" s="2">
        <v>99.4</v>
      </c>
      <c r="D26" s="2">
        <v>108</v>
      </c>
      <c r="E26" s="2">
        <v>106.6</v>
      </c>
      <c r="F26" s="2">
        <v>96.8</v>
      </c>
      <c r="G26" s="2">
        <v>102.6</v>
      </c>
      <c r="H26" s="2">
        <v>102.5</v>
      </c>
      <c r="I26" s="2">
        <v>100.2</v>
      </c>
    </row>
    <row r="27" spans="1:9" ht="15.75" customHeight="1">
      <c r="A27" s="2" t="s">
        <v>26</v>
      </c>
      <c r="B27" s="2">
        <v>98.5</v>
      </c>
      <c r="C27" s="2">
        <v>96.7</v>
      </c>
      <c r="D27" s="2">
        <v>107.6</v>
      </c>
      <c r="E27" s="2">
        <v>105.8</v>
      </c>
      <c r="F27" s="2">
        <v>95.7</v>
      </c>
      <c r="G27" s="2">
        <v>93.1</v>
      </c>
      <c r="H27" s="2">
        <v>90.8</v>
      </c>
      <c r="I27" s="2">
        <v>98</v>
      </c>
    </row>
    <row r="28" spans="1:9" ht="15.75" customHeight="1">
      <c r="A28" s="2" t="s">
        <v>27</v>
      </c>
      <c r="B28" s="2">
        <v>107.9</v>
      </c>
      <c r="C28" s="2">
        <v>100.4</v>
      </c>
      <c r="D28" s="2">
        <v>109.8</v>
      </c>
      <c r="E28" s="2">
        <v>101.8</v>
      </c>
      <c r="F28" s="2">
        <v>102.3</v>
      </c>
      <c r="G28" s="2">
        <v>94</v>
      </c>
      <c r="H28" s="2">
        <v>91.2</v>
      </c>
      <c r="I28" s="2">
        <v>96.8</v>
      </c>
    </row>
    <row r="29" spans="1:9" ht="15.75" customHeight="1">
      <c r="A29" s="2" t="s">
        <v>28</v>
      </c>
      <c r="B29" s="2">
        <v>103.3</v>
      </c>
      <c r="C29" s="2">
        <v>101.2</v>
      </c>
      <c r="D29" s="2">
        <v>109.4</v>
      </c>
      <c r="E29" s="2">
        <v>100.5</v>
      </c>
      <c r="F29" s="2">
        <v>100.3</v>
      </c>
      <c r="G29" s="2">
        <v>94.5</v>
      </c>
      <c r="H29" s="2">
        <v>94.4</v>
      </c>
      <c r="I29" s="2">
        <v>100.1</v>
      </c>
    </row>
    <row r="30" spans="1:9" ht="15.75" customHeight="1">
      <c r="A30" s="2" t="s">
        <v>29</v>
      </c>
      <c r="B30" s="2">
        <v>109</v>
      </c>
      <c r="C30" s="2">
        <v>98</v>
      </c>
      <c r="D30" s="2">
        <v>103</v>
      </c>
      <c r="E30" s="2">
        <v>107.6</v>
      </c>
      <c r="F30" s="2">
        <v>103.7</v>
      </c>
      <c r="G30" s="2">
        <v>98.9</v>
      </c>
      <c r="H30" s="2">
        <v>97.2</v>
      </c>
      <c r="I30" s="2">
        <v>99.3</v>
      </c>
    </row>
    <row r="31" spans="1:9" ht="15.75" customHeight="1">
      <c r="A31" s="2" t="s">
        <v>30</v>
      </c>
      <c r="B31" s="2">
        <v>108.6</v>
      </c>
      <c r="C31" s="2">
        <v>106.6</v>
      </c>
      <c r="D31" s="2">
        <v>114.4</v>
      </c>
      <c r="E31" s="2">
        <v>101.8</v>
      </c>
      <c r="F31" s="2">
        <v>111.1</v>
      </c>
      <c r="G31" s="2">
        <v>89.9</v>
      </c>
      <c r="H31" s="2">
        <v>97.8</v>
      </c>
      <c r="I31" s="2">
        <v>100.5</v>
      </c>
    </row>
    <row r="32" spans="1:9" ht="15.75" customHeight="1">
      <c r="A32" s="2" t="s">
        <v>31</v>
      </c>
      <c r="B32" s="2">
        <v>102.6</v>
      </c>
      <c r="C32" s="2">
        <v>101.7</v>
      </c>
      <c r="D32" s="2">
        <v>107.1</v>
      </c>
      <c r="E32" s="2">
        <v>101.5</v>
      </c>
      <c r="F32" s="2">
        <v>102.3</v>
      </c>
      <c r="G32" s="2">
        <v>98.9</v>
      </c>
      <c r="H32" s="2">
        <v>94.2</v>
      </c>
      <c r="I32" s="2">
        <v>97.9</v>
      </c>
    </row>
    <row r="33" spans="1:9" ht="15.75" customHeight="1">
      <c r="A33" s="2" t="s">
        <v>32</v>
      </c>
      <c r="B33" s="2">
        <v>115.1</v>
      </c>
      <c r="C33" s="2">
        <v>102.7</v>
      </c>
      <c r="D33" s="2">
        <v>107.6</v>
      </c>
      <c r="E33" s="2">
        <v>112.4</v>
      </c>
      <c r="F33" s="2">
        <v>103.5</v>
      </c>
      <c r="G33" s="2">
        <v>95.4</v>
      </c>
      <c r="H33" s="2">
        <v>98.7</v>
      </c>
      <c r="I33" s="2">
        <v>97.9</v>
      </c>
    </row>
    <row r="34" spans="1:9" ht="15.75" customHeight="1">
      <c r="A34" s="2" t="s">
        <v>33</v>
      </c>
      <c r="B34" s="2">
        <v>105.6</v>
      </c>
      <c r="C34" s="2">
        <v>101.3</v>
      </c>
      <c r="D34" s="2">
        <v>106</v>
      </c>
      <c r="E34" s="2">
        <v>104.7</v>
      </c>
      <c r="F34" s="2">
        <v>104.8</v>
      </c>
      <c r="G34" s="2">
        <v>94.1</v>
      </c>
      <c r="H34" s="2">
        <v>88.9</v>
      </c>
      <c r="I34" s="2">
        <v>95.9</v>
      </c>
    </row>
    <row r="35" spans="1:9" ht="15.75" customHeight="1">
      <c r="A35" s="2" t="s">
        <v>34</v>
      </c>
      <c r="B35" s="2">
        <v>102.3</v>
      </c>
      <c r="C35" s="2">
        <v>96.7</v>
      </c>
      <c r="D35" s="2">
        <v>105.3</v>
      </c>
      <c r="E35" s="2">
        <v>103</v>
      </c>
      <c r="F35" s="2">
        <v>100.4</v>
      </c>
      <c r="G35" s="2">
        <v>97.6</v>
      </c>
      <c r="H35" s="2">
        <v>88.9</v>
      </c>
      <c r="I35" s="2">
        <v>98.8</v>
      </c>
    </row>
    <row r="36" spans="1:9" ht="15.75" customHeight="1">
      <c r="A36" s="2" t="s">
        <v>35</v>
      </c>
      <c r="B36" s="2">
        <v>106.5</v>
      </c>
      <c r="C36" s="2">
        <v>100.5</v>
      </c>
      <c r="D36" s="2">
        <v>106.4</v>
      </c>
      <c r="E36" s="2">
        <v>108.1</v>
      </c>
      <c r="F36" s="2">
        <v>102.7</v>
      </c>
      <c r="G36" s="2">
        <v>98.7</v>
      </c>
      <c r="H36" s="2">
        <v>95.7</v>
      </c>
      <c r="I36" s="2">
        <v>98.7</v>
      </c>
    </row>
    <row r="37" spans="1:9" ht="15.75" customHeight="1">
      <c r="A37" s="2" t="s">
        <v>36</v>
      </c>
      <c r="B37" s="2">
        <v>108.6</v>
      </c>
      <c r="C37" s="2">
        <v>105.7</v>
      </c>
      <c r="D37" s="2">
        <v>107.5</v>
      </c>
      <c r="E37" s="2">
        <v>99.6</v>
      </c>
      <c r="F37" s="2">
        <v>103.1</v>
      </c>
      <c r="G37" s="2">
        <v>98.1</v>
      </c>
      <c r="H37" s="2">
        <v>100.5</v>
      </c>
      <c r="I37" s="2">
        <v>100.9</v>
      </c>
    </row>
    <row r="38" spans="1:9" ht="15.75" customHeight="1">
      <c r="A38" s="2" t="s">
        <v>37</v>
      </c>
      <c r="B38" s="2">
        <v>111.3</v>
      </c>
      <c r="C38" s="2">
        <v>116.2</v>
      </c>
      <c r="D38" s="2">
        <v>107.2</v>
      </c>
      <c r="E38" s="2">
        <v>111</v>
      </c>
      <c r="F38" s="2">
        <v>101.2</v>
      </c>
      <c r="G38" s="2">
        <v>87.2</v>
      </c>
      <c r="H38" s="2">
        <v>98.4</v>
      </c>
      <c r="I38" s="2">
        <v>99.7</v>
      </c>
    </row>
    <row r="39" spans="1:9" ht="15.75" customHeight="1">
      <c r="A39" s="2" t="s">
        <v>38</v>
      </c>
      <c r="B39" s="2">
        <v>104.2</v>
      </c>
      <c r="C39" s="2">
        <v>101.3</v>
      </c>
      <c r="D39" s="2">
        <v>101.7</v>
      </c>
      <c r="E39" s="2">
        <v>103</v>
      </c>
      <c r="F39" s="2">
        <v>101.9</v>
      </c>
      <c r="G39" s="2">
        <v>99</v>
      </c>
      <c r="H39" s="2">
        <v>97</v>
      </c>
      <c r="I39" s="2">
        <v>98.5</v>
      </c>
    </row>
    <row r="40" spans="1:9" ht="15.75" customHeight="1">
      <c r="A40" s="2" t="s">
        <v>39</v>
      </c>
      <c r="B40" s="2">
        <v>109.8</v>
      </c>
      <c r="C40" s="2">
        <v>98.2</v>
      </c>
      <c r="D40" s="2">
        <v>108.8</v>
      </c>
      <c r="E40" s="2">
        <v>101.7</v>
      </c>
      <c r="F40" s="2">
        <v>102.1</v>
      </c>
      <c r="G40" s="2">
        <v>91.6</v>
      </c>
      <c r="H40" s="2">
        <v>90.9</v>
      </c>
      <c r="I40" s="2">
        <v>97.8</v>
      </c>
    </row>
    <row r="41" spans="1:9" ht="15.75" customHeight="1">
      <c r="A41" s="2" t="s">
        <v>40</v>
      </c>
      <c r="B41" s="2">
        <v>123.7</v>
      </c>
      <c r="C41" s="2">
        <v>95.4</v>
      </c>
      <c r="D41" s="2">
        <v>111.4</v>
      </c>
      <c r="E41" s="2">
        <v>103</v>
      </c>
      <c r="F41" s="2">
        <v>104.4</v>
      </c>
      <c r="G41" s="2">
        <v>96.4</v>
      </c>
      <c r="H41" s="2">
        <v>94.9</v>
      </c>
      <c r="I41" s="2">
        <v>98.4</v>
      </c>
    </row>
    <row r="42" spans="1:9" ht="15.75" customHeight="1">
      <c r="A42" s="2" t="s">
        <v>41</v>
      </c>
      <c r="B42" s="2">
        <v>107.2</v>
      </c>
      <c r="C42" s="2">
        <v>107.8</v>
      </c>
      <c r="D42" s="2">
        <v>105.2</v>
      </c>
      <c r="E42" s="2">
        <v>107.4</v>
      </c>
      <c r="F42" s="2">
        <v>110.5</v>
      </c>
      <c r="G42" s="2">
        <v>99.9</v>
      </c>
      <c r="H42" s="2">
        <v>94</v>
      </c>
      <c r="I42" s="2">
        <v>95.3</v>
      </c>
    </row>
    <row r="43" spans="1:9" ht="15.75" customHeight="1">
      <c r="A43" s="2" t="s">
        <v>42</v>
      </c>
      <c r="B43" s="2">
        <v>108.1</v>
      </c>
      <c r="C43" s="2">
        <v>102.9</v>
      </c>
      <c r="D43" s="2">
        <v>112.7</v>
      </c>
      <c r="E43" s="2">
        <v>108.8</v>
      </c>
      <c r="F43" s="2">
        <v>102.5</v>
      </c>
      <c r="G43" s="2">
        <v>92</v>
      </c>
      <c r="H43" s="2">
        <v>91.5</v>
      </c>
      <c r="I43" s="2">
        <v>100.1</v>
      </c>
    </row>
    <row r="44" spans="1:9" ht="15.75" customHeight="1">
      <c r="A44" s="2" t="s">
        <v>43</v>
      </c>
      <c r="B44" s="2">
        <v>101</v>
      </c>
      <c r="C44" s="2">
        <v>99.7</v>
      </c>
      <c r="D44" s="2">
        <v>106.6</v>
      </c>
      <c r="E44" s="2">
        <v>105.3</v>
      </c>
      <c r="F44" s="2">
        <v>101.3</v>
      </c>
      <c r="G44" s="2">
        <v>93.5</v>
      </c>
      <c r="H44" s="2">
        <v>95.7</v>
      </c>
      <c r="I44" s="2">
        <v>98.2</v>
      </c>
    </row>
    <row r="45" spans="1:9" ht="15.75" customHeight="1">
      <c r="A45" s="2" t="s">
        <v>44</v>
      </c>
      <c r="B45" s="2">
        <v>103.6</v>
      </c>
      <c r="C45" s="2">
        <v>99.4</v>
      </c>
      <c r="D45" s="2">
        <v>105.2</v>
      </c>
      <c r="E45" s="2">
        <v>108.6</v>
      </c>
      <c r="F45" s="2">
        <v>104.1</v>
      </c>
      <c r="G45" s="2">
        <v>97.6</v>
      </c>
      <c r="H45" s="2">
        <v>94.3</v>
      </c>
      <c r="I45" s="2">
        <v>98</v>
      </c>
    </row>
    <row r="46" spans="1:9" ht="15.75" customHeight="1">
      <c r="A46" s="2" t="s">
        <v>45</v>
      </c>
      <c r="B46" s="2">
        <v>110</v>
      </c>
      <c r="C46" s="2">
        <v>96.7</v>
      </c>
      <c r="D46" s="2">
        <v>103.5</v>
      </c>
      <c r="E46" s="2">
        <v>103</v>
      </c>
      <c r="F46" s="2">
        <v>103</v>
      </c>
      <c r="G46" s="2">
        <v>96.6</v>
      </c>
      <c r="H46" s="2">
        <v>94.1</v>
      </c>
      <c r="I46" s="2">
        <v>99.6</v>
      </c>
    </row>
    <row r="47" spans="1:9" ht="15.75" customHeight="1">
      <c r="A47" s="2" t="s">
        <v>46</v>
      </c>
      <c r="B47" s="2">
        <v>109</v>
      </c>
      <c r="C47" s="2">
        <v>101.8</v>
      </c>
      <c r="D47" s="2">
        <v>114.2</v>
      </c>
      <c r="E47" s="2">
        <v>102.5</v>
      </c>
      <c r="F47" s="2">
        <v>106.7</v>
      </c>
      <c r="G47" s="2">
        <v>95.9</v>
      </c>
      <c r="H47" s="2">
        <v>96.5</v>
      </c>
      <c r="I47" s="2">
        <v>94.9</v>
      </c>
    </row>
    <row r="48" spans="1:9" ht="15.75" customHeight="1">
      <c r="A48" s="2" t="s">
        <v>47</v>
      </c>
      <c r="B48" s="2">
        <v>108.1</v>
      </c>
      <c r="C48" s="2">
        <v>101.4</v>
      </c>
      <c r="D48" s="2">
        <v>107.4</v>
      </c>
      <c r="E48" s="2">
        <v>104.2</v>
      </c>
      <c r="F48" s="2">
        <v>106.4</v>
      </c>
      <c r="G48" s="2">
        <v>100.8</v>
      </c>
      <c r="H48" s="2">
        <v>93.6</v>
      </c>
      <c r="I48" s="2">
        <v>97.1</v>
      </c>
    </row>
    <row r="49" spans="1:9" ht="15.75" customHeight="1">
      <c r="A49" s="2" t="s">
        <v>48</v>
      </c>
      <c r="B49" s="2">
        <v>107.5</v>
      </c>
      <c r="C49" s="2">
        <v>100</v>
      </c>
      <c r="D49" s="2">
        <v>109</v>
      </c>
      <c r="E49" s="2">
        <v>103.5</v>
      </c>
      <c r="F49" s="2">
        <v>101.3</v>
      </c>
      <c r="G49" s="2">
        <v>95.8</v>
      </c>
      <c r="H49" s="2">
        <v>92.5</v>
      </c>
      <c r="I49" s="2">
        <v>97.5</v>
      </c>
    </row>
    <row r="50" spans="1:9" ht="15.75" customHeight="1">
      <c r="A50" s="2" t="s">
        <v>49</v>
      </c>
      <c r="B50" s="2">
        <v>102.4</v>
      </c>
      <c r="C50" s="2">
        <v>98.1</v>
      </c>
      <c r="D50" s="2">
        <v>103</v>
      </c>
      <c r="E50" s="2">
        <v>104.1</v>
      </c>
      <c r="F50" s="2">
        <v>101.3</v>
      </c>
      <c r="G50" s="2">
        <v>98.8</v>
      </c>
      <c r="H50" s="2">
        <v>82.4</v>
      </c>
      <c r="I50" s="2">
        <v>98</v>
      </c>
    </row>
    <row r="51" spans="1:9" ht="15.75" customHeight="1">
      <c r="A51" s="2" t="s">
        <v>50</v>
      </c>
      <c r="B51" s="2">
        <v>109.3</v>
      </c>
      <c r="C51" s="2">
        <v>99.1</v>
      </c>
      <c r="D51" s="2">
        <v>106</v>
      </c>
      <c r="E51" s="2">
        <v>99.5</v>
      </c>
      <c r="F51" s="2">
        <v>104.2</v>
      </c>
      <c r="G51" s="2">
        <v>94.7</v>
      </c>
      <c r="H51" s="2">
        <v>90.2</v>
      </c>
      <c r="I51" s="2">
        <v>98</v>
      </c>
    </row>
    <row r="52" spans="1:9" ht="15.75" customHeight="1">
      <c r="A52" s="2" t="s">
        <v>51</v>
      </c>
      <c r="B52" s="2">
        <v>105.9</v>
      </c>
      <c r="C52" s="2">
        <v>101.2</v>
      </c>
      <c r="D52" s="2">
        <v>110.9</v>
      </c>
      <c r="E52" s="2">
        <v>105.2</v>
      </c>
      <c r="F52" s="2">
        <v>104.7</v>
      </c>
      <c r="G52" s="2">
        <v>95.4</v>
      </c>
      <c r="H52" s="2">
        <v>93.4</v>
      </c>
      <c r="I52" s="2">
        <v>95.9</v>
      </c>
    </row>
    <row r="53" spans="1:9" ht="15.75" customHeight="1">
      <c r="A53" s="2" t="s">
        <v>52</v>
      </c>
      <c r="B53" s="2">
        <v>105.6</v>
      </c>
      <c r="C53" s="2">
        <v>100.7</v>
      </c>
      <c r="D53" s="2">
        <v>105.7</v>
      </c>
      <c r="E53" s="2">
        <v>105.5</v>
      </c>
      <c r="F53" s="2">
        <v>103.3</v>
      </c>
      <c r="G53" s="2">
        <v>96.9</v>
      </c>
      <c r="H53" s="2">
        <v>91.6</v>
      </c>
      <c r="I53" s="2">
        <v>99.4</v>
      </c>
    </row>
    <row r="54" spans="1:9" ht="15.75" customHeight="1">
      <c r="A54" s="2" t="s">
        <v>53</v>
      </c>
      <c r="B54" s="2">
        <v>105.1</v>
      </c>
      <c r="C54" s="2">
        <v>100.2</v>
      </c>
      <c r="D54" s="2">
        <v>105.9</v>
      </c>
      <c r="E54" s="2">
        <v>104.6</v>
      </c>
      <c r="F54" s="2">
        <v>101.8</v>
      </c>
      <c r="G54" s="2">
        <v>97</v>
      </c>
      <c r="H54" s="2">
        <v>90.8</v>
      </c>
      <c r="I54" s="2">
        <v>99.6</v>
      </c>
    </row>
    <row r="55" spans="1:9" ht="15.75" customHeight="1">
      <c r="A55" s="2" t="s">
        <v>54</v>
      </c>
      <c r="B55" s="2">
        <v>105.8</v>
      </c>
      <c r="C55" s="2">
        <v>99.4</v>
      </c>
      <c r="D55" s="2">
        <v>109</v>
      </c>
      <c r="E55" s="2">
        <v>102.4</v>
      </c>
      <c r="F55" s="2">
        <v>90</v>
      </c>
      <c r="G55" s="2">
        <v>92.1</v>
      </c>
      <c r="H55" s="2">
        <v>90.5</v>
      </c>
      <c r="I55" s="2">
        <v>97.5</v>
      </c>
    </row>
    <row r="56" spans="1:9" ht="15.75" customHeight="1">
      <c r="A56" s="2" t="s">
        <v>55</v>
      </c>
      <c r="B56" s="2">
        <v>108.2</v>
      </c>
      <c r="C56" s="2">
        <v>99.2</v>
      </c>
      <c r="D56" s="2">
        <v>104</v>
      </c>
      <c r="E56" s="2">
        <v>105.3</v>
      </c>
      <c r="F56" s="2">
        <v>103.9</v>
      </c>
      <c r="G56" s="2">
        <v>97.7</v>
      </c>
      <c r="H56" s="2">
        <v>91.4</v>
      </c>
      <c r="I56" s="2">
        <v>99</v>
      </c>
    </row>
    <row r="57" spans="1:9" ht="15.75" customHeight="1">
      <c r="A57" s="2" t="s">
        <v>56</v>
      </c>
      <c r="B57" s="2">
        <v>112.8</v>
      </c>
      <c r="C57" s="2">
        <v>98.5</v>
      </c>
      <c r="D57" s="2">
        <v>107.9</v>
      </c>
      <c r="E57" s="2">
        <v>105.7</v>
      </c>
      <c r="F57" s="2">
        <v>106.7</v>
      </c>
      <c r="G57" s="2">
        <v>90</v>
      </c>
      <c r="H57" s="2">
        <v>92.7</v>
      </c>
      <c r="I57" s="2">
        <v>98.6</v>
      </c>
    </row>
    <row r="58" spans="1:9" ht="15.75" customHeight="1">
      <c r="A58" s="2" t="s">
        <v>57</v>
      </c>
      <c r="B58" s="2">
        <v>102.2</v>
      </c>
      <c r="C58" s="2">
        <v>95.6</v>
      </c>
      <c r="D58" s="2">
        <v>104.2</v>
      </c>
      <c r="E58" s="2">
        <v>101</v>
      </c>
      <c r="F58" s="2">
        <v>98.4</v>
      </c>
      <c r="G58" s="2">
        <v>92.5</v>
      </c>
      <c r="H58" s="2">
        <v>91.9</v>
      </c>
      <c r="I58" s="2">
        <v>97</v>
      </c>
    </row>
    <row r="59" spans="1:9" ht="15.75" customHeight="1">
      <c r="A59" s="2" t="s">
        <v>58</v>
      </c>
      <c r="B59" s="2">
        <v>104.4</v>
      </c>
      <c r="C59" s="2">
        <v>102.6</v>
      </c>
      <c r="D59" s="2">
        <v>105.9</v>
      </c>
      <c r="E59" s="2">
        <v>103.7</v>
      </c>
      <c r="F59" s="2">
        <v>96.2</v>
      </c>
      <c r="G59" s="2">
        <v>93.6</v>
      </c>
      <c r="H59" s="2">
        <v>94</v>
      </c>
      <c r="I59" s="2">
        <v>96.8</v>
      </c>
    </row>
    <row r="60" spans="1:9" ht="15.75" customHeight="1">
      <c r="A60" s="2" t="s">
        <v>59</v>
      </c>
      <c r="B60" s="2">
        <v>97.2</v>
      </c>
      <c r="C60" s="2">
        <v>100.8</v>
      </c>
      <c r="D60" s="2">
        <v>106.3</v>
      </c>
      <c r="E60" s="2">
        <v>103.7</v>
      </c>
      <c r="F60" s="2">
        <v>100.3</v>
      </c>
      <c r="G60" s="2">
        <v>95.9</v>
      </c>
      <c r="H60" s="2">
        <v>93.1</v>
      </c>
      <c r="I60" s="2">
        <v>98.6</v>
      </c>
    </row>
    <row r="61" spans="1:9" ht="15.75" customHeight="1">
      <c r="A61" s="2" t="s">
        <v>60</v>
      </c>
      <c r="B61" s="2">
        <v>103.1</v>
      </c>
      <c r="C61" s="2">
        <v>99.1</v>
      </c>
      <c r="D61" s="2">
        <v>101.8</v>
      </c>
      <c r="E61" s="2">
        <v>104.6</v>
      </c>
      <c r="F61" s="2">
        <v>99</v>
      </c>
      <c r="G61" s="2">
        <v>93.1</v>
      </c>
      <c r="H61" s="2">
        <v>89.5</v>
      </c>
      <c r="I61" s="2">
        <v>96.7</v>
      </c>
    </row>
    <row r="62" spans="1:9" ht="15.75" customHeight="1">
      <c r="A62" s="2" t="s">
        <v>61</v>
      </c>
      <c r="B62" s="2">
        <v>115.2</v>
      </c>
      <c r="C62" s="2">
        <v>95.1</v>
      </c>
      <c r="D62" s="2">
        <v>98.7</v>
      </c>
      <c r="E62" s="2">
        <v>97.6</v>
      </c>
      <c r="F62" s="2">
        <v>109</v>
      </c>
      <c r="G62" s="2">
        <v>93.7</v>
      </c>
      <c r="H62" s="2">
        <v>93.1</v>
      </c>
      <c r="I62" s="2">
        <v>101.5</v>
      </c>
    </row>
    <row r="63" spans="1:9" ht="15.75" customHeight="1">
      <c r="A63" s="2" t="s">
        <v>62</v>
      </c>
      <c r="B63" s="2">
        <v>102.5</v>
      </c>
      <c r="C63" s="2">
        <v>100.9</v>
      </c>
      <c r="D63" s="2">
        <v>103.3</v>
      </c>
      <c r="E63" s="2">
        <v>109.5</v>
      </c>
      <c r="F63" s="2">
        <v>99.8</v>
      </c>
      <c r="G63" s="2">
        <v>100.2</v>
      </c>
      <c r="H63" s="2">
        <v>93.4</v>
      </c>
      <c r="I63" s="2">
        <v>96.9</v>
      </c>
    </row>
    <row r="64" spans="1:9" ht="15.75" customHeight="1">
      <c r="A64" s="2" t="s">
        <v>63</v>
      </c>
      <c r="B64" s="2">
        <v>95.3</v>
      </c>
      <c r="C64" s="2">
        <v>99.1</v>
      </c>
      <c r="D64" s="2">
        <v>103.5</v>
      </c>
      <c r="E64" s="2">
        <v>105</v>
      </c>
      <c r="F64" s="2">
        <v>99.5</v>
      </c>
      <c r="G64" s="2">
        <v>95.7</v>
      </c>
      <c r="H64" s="2">
        <v>88</v>
      </c>
      <c r="I64" s="2">
        <v>97.5</v>
      </c>
    </row>
    <row r="65" spans="1:9" ht="15.75" customHeight="1">
      <c r="A65" s="2" t="s">
        <v>64</v>
      </c>
      <c r="B65" s="2">
        <v>111.4</v>
      </c>
      <c r="C65" s="2">
        <v>101.8</v>
      </c>
      <c r="D65" s="2">
        <v>106.8</v>
      </c>
      <c r="E65" s="2">
        <v>105.5</v>
      </c>
      <c r="F65" s="2">
        <v>96.3</v>
      </c>
      <c r="G65" s="2">
        <v>100.6</v>
      </c>
      <c r="H65" s="2">
        <v>95.9</v>
      </c>
      <c r="I65" s="2">
        <v>98.1</v>
      </c>
    </row>
    <row r="66" spans="1:9" ht="15.75" customHeight="1">
      <c r="A66" s="2" t="s">
        <v>65</v>
      </c>
      <c r="B66" s="2">
        <v>104.6</v>
      </c>
      <c r="C66" s="2">
        <v>104.5</v>
      </c>
      <c r="D66" s="2">
        <v>103.6</v>
      </c>
      <c r="E66" s="2">
        <v>109</v>
      </c>
      <c r="F66" s="2">
        <v>106.4</v>
      </c>
      <c r="G66" s="2">
        <v>98.9</v>
      </c>
      <c r="H66" s="2">
        <v>95.2</v>
      </c>
      <c r="I66" s="2">
        <v>98.9</v>
      </c>
    </row>
    <row r="67" spans="1:9" ht="15.75" customHeight="1">
      <c r="A67" s="2" t="s">
        <v>66</v>
      </c>
      <c r="B67" s="2">
        <v>103.2</v>
      </c>
      <c r="C67" s="2">
        <v>102.1</v>
      </c>
      <c r="D67" s="2">
        <v>103.1</v>
      </c>
      <c r="E67" s="2">
        <v>104.8</v>
      </c>
      <c r="F67" s="2">
        <v>95.3</v>
      </c>
      <c r="G67" s="2">
        <v>95.3</v>
      </c>
      <c r="H67" s="2">
        <v>92.6</v>
      </c>
      <c r="I67" s="2">
        <v>97.7</v>
      </c>
    </row>
    <row r="68" spans="1:9" ht="15.75" customHeight="1">
      <c r="A68" s="2" t="s">
        <v>67</v>
      </c>
      <c r="B68" s="2">
        <v>100.8</v>
      </c>
      <c r="C68" s="2">
        <v>102.7</v>
      </c>
      <c r="D68" s="2">
        <v>104.6</v>
      </c>
      <c r="E68" s="2">
        <v>104.6</v>
      </c>
      <c r="F68" s="2">
        <v>94.1</v>
      </c>
      <c r="G68" s="2">
        <v>97.1</v>
      </c>
      <c r="H68" s="2">
        <v>98</v>
      </c>
      <c r="I68" s="2">
        <v>97.3</v>
      </c>
    </row>
    <row r="69" spans="1:9" ht="15.75" customHeight="1">
      <c r="A69" s="2" t="s">
        <v>68</v>
      </c>
      <c r="B69" s="2">
        <v>100.8</v>
      </c>
      <c r="C69" s="2">
        <v>96.8</v>
      </c>
      <c r="D69" s="2">
        <v>104.8</v>
      </c>
      <c r="E69" s="2">
        <v>102.2</v>
      </c>
      <c r="F69" s="2">
        <v>97.5</v>
      </c>
      <c r="G69" s="2">
        <v>97.2</v>
      </c>
      <c r="H69" s="2">
        <v>91.1</v>
      </c>
      <c r="I69" s="2">
        <v>96.9</v>
      </c>
    </row>
    <row r="70" spans="1:9" ht="15.75" customHeight="1">
      <c r="A70" s="2" t="s">
        <v>69</v>
      </c>
      <c r="B70" s="2">
        <v>104.8</v>
      </c>
      <c r="C70" s="2">
        <v>100.1</v>
      </c>
      <c r="D70" s="2">
        <v>103.9</v>
      </c>
      <c r="E70" s="2">
        <v>98.6</v>
      </c>
      <c r="F70" s="2">
        <v>94.7</v>
      </c>
      <c r="G70" s="2">
        <v>94.1</v>
      </c>
      <c r="H70" s="2">
        <v>90.9</v>
      </c>
      <c r="I70" s="2">
        <v>99.8</v>
      </c>
    </row>
    <row r="71" spans="1:9" ht="15.75" customHeight="1">
      <c r="A71" s="2" t="s">
        <v>70</v>
      </c>
      <c r="B71" s="2">
        <v>103.3</v>
      </c>
      <c r="C71" s="2">
        <v>104.8</v>
      </c>
      <c r="D71" s="2">
        <v>108.9</v>
      </c>
      <c r="E71" s="2">
        <v>103.9</v>
      </c>
      <c r="F71" s="2">
        <v>96.4</v>
      </c>
      <c r="G71" s="2">
        <v>92.2</v>
      </c>
      <c r="H71" s="2">
        <v>99.5</v>
      </c>
      <c r="I71" s="2">
        <v>97.3</v>
      </c>
    </row>
    <row r="72" spans="1:9" ht="15.75" customHeight="1">
      <c r="A72" s="2" t="s">
        <v>71</v>
      </c>
      <c r="B72" s="2">
        <v>102.2</v>
      </c>
      <c r="C72" s="2">
        <v>105.3</v>
      </c>
      <c r="D72" s="2">
        <v>107.7</v>
      </c>
      <c r="E72" s="2">
        <v>102.2</v>
      </c>
      <c r="F72" s="2">
        <v>104.8</v>
      </c>
      <c r="G72" s="2">
        <v>94.3</v>
      </c>
      <c r="H72" s="2">
        <v>92</v>
      </c>
      <c r="I72" s="2">
        <v>96.9</v>
      </c>
    </row>
    <row r="73" spans="1:9" ht="15.75" customHeight="1">
      <c r="A73" s="2" t="s">
        <v>72</v>
      </c>
      <c r="B73" s="2">
        <v>102.5</v>
      </c>
      <c r="C73" s="2">
        <v>102.2</v>
      </c>
      <c r="D73" s="2">
        <v>103.1</v>
      </c>
      <c r="E73" s="2">
        <v>106</v>
      </c>
      <c r="F73" s="2">
        <v>98.5</v>
      </c>
      <c r="G73" s="2">
        <v>101</v>
      </c>
      <c r="H73" s="2">
        <v>91.7</v>
      </c>
      <c r="I73" s="2">
        <v>97</v>
      </c>
    </row>
    <row r="74" spans="1:9" ht="15.75" customHeight="1">
      <c r="A74" s="2" t="s">
        <v>73</v>
      </c>
      <c r="B74" s="2">
        <v>102.9</v>
      </c>
      <c r="C74" s="2">
        <v>103.4</v>
      </c>
      <c r="D74" s="2">
        <v>105.9</v>
      </c>
      <c r="E74" s="2">
        <v>103.5</v>
      </c>
      <c r="F74" s="2">
        <v>101.2</v>
      </c>
      <c r="G74" s="2">
        <v>99.1</v>
      </c>
      <c r="H74" s="2">
        <v>95.9</v>
      </c>
      <c r="I74" s="2">
        <v>97.4</v>
      </c>
    </row>
    <row r="75" spans="1:9" ht="15.75" customHeight="1">
      <c r="A75" s="2" t="s">
        <v>74</v>
      </c>
      <c r="B75" s="2">
        <v>103.2</v>
      </c>
      <c r="C75" s="2">
        <v>99.2</v>
      </c>
      <c r="D75" s="2">
        <v>103.6</v>
      </c>
      <c r="E75" s="2">
        <v>104.7</v>
      </c>
      <c r="F75" s="2">
        <v>97.7</v>
      </c>
      <c r="G75" s="2">
        <v>98.1</v>
      </c>
      <c r="H75" s="2">
        <v>92.4</v>
      </c>
      <c r="I75" s="2">
        <v>99.3</v>
      </c>
    </row>
    <row r="76" spans="1:9" ht="15.75" customHeight="1">
      <c r="A76" s="2" t="s">
        <v>75</v>
      </c>
      <c r="B76" s="2">
        <v>105.5</v>
      </c>
      <c r="C76" s="2">
        <v>102.9</v>
      </c>
      <c r="D76" s="2">
        <v>105.1</v>
      </c>
      <c r="E76" s="2">
        <v>105.3</v>
      </c>
      <c r="F76" s="2">
        <v>108.1</v>
      </c>
      <c r="G76" s="2">
        <v>100.5</v>
      </c>
      <c r="H76" s="2">
        <v>92.2</v>
      </c>
      <c r="I76" s="2">
        <v>98.8</v>
      </c>
    </row>
    <row r="77" spans="1:9" ht="15.75" customHeight="1">
      <c r="A77" s="2" t="s">
        <v>76</v>
      </c>
      <c r="B77" s="2">
        <v>104.7</v>
      </c>
      <c r="C77" s="2">
        <v>97.2</v>
      </c>
      <c r="D77" s="2">
        <v>102.7</v>
      </c>
      <c r="E77" s="2">
        <v>107.5</v>
      </c>
      <c r="F77" s="2">
        <v>100.5</v>
      </c>
      <c r="G77" s="2">
        <v>99</v>
      </c>
      <c r="H77" s="2">
        <v>94.8</v>
      </c>
      <c r="I77" s="2">
        <v>97</v>
      </c>
    </row>
    <row r="78" spans="1:9" ht="15.75" customHeight="1">
      <c r="A78" s="2" t="s">
        <v>77</v>
      </c>
      <c r="B78" s="2">
        <v>100.4</v>
      </c>
      <c r="C78" s="2">
        <v>112.9</v>
      </c>
      <c r="D78" s="2">
        <v>113.3</v>
      </c>
      <c r="E78" s="2">
        <v>104.4</v>
      </c>
      <c r="F78" s="2">
        <v>100.3</v>
      </c>
      <c r="G78" s="2">
        <v>97.4</v>
      </c>
      <c r="H78" s="2">
        <v>91.2</v>
      </c>
      <c r="I78" s="2">
        <v>100.1</v>
      </c>
    </row>
    <row r="79" spans="1:9" ht="15.75" customHeight="1">
      <c r="A79" s="2" t="s">
        <v>78</v>
      </c>
      <c r="B79" s="2">
        <v>103.8</v>
      </c>
      <c r="C79" s="2">
        <v>98</v>
      </c>
      <c r="D79" s="2">
        <v>110.5</v>
      </c>
      <c r="E79" s="2">
        <v>104.5</v>
      </c>
      <c r="F79" s="2">
        <v>100.8</v>
      </c>
      <c r="G79" s="2">
        <v>94.4</v>
      </c>
      <c r="H79" s="2">
        <v>93.8</v>
      </c>
      <c r="I79" s="2">
        <v>101.3</v>
      </c>
    </row>
    <row r="80" spans="1:9" ht="15.75" customHeight="1">
      <c r="A80" s="2" t="s">
        <v>79</v>
      </c>
      <c r="B80" s="2">
        <v>97.8</v>
      </c>
      <c r="C80" s="2">
        <v>96.9</v>
      </c>
      <c r="D80" s="2">
        <v>98.7</v>
      </c>
      <c r="E80" s="2">
        <v>114</v>
      </c>
      <c r="F80" s="2">
        <v>104.1</v>
      </c>
      <c r="G80" s="2">
        <v>98.7</v>
      </c>
      <c r="H80" s="2">
        <v>94.4</v>
      </c>
      <c r="I80" s="2">
        <v>95.2</v>
      </c>
    </row>
    <row r="81" spans="1:9" ht="15.75" customHeight="1">
      <c r="A81" s="2" t="s">
        <v>80</v>
      </c>
      <c r="B81" s="2">
        <v>103.5</v>
      </c>
      <c r="C81" s="2">
        <v>96.8</v>
      </c>
      <c r="D81" s="2">
        <v>102.2</v>
      </c>
      <c r="E81" s="2">
        <v>101.5</v>
      </c>
      <c r="F81" s="2">
        <v>98.2</v>
      </c>
      <c r="G81" s="2">
        <v>95.9</v>
      </c>
      <c r="H81" s="2">
        <v>89.2</v>
      </c>
      <c r="I81" s="2">
        <v>93.4</v>
      </c>
    </row>
    <row r="82" spans="1:9" ht="15.75" customHeight="1">
      <c r="A82" s="2" t="s">
        <v>81</v>
      </c>
      <c r="B82" s="2">
        <v>106</v>
      </c>
      <c r="C82" s="2">
        <v>109.5</v>
      </c>
      <c r="D82" s="2">
        <v>105.9</v>
      </c>
      <c r="E82" s="2">
        <v>102.5</v>
      </c>
      <c r="F82" s="2">
        <v>103.5</v>
      </c>
      <c r="G82" s="2">
        <v>98.9</v>
      </c>
      <c r="H82" s="2">
        <v>97.1</v>
      </c>
      <c r="I82" s="2">
        <v>103.7</v>
      </c>
    </row>
    <row r="83" spans="1:9" ht="15.75" customHeight="1"/>
    <row r="84" spans="1:9" ht="15.75" customHeight="1"/>
    <row r="85" spans="1:9" ht="15.75" customHeight="1"/>
    <row r="86" spans="1:9" ht="15.75" customHeight="1"/>
    <row r="87" spans="1:9" ht="15.75" customHeight="1"/>
    <row r="88" spans="1:9" ht="15.75" customHeight="1"/>
    <row r="89" spans="1:9" ht="15.75" customHeight="1"/>
    <row r="90" spans="1:9" ht="15.75" customHeight="1"/>
    <row r="91" spans="1:9" ht="15.75" customHeight="1"/>
    <row r="92" spans="1:9" ht="15.75" customHeight="1"/>
    <row r="93" spans="1:9" ht="15.75" customHeight="1"/>
    <row r="94" spans="1:9" ht="15.75" customHeight="1"/>
    <row r="95" spans="1:9" ht="15.75" customHeight="1"/>
    <row r="96" spans="1:9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H1"/>
  </mergeCells>
  <pageMargins left="0.7" right="0.7" top="0.75" bottom="0.75" header="0" footer="0"/>
  <pageSetup orientation="landscape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53DCF-F838-4EED-A477-6ADBCB2234A4}">
  <sheetPr>
    <tabColor rgb="FF953734"/>
  </sheetPr>
  <dimension ref="A1"/>
  <sheetViews>
    <sheetView zoomScale="60" zoomScaleNormal="60" workbookViewId="0">
      <selection activeCell="AV19" sqref="AV19"/>
    </sheetView>
  </sheetViews>
  <sheetFormatPr defaultRowHeight="14.4"/>
  <sheetData/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rgb="FF953734"/>
  </sheetPr>
  <dimension ref="A1:N999"/>
  <sheetViews>
    <sheetView zoomScale="120" zoomScaleNormal="120" workbookViewId="0">
      <selection sqref="A1:XFD1"/>
    </sheetView>
  </sheetViews>
  <sheetFormatPr defaultColWidth="14.44140625" defaultRowHeight="15" customHeight="1"/>
  <cols>
    <col min="1" max="1" width="22.5546875" customWidth="1"/>
    <col min="2" max="26" width="8.6640625" customWidth="1"/>
  </cols>
  <sheetData>
    <row r="1" spans="1:14" ht="14.4">
      <c r="A1" s="1" t="s">
        <v>1</v>
      </c>
      <c r="B1" s="1">
        <v>2010</v>
      </c>
      <c r="C1" s="1">
        <v>2011</v>
      </c>
      <c r="D1" s="1">
        <v>2012</v>
      </c>
      <c r="E1" s="1">
        <v>2013</v>
      </c>
      <c r="F1" s="1">
        <v>2014</v>
      </c>
      <c r="G1" s="1">
        <v>2015</v>
      </c>
      <c r="H1" s="1">
        <v>2016</v>
      </c>
      <c r="I1" s="1">
        <v>2017</v>
      </c>
      <c r="J1" s="1">
        <v>2018</v>
      </c>
      <c r="K1" s="1">
        <v>2019</v>
      </c>
      <c r="L1" s="1">
        <v>2020</v>
      </c>
      <c r="M1" s="1">
        <v>2021</v>
      </c>
      <c r="N1" s="1">
        <v>2022</v>
      </c>
    </row>
    <row r="2" spans="1:14" ht="14.4">
      <c r="A2" s="2" t="s">
        <v>2</v>
      </c>
      <c r="B2" s="2">
        <v>5.9</v>
      </c>
      <c r="C2" s="2">
        <v>5.2</v>
      </c>
      <c r="D2" s="2">
        <v>5.0999999999999996</v>
      </c>
      <c r="E2" s="2">
        <v>4</v>
      </c>
      <c r="F2" s="2">
        <v>4</v>
      </c>
      <c r="G2" s="2">
        <v>4.0999999999999996</v>
      </c>
      <c r="H2" s="2">
        <v>4</v>
      </c>
      <c r="I2" s="2">
        <v>3.9</v>
      </c>
      <c r="J2" s="20" t="s">
        <v>218</v>
      </c>
      <c r="K2" s="21">
        <v>45172</v>
      </c>
      <c r="L2" s="21">
        <v>45173</v>
      </c>
      <c r="M2" s="21">
        <v>44961</v>
      </c>
      <c r="N2" s="21">
        <v>45110</v>
      </c>
    </row>
    <row r="3" spans="1:14" ht="14.4">
      <c r="A3" s="2" t="s">
        <v>3</v>
      </c>
      <c r="B3" s="2">
        <v>6.8</v>
      </c>
      <c r="C3" s="2">
        <v>8</v>
      </c>
      <c r="D3" s="2">
        <v>7.8</v>
      </c>
      <c r="E3" s="2">
        <v>5.2</v>
      </c>
      <c r="F3" s="2">
        <v>5</v>
      </c>
      <c r="G3" s="2">
        <v>4.5999999999999996</v>
      </c>
      <c r="H3" s="2">
        <v>4.5999999999999996</v>
      </c>
      <c r="I3" s="2">
        <v>4.4000000000000004</v>
      </c>
      <c r="J3" s="21">
        <v>45172</v>
      </c>
      <c r="K3" s="21">
        <v>45141</v>
      </c>
      <c r="L3" s="20" t="s">
        <v>218</v>
      </c>
      <c r="M3" s="21">
        <v>45019</v>
      </c>
      <c r="N3" s="21">
        <v>44960</v>
      </c>
    </row>
    <row r="4" spans="1:14" ht="14.4">
      <c r="A4" s="2" t="s">
        <v>4</v>
      </c>
      <c r="B4" s="2">
        <v>9</v>
      </c>
      <c r="C4" s="2">
        <v>6.1</v>
      </c>
      <c r="D4" s="2">
        <v>6</v>
      </c>
      <c r="E4" s="2">
        <v>3.8</v>
      </c>
      <c r="F4" s="2">
        <v>4.3</v>
      </c>
      <c r="G4" s="2">
        <v>5.6</v>
      </c>
      <c r="H4" s="2">
        <v>5.6</v>
      </c>
      <c r="I4" s="2">
        <v>4.8</v>
      </c>
      <c r="J4" s="21">
        <v>45111</v>
      </c>
      <c r="K4" s="20" t="s">
        <v>218</v>
      </c>
      <c r="L4" s="21">
        <v>45082</v>
      </c>
      <c r="M4" s="21">
        <v>45172</v>
      </c>
      <c r="N4" s="21">
        <v>45079</v>
      </c>
    </row>
    <row r="5" spans="1:14" ht="14.4">
      <c r="A5" s="2" t="s">
        <v>5</v>
      </c>
      <c r="B5" s="2">
        <v>7.6</v>
      </c>
      <c r="C5" s="2">
        <v>7.5</v>
      </c>
      <c r="D5" s="2">
        <v>7.4</v>
      </c>
      <c r="E5" s="2">
        <v>4.7</v>
      </c>
      <c r="F5" s="2">
        <v>4.5</v>
      </c>
      <c r="G5" s="2">
        <v>4.5</v>
      </c>
      <c r="H5" s="2">
        <v>4.5</v>
      </c>
      <c r="I5" s="2">
        <v>4.3</v>
      </c>
      <c r="J5" s="21">
        <v>45110</v>
      </c>
      <c r="K5" s="21">
        <v>45049</v>
      </c>
      <c r="L5" s="21">
        <v>44989</v>
      </c>
      <c r="M5" s="21">
        <v>45141</v>
      </c>
      <c r="N5" s="21">
        <v>45049</v>
      </c>
    </row>
    <row r="6" spans="1:14" ht="14.4">
      <c r="A6" s="2" t="s">
        <v>6</v>
      </c>
      <c r="B6" s="2">
        <v>6.9</v>
      </c>
      <c r="C6" s="2">
        <v>7.6</v>
      </c>
      <c r="D6" s="2">
        <v>7.4</v>
      </c>
      <c r="E6" s="2">
        <v>5.2</v>
      </c>
      <c r="F6" s="2">
        <v>4.3</v>
      </c>
      <c r="G6" s="2">
        <v>5.6</v>
      </c>
      <c r="H6" s="2">
        <v>5.6</v>
      </c>
      <c r="I6" s="2">
        <v>4.7</v>
      </c>
      <c r="J6" s="21">
        <v>44961</v>
      </c>
      <c r="K6" s="21">
        <v>45141</v>
      </c>
      <c r="L6" s="21">
        <v>45021</v>
      </c>
      <c r="M6" s="21">
        <v>45050</v>
      </c>
      <c r="N6" s="21">
        <v>44929</v>
      </c>
    </row>
    <row r="7" spans="1:14" ht="14.4">
      <c r="A7" s="2" t="s">
        <v>7</v>
      </c>
      <c r="B7" s="2">
        <v>5.6</v>
      </c>
      <c r="C7" s="2">
        <v>6.7</v>
      </c>
      <c r="D7" s="2">
        <v>6.6</v>
      </c>
      <c r="E7" s="2">
        <v>4.5</v>
      </c>
      <c r="F7" s="2">
        <v>4.2</v>
      </c>
      <c r="G7" s="2">
        <v>4.3</v>
      </c>
      <c r="H7" s="2">
        <v>4.2</v>
      </c>
      <c r="I7" s="2">
        <v>4</v>
      </c>
      <c r="J7" s="21">
        <v>45172</v>
      </c>
      <c r="K7" s="21">
        <v>45110</v>
      </c>
      <c r="L7" s="21">
        <v>45111</v>
      </c>
      <c r="M7" s="20" t="s">
        <v>218</v>
      </c>
      <c r="N7" s="21">
        <v>45172</v>
      </c>
    </row>
    <row r="8" spans="1:14" ht="14.4">
      <c r="A8" s="2" t="s">
        <v>8</v>
      </c>
      <c r="B8" s="2">
        <v>4.9000000000000004</v>
      </c>
      <c r="C8" s="2">
        <v>6</v>
      </c>
      <c r="D8" s="2">
        <v>5.9</v>
      </c>
      <c r="E8" s="2">
        <v>4.9000000000000004</v>
      </c>
      <c r="F8" s="2">
        <v>4.3</v>
      </c>
      <c r="G8" s="2">
        <v>5.3</v>
      </c>
      <c r="H8" s="2">
        <v>5.5</v>
      </c>
      <c r="I8" s="2">
        <v>5.3</v>
      </c>
      <c r="J8" s="21">
        <v>45050</v>
      </c>
      <c r="K8" s="21">
        <v>44930</v>
      </c>
      <c r="L8" s="21">
        <v>45051</v>
      </c>
      <c r="M8" s="21">
        <v>45020</v>
      </c>
      <c r="N8" s="21">
        <v>45019</v>
      </c>
    </row>
    <row r="9" spans="1:14" ht="14.4">
      <c r="A9" s="2" t="s">
        <v>9</v>
      </c>
      <c r="B9" s="2">
        <v>7.2</v>
      </c>
      <c r="C9" s="2">
        <v>8.1999999999999993</v>
      </c>
      <c r="D9" s="2">
        <v>8</v>
      </c>
      <c r="E9" s="2">
        <v>4.5999999999999996</v>
      </c>
      <c r="F9" s="2">
        <v>3.9</v>
      </c>
      <c r="G9" s="2">
        <v>4.2</v>
      </c>
      <c r="H9" s="2">
        <v>4.3</v>
      </c>
      <c r="I9" s="2">
        <v>4.0999999999999996</v>
      </c>
      <c r="J9" s="20" t="s">
        <v>218</v>
      </c>
      <c r="K9" s="20" t="s">
        <v>218</v>
      </c>
      <c r="L9" s="21">
        <v>45173</v>
      </c>
      <c r="M9" s="20" t="s">
        <v>218</v>
      </c>
      <c r="N9" s="20" t="s">
        <v>221</v>
      </c>
    </row>
    <row r="10" spans="1:14" ht="14.4">
      <c r="A10" s="2" t="s">
        <v>10</v>
      </c>
      <c r="B10" s="2">
        <v>8.1999999999999993</v>
      </c>
      <c r="C10" s="2">
        <v>4.5</v>
      </c>
      <c r="D10" s="2">
        <v>4.4000000000000004</v>
      </c>
      <c r="E10" s="2">
        <v>3.7</v>
      </c>
      <c r="F10" s="2">
        <v>3.7</v>
      </c>
      <c r="G10" s="2">
        <v>4.0999999999999996</v>
      </c>
      <c r="H10" s="2">
        <v>4</v>
      </c>
      <c r="I10" s="2">
        <v>3.9</v>
      </c>
      <c r="J10" s="21">
        <v>45141</v>
      </c>
      <c r="K10" s="21">
        <v>45110</v>
      </c>
      <c r="L10" s="21">
        <v>44989</v>
      </c>
      <c r="M10" s="21">
        <v>44961</v>
      </c>
      <c r="N10" s="21">
        <v>45110</v>
      </c>
    </row>
    <row r="11" spans="1:14" ht="14.4">
      <c r="A11" s="2" t="s">
        <v>11</v>
      </c>
      <c r="B11" s="2">
        <v>3.2</v>
      </c>
      <c r="C11" s="2">
        <v>3.3</v>
      </c>
      <c r="D11" s="2">
        <v>3.2</v>
      </c>
      <c r="E11" s="2">
        <v>2.8</v>
      </c>
      <c r="F11" s="2">
        <v>2.7</v>
      </c>
      <c r="G11" s="2">
        <v>3.3</v>
      </c>
      <c r="H11" s="2">
        <v>3.3</v>
      </c>
      <c r="I11" s="2">
        <v>3.2</v>
      </c>
      <c r="J11" s="21">
        <v>45109</v>
      </c>
      <c r="K11" s="21">
        <v>45109</v>
      </c>
      <c r="L11" s="21">
        <v>45080</v>
      </c>
      <c r="M11" s="21">
        <v>45019</v>
      </c>
      <c r="N11" s="21">
        <v>44929</v>
      </c>
    </row>
    <row r="12" spans="1:14" ht="14.4">
      <c r="A12" s="2" t="s">
        <v>12</v>
      </c>
      <c r="B12" s="2">
        <v>6.3</v>
      </c>
      <c r="C12" s="2">
        <v>8.9</v>
      </c>
      <c r="D12" s="2">
        <v>8.6999999999999993</v>
      </c>
      <c r="E12" s="2">
        <v>5.8</v>
      </c>
      <c r="F12" s="2">
        <v>5.0999999999999996</v>
      </c>
      <c r="G12" s="2">
        <v>6.2</v>
      </c>
      <c r="H12" s="2">
        <v>6.4</v>
      </c>
      <c r="I12" s="2">
        <v>6.5</v>
      </c>
      <c r="J12" s="21">
        <v>45173</v>
      </c>
      <c r="K12" s="21">
        <v>45021</v>
      </c>
      <c r="L12" s="21">
        <v>44932</v>
      </c>
      <c r="M12" s="21">
        <v>45111</v>
      </c>
      <c r="N12" s="20" t="s">
        <v>218</v>
      </c>
    </row>
    <row r="13" spans="1:14" ht="14.4">
      <c r="A13" s="2" t="s">
        <v>13</v>
      </c>
      <c r="B13" s="2">
        <v>5.2</v>
      </c>
      <c r="C13" s="2">
        <v>8.4</v>
      </c>
      <c r="D13" s="2">
        <v>8.1999999999999993</v>
      </c>
      <c r="E13" s="2">
        <v>4.7</v>
      </c>
      <c r="F13" s="2">
        <v>4.4000000000000004</v>
      </c>
      <c r="G13" s="2">
        <v>4.7</v>
      </c>
      <c r="H13" s="2">
        <v>4.4000000000000004</v>
      </c>
      <c r="I13" s="2">
        <v>4.0999999999999996</v>
      </c>
      <c r="J13" s="21">
        <v>44961</v>
      </c>
      <c r="K13" s="20" t="s">
        <v>218</v>
      </c>
      <c r="L13" s="21">
        <v>45021</v>
      </c>
      <c r="M13" s="20" t="s">
        <v>218</v>
      </c>
      <c r="N13" s="21">
        <v>45171</v>
      </c>
    </row>
    <row r="14" spans="1:14" ht="14.4">
      <c r="A14" s="2" t="s">
        <v>14</v>
      </c>
      <c r="B14" s="2">
        <v>7.7</v>
      </c>
      <c r="C14" s="2">
        <v>7.4</v>
      </c>
      <c r="D14" s="2">
        <v>7.3</v>
      </c>
      <c r="E14" s="2">
        <v>5.2</v>
      </c>
      <c r="F14" s="2">
        <v>5.0999999999999996</v>
      </c>
      <c r="G14" s="2">
        <v>6.2</v>
      </c>
      <c r="H14" s="2">
        <v>6.1</v>
      </c>
      <c r="I14" s="2">
        <v>5.7</v>
      </c>
      <c r="J14" s="21">
        <v>44962</v>
      </c>
      <c r="K14" s="21">
        <v>44990</v>
      </c>
      <c r="L14" s="21">
        <v>44990</v>
      </c>
      <c r="M14" s="20" t="s">
        <v>226</v>
      </c>
      <c r="N14" s="21">
        <v>45049</v>
      </c>
    </row>
    <row r="15" spans="1:14" ht="14.4">
      <c r="A15" s="2" t="s">
        <v>15</v>
      </c>
      <c r="B15" s="2">
        <v>8.6</v>
      </c>
      <c r="C15" s="2">
        <v>7.8</v>
      </c>
      <c r="D15" s="2">
        <v>7.6</v>
      </c>
      <c r="E15" s="2">
        <v>4.5999999999999996</v>
      </c>
      <c r="F15" s="2">
        <v>4.3</v>
      </c>
      <c r="G15" s="2">
        <v>4.5999999999999996</v>
      </c>
      <c r="H15" s="2">
        <v>4.5</v>
      </c>
      <c r="I15" s="2">
        <v>4.4000000000000004</v>
      </c>
      <c r="J15" s="21">
        <v>44930</v>
      </c>
      <c r="K15" s="21">
        <v>45172</v>
      </c>
      <c r="L15" s="21">
        <v>45081</v>
      </c>
      <c r="M15" s="20" t="s">
        <v>218</v>
      </c>
      <c r="N15" s="21">
        <v>44988</v>
      </c>
    </row>
    <row r="16" spans="1:14" ht="14.4">
      <c r="A16" s="2" t="s">
        <v>16</v>
      </c>
      <c r="B16" s="2">
        <v>5.8</v>
      </c>
      <c r="C16" s="2">
        <v>6.6</v>
      </c>
      <c r="D16" s="2">
        <v>6.5</v>
      </c>
      <c r="E16" s="2">
        <v>5.3</v>
      </c>
      <c r="F16" s="2">
        <v>5.3</v>
      </c>
      <c r="G16" s="2">
        <v>5.6</v>
      </c>
      <c r="H16" s="2">
        <v>5.8</v>
      </c>
      <c r="I16" s="2">
        <v>4.5</v>
      </c>
      <c r="J16" s="21">
        <v>44930</v>
      </c>
      <c r="K16" s="20" t="s">
        <v>218</v>
      </c>
      <c r="L16" s="21">
        <v>45020</v>
      </c>
      <c r="M16" s="21">
        <v>45172</v>
      </c>
      <c r="N16" s="21">
        <v>45141</v>
      </c>
    </row>
    <row r="17" spans="1:14" ht="14.4">
      <c r="A17" s="2" t="s">
        <v>17</v>
      </c>
      <c r="B17" s="2">
        <v>5</v>
      </c>
      <c r="C17" s="2">
        <v>5.8</v>
      </c>
      <c r="D17" s="2">
        <v>5.7</v>
      </c>
      <c r="E17" s="2">
        <v>4.2</v>
      </c>
      <c r="F17" s="2">
        <v>4.0999999999999996</v>
      </c>
      <c r="G17" s="2">
        <v>4.0999999999999996</v>
      </c>
      <c r="H17" s="2">
        <v>4.0999999999999996</v>
      </c>
      <c r="I17" s="2">
        <v>3.9</v>
      </c>
      <c r="J17" s="21">
        <v>45172</v>
      </c>
      <c r="K17" s="21">
        <v>45141</v>
      </c>
      <c r="L17" s="21">
        <v>45020</v>
      </c>
      <c r="M17" s="21">
        <v>45141</v>
      </c>
      <c r="N17" s="21">
        <v>45080</v>
      </c>
    </row>
    <row r="18" spans="1:14" ht="14.4">
      <c r="A18" s="2" t="s">
        <v>18</v>
      </c>
      <c r="B18" s="2">
        <v>3.9</v>
      </c>
      <c r="C18" s="2">
        <v>7.5</v>
      </c>
      <c r="D18" s="2">
        <v>7.4</v>
      </c>
      <c r="E18" s="2">
        <v>4.5</v>
      </c>
      <c r="F18" s="2">
        <v>3.8</v>
      </c>
      <c r="G18" s="2">
        <v>5.3</v>
      </c>
      <c r="H18" s="2">
        <v>6.7</v>
      </c>
      <c r="I18" s="2">
        <v>6.6</v>
      </c>
      <c r="J18" s="21">
        <v>45051</v>
      </c>
      <c r="K18" s="21">
        <v>45021</v>
      </c>
      <c r="L18" s="21">
        <v>44992</v>
      </c>
      <c r="M18" s="21">
        <v>45174</v>
      </c>
      <c r="N18" s="20" t="s">
        <v>226</v>
      </c>
    </row>
    <row r="19" spans="1:14" ht="14.4">
      <c r="A19" s="2" t="s">
        <v>19</v>
      </c>
      <c r="B19" s="2">
        <v>0.8</v>
      </c>
      <c r="C19" s="2">
        <v>1.8</v>
      </c>
      <c r="D19" s="2">
        <v>1.8</v>
      </c>
      <c r="E19" s="2">
        <v>1.7</v>
      </c>
      <c r="F19" s="2">
        <v>1.5</v>
      </c>
      <c r="G19" s="2">
        <v>1.8</v>
      </c>
      <c r="H19" s="2">
        <v>1.8</v>
      </c>
      <c r="I19" s="2">
        <v>1.4</v>
      </c>
      <c r="J19" s="21">
        <v>44958</v>
      </c>
      <c r="K19" s="21">
        <v>45017</v>
      </c>
      <c r="L19" s="21">
        <v>45079</v>
      </c>
      <c r="M19" s="21">
        <v>45079</v>
      </c>
      <c r="N19" s="21">
        <v>44959</v>
      </c>
    </row>
    <row r="20" spans="1:14" ht="15.75" customHeight="1">
      <c r="A20" s="2" t="s">
        <v>20</v>
      </c>
      <c r="B20" s="2">
        <v>8.8000000000000007</v>
      </c>
      <c r="C20" s="2">
        <v>9.3000000000000007</v>
      </c>
      <c r="D20" s="2">
        <v>9.1</v>
      </c>
      <c r="E20" s="2">
        <v>8.1999999999999993</v>
      </c>
      <c r="F20" s="2">
        <v>8.1</v>
      </c>
      <c r="G20" s="2">
        <v>8.8000000000000007</v>
      </c>
      <c r="H20" s="2">
        <v>9.1999999999999993</v>
      </c>
      <c r="I20" s="2">
        <v>8.6</v>
      </c>
      <c r="J20" s="21">
        <v>45115</v>
      </c>
      <c r="K20" s="21">
        <v>45023</v>
      </c>
      <c r="L20" s="21">
        <v>45115</v>
      </c>
      <c r="M20" s="21">
        <v>45083</v>
      </c>
      <c r="N20" s="21">
        <v>45143</v>
      </c>
    </row>
    <row r="21" spans="1:14" ht="15.75" customHeight="1">
      <c r="A21" s="2" t="s">
        <v>21</v>
      </c>
      <c r="B21" s="2">
        <v>11.1</v>
      </c>
      <c r="C21" s="2">
        <v>10.1</v>
      </c>
      <c r="D21" s="2">
        <v>9.9</v>
      </c>
      <c r="E21" s="2">
        <v>7.1</v>
      </c>
      <c r="F21" s="2">
        <v>6</v>
      </c>
      <c r="G21" s="2">
        <v>7</v>
      </c>
      <c r="H21" s="2">
        <v>8.6999999999999993</v>
      </c>
      <c r="I21" s="2">
        <v>7.8</v>
      </c>
      <c r="J21" s="21">
        <v>44992</v>
      </c>
      <c r="K21" s="21">
        <v>45144</v>
      </c>
      <c r="L21" s="21">
        <v>45145</v>
      </c>
      <c r="M21" s="20" t="s">
        <v>217</v>
      </c>
      <c r="N21" s="21">
        <v>45113</v>
      </c>
    </row>
    <row r="22" spans="1:14" ht="15.75" customHeight="1">
      <c r="A22" s="2" t="s">
        <v>22</v>
      </c>
      <c r="B22" s="2">
        <v>5.5</v>
      </c>
      <c r="C22" s="2">
        <v>6.9</v>
      </c>
      <c r="D22" s="2">
        <v>6.8</v>
      </c>
      <c r="E22" s="2">
        <v>6.1</v>
      </c>
      <c r="F22" s="2">
        <v>7.2</v>
      </c>
      <c r="G22" s="2">
        <v>6.8</v>
      </c>
      <c r="H22" s="2">
        <v>7.1</v>
      </c>
      <c r="I22" s="2">
        <v>6.5</v>
      </c>
      <c r="J22" s="21">
        <v>45022</v>
      </c>
      <c r="K22" s="21">
        <v>44991</v>
      </c>
      <c r="L22" s="21">
        <v>45023</v>
      </c>
      <c r="M22" s="21">
        <v>45083</v>
      </c>
      <c r="N22" s="21">
        <v>45082</v>
      </c>
    </row>
    <row r="23" spans="1:14" ht="15.75" customHeight="1">
      <c r="A23" s="2" t="s">
        <v>23</v>
      </c>
      <c r="B23" s="2">
        <v>5.2</v>
      </c>
      <c r="C23" s="2">
        <v>7.8</v>
      </c>
      <c r="D23" s="2">
        <v>7.6</v>
      </c>
      <c r="E23" s="2">
        <v>6.1</v>
      </c>
      <c r="F23" s="2">
        <v>5.6</v>
      </c>
      <c r="G23" s="2">
        <v>6.8</v>
      </c>
      <c r="H23" s="2">
        <v>6.6</v>
      </c>
      <c r="I23" s="2">
        <v>5.3</v>
      </c>
      <c r="J23" s="21">
        <v>44931</v>
      </c>
      <c r="K23" s="21">
        <v>45050</v>
      </c>
      <c r="L23" s="21">
        <v>44932</v>
      </c>
      <c r="M23" s="21">
        <v>45111</v>
      </c>
      <c r="N23" s="21">
        <v>45019</v>
      </c>
    </row>
    <row r="24" spans="1:14" ht="15.75" customHeight="1">
      <c r="A24" s="2" t="s">
        <v>24</v>
      </c>
      <c r="B24" s="2">
        <v>6.5</v>
      </c>
      <c r="C24" s="2">
        <v>10.3</v>
      </c>
      <c r="D24" s="2">
        <v>10.1</v>
      </c>
      <c r="E24" s="2">
        <v>5.6</v>
      </c>
      <c r="F24" s="2">
        <v>5.4</v>
      </c>
      <c r="G24" s="2">
        <v>5.7</v>
      </c>
      <c r="H24" s="2">
        <v>6</v>
      </c>
      <c r="I24" s="2">
        <v>5.2</v>
      </c>
      <c r="J24" s="21">
        <v>45111</v>
      </c>
      <c r="K24" s="21">
        <v>45020</v>
      </c>
      <c r="L24" s="21">
        <v>45174</v>
      </c>
      <c r="M24" s="20" t="s">
        <v>226</v>
      </c>
      <c r="N24" s="21">
        <v>44929</v>
      </c>
    </row>
    <row r="25" spans="1:14" ht="15.75" customHeight="1">
      <c r="A25" s="2" t="s">
        <v>25</v>
      </c>
      <c r="B25" s="2">
        <v>7.2</v>
      </c>
      <c r="C25" s="2">
        <v>5.2</v>
      </c>
      <c r="D25" s="2">
        <v>5.0999999999999996</v>
      </c>
      <c r="E25" s="2">
        <v>4.3</v>
      </c>
      <c r="F25" s="2">
        <v>4.5</v>
      </c>
      <c r="G25" s="2">
        <v>5.0999999999999996</v>
      </c>
      <c r="H25" s="2">
        <v>4.5999999999999996</v>
      </c>
      <c r="I25" s="2">
        <v>4.5999999999999996</v>
      </c>
      <c r="J25" s="21">
        <v>44930</v>
      </c>
      <c r="K25" s="21">
        <v>45172</v>
      </c>
      <c r="L25" s="21">
        <v>44990</v>
      </c>
      <c r="M25" s="21">
        <v>45110</v>
      </c>
      <c r="N25" s="21">
        <v>44988</v>
      </c>
    </row>
    <row r="26" spans="1:14" ht="15.75" customHeight="1">
      <c r="A26" s="2" t="s">
        <v>26</v>
      </c>
      <c r="B26" s="2">
        <v>8.6999999999999993</v>
      </c>
      <c r="C26" s="2">
        <v>8.6</v>
      </c>
      <c r="D26" s="2">
        <v>8.4</v>
      </c>
      <c r="E26" s="2">
        <v>7.2</v>
      </c>
      <c r="F26" s="2">
        <v>6.7</v>
      </c>
      <c r="G26" s="2">
        <v>7.8</v>
      </c>
      <c r="H26" s="2">
        <v>7.7</v>
      </c>
      <c r="I26" s="2">
        <v>7</v>
      </c>
      <c r="J26" s="21">
        <v>45144</v>
      </c>
      <c r="K26" s="21">
        <v>45051</v>
      </c>
      <c r="L26" s="21">
        <v>45114</v>
      </c>
      <c r="M26" s="21">
        <v>45143</v>
      </c>
      <c r="N26" s="21">
        <v>45142</v>
      </c>
    </row>
    <row r="27" spans="1:14" ht="15.75" customHeight="1">
      <c r="A27" s="2" t="s">
        <v>27</v>
      </c>
      <c r="B27" s="2">
        <v>5.8</v>
      </c>
      <c r="C27" s="2">
        <v>5.6</v>
      </c>
      <c r="D27" s="2">
        <v>5.5</v>
      </c>
      <c r="E27" s="2">
        <v>4.5999999999999996</v>
      </c>
      <c r="F27" s="2">
        <v>3.7</v>
      </c>
      <c r="G27" s="2">
        <v>4.5999999999999996</v>
      </c>
      <c r="H27" s="2">
        <v>4.9000000000000004</v>
      </c>
      <c r="I27" s="2">
        <v>4.7</v>
      </c>
      <c r="J27" s="21">
        <v>44961</v>
      </c>
      <c r="K27" s="21">
        <v>45080</v>
      </c>
      <c r="L27" s="21">
        <v>45143</v>
      </c>
      <c r="M27" s="21">
        <v>44930</v>
      </c>
      <c r="N27" s="21">
        <v>44929</v>
      </c>
    </row>
    <row r="28" spans="1:14" ht="15.75" customHeight="1">
      <c r="A28" s="2" t="s">
        <v>28</v>
      </c>
      <c r="B28" s="2">
        <v>6.3</v>
      </c>
      <c r="C28" s="2">
        <v>9.5</v>
      </c>
      <c r="D28" s="2">
        <v>9.3000000000000007</v>
      </c>
      <c r="E28" s="2">
        <v>7</v>
      </c>
      <c r="F28" s="2">
        <v>6.5</v>
      </c>
      <c r="G28" s="2">
        <v>6.9</v>
      </c>
      <c r="H28" s="2">
        <v>6.7</v>
      </c>
      <c r="I28" s="2">
        <v>6.5</v>
      </c>
      <c r="J28" s="21">
        <v>45112</v>
      </c>
      <c r="K28" s="21">
        <v>44931</v>
      </c>
      <c r="L28" s="21">
        <v>45022</v>
      </c>
      <c r="M28" s="21">
        <v>45111</v>
      </c>
      <c r="N28" s="21">
        <v>44930</v>
      </c>
    </row>
    <row r="29" spans="1:14" ht="15.75" customHeight="1">
      <c r="A29" s="2" t="s">
        <v>29</v>
      </c>
      <c r="B29" s="2">
        <v>2.2000000000000002</v>
      </c>
      <c r="C29" s="2">
        <v>2.6</v>
      </c>
      <c r="D29" s="2">
        <v>2.5</v>
      </c>
      <c r="E29" s="2">
        <v>1.5</v>
      </c>
      <c r="F29" s="2">
        <v>1.4</v>
      </c>
      <c r="G29" s="2">
        <v>2.1</v>
      </c>
      <c r="H29" s="2">
        <v>1.6</v>
      </c>
      <c r="I29" s="2">
        <v>1.7</v>
      </c>
      <c r="J29" s="21">
        <v>45047</v>
      </c>
      <c r="K29" s="21">
        <v>45017</v>
      </c>
      <c r="L29" s="21">
        <v>45171</v>
      </c>
      <c r="M29" s="20" t="s">
        <v>228</v>
      </c>
      <c r="N29" s="21">
        <v>45139</v>
      </c>
    </row>
    <row r="30" spans="1:14" ht="15.75" customHeight="1">
      <c r="A30" s="2" t="s">
        <v>30</v>
      </c>
      <c r="B30" s="2">
        <v>13</v>
      </c>
      <c r="C30" s="2">
        <v>9.3000000000000007</v>
      </c>
      <c r="D30" s="2">
        <v>9.1</v>
      </c>
      <c r="E30" s="2">
        <v>7.9</v>
      </c>
      <c r="F30" s="2">
        <v>8.6</v>
      </c>
      <c r="G30" s="2">
        <v>8.8000000000000007</v>
      </c>
      <c r="H30" s="2">
        <v>9</v>
      </c>
      <c r="I30" s="2">
        <v>8.8000000000000007</v>
      </c>
      <c r="J30" s="21">
        <v>45085</v>
      </c>
      <c r="K30" s="21">
        <v>44965</v>
      </c>
      <c r="L30" s="21">
        <v>45054</v>
      </c>
      <c r="M30" s="21">
        <v>44993</v>
      </c>
      <c r="N30" s="21">
        <v>44933</v>
      </c>
    </row>
    <row r="31" spans="1:14" ht="15.75" customHeight="1">
      <c r="A31" s="2" t="s">
        <v>31</v>
      </c>
      <c r="B31" s="2">
        <v>18</v>
      </c>
      <c r="C31" s="2">
        <v>14.8</v>
      </c>
      <c r="D31" s="2">
        <v>14.5</v>
      </c>
      <c r="E31" s="2">
        <v>12.5</v>
      </c>
      <c r="F31" s="2">
        <v>10.9</v>
      </c>
      <c r="G31" s="2">
        <v>10.7</v>
      </c>
      <c r="H31" s="2">
        <v>10.6</v>
      </c>
      <c r="I31" s="2">
        <v>10</v>
      </c>
      <c r="J31" s="21">
        <v>45116</v>
      </c>
      <c r="K31" s="21">
        <v>44966</v>
      </c>
      <c r="L31" s="21">
        <v>45086</v>
      </c>
      <c r="M31" s="20" t="s">
        <v>235</v>
      </c>
      <c r="N31" s="21">
        <v>44934</v>
      </c>
    </row>
    <row r="32" spans="1:14" ht="15.75" customHeight="1">
      <c r="A32" s="2" t="s">
        <v>32</v>
      </c>
      <c r="B32" s="2">
        <v>7.4</v>
      </c>
      <c r="C32" s="2">
        <v>6.7</v>
      </c>
      <c r="D32" s="2">
        <v>6.6</v>
      </c>
      <c r="E32" s="2">
        <v>6.1</v>
      </c>
      <c r="F32" s="2">
        <v>5.7</v>
      </c>
      <c r="G32" s="2">
        <v>6</v>
      </c>
      <c r="H32" s="2">
        <v>5.8</v>
      </c>
      <c r="I32" s="2">
        <v>5.7</v>
      </c>
      <c r="J32" s="21">
        <v>44962</v>
      </c>
      <c r="K32" s="21">
        <v>45142</v>
      </c>
      <c r="L32" s="21">
        <v>45112</v>
      </c>
      <c r="M32" s="20" t="s">
        <v>226</v>
      </c>
      <c r="N32" s="21">
        <v>45049</v>
      </c>
    </row>
    <row r="33" spans="1:14" ht="15.75" customHeight="1">
      <c r="A33" s="2" t="s">
        <v>33</v>
      </c>
      <c r="B33" s="2">
        <v>12.2</v>
      </c>
      <c r="C33" s="2">
        <v>8.1999999999999993</v>
      </c>
      <c r="D33" s="2">
        <v>8</v>
      </c>
      <c r="E33" s="2">
        <v>7.5</v>
      </c>
      <c r="F33" s="2">
        <v>7.5</v>
      </c>
      <c r="G33" s="2">
        <v>7.5</v>
      </c>
      <c r="H33" s="2">
        <v>7.6</v>
      </c>
      <c r="I33" s="2">
        <v>7.5</v>
      </c>
      <c r="J33" s="21">
        <v>45053</v>
      </c>
      <c r="K33" s="21">
        <v>45084</v>
      </c>
      <c r="L33" s="21">
        <v>45145</v>
      </c>
      <c r="M33" s="21">
        <v>45114</v>
      </c>
      <c r="N33" s="20" t="s">
        <v>217</v>
      </c>
    </row>
    <row r="34" spans="1:14" ht="15.75" customHeight="1">
      <c r="A34" s="2" t="s">
        <v>34</v>
      </c>
      <c r="B34" s="2">
        <v>6.7</v>
      </c>
      <c r="C34" s="2">
        <v>8</v>
      </c>
      <c r="D34" s="2">
        <v>7.8</v>
      </c>
      <c r="E34" s="2">
        <v>6.6</v>
      </c>
      <c r="F34" s="2">
        <v>6.6</v>
      </c>
      <c r="G34" s="2">
        <v>7.2</v>
      </c>
      <c r="H34" s="2">
        <v>6.8</v>
      </c>
      <c r="I34" s="2">
        <v>6</v>
      </c>
      <c r="J34" s="21">
        <v>45082</v>
      </c>
      <c r="K34" s="21">
        <v>44990</v>
      </c>
      <c r="L34" s="21">
        <v>45084</v>
      </c>
      <c r="M34" s="21">
        <v>45173</v>
      </c>
      <c r="N34" s="21">
        <v>45049</v>
      </c>
    </row>
    <row r="35" spans="1:14" ht="15.75" customHeight="1">
      <c r="A35" s="2" t="s">
        <v>35</v>
      </c>
      <c r="B35" s="2">
        <v>8.5</v>
      </c>
      <c r="C35" s="2">
        <v>7.7</v>
      </c>
      <c r="D35" s="2">
        <v>7.5</v>
      </c>
      <c r="E35" s="2">
        <v>6</v>
      </c>
      <c r="F35" s="2">
        <v>5.9</v>
      </c>
      <c r="G35" s="2">
        <v>6.1</v>
      </c>
      <c r="H35" s="2">
        <v>5.8</v>
      </c>
      <c r="I35" s="2">
        <v>5.6</v>
      </c>
      <c r="J35" s="21">
        <v>44931</v>
      </c>
      <c r="K35" s="21">
        <v>45142</v>
      </c>
      <c r="L35" s="20" t="s">
        <v>226</v>
      </c>
      <c r="M35" s="20" t="s">
        <v>218</v>
      </c>
      <c r="N35" s="21">
        <v>45049</v>
      </c>
    </row>
    <row r="36" spans="1:14" ht="15.75" customHeight="1">
      <c r="A36" s="2" t="s">
        <v>36</v>
      </c>
      <c r="B36" s="2">
        <v>22.1</v>
      </c>
      <c r="C36" s="2">
        <v>14.8</v>
      </c>
      <c r="D36" s="2">
        <v>14.5</v>
      </c>
      <c r="E36" s="2">
        <v>11.6</v>
      </c>
      <c r="F36" s="2">
        <v>10.199999999999999</v>
      </c>
      <c r="G36" s="2">
        <v>10.8</v>
      </c>
      <c r="H36" s="2">
        <v>10.9</v>
      </c>
      <c r="I36" s="2">
        <v>12</v>
      </c>
      <c r="J36" s="21">
        <v>45088</v>
      </c>
      <c r="K36" s="20" t="s">
        <v>242</v>
      </c>
      <c r="L36" s="21">
        <v>45122</v>
      </c>
      <c r="M36" s="21">
        <v>44941</v>
      </c>
      <c r="N36" s="21">
        <v>44969</v>
      </c>
    </row>
    <row r="37" spans="1:14" ht="15.75" customHeight="1">
      <c r="A37" s="2" t="s">
        <v>37</v>
      </c>
      <c r="B37" s="2">
        <v>63.1</v>
      </c>
      <c r="C37" s="2">
        <v>49.7</v>
      </c>
      <c r="D37" s="2">
        <v>48.7</v>
      </c>
      <c r="E37" s="2">
        <v>43.7</v>
      </c>
      <c r="F37" s="2">
        <v>29.8</v>
      </c>
      <c r="G37" s="2">
        <v>30.5</v>
      </c>
      <c r="H37" s="2">
        <v>30.2</v>
      </c>
      <c r="I37" s="2">
        <v>27</v>
      </c>
      <c r="J37" s="21">
        <v>45103</v>
      </c>
      <c r="K37" s="21">
        <v>45164</v>
      </c>
      <c r="L37" s="20" t="s">
        <v>243</v>
      </c>
      <c r="M37" s="21">
        <v>44957</v>
      </c>
      <c r="N37" s="21">
        <v>45135</v>
      </c>
    </row>
    <row r="38" spans="1:14" ht="15.75" customHeight="1">
      <c r="A38" s="2" t="s">
        <v>38</v>
      </c>
      <c r="B38" s="2">
        <v>23.9</v>
      </c>
      <c r="C38" s="2">
        <v>12.7</v>
      </c>
      <c r="D38" s="2">
        <v>12.4</v>
      </c>
      <c r="E38" s="2">
        <v>10.5</v>
      </c>
      <c r="F38" s="2">
        <v>9.5</v>
      </c>
      <c r="G38" s="2">
        <v>10.1</v>
      </c>
      <c r="H38" s="2">
        <v>10.3</v>
      </c>
      <c r="I38" s="2">
        <v>10.5</v>
      </c>
      <c r="J38" s="21">
        <v>45056</v>
      </c>
      <c r="K38" s="21">
        <v>45148</v>
      </c>
      <c r="L38" s="21">
        <v>45152</v>
      </c>
      <c r="M38" s="21">
        <v>45118</v>
      </c>
      <c r="N38" s="20" t="s">
        <v>244</v>
      </c>
    </row>
    <row r="39" spans="1:14" ht="15.75" customHeight="1">
      <c r="A39" s="2" t="s">
        <v>39</v>
      </c>
      <c r="B39" s="2">
        <v>13.8</v>
      </c>
      <c r="C39" s="2">
        <v>10.3</v>
      </c>
      <c r="D39" s="2">
        <v>10.1</v>
      </c>
      <c r="E39" s="2">
        <v>9.8000000000000007</v>
      </c>
      <c r="F39" s="2">
        <v>13</v>
      </c>
      <c r="G39" s="2">
        <v>15.1</v>
      </c>
      <c r="H39" s="2">
        <v>14.4</v>
      </c>
      <c r="I39" s="2">
        <v>13.5</v>
      </c>
      <c r="J39" s="21">
        <v>44938</v>
      </c>
      <c r="K39" s="21">
        <v>45118</v>
      </c>
      <c r="L39" s="21">
        <v>45152</v>
      </c>
      <c r="M39" s="21">
        <v>45028</v>
      </c>
      <c r="N39" s="21">
        <v>45178</v>
      </c>
    </row>
    <row r="40" spans="1:14" ht="15.75" customHeight="1">
      <c r="A40" s="2" t="s">
        <v>40</v>
      </c>
      <c r="B40" s="2">
        <v>8.8000000000000007</v>
      </c>
      <c r="C40" s="2">
        <v>9.6999999999999993</v>
      </c>
      <c r="D40" s="2">
        <v>9.5</v>
      </c>
      <c r="E40" s="2">
        <v>8.1</v>
      </c>
      <c r="F40" s="2">
        <v>8.6</v>
      </c>
      <c r="G40" s="2">
        <v>9.3000000000000007</v>
      </c>
      <c r="H40" s="2">
        <v>9.9</v>
      </c>
      <c r="I40" s="2">
        <v>11.8</v>
      </c>
      <c r="J40" s="21">
        <v>45056</v>
      </c>
      <c r="K40" s="21">
        <v>44969</v>
      </c>
      <c r="L40" s="21">
        <v>45061</v>
      </c>
      <c r="M40" s="21">
        <v>45059</v>
      </c>
      <c r="N40" s="21">
        <v>45180</v>
      </c>
    </row>
    <row r="41" spans="1:14" ht="15.75" customHeight="1">
      <c r="A41" s="2" t="s">
        <v>41</v>
      </c>
      <c r="B41" s="2">
        <v>43</v>
      </c>
      <c r="C41" s="2">
        <v>43.3</v>
      </c>
      <c r="D41" s="2">
        <v>42.4</v>
      </c>
      <c r="E41" s="2">
        <v>26.9</v>
      </c>
      <c r="F41" s="2">
        <v>21.5</v>
      </c>
      <c r="G41" s="2">
        <v>17.100000000000001</v>
      </c>
      <c r="H41" s="2">
        <v>15.8</v>
      </c>
      <c r="I41" s="2">
        <v>14</v>
      </c>
      <c r="J41" s="21">
        <v>45120</v>
      </c>
      <c r="K41" s="21">
        <v>45029</v>
      </c>
      <c r="L41" s="22">
        <v>45064</v>
      </c>
      <c r="M41" s="22">
        <v>45060</v>
      </c>
      <c r="N41" s="20" t="s">
        <v>236</v>
      </c>
    </row>
    <row r="42" spans="1:14" ht="15.75" customHeight="1">
      <c r="A42" s="2" t="s">
        <v>42</v>
      </c>
      <c r="B42" s="2">
        <v>6.9</v>
      </c>
      <c r="C42" s="2">
        <v>6.9</v>
      </c>
      <c r="D42" s="2">
        <v>6.8</v>
      </c>
      <c r="E42" s="2">
        <v>5.6</v>
      </c>
      <c r="F42" s="2">
        <v>5.3</v>
      </c>
      <c r="G42" s="2">
        <v>5.6</v>
      </c>
      <c r="H42" s="2">
        <v>5.7</v>
      </c>
      <c r="I42" s="2">
        <v>5.2</v>
      </c>
      <c r="J42" s="20" t="s">
        <v>226</v>
      </c>
      <c r="K42" s="21">
        <v>45173</v>
      </c>
      <c r="L42" s="21">
        <v>44963</v>
      </c>
      <c r="M42" s="21">
        <v>44962</v>
      </c>
      <c r="N42" s="21">
        <v>44989</v>
      </c>
    </row>
    <row r="43" spans="1:14" ht="15.75" customHeight="1">
      <c r="A43" s="2" t="s">
        <v>43</v>
      </c>
      <c r="B43" s="2">
        <v>7</v>
      </c>
      <c r="C43" s="2">
        <v>8.9</v>
      </c>
      <c r="D43" s="2">
        <v>8.6999999999999993</v>
      </c>
      <c r="E43" s="2">
        <v>5.8</v>
      </c>
      <c r="F43" s="2">
        <v>5.3</v>
      </c>
      <c r="G43" s="2">
        <v>6.1</v>
      </c>
      <c r="H43" s="2">
        <v>5.8</v>
      </c>
      <c r="I43" s="2">
        <v>5.6</v>
      </c>
      <c r="J43" s="21">
        <v>45173</v>
      </c>
      <c r="K43" s="21">
        <v>45020</v>
      </c>
      <c r="L43" s="21">
        <v>45174</v>
      </c>
      <c r="M43" s="21">
        <v>45020</v>
      </c>
      <c r="N43" s="21">
        <v>45019</v>
      </c>
    </row>
    <row r="44" spans="1:14" ht="15.75" customHeight="1">
      <c r="A44" s="2" t="s">
        <v>44</v>
      </c>
      <c r="B44" s="2">
        <v>10</v>
      </c>
      <c r="C44" s="2">
        <v>10.5</v>
      </c>
      <c r="D44" s="2">
        <v>10.3</v>
      </c>
      <c r="E44" s="2">
        <v>5.2</v>
      </c>
      <c r="F44" s="2">
        <v>4.8</v>
      </c>
      <c r="G44" s="2">
        <v>5.3</v>
      </c>
      <c r="H44" s="2">
        <v>6</v>
      </c>
      <c r="I44" s="2">
        <v>6.1</v>
      </c>
      <c r="J44" s="20" t="s">
        <v>226</v>
      </c>
      <c r="K44" s="21">
        <v>45081</v>
      </c>
      <c r="L44" s="21">
        <v>45113</v>
      </c>
      <c r="M44" s="21">
        <v>44990</v>
      </c>
      <c r="N44" s="21">
        <v>45080</v>
      </c>
    </row>
    <row r="45" spans="1:14" ht="15.75" customHeight="1">
      <c r="A45" s="2" t="s">
        <v>45</v>
      </c>
      <c r="B45" s="2">
        <v>6.6</v>
      </c>
      <c r="C45" s="2">
        <v>5.4</v>
      </c>
      <c r="D45" s="2">
        <v>5.3</v>
      </c>
      <c r="E45" s="2">
        <v>4.4000000000000004</v>
      </c>
      <c r="F45" s="2">
        <v>4.2</v>
      </c>
      <c r="G45" s="2">
        <v>4.2</v>
      </c>
      <c r="H45" s="2">
        <v>4.2</v>
      </c>
      <c r="I45" s="2">
        <v>4.2</v>
      </c>
      <c r="J45" s="21">
        <v>44961</v>
      </c>
      <c r="K45" s="21">
        <v>44961</v>
      </c>
      <c r="L45" s="21">
        <v>45021</v>
      </c>
      <c r="M45" s="21">
        <v>44961</v>
      </c>
      <c r="N45" s="21">
        <v>45080</v>
      </c>
    </row>
    <row r="46" spans="1:14" ht="15.75" customHeight="1">
      <c r="A46" s="2" t="s">
        <v>46</v>
      </c>
      <c r="B46" s="2">
        <v>6.7</v>
      </c>
      <c r="C46" s="2">
        <v>6.2</v>
      </c>
      <c r="D46" s="2">
        <v>6.1</v>
      </c>
      <c r="E46" s="2">
        <v>4</v>
      </c>
      <c r="F46" s="2">
        <v>3.9</v>
      </c>
      <c r="G46" s="2">
        <v>4</v>
      </c>
      <c r="H46" s="2">
        <v>3.8</v>
      </c>
      <c r="I46" s="2">
        <v>3.5</v>
      </c>
      <c r="J46" s="21">
        <v>44988</v>
      </c>
      <c r="K46" s="21">
        <v>44988</v>
      </c>
      <c r="L46" s="21">
        <v>45080</v>
      </c>
      <c r="M46" s="21">
        <v>45079</v>
      </c>
      <c r="N46" s="21">
        <v>44987</v>
      </c>
    </row>
    <row r="47" spans="1:14" ht="15.75" customHeight="1">
      <c r="A47" s="2" t="s">
        <v>47</v>
      </c>
      <c r="B47" s="2">
        <v>7.8</v>
      </c>
      <c r="C47" s="2">
        <v>9.3000000000000007</v>
      </c>
      <c r="D47" s="2">
        <v>9.1</v>
      </c>
      <c r="E47" s="2">
        <v>5.7</v>
      </c>
      <c r="F47" s="2">
        <v>5.0999999999999996</v>
      </c>
      <c r="G47" s="2">
        <v>5</v>
      </c>
      <c r="H47" s="2">
        <v>5.2</v>
      </c>
      <c r="I47" s="2">
        <v>4.8</v>
      </c>
      <c r="J47" s="21">
        <v>45142</v>
      </c>
      <c r="K47" s="21">
        <v>44989</v>
      </c>
      <c r="L47" s="21">
        <v>44991</v>
      </c>
      <c r="M47" s="21">
        <v>45050</v>
      </c>
      <c r="N47" s="21">
        <v>45171</v>
      </c>
    </row>
    <row r="48" spans="1:14" ht="15.75" customHeight="1">
      <c r="A48" s="2" t="s">
        <v>48</v>
      </c>
      <c r="B48" s="2">
        <v>11.7</v>
      </c>
      <c r="C48" s="2">
        <v>9.5</v>
      </c>
      <c r="D48" s="2">
        <v>9.3000000000000007</v>
      </c>
      <c r="E48" s="2">
        <v>5.7</v>
      </c>
      <c r="F48" s="2">
        <v>5</v>
      </c>
      <c r="G48" s="2">
        <v>5</v>
      </c>
      <c r="H48" s="2">
        <v>5.3</v>
      </c>
      <c r="I48" s="2">
        <v>5.0999999999999996</v>
      </c>
      <c r="J48" s="20" t="s">
        <v>226</v>
      </c>
      <c r="K48" s="21">
        <v>45111</v>
      </c>
      <c r="L48" s="21">
        <v>44932</v>
      </c>
      <c r="M48" s="21">
        <v>45142</v>
      </c>
      <c r="N48" s="21">
        <v>44960</v>
      </c>
    </row>
    <row r="49" spans="1:14" ht="15.75" customHeight="1">
      <c r="A49" s="2" t="s">
        <v>49</v>
      </c>
      <c r="B49" s="2">
        <v>8.1</v>
      </c>
      <c r="C49" s="2">
        <v>8.3000000000000007</v>
      </c>
      <c r="D49" s="2">
        <v>8.1</v>
      </c>
      <c r="E49" s="2">
        <v>6.5</v>
      </c>
      <c r="F49" s="2">
        <v>5.8</v>
      </c>
      <c r="G49" s="2">
        <v>6.3</v>
      </c>
      <c r="H49" s="2">
        <v>5.8</v>
      </c>
      <c r="I49" s="2">
        <v>6.1</v>
      </c>
      <c r="J49" s="21">
        <v>45021</v>
      </c>
      <c r="K49" s="21">
        <v>44931</v>
      </c>
      <c r="L49" s="21">
        <v>45112</v>
      </c>
      <c r="M49" s="21">
        <v>45081</v>
      </c>
      <c r="N49" s="21">
        <v>45019</v>
      </c>
    </row>
    <row r="50" spans="1:14" ht="15.75" customHeight="1">
      <c r="A50" s="2" t="s">
        <v>50</v>
      </c>
      <c r="B50" s="2">
        <v>7.2</v>
      </c>
      <c r="C50" s="2">
        <v>8.6</v>
      </c>
      <c r="D50" s="2">
        <v>8.4</v>
      </c>
      <c r="E50" s="2">
        <v>5.6</v>
      </c>
      <c r="F50" s="2">
        <v>5.0999999999999996</v>
      </c>
      <c r="G50" s="2">
        <v>5.3</v>
      </c>
      <c r="H50" s="2">
        <v>5.4</v>
      </c>
      <c r="I50" s="2">
        <v>5.3</v>
      </c>
      <c r="J50" s="21">
        <v>44931</v>
      </c>
      <c r="K50" s="21">
        <v>45142</v>
      </c>
      <c r="L50" s="21">
        <v>45021</v>
      </c>
      <c r="M50" s="21">
        <v>45173</v>
      </c>
      <c r="N50" s="21">
        <v>45141</v>
      </c>
    </row>
    <row r="51" spans="1:14" ht="15.75" customHeight="1">
      <c r="A51" s="2" t="s">
        <v>51</v>
      </c>
      <c r="B51" s="2">
        <v>6</v>
      </c>
      <c r="C51" s="2">
        <v>7.7</v>
      </c>
      <c r="D51" s="2">
        <v>7.5</v>
      </c>
      <c r="E51" s="2">
        <v>4.3</v>
      </c>
      <c r="F51" s="2">
        <v>4.2</v>
      </c>
      <c r="G51" s="2">
        <v>4.3</v>
      </c>
      <c r="H51" s="2">
        <v>4.3</v>
      </c>
      <c r="I51" s="2">
        <v>4.2</v>
      </c>
      <c r="J51" s="21">
        <v>44961</v>
      </c>
      <c r="K51" s="21">
        <v>44930</v>
      </c>
      <c r="L51" s="21">
        <v>45081</v>
      </c>
      <c r="M51" s="21">
        <v>44961</v>
      </c>
      <c r="N51" s="21">
        <v>44930</v>
      </c>
    </row>
    <row r="52" spans="1:14" ht="15.75" customHeight="1">
      <c r="A52" s="2" t="s">
        <v>52</v>
      </c>
      <c r="B52" s="2">
        <v>9.1999999999999993</v>
      </c>
      <c r="C52" s="2">
        <v>7.2</v>
      </c>
      <c r="D52" s="2">
        <v>7.1</v>
      </c>
      <c r="E52" s="2">
        <v>4.9000000000000004</v>
      </c>
      <c r="F52" s="2">
        <v>4.4000000000000004</v>
      </c>
      <c r="G52" s="2">
        <v>4.8</v>
      </c>
      <c r="H52" s="2">
        <v>4.9000000000000004</v>
      </c>
      <c r="I52" s="2">
        <v>4.5999999999999996</v>
      </c>
      <c r="J52" s="21">
        <v>45020</v>
      </c>
      <c r="K52" s="21">
        <v>45020</v>
      </c>
      <c r="L52" s="21">
        <v>45174</v>
      </c>
      <c r="M52" s="21">
        <v>45111</v>
      </c>
      <c r="N52" s="21">
        <v>45049</v>
      </c>
    </row>
    <row r="53" spans="1:14" ht="15.75" customHeight="1">
      <c r="A53" s="2" t="s">
        <v>53</v>
      </c>
      <c r="B53" s="2">
        <v>6.6</v>
      </c>
      <c r="C53" s="2">
        <v>6.4</v>
      </c>
      <c r="D53" s="2">
        <v>6.3</v>
      </c>
      <c r="E53" s="2">
        <v>4.8</v>
      </c>
      <c r="F53" s="2">
        <v>4.5999999999999996</v>
      </c>
      <c r="G53" s="2">
        <v>4.7</v>
      </c>
      <c r="H53" s="2">
        <v>4.5999999999999996</v>
      </c>
      <c r="I53" s="2">
        <v>4.5</v>
      </c>
      <c r="J53" s="21">
        <v>45020</v>
      </c>
      <c r="K53" s="21">
        <v>44989</v>
      </c>
      <c r="L53" s="21">
        <v>44931</v>
      </c>
      <c r="M53" s="21">
        <v>44961</v>
      </c>
      <c r="N53" s="21">
        <v>45110</v>
      </c>
    </row>
    <row r="54" spans="1:14" ht="15.75" customHeight="1">
      <c r="A54" s="2" t="s">
        <v>54</v>
      </c>
      <c r="B54" s="2">
        <v>5.4</v>
      </c>
      <c r="C54" s="2">
        <v>5.8</v>
      </c>
      <c r="D54" s="2">
        <v>5.7</v>
      </c>
      <c r="E54" s="2">
        <v>3.2</v>
      </c>
      <c r="F54" s="2">
        <v>3</v>
      </c>
      <c r="G54" s="2">
        <v>3.4</v>
      </c>
      <c r="H54" s="2">
        <v>4.0999999999999996</v>
      </c>
      <c r="I54" s="2">
        <v>4.2</v>
      </c>
      <c r="J54" s="21">
        <v>45110</v>
      </c>
      <c r="K54" s="21">
        <v>45172</v>
      </c>
      <c r="L54" s="21">
        <v>45050</v>
      </c>
      <c r="M54" s="21">
        <v>45049</v>
      </c>
      <c r="N54" s="21">
        <v>45109</v>
      </c>
    </row>
    <row r="55" spans="1:14" ht="15.75" customHeight="1">
      <c r="A55" s="2" t="s">
        <v>55</v>
      </c>
      <c r="B55" s="2">
        <v>9.1999999999999993</v>
      </c>
      <c r="C55" s="2">
        <v>6.3</v>
      </c>
      <c r="D55" s="2">
        <v>6.2</v>
      </c>
      <c r="E55" s="2">
        <v>5.2</v>
      </c>
      <c r="F55" s="2">
        <v>4.5999999999999996</v>
      </c>
      <c r="G55" s="2">
        <v>4.7</v>
      </c>
      <c r="H55" s="2">
        <v>5.0999999999999996</v>
      </c>
      <c r="I55" s="2">
        <v>4.8</v>
      </c>
      <c r="J55" s="20" t="s">
        <v>226</v>
      </c>
      <c r="K55" s="21">
        <v>44989</v>
      </c>
      <c r="L55" s="21">
        <v>45082</v>
      </c>
      <c r="M55" s="21">
        <v>45050</v>
      </c>
      <c r="N55" s="21">
        <v>45019</v>
      </c>
    </row>
    <row r="56" spans="1:14" ht="15.75" customHeight="1">
      <c r="A56" s="2" t="s">
        <v>56</v>
      </c>
      <c r="B56" s="2">
        <v>7.7</v>
      </c>
      <c r="C56" s="2">
        <v>8.8000000000000007</v>
      </c>
      <c r="D56" s="2">
        <v>8.6</v>
      </c>
      <c r="E56" s="2">
        <v>5.5</v>
      </c>
      <c r="F56" s="2">
        <v>4.8</v>
      </c>
      <c r="G56" s="2">
        <v>4.9000000000000004</v>
      </c>
      <c r="H56" s="2">
        <v>4.5999999999999996</v>
      </c>
      <c r="I56" s="2">
        <v>4.4000000000000004</v>
      </c>
      <c r="J56" s="21">
        <v>45110</v>
      </c>
      <c r="K56" s="21">
        <v>45141</v>
      </c>
      <c r="L56" s="21">
        <v>45173</v>
      </c>
      <c r="M56" s="21">
        <v>44989</v>
      </c>
      <c r="N56" s="21">
        <v>44961</v>
      </c>
    </row>
    <row r="57" spans="1:14" ht="15.75" customHeight="1">
      <c r="A57" s="2" t="s">
        <v>57</v>
      </c>
      <c r="B57" s="2">
        <v>11.4</v>
      </c>
      <c r="C57" s="2">
        <v>12.1</v>
      </c>
      <c r="D57" s="2">
        <v>11.9</v>
      </c>
      <c r="E57" s="2">
        <v>7.5</v>
      </c>
      <c r="F57" s="2">
        <v>7</v>
      </c>
      <c r="G57" s="2">
        <v>7.5</v>
      </c>
      <c r="H57" s="2">
        <v>8.4</v>
      </c>
      <c r="I57" s="2">
        <v>9.1</v>
      </c>
      <c r="J57" s="20" t="s">
        <v>232</v>
      </c>
      <c r="K57" s="21">
        <v>45145</v>
      </c>
      <c r="L57" s="21">
        <v>44993</v>
      </c>
      <c r="M57" s="21">
        <v>45114</v>
      </c>
      <c r="N57" s="21">
        <v>45052</v>
      </c>
    </row>
    <row r="58" spans="1:14" ht="15.75" customHeight="1">
      <c r="A58" s="2" t="s">
        <v>58</v>
      </c>
      <c r="B58" s="2">
        <v>6.8</v>
      </c>
      <c r="C58" s="2">
        <v>8.4</v>
      </c>
      <c r="D58" s="2">
        <v>8.1999999999999993</v>
      </c>
      <c r="E58" s="2">
        <v>5.9</v>
      </c>
      <c r="F58" s="2">
        <v>6.1</v>
      </c>
      <c r="G58" s="2">
        <v>6.5</v>
      </c>
      <c r="H58" s="2">
        <v>6.2</v>
      </c>
      <c r="I58" s="2">
        <v>5.5</v>
      </c>
      <c r="J58" s="21">
        <v>45142</v>
      </c>
      <c r="K58" s="21">
        <v>44961</v>
      </c>
      <c r="L58" s="21">
        <v>45143</v>
      </c>
      <c r="M58" s="21">
        <v>44930</v>
      </c>
      <c r="N58" s="21">
        <v>45049</v>
      </c>
    </row>
    <row r="59" spans="1:14" ht="15.75" customHeight="1">
      <c r="A59" s="2" t="s">
        <v>59</v>
      </c>
      <c r="B59" s="2">
        <v>6.7</v>
      </c>
      <c r="C59" s="2">
        <v>6.9</v>
      </c>
      <c r="D59" s="2">
        <v>6.8</v>
      </c>
      <c r="E59" s="2">
        <v>4.7</v>
      </c>
      <c r="F59" s="2">
        <v>4.7</v>
      </c>
      <c r="G59" s="2">
        <v>4.9000000000000004</v>
      </c>
      <c r="H59" s="2">
        <v>4.5999999999999996</v>
      </c>
      <c r="I59" s="2">
        <v>3.9</v>
      </c>
      <c r="J59" s="21">
        <v>44960</v>
      </c>
      <c r="K59" s="20" t="s">
        <v>221</v>
      </c>
      <c r="L59" s="21">
        <v>45080</v>
      </c>
      <c r="M59" s="21">
        <v>44960</v>
      </c>
      <c r="N59" s="21">
        <v>45109</v>
      </c>
    </row>
    <row r="60" spans="1:14" ht="15.75" customHeight="1">
      <c r="A60" s="2" t="s">
        <v>60</v>
      </c>
      <c r="B60" s="2">
        <v>5.3</v>
      </c>
      <c r="C60" s="2">
        <v>7.5</v>
      </c>
      <c r="D60" s="2">
        <v>7.4</v>
      </c>
      <c r="E60" s="2">
        <v>6</v>
      </c>
      <c r="F60" s="2">
        <v>6.2</v>
      </c>
      <c r="G60" s="2">
        <v>7</v>
      </c>
      <c r="H60" s="2">
        <v>7.1</v>
      </c>
      <c r="I60" s="2">
        <v>6.6</v>
      </c>
      <c r="J60" s="21">
        <v>45082</v>
      </c>
      <c r="K60" s="21">
        <v>44931</v>
      </c>
      <c r="L60" s="21">
        <v>45144</v>
      </c>
      <c r="M60" s="21">
        <v>45173</v>
      </c>
      <c r="N60" s="21">
        <v>44929</v>
      </c>
    </row>
    <row r="61" spans="1:14" ht="15.75" customHeight="1">
      <c r="A61" s="2" t="s">
        <v>61</v>
      </c>
      <c r="B61" s="2">
        <v>9.4</v>
      </c>
      <c r="C61" s="2">
        <v>12.2</v>
      </c>
      <c r="D61" s="2">
        <v>12</v>
      </c>
      <c r="E61" s="2">
        <v>11.5</v>
      </c>
      <c r="F61" s="2">
        <v>10.4</v>
      </c>
      <c r="G61" s="2">
        <v>9.6999999999999993</v>
      </c>
      <c r="H61" s="2">
        <v>12</v>
      </c>
      <c r="I61" s="2">
        <v>12</v>
      </c>
      <c r="J61" s="21">
        <v>44968</v>
      </c>
      <c r="K61" s="20" t="s">
        <v>236</v>
      </c>
      <c r="L61" s="20" t="s">
        <v>245</v>
      </c>
      <c r="M61" s="20" t="s">
        <v>223</v>
      </c>
      <c r="N61" s="21">
        <v>45147</v>
      </c>
    </row>
    <row r="63" spans="1:14" ht="15.75" customHeight="1">
      <c r="A63" s="2" t="s">
        <v>63</v>
      </c>
      <c r="B63" s="2">
        <v>21.9</v>
      </c>
      <c r="C63" s="2">
        <v>21.7</v>
      </c>
      <c r="D63" s="2">
        <v>21.3</v>
      </c>
      <c r="E63" s="2">
        <v>19.3</v>
      </c>
      <c r="F63" s="2">
        <v>19.100000000000001</v>
      </c>
      <c r="G63" s="2">
        <v>18.600000000000001</v>
      </c>
      <c r="H63" s="2">
        <v>16.600000000000001</v>
      </c>
      <c r="I63" s="2">
        <v>18.3</v>
      </c>
      <c r="J63" s="21">
        <v>45152</v>
      </c>
      <c r="K63" s="21">
        <v>45028</v>
      </c>
      <c r="L63" s="20" t="s">
        <v>246</v>
      </c>
      <c r="M63" s="21">
        <v>44941</v>
      </c>
      <c r="N63" s="21">
        <v>45086</v>
      </c>
    </row>
    <row r="64" spans="1:14" ht="15.75" customHeight="1">
      <c r="A64" s="2" t="s">
        <v>64</v>
      </c>
      <c r="B64" s="2">
        <v>8.9</v>
      </c>
      <c r="C64" s="2">
        <v>9.1</v>
      </c>
      <c r="D64" s="2">
        <v>8.9</v>
      </c>
      <c r="E64" s="2">
        <v>6</v>
      </c>
      <c r="F64" s="2">
        <v>6.2</v>
      </c>
      <c r="G64" s="2">
        <v>5.8</v>
      </c>
      <c r="H64" s="2">
        <v>6.3</v>
      </c>
      <c r="I64" s="2">
        <v>4.9000000000000004</v>
      </c>
      <c r="J64" s="21">
        <v>44962</v>
      </c>
      <c r="K64" s="20" t="s">
        <v>225</v>
      </c>
      <c r="L64" s="21">
        <v>45115</v>
      </c>
      <c r="M64" s="21">
        <v>45022</v>
      </c>
      <c r="N64" s="21">
        <v>44988</v>
      </c>
    </row>
    <row r="65" spans="1:14" ht="15.75" customHeight="1">
      <c r="A65" s="2" t="s">
        <v>65</v>
      </c>
      <c r="B65" s="2">
        <v>8.8000000000000007</v>
      </c>
      <c r="C65" s="2">
        <v>8.8000000000000007</v>
      </c>
      <c r="D65" s="2">
        <v>8.6</v>
      </c>
      <c r="E65" s="2">
        <v>8.3000000000000007</v>
      </c>
      <c r="F65" s="2">
        <v>7.2</v>
      </c>
      <c r="G65" s="2">
        <v>8</v>
      </c>
      <c r="H65" s="2">
        <v>8.6</v>
      </c>
      <c r="I65" s="2">
        <v>6.9</v>
      </c>
      <c r="J65" s="21">
        <v>44932</v>
      </c>
      <c r="K65" s="21">
        <v>45143</v>
      </c>
      <c r="L65" s="21">
        <v>45174</v>
      </c>
      <c r="M65" s="21">
        <v>45051</v>
      </c>
      <c r="N65" s="21">
        <v>45110</v>
      </c>
    </row>
    <row r="67" spans="1:14" ht="15.75" customHeight="1">
      <c r="A67" s="2" t="s">
        <v>67</v>
      </c>
      <c r="B67" s="2">
        <v>9.5</v>
      </c>
      <c r="C67" s="2">
        <v>6.2</v>
      </c>
      <c r="D67" s="2">
        <v>6.1</v>
      </c>
      <c r="E67" s="2">
        <v>5.7</v>
      </c>
      <c r="F67" s="2">
        <v>5</v>
      </c>
      <c r="G67" s="2">
        <v>6.2</v>
      </c>
      <c r="H67" s="2">
        <v>6.1</v>
      </c>
      <c r="I67" s="2">
        <v>5.7</v>
      </c>
      <c r="J67" s="21">
        <v>45173</v>
      </c>
      <c r="K67" s="21">
        <v>45050</v>
      </c>
      <c r="L67" s="20" t="s">
        <v>225</v>
      </c>
      <c r="M67" s="21">
        <v>45080</v>
      </c>
      <c r="N67" s="21">
        <v>45109</v>
      </c>
    </row>
    <row r="68" spans="1:14" ht="15.75" customHeight="1">
      <c r="A68" s="2" t="s">
        <v>68</v>
      </c>
      <c r="B68" s="2">
        <v>9.8000000000000007</v>
      </c>
      <c r="C68" s="2">
        <v>10.1</v>
      </c>
      <c r="D68" s="2">
        <v>9.9</v>
      </c>
      <c r="E68" s="2">
        <v>8.3000000000000007</v>
      </c>
      <c r="F68" s="2">
        <v>8.8000000000000007</v>
      </c>
      <c r="G68" s="2">
        <v>8.1999999999999993</v>
      </c>
      <c r="H68" s="2">
        <v>8.8000000000000007</v>
      </c>
      <c r="I68" s="2">
        <v>8.6999999999999993</v>
      </c>
      <c r="J68" s="21">
        <v>45084</v>
      </c>
      <c r="K68" s="21">
        <v>45083</v>
      </c>
      <c r="L68" s="21">
        <v>45114</v>
      </c>
      <c r="M68" s="20" t="s">
        <v>225</v>
      </c>
      <c r="N68" s="20" t="s">
        <v>226</v>
      </c>
    </row>
    <row r="69" spans="1:14" ht="15.75" customHeight="1">
      <c r="A69" s="2" t="s">
        <v>69</v>
      </c>
      <c r="B69" s="2">
        <v>8.6</v>
      </c>
      <c r="C69" s="2">
        <v>8.9</v>
      </c>
      <c r="D69" s="2">
        <v>8.6999999999999993</v>
      </c>
      <c r="E69" s="2">
        <v>6</v>
      </c>
      <c r="F69" s="2">
        <v>6.2</v>
      </c>
      <c r="G69" s="2">
        <v>7.7</v>
      </c>
      <c r="H69" s="2">
        <v>7.9</v>
      </c>
      <c r="I69" s="2">
        <v>7.1</v>
      </c>
      <c r="J69" s="21">
        <v>44932</v>
      </c>
      <c r="K69" s="21">
        <v>45051</v>
      </c>
      <c r="L69" s="21">
        <v>45113</v>
      </c>
      <c r="M69" s="21">
        <v>45021</v>
      </c>
      <c r="N69" s="21">
        <v>44930</v>
      </c>
    </row>
    <row r="70" spans="1:14" ht="15.75" customHeight="1">
      <c r="A70" s="2" t="s">
        <v>70</v>
      </c>
      <c r="B70" s="2">
        <v>7.9</v>
      </c>
      <c r="C70" s="2">
        <v>7.7</v>
      </c>
      <c r="D70" s="2">
        <v>7.5</v>
      </c>
      <c r="E70" s="2">
        <v>5.9</v>
      </c>
      <c r="F70" s="2">
        <v>5.0999999999999996</v>
      </c>
      <c r="G70" s="2">
        <v>6.9</v>
      </c>
      <c r="H70" s="2">
        <v>7.4</v>
      </c>
      <c r="I70" s="2">
        <v>6</v>
      </c>
      <c r="J70" s="21">
        <v>45113</v>
      </c>
      <c r="K70" s="21">
        <v>44932</v>
      </c>
      <c r="L70" s="21">
        <v>45113</v>
      </c>
      <c r="M70" s="21">
        <v>44932</v>
      </c>
      <c r="N70" s="21">
        <v>45111</v>
      </c>
    </row>
    <row r="71" spans="1:14" ht="15.75" customHeight="1">
      <c r="A71" s="2" t="s">
        <v>71</v>
      </c>
      <c r="B71" s="2">
        <v>8.6999999999999993</v>
      </c>
      <c r="C71" s="2">
        <v>8.1</v>
      </c>
      <c r="D71" s="2">
        <v>7.9</v>
      </c>
      <c r="E71" s="2">
        <v>6.8</v>
      </c>
      <c r="F71" s="2">
        <v>6.7</v>
      </c>
      <c r="G71" s="2">
        <v>6.8</v>
      </c>
      <c r="H71" s="2">
        <v>7.2</v>
      </c>
      <c r="I71" s="2">
        <v>7</v>
      </c>
      <c r="J71" s="21">
        <v>45144</v>
      </c>
      <c r="K71" s="21">
        <v>45052</v>
      </c>
      <c r="L71" s="21">
        <v>45177</v>
      </c>
      <c r="M71" s="21">
        <v>45052</v>
      </c>
      <c r="N71" s="21">
        <v>44990</v>
      </c>
    </row>
    <row r="72" spans="1:14" ht="15.75" customHeight="1">
      <c r="A72" s="2" t="s">
        <v>72</v>
      </c>
      <c r="B72" s="2">
        <v>10.5</v>
      </c>
      <c r="C72" s="2">
        <v>7.7</v>
      </c>
      <c r="D72" s="2">
        <v>7.5</v>
      </c>
      <c r="E72" s="2">
        <v>7.6</v>
      </c>
      <c r="F72" s="2">
        <v>7.6</v>
      </c>
      <c r="G72" s="2">
        <v>7.7</v>
      </c>
      <c r="H72" s="2">
        <v>7.2</v>
      </c>
      <c r="I72" s="2">
        <v>6.3</v>
      </c>
      <c r="J72" s="21">
        <v>44991</v>
      </c>
      <c r="K72" s="21">
        <v>45051</v>
      </c>
      <c r="L72" s="21">
        <v>45115</v>
      </c>
      <c r="M72" s="21">
        <v>45144</v>
      </c>
      <c r="N72" s="21">
        <v>44931</v>
      </c>
    </row>
    <row r="77" spans="1:14" ht="15.75" customHeight="1">
      <c r="A77" s="2" t="s">
        <v>62</v>
      </c>
      <c r="B77" s="2">
        <v>12.2</v>
      </c>
      <c r="C77" s="2">
        <v>10.4</v>
      </c>
      <c r="D77" s="2">
        <v>10.199999999999999</v>
      </c>
      <c r="E77" s="2">
        <v>8</v>
      </c>
      <c r="F77" s="2">
        <v>8.4</v>
      </c>
      <c r="G77" s="2">
        <v>9.1999999999999993</v>
      </c>
      <c r="H77" s="2">
        <v>9.6</v>
      </c>
      <c r="I77" s="2">
        <v>9.6</v>
      </c>
      <c r="J77" s="24">
        <v>9.3000000000000007</v>
      </c>
      <c r="K77" s="24">
        <v>9.1999999999999993</v>
      </c>
      <c r="L77" s="25">
        <v>10.5</v>
      </c>
      <c r="M77" s="25">
        <v>9.5</v>
      </c>
      <c r="N77" s="26">
        <v>7.4</v>
      </c>
    </row>
    <row r="78" spans="1:14" ht="15.75" customHeight="1">
      <c r="A78" s="2" t="s">
        <v>66</v>
      </c>
      <c r="B78" s="2">
        <v>8.6</v>
      </c>
      <c r="C78" s="2">
        <v>11.1</v>
      </c>
      <c r="D78" s="2">
        <v>10.9</v>
      </c>
      <c r="E78" s="2">
        <v>10.5</v>
      </c>
      <c r="F78" s="2">
        <v>10</v>
      </c>
      <c r="G78" s="2">
        <v>10.4</v>
      </c>
      <c r="H78" s="2">
        <v>10.8</v>
      </c>
      <c r="I78" s="2">
        <v>10.7</v>
      </c>
      <c r="J78" s="24">
        <v>6.9</v>
      </c>
      <c r="K78" s="24">
        <v>6.9</v>
      </c>
      <c r="L78" s="25">
        <v>7.4</v>
      </c>
      <c r="M78" s="25">
        <v>6.9</v>
      </c>
      <c r="N78" s="26">
        <v>6.5</v>
      </c>
    </row>
    <row r="79" spans="1:14" ht="15.75" customHeight="1">
      <c r="A79" s="2" t="s">
        <v>73</v>
      </c>
      <c r="B79" s="2">
        <v>9.1999999999999993</v>
      </c>
      <c r="C79" s="2">
        <v>8.9</v>
      </c>
      <c r="D79" s="2">
        <v>8.6999999999999993</v>
      </c>
      <c r="E79" s="2">
        <v>7.4</v>
      </c>
      <c r="F79" s="2">
        <v>7.4</v>
      </c>
      <c r="G79" s="2">
        <v>7.3</v>
      </c>
      <c r="H79" s="2">
        <v>7.2</v>
      </c>
      <c r="I79" s="2">
        <v>7.1</v>
      </c>
      <c r="J79" s="24">
        <v>10.199999999999999</v>
      </c>
      <c r="K79" s="24">
        <v>9.3000000000000007</v>
      </c>
      <c r="L79" s="25">
        <v>9.8000000000000007</v>
      </c>
      <c r="M79" s="25">
        <v>9.3000000000000007</v>
      </c>
      <c r="N79" s="26">
        <v>8.6999999999999993</v>
      </c>
    </row>
    <row r="80" spans="1:14" ht="15.75" customHeight="1">
      <c r="A80" s="2" t="s">
        <v>74</v>
      </c>
      <c r="B80" s="2">
        <v>8.4</v>
      </c>
      <c r="C80" s="2">
        <v>7</v>
      </c>
      <c r="D80" s="2">
        <v>6.9</v>
      </c>
      <c r="E80" s="2">
        <v>5.7</v>
      </c>
      <c r="F80" s="2">
        <v>6.1</v>
      </c>
      <c r="G80" s="2">
        <v>4.5</v>
      </c>
      <c r="H80" s="2">
        <v>4.0999999999999996</v>
      </c>
      <c r="I80" s="2">
        <v>4.3</v>
      </c>
      <c r="J80" s="24">
        <v>4.9000000000000004</v>
      </c>
      <c r="K80" s="24">
        <v>3.8</v>
      </c>
      <c r="L80" s="25">
        <v>3.8</v>
      </c>
      <c r="M80" s="25">
        <v>3.5</v>
      </c>
      <c r="N80" s="26">
        <v>2.9</v>
      </c>
    </row>
    <row r="81" spans="1:14" ht="15.75" customHeight="1">
      <c r="A81" s="2" t="s">
        <v>75</v>
      </c>
      <c r="B81" s="2">
        <v>8</v>
      </c>
      <c r="C81" s="2">
        <v>9.5</v>
      </c>
      <c r="D81" s="2">
        <v>9.3000000000000007</v>
      </c>
      <c r="E81" s="2">
        <v>7.1</v>
      </c>
      <c r="F81" s="2">
        <v>6.9</v>
      </c>
      <c r="G81" s="2">
        <v>6.9</v>
      </c>
      <c r="H81" s="2">
        <v>6</v>
      </c>
      <c r="I81" s="2">
        <v>5.4</v>
      </c>
      <c r="J81" s="24">
        <v>5.4</v>
      </c>
      <c r="K81" s="24">
        <v>5.2</v>
      </c>
      <c r="L81" s="25">
        <v>5.5</v>
      </c>
      <c r="M81" s="25">
        <v>4.2</v>
      </c>
      <c r="N81" s="26">
        <v>3.4</v>
      </c>
    </row>
    <row r="82" spans="1:14" ht="15.75" customHeight="1">
      <c r="A82" s="2" t="s">
        <v>76</v>
      </c>
      <c r="B82" s="2">
        <v>5.8</v>
      </c>
      <c r="C82" s="2">
        <v>8.9</v>
      </c>
      <c r="D82" s="2">
        <v>8.6999999999999993</v>
      </c>
      <c r="E82" s="2">
        <v>5.7</v>
      </c>
      <c r="F82" s="2">
        <v>5.9</v>
      </c>
      <c r="G82" s="2">
        <v>5.3</v>
      </c>
      <c r="H82" s="2">
        <v>5</v>
      </c>
      <c r="I82" s="2">
        <v>4.9000000000000004</v>
      </c>
      <c r="J82" s="24">
        <v>3.8</v>
      </c>
      <c r="K82" s="24">
        <v>3.8</v>
      </c>
      <c r="L82" s="25">
        <v>4</v>
      </c>
      <c r="M82" s="25">
        <v>3.1</v>
      </c>
      <c r="N82" s="26">
        <v>2.6</v>
      </c>
    </row>
    <row r="83" spans="1:14" ht="15.75" customHeight="1">
      <c r="A83" s="2" t="s">
        <v>77</v>
      </c>
      <c r="B83" s="2">
        <v>9.9</v>
      </c>
      <c r="C83" s="2">
        <v>6.9</v>
      </c>
      <c r="D83" s="2">
        <v>6.8</v>
      </c>
      <c r="E83" s="2">
        <v>6.1</v>
      </c>
      <c r="F83" s="2">
        <v>5.6</v>
      </c>
      <c r="G83" s="2">
        <v>5.8</v>
      </c>
      <c r="H83" s="2">
        <v>5.9</v>
      </c>
      <c r="I83" s="2">
        <v>5.9</v>
      </c>
      <c r="J83" s="24">
        <v>5.6</v>
      </c>
      <c r="K83" s="24">
        <v>5.4</v>
      </c>
      <c r="L83" s="25">
        <v>6</v>
      </c>
      <c r="M83" s="25">
        <v>5.2</v>
      </c>
      <c r="N83" s="26">
        <v>4.2</v>
      </c>
    </row>
    <row r="84" spans="1:14" ht="15.75" customHeight="1">
      <c r="A84" s="2" t="s">
        <v>78</v>
      </c>
      <c r="B84" s="2">
        <v>6.9</v>
      </c>
      <c r="C84" s="2">
        <v>5.6</v>
      </c>
      <c r="D84" s="2">
        <v>5.5</v>
      </c>
      <c r="E84" s="2">
        <v>2.9</v>
      </c>
      <c r="F84" s="2">
        <v>3.1</v>
      </c>
      <c r="G84" s="2">
        <v>4.3</v>
      </c>
      <c r="H84" s="2">
        <v>4.4000000000000004</v>
      </c>
      <c r="I84" s="2">
        <v>5.3</v>
      </c>
      <c r="J84" s="24">
        <v>5.0999999999999996</v>
      </c>
      <c r="K84" s="24">
        <v>4.5999999999999996</v>
      </c>
      <c r="L84" s="25">
        <v>5.7</v>
      </c>
      <c r="M84" s="25">
        <v>4.9000000000000004</v>
      </c>
      <c r="N84" s="26">
        <v>4.0999999999999996</v>
      </c>
    </row>
    <row r="85" spans="1:14" ht="15.75" customHeight="1">
      <c r="A85" s="2" t="s">
        <v>79</v>
      </c>
      <c r="B85" s="2">
        <v>7.7</v>
      </c>
      <c r="C85" s="2">
        <v>8.9</v>
      </c>
      <c r="D85" s="2">
        <v>8.6999999999999993</v>
      </c>
      <c r="E85" s="2">
        <v>7.2</v>
      </c>
      <c r="F85" s="2">
        <v>6.5</v>
      </c>
      <c r="G85" s="2">
        <v>6.3</v>
      </c>
      <c r="H85" s="2">
        <v>6.3</v>
      </c>
      <c r="I85" s="2">
        <v>6</v>
      </c>
      <c r="J85" s="24">
        <v>5.3</v>
      </c>
      <c r="K85" s="24">
        <v>5.2</v>
      </c>
      <c r="L85" s="25">
        <v>5.5</v>
      </c>
      <c r="M85" s="25">
        <v>5.3</v>
      </c>
      <c r="N85" s="26">
        <v>4.2</v>
      </c>
    </row>
    <row r="86" spans="1:14" ht="15.75" customHeight="1">
      <c r="A86" s="2" t="s">
        <v>80</v>
      </c>
      <c r="B86" s="2">
        <v>7.9</v>
      </c>
      <c r="C86" s="2">
        <v>9.3000000000000007</v>
      </c>
      <c r="D86" s="2">
        <v>9.1</v>
      </c>
      <c r="E86" s="2">
        <v>8.3000000000000007</v>
      </c>
      <c r="F86" s="2">
        <v>8.6999999999999993</v>
      </c>
      <c r="G86" s="2">
        <v>7.9</v>
      </c>
      <c r="H86" s="2">
        <v>8.1999999999999993</v>
      </c>
      <c r="I86" s="2">
        <v>8.3000000000000007</v>
      </c>
      <c r="J86" s="24">
        <v>7</v>
      </c>
      <c r="K86" s="24">
        <v>6.2</v>
      </c>
      <c r="L86" s="25">
        <v>6.3</v>
      </c>
      <c r="M86" s="25">
        <v>5.7</v>
      </c>
      <c r="N86" s="26">
        <v>5.2</v>
      </c>
    </row>
    <row r="87" spans="1:14" ht="15.75" customHeight="1" thickBot="1">
      <c r="A87" s="2" t="s">
        <v>81</v>
      </c>
      <c r="B87" s="2">
        <v>4.2</v>
      </c>
      <c r="C87" s="2">
        <v>4.5</v>
      </c>
      <c r="D87" s="2">
        <v>4.4000000000000004</v>
      </c>
      <c r="E87" s="2">
        <v>3.3</v>
      </c>
      <c r="F87" s="2">
        <v>3.2</v>
      </c>
      <c r="G87" s="2">
        <v>4</v>
      </c>
      <c r="H87" s="2">
        <v>3.5</v>
      </c>
      <c r="I87" s="2">
        <v>2.9</v>
      </c>
      <c r="J87" s="27">
        <v>3.1</v>
      </c>
      <c r="K87" s="27">
        <v>3.8</v>
      </c>
      <c r="L87" s="28">
        <v>4.4000000000000004</v>
      </c>
      <c r="M87" s="28">
        <v>2.6</v>
      </c>
      <c r="N87" s="29">
        <v>1.9</v>
      </c>
    </row>
    <row r="88" spans="1:14" ht="15.75" customHeight="1" thickTop="1"/>
    <row r="89" spans="1:14" ht="15.75" customHeight="1">
      <c r="A89" s="30" t="s">
        <v>250</v>
      </c>
    </row>
    <row r="90" spans="1:14" ht="15.75" customHeight="1">
      <c r="A90" s="30" t="s">
        <v>251</v>
      </c>
    </row>
    <row r="91" spans="1:14" ht="15.75" customHeight="1"/>
    <row r="92" spans="1:14" ht="15.75" customHeight="1"/>
    <row r="93" spans="1:14" ht="15.75" customHeight="1"/>
    <row r="94" spans="1:14" ht="15.75" customHeight="1"/>
    <row r="95" spans="1:14" ht="15.75" customHeight="1"/>
    <row r="96" spans="1:14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pageMargins left="0.7" right="0.7" top="0.75" bottom="0.75" header="0" footer="0"/>
  <pageSetup orientation="landscape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rgb="FF953734"/>
  </sheetPr>
  <dimension ref="A1:M1000"/>
  <sheetViews>
    <sheetView workbookViewId="0">
      <selection sqref="A1:H1"/>
    </sheetView>
  </sheetViews>
  <sheetFormatPr defaultColWidth="14.44140625" defaultRowHeight="15" customHeight="1"/>
  <cols>
    <col min="1" max="1" width="22.5546875" customWidth="1"/>
    <col min="2" max="26" width="8.6640625" customWidth="1"/>
  </cols>
  <sheetData>
    <row r="1" spans="1:13" ht="14.4">
      <c r="A1" s="39" t="s">
        <v>247</v>
      </c>
      <c r="B1" s="38"/>
      <c r="C1" s="38"/>
      <c r="D1" s="38"/>
      <c r="E1" s="38"/>
      <c r="F1" s="38"/>
      <c r="G1" s="38"/>
      <c r="H1" s="38"/>
    </row>
    <row r="2" spans="1:13" ht="14.4">
      <c r="A2" s="1" t="s">
        <v>1</v>
      </c>
      <c r="B2" s="1">
        <v>2010</v>
      </c>
      <c r="C2" s="1">
        <v>2011</v>
      </c>
      <c r="D2" s="1">
        <v>2012</v>
      </c>
      <c r="E2" s="1">
        <v>2013</v>
      </c>
      <c r="F2" s="1">
        <v>2014</v>
      </c>
      <c r="G2" s="1">
        <v>2015</v>
      </c>
      <c r="H2" s="1">
        <v>2016</v>
      </c>
      <c r="I2" s="1">
        <v>2017</v>
      </c>
      <c r="J2" s="1">
        <v>2018</v>
      </c>
      <c r="K2" s="1">
        <v>2019</v>
      </c>
      <c r="L2" s="1">
        <v>2020</v>
      </c>
      <c r="M2" s="1">
        <v>2021</v>
      </c>
    </row>
    <row r="3" spans="1:13" ht="14.4">
      <c r="A3" s="2" t="s">
        <v>2</v>
      </c>
      <c r="B3" s="2">
        <v>3.3</v>
      </c>
      <c r="C3" s="2">
        <v>2.4</v>
      </c>
      <c r="D3" s="2">
        <v>1.7</v>
      </c>
      <c r="E3" s="2">
        <v>1.8</v>
      </c>
      <c r="F3" s="2">
        <v>1.7</v>
      </c>
      <c r="G3" s="2">
        <v>1.7</v>
      </c>
      <c r="H3" s="2">
        <v>1.7</v>
      </c>
      <c r="I3" s="2">
        <v>1.5</v>
      </c>
    </row>
    <row r="4" spans="1:13" ht="14.4">
      <c r="A4" s="2" t="s">
        <v>3</v>
      </c>
      <c r="B4" s="2">
        <v>8.6999999999999993</v>
      </c>
      <c r="C4" s="2">
        <v>6</v>
      </c>
      <c r="D4" s="2">
        <v>3.9</v>
      </c>
      <c r="E4" s="2">
        <v>3.5</v>
      </c>
      <c r="F4" s="2">
        <v>2.7</v>
      </c>
      <c r="G4" s="2">
        <v>4.3</v>
      </c>
      <c r="H4" s="2">
        <v>3.1</v>
      </c>
      <c r="I4" s="2">
        <v>2.7</v>
      </c>
    </row>
    <row r="5" spans="1:13" ht="14.4">
      <c r="A5" s="2" t="s">
        <v>4</v>
      </c>
      <c r="B5" s="2">
        <v>4.4000000000000004</v>
      </c>
      <c r="C5" s="2">
        <v>3.6</v>
      </c>
      <c r="D5" s="2">
        <v>2.4</v>
      </c>
      <c r="E5" s="2">
        <v>1.8</v>
      </c>
      <c r="F5" s="2">
        <v>1.9</v>
      </c>
      <c r="G5" s="2">
        <v>3.6</v>
      </c>
      <c r="H5" s="2">
        <v>2.9</v>
      </c>
      <c r="I5" s="2">
        <v>2.1</v>
      </c>
    </row>
    <row r="6" spans="1:13" ht="14.4">
      <c r="A6" s="2" t="s">
        <v>5</v>
      </c>
      <c r="B6" s="2">
        <v>5.6</v>
      </c>
      <c r="C6" s="2">
        <v>4.3</v>
      </c>
      <c r="D6" s="2">
        <v>3.9</v>
      </c>
      <c r="E6" s="2">
        <v>3.2</v>
      </c>
      <c r="F6" s="2">
        <v>2.2999999999999998</v>
      </c>
      <c r="G6" s="2">
        <v>2.2999999999999998</v>
      </c>
      <c r="H6" s="2">
        <v>1.7</v>
      </c>
      <c r="I6" s="2">
        <v>1.9</v>
      </c>
    </row>
    <row r="7" spans="1:13" ht="14.4">
      <c r="A7" s="2" t="s">
        <v>6</v>
      </c>
      <c r="B7" s="2">
        <v>5</v>
      </c>
      <c r="C7" s="2">
        <v>3.6</v>
      </c>
      <c r="D7" s="2">
        <v>2.5</v>
      </c>
      <c r="E7" s="2">
        <v>1.7</v>
      </c>
      <c r="F7" s="2">
        <v>1.6</v>
      </c>
      <c r="G7" s="2">
        <v>3.9</v>
      </c>
      <c r="H7" s="2">
        <v>4.4000000000000004</v>
      </c>
      <c r="I7" s="2">
        <v>3.2</v>
      </c>
    </row>
    <row r="8" spans="1:13" ht="14.4">
      <c r="A8" s="2" t="s">
        <v>7</v>
      </c>
      <c r="B8" s="2">
        <v>4</v>
      </c>
      <c r="C8" s="2">
        <v>3</v>
      </c>
      <c r="D8" s="2">
        <v>1.8</v>
      </c>
      <c r="E8" s="2">
        <v>1.5</v>
      </c>
      <c r="F8" s="2">
        <v>1</v>
      </c>
      <c r="G8" s="2">
        <v>3</v>
      </c>
      <c r="H8" s="2">
        <v>2.7</v>
      </c>
      <c r="I8" s="2">
        <v>2.2999999999999998</v>
      </c>
    </row>
    <row r="9" spans="1:13" ht="14.4">
      <c r="A9" s="2" t="s">
        <v>8</v>
      </c>
      <c r="B9" s="2">
        <v>4.0999999999999996</v>
      </c>
      <c r="C9" s="2">
        <v>3.2</v>
      </c>
      <c r="D9" s="2">
        <v>2.6</v>
      </c>
      <c r="E9" s="2">
        <v>2.4</v>
      </c>
      <c r="F9" s="2">
        <v>1.5</v>
      </c>
      <c r="G9" s="2">
        <v>3.3</v>
      </c>
      <c r="H9" s="2">
        <v>3.4</v>
      </c>
      <c r="I9" s="2">
        <v>2.8</v>
      </c>
    </row>
    <row r="10" spans="1:13" ht="14.4">
      <c r="A10" s="2" t="s">
        <v>9</v>
      </c>
      <c r="B10" s="2">
        <v>8.5</v>
      </c>
      <c r="C10" s="2">
        <v>6.2</v>
      </c>
      <c r="D10" s="2">
        <v>4.5</v>
      </c>
      <c r="E10" s="2">
        <v>3.8</v>
      </c>
      <c r="F10" s="2">
        <v>2.5</v>
      </c>
      <c r="G10" s="2">
        <v>5</v>
      </c>
      <c r="H10" s="2">
        <v>3.9</v>
      </c>
      <c r="I10" s="2">
        <v>3.3</v>
      </c>
    </row>
    <row r="11" spans="1:13" ht="14.4">
      <c r="A11" s="2" t="s">
        <v>10</v>
      </c>
      <c r="B11" s="2">
        <v>3.3</v>
      </c>
      <c r="C11" s="2">
        <v>3.3</v>
      </c>
      <c r="D11" s="2">
        <v>2.2000000000000002</v>
      </c>
      <c r="E11" s="2">
        <v>2.4</v>
      </c>
      <c r="F11" s="2">
        <v>1.9</v>
      </c>
      <c r="G11" s="2">
        <v>3.1</v>
      </c>
      <c r="H11" s="2">
        <v>3</v>
      </c>
      <c r="I11" s="2">
        <v>2.2999999999999998</v>
      </c>
    </row>
    <row r="12" spans="1:13" ht="14.4">
      <c r="A12" s="2" t="s">
        <v>11</v>
      </c>
      <c r="B12" s="2">
        <v>2.6</v>
      </c>
      <c r="C12" s="2">
        <v>2.7</v>
      </c>
      <c r="D12" s="2">
        <v>2</v>
      </c>
      <c r="E12" s="2">
        <v>1.6</v>
      </c>
      <c r="F12" s="2">
        <v>1.6</v>
      </c>
      <c r="G12" s="2">
        <v>3</v>
      </c>
      <c r="H12" s="2">
        <v>3.2</v>
      </c>
      <c r="I12" s="2">
        <v>2.8</v>
      </c>
    </row>
    <row r="13" spans="1:13" ht="14.4">
      <c r="A13" s="2" t="s">
        <v>12</v>
      </c>
      <c r="B13" s="2">
        <v>8.6</v>
      </c>
      <c r="C13" s="2">
        <v>4.8</v>
      </c>
      <c r="D13" s="2">
        <v>2.8</v>
      </c>
      <c r="E13" s="2">
        <v>2.5</v>
      </c>
      <c r="F13" s="2">
        <v>2.4</v>
      </c>
      <c r="G13" s="2">
        <v>5.6</v>
      </c>
      <c r="H13" s="2">
        <v>5.8</v>
      </c>
      <c r="I13" s="2">
        <v>5.0999999999999996</v>
      </c>
    </row>
    <row r="14" spans="1:13" ht="14.4">
      <c r="A14" s="2" t="s">
        <v>13</v>
      </c>
      <c r="B14" s="2">
        <v>7.7</v>
      </c>
      <c r="C14" s="2">
        <v>4.7</v>
      </c>
      <c r="D14" s="2">
        <v>2.4</v>
      </c>
      <c r="E14" s="2">
        <v>2.4</v>
      </c>
      <c r="F14" s="2">
        <v>2.1</v>
      </c>
      <c r="G14" s="2">
        <v>3.3</v>
      </c>
      <c r="H14" s="2">
        <v>3</v>
      </c>
      <c r="I14" s="2">
        <v>2</v>
      </c>
    </row>
    <row r="15" spans="1:13" ht="14.4">
      <c r="A15" s="2" t="s">
        <v>14</v>
      </c>
      <c r="B15" s="2">
        <v>10.4</v>
      </c>
      <c r="C15" s="2">
        <v>8.5</v>
      </c>
      <c r="D15" s="2">
        <v>4.5</v>
      </c>
      <c r="E15" s="2">
        <v>3.3</v>
      </c>
      <c r="F15" s="2">
        <v>3.1</v>
      </c>
      <c r="G15" s="2">
        <v>5.8</v>
      </c>
      <c r="H15" s="2">
        <v>6.2</v>
      </c>
      <c r="I15" s="2">
        <v>4.7</v>
      </c>
    </row>
    <row r="16" spans="1:13" ht="14.4">
      <c r="A16" s="2" t="s">
        <v>15</v>
      </c>
      <c r="B16" s="2">
        <v>4.5</v>
      </c>
      <c r="C16" s="2">
        <v>3.4</v>
      </c>
      <c r="D16" s="2">
        <v>2.2999999999999998</v>
      </c>
      <c r="E16" s="2">
        <v>2.6</v>
      </c>
      <c r="F16" s="2">
        <v>2.2000000000000002</v>
      </c>
      <c r="G16" s="2">
        <v>2.6</v>
      </c>
      <c r="H16" s="2">
        <v>2.4</v>
      </c>
      <c r="I16" s="2">
        <v>2.1</v>
      </c>
    </row>
    <row r="17" spans="1:9" ht="14.4">
      <c r="A17" s="2" t="s">
        <v>16</v>
      </c>
      <c r="B17" s="2">
        <v>3.6</v>
      </c>
      <c r="C17" s="2">
        <v>3.3</v>
      </c>
      <c r="D17" s="2">
        <v>2.1</v>
      </c>
      <c r="E17" s="2">
        <v>2.1</v>
      </c>
      <c r="F17" s="2">
        <v>2.2000000000000002</v>
      </c>
      <c r="G17" s="2">
        <v>3.6</v>
      </c>
      <c r="H17" s="2">
        <v>4.0999999999999996</v>
      </c>
      <c r="I17" s="2">
        <v>2.6</v>
      </c>
    </row>
    <row r="18" spans="1:9" ht="14.4">
      <c r="A18" s="2" t="s">
        <v>17</v>
      </c>
      <c r="B18" s="2">
        <v>5.2</v>
      </c>
      <c r="C18" s="2">
        <v>3.9</v>
      </c>
      <c r="D18" s="2">
        <v>2.6</v>
      </c>
      <c r="E18" s="2">
        <v>1.4</v>
      </c>
      <c r="F18" s="2">
        <v>1.3</v>
      </c>
      <c r="G18" s="2">
        <v>2.2000000000000002</v>
      </c>
      <c r="H18" s="2">
        <v>2.2000000000000002</v>
      </c>
      <c r="I18" s="2">
        <v>1.6</v>
      </c>
    </row>
    <row r="19" spans="1:9" ht="14.4">
      <c r="A19" s="2" t="s">
        <v>18</v>
      </c>
      <c r="B19" s="2">
        <v>6.2</v>
      </c>
      <c r="C19" s="2">
        <v>3.8</v>
      </c>
      <c r="D19" s="2">
        <v>1.8</v>
      </c>
      <c r="E19" s="2">
        <v>2.1</v>
      </c>
      <c r="F19" s="2">
        <v>1.7</v>
      </c>
      <c r="G19" s="2">
        <v>3.7</v>
      </c>
      <c r="H19" s="2">
        <v>4.4000000000000004</v>
      </c>
      <c r="I19" s="2">
        <v>3.3</v>
      </c>
    </row>
    <row r="20" spans="1:9" ht="14.4">
      <c r="A20" s="2" t="s">
        <v>19</v>
      </c>
      <c r="B20" s="2">
        <v>0.7</v>
      </c>
      <c r="C20" s="2">
        <v>0.6</v>
      </c>
      <c r="D20" s="2">
        <v>0.4</v>
      </c>
      <c r="E20" s="2">
        <v>0.7</v>
      </c>
      <c r="F20" s="2">
        <v>0.6</v>
      </c>
      <c r="G20" s="2">
        <v>1.1000000000000001</v>
      </c>
      <c r="H20" s="2">
        <v>1.1000000000000001</v>
      </c>
      <c r="I20" s="2">
        <v>0.6</v>
      </c>
    </row>
    <row r="21" spans="1:9" ht="15.75" customHeight="1">
      <c r="A21" s="2" t="s">
        <v>20</v>
      </c>
      <c r="B21" s="2">
        <v>9.1999999999999993</v>
      </c>
      <c r="C21" s="2">
        <v>5.8</v>
      </c>
      <c r="D21" s="2">
        <v>3.8</v>
      </c>
      <c r="E21" s="2">
        <v>4</v>
      </c>
      <c r="F21" s="2">
        <v>4.7</v>
      </c>
      <c r="G21" s="2">
        <v>7.4</v>
      </c>
      <c r="H21" s="2">
        <v>6.9</v>
      </c>
      <c r="I21" s="2">
        <v>6.2</v>
      </c>
    </row>
    <row r="22" spans="1:9" ht="15.75" customHeight="1">
      <c r="A22" s="2" t="s">
        <v>21</v>
      </c>
      <c r="B22" s="2">
        <v>6.8</v>
      </c>
      <c r="C22" s="2">
        <v>3.6</v>
      </c>
      <c r="D22" s="2">
        <v>2.2999999999999998</v>
      </c>
      <c r="E22" s="2">
        <v>2.4</v>
      </c>
      <c r="F22" s="2">
        <v>1.9</v>
      </c>
      <c r="G22" s="2">
        <v>3.2</v>
      </c>
      <c r="H22" s="2">
        <v>3.9</v>
      </c>
      <c r="I22" s="2">
        <v>3.4</v>
      </c>
    </row>
    <row r="23" spans="1:9" ht="15.75" customHeight="1">
      <c r="A23" s="2" t="s">
        <v>22</v>
      </c>
      <c r="B23" s="2">
        <v>4.5</v>
      </c>
      <c r="C23" s="2">
        <v>3.4</v>
      </c>
      <c r="D23" s="2">
        <v>3</v>
      </c>
      <c r="E23" s="2">
        <v>3.3</v>
      </c>
      <c r="F23" s="2">
        <v>3.4</v>
      </c>
      <c r="G23" s="2">
        <v>4.2</v>
      </c>
      <c r="H23" s="2">
        <v>4.2</v>
      </c>
      <c r="I23" s="2">
        <v>3.3</v>
      </c>
    </row>
    <row r="24" spans="1:9" ht="15.75" customHeight="1">
      <c r="A24" s="2" t="s">
        <v>23</v>
      </c>
      <c r="B24" s="2">
        <v>5.2</v>
      </c>
      <c r="C24" s="2">
        <v>4</v>
      </c>
      <c r="D24" s="2">
        <v>2.9</v>
      </c>
      <c r="E24" s="2">
        <v>3.1</v>
      </c>
      <c r="F24" s="2">
        <v>2.9</v>
      </c>
      <c r="G24" s="2">
        <v>4.5999999999999996</v>
      </c>
      <c r="H24" s="2">
        <v>3.1</v>
      </c>
      <c r="I24" s="2">
        <v>2</v>
      </c>
    </row>
    <row r="25" spans="1:9" ht="15.75" customHeight="1">
      <c r="A25" s="2" t="s">
        <v>24</v>
      </c>
      <c r="B25" s="2">
        <v>10.8</v>
      </c>
      <c r="C25" s="2">
        <v>6.2</v>
      </c>
      <c r="D25" s="2">
        <v>4</v>
      </c>
      <c r="E25" s="2">
        <v>2.2999999999999998</v>
      </c>
      <c r="F25" s="2">
        <v>2.4</v>
      </c>
      <c r="G25" s="2">
        <v>4.4000000000000004</v>
      </c>
      <c r="H25" s="2">
        <v>3.5</v>
      </c>
      <c r="I25" s="2">
        <v>2.2000000000000002</v>
      </c>
    </row>
    <row r="26" spans="1:9" ht="15.75" customHeight="1">
      <c r="A26" s="2" t="s">
        <v>25</v>
      </c>
      <c r="B26" s="2">
        <v>3.6</v>
      </c>
      <c r="C26" s="2">
        <v>2.7</v>
      </c>
      <c r="D26" s="2">
        <v>2</v>
      </c>
      <c r="E26" s="2">
        <v>2.2999999999999998</v>
      </c>
      <c r="F26" s="2">
        <v>2.2000000000000002</v>
      </c>
      <c r="G26" s="2">
        <v>3.2</v>
      </c>
      <c r="H26" s="2">
        <v>2.7</v>
      </c>
      <c r="I26" s="2">
        <v>2.2999999999999998</v>
      </c>
    </row>
    <row r="27" spans="1:9" ht="15.75" customHeight="1">
      <c r="A27" s="2" t="s">
        <v>26</v>
      </c>
      <c r="B27" s="2">
        <v>6.8</v>
      </c>
      <c r="C27" s="2">
        <v>5.0999999999999996</v>
      </c>
      <c r="D27" s="2">
        <v>3.9</v>
      </c>
      <c r="E27" s="2">
        <v>2.9</v>
      </c>
      <c r="F27" s="2">
        <v>2.2999999999999998</v>
      </c>
      <c r="G27" s="2">
        <v>4.7</v>
      </c>
      <c r="H27" s="2">
        <v>3.9</v>
      </c>
      <c r="I27" s="2">
        <v>2.8</v>
      </c>
    </row>
    <row r="28" spans="1:9" ht="15.75" customHeight="1">
      <c r="A28" s="2" t="s">
        <v>27</v>
      </c>
      <c r="B28" s="2">
        <v>3.1</v>
      </c>
      <c r="C28" s="2">
        <v>2</v>
      </c>
      <c r="D28" s="2">
        <v>1.7</v>
      </c>
      <c r="E28" s="2">
        <v>1.6</v>
      </c>
      <c r="F28" s="2">
        <v>1.1000000000000001</v>
      </c>
      <c r="G28" s="2">
        <v>3.4</v>
      </c>
      <c r="H28" s="2">
        <v>4.3</v>
      </c>
      <c r="I28" s="2">
        <v>3.4</v>
      </c>
    </row>
    <row r="29" spans="1:9" ht="15.75" customHeight="1">
      <c r="A29" s="2" t="s">
        <v>28</v>
      </c>
      <c r="B29" s="2">
        <v>6.7</v>
      </c>
      <c r="C29" s="2">
        <v>5.6</v>
      </c>
      <c r="D29" s="2">
        <v>3.1</v>
      </c>
      <c r="E29" s="2">
        <v>3.4</v>
      </c>
      <c r="F29" s="2">
        <v>2.4</v>
      </c>
      <c r="G29" s="2">
        <v>3.8</v>
      </c>
      <c r="H29" s="2">
        <v>3.6</v>
      </c>
      <c r="I29" s="2">
        <v>3.3</v>
      </c>
    </row>
    <row r="30" spans="1:9" ht="15.75" customHeight="1">
      <c r="A30" s="2" t="s">
        <v>29</v>
      </c>
      <c r="B30" s="2">
        <v>1.3</v>
      </c>
      <c r="C30" s="2">
        <v>0.8</v>
      </c>
      <c r="D30" s="2">
        <v>0.5</v>
      </c>
      <c r="E30" s="2">
        <v>0.6</v>
      </c>
      <c r="F30" s="2">
        <v>0.5</v>
      </c>
      <c r="G30" s="2">
        <v>1</v>
      </c>
      <c r="H30" s="2">
        <v>1</v>
      </c>
      <c r="I30" s="2">
        <v>1.2</v>
      </c>
    </row>
    <row r="31" spans="1:9" ht="15.75" customHeight="1">
      <c r="A31" s="2" t="s">
        <v>30</v>
      </c>
      <c r="B31" s="2">
        <v>6.2</v>
      </c>
      <c r="C31" s="2">
        <v>3.7</v>
      </c>
      <c r="D31" s="2">
        <v>2.8</v>
      </c>
      <c r="E31" s="2">
        <v>3.4</v>
      </c>
      <c r="F31" s="2">
        <v>3.9</v>
      </c>
      <c r="G31" s="2">
        <v>4.3</v>
      </c>
      <c r="H31" s="2">
        <v>5</v>
      </c>
      <c r="I31" s="2">
        <v>6.9</v>
      </c>
    </row>
    <row r="32" spans="1:9" ht="15.75" customHeight="1">
      <c r="A32" s="2" t="s">
        <v>31</v>
      </c>
      <c r="B32" s="2">
        <v>49.1</v>
      </c>
      <c r="C32" s="2">
        <v>34.6</v>
      </c>
      <c r="D32" s="2">
        <v>23.4</v>
      </c>
      <c r="E32" s="2">
        <v>15.5</v>
      </c>
      <c r="F32" s="2">
        <v>10.199999999999999</v>
      </c>
      <c r="G32" s="2">
        <v>10.6</v>
      </c>
      <c r="H32" s="2">
        <v>9.3000000000000007</v>
      </c>
      <c r="I32" s="2">
        <v>7.3</v>
      </c>
    </row>
    <row r="33" spans="1:9" ht="15.75" customHeight="1">
      <c r="A33" s="2" t="s">
        <v>32</v>
      </c>
      <c r="B33" s="2">
        <v>2.7</v>
      </c>
      <c r="C33" s="2">
        <v>1.9</v>
      </c>
      <c r="D33" s="2">
        <v>1.6</v>
      </c>
      <c r="E33" s="2">
        <v>1.7</v>
      </c>
      <c r="F33" s="2">
        <v>1.8</v>
      </c>
      <c r="G33" s="2">
        <v>3.6</v>
      </c>
      <c r="H33" s="2">
        <v>4.0999999999999996</v>
      </c>
      <c r="I33" s="2">
        <v>3.2</v>
      </c>
    </row>
    <row r="34" spans="1:9" ht="15.75" customHeight="1">
      <c r="A34" s="2" t="s">
        <v>33</v>
      </c>
      <c r="B34" s="2">
        <v>10</v>
      </c>
      <c r="C34" s="2">
        <v>8.1999999999999993</v>
      </c>
      <c r="D34" s="2">
        <v>6</v>
      </c>
      <c r="E34" s="2">
        <v>5</v>
      </c>
      <c r="F34" s="2">
        <v>4.4000000000000004</v>
      </c>
      <c r="G34" s="2">
        <v>4.7</v>
      </c>
      <c r="H34" s="2">
        <v>6.3</v>
      </c>
      <c r="I34" s="2">
        <v>5.5</v>
      </c>
    </row>
    <row r="35" spans="1:9" ht="15.75" customHeight="1">
      <c r="A35" s="2" t="s">
        <v>34</v>
      </c>
      <c r="B35" s="2">
        <v>4.5999999999999996</v>
      </c>
      <c r="C35" s="2">
        <v>3.7</v>
      </c>
      <c r="D35" s="2">
        <v>2.8</v>
      </c>
      <c r="E35" s="2">
        <v>2.4</v>
      </c>
      <c r="F35" s="2">
        <v>2.1</v>
      </c>
      <c r="G35" s="2">
        <v>2.5</v>
      </c>
      <c r="H35" s="2">
        <v>2.6</v>
      </c>
      <c r="I35" s="2">
        <v>2.4</v>
      </c>
    </row>
    <row r="36" spans="1:9" ht="15.75" customHeight="1">
      <c r="A36" s="2" t="s">
        <v>35</v>
      </c>
      <c r="B36" s="2">
        <v>5.9</v>
      </c>
      <c r="C36" s="2">
        <v>4.7</v>
      </c>
      <c r="D36" s="2">
        <v>3.3</v>
      </c>
      <c r="E36" s="2">
        <v>3</v>
      </c>
      <c r="F36" s="2">
        <v>2.9</v>
      </c>
      <c r="G36" s="2">
        <v>4</v>
      </c>
      <c r="H36" s="2">
        <v>3.7</v>
      </c>
      <c r="I36" s="2">
        <v>3.1</v>
      </c>
    </row>
    <row r="37" spans="1:9" ht="15.75" customHeight="1">
      <c r="A37" s="2" t="s">
        <v>36</v>
      </c>
      <c r="B37" s="2">
        <v>408.8</v>
      </c>
      <c r="C37" s="2">
        <v>373.6</v>
      </c>
      <c r="D37" s="2">
        <v>414</v>
      </c>
      <c r="E37" s="2">
        <v>293.60000000000002</v>
      </c>
      <c r="F37" s="2">
        <v>218.5</v>
      </c>
      <c r="G37" s="2">
        <v>158.69999999999999</v>
      </c>
      <c r="H37" s="2">
        <v>181.2</v>
      </c>
      <c r="I37" s="2">
        <v>189.4</v>
      </c>
    </row>
    <row r="38" spans="1:9" ht="15.75" customHeight="1">
      <c r="A38" s="2" t="s">
        <v>37</v>
      </c>
      <c r="B38" s="2">
        <v>70.900000000000006</v>
      </c>
      <c r="C38" s="2">
        <v>182.2</v>
      </c>
      <c r="D38" s="2">
        <v>407.8</v>
      </c>
      <c r="E38" s="2">
        <v>183.2</v>
      </c>
      <c r="F38" s="2">
        <v>185.5</v>
      </c>
      <c r="G38" s="2">
        <v>351.3</v>
      </c>
      <c r="H38" s="2">
        <v>342.4</v>
      </c>
      <c r="I38" s="2">
        <v>168.1</v>
      </c>
    </row>
    <row r="39" spans="1:9" ht="15.75" customHeight="1">
      <c r="A39" s="2" t="s">
        <v>38</v>
      </c>
      <c r="B39" s="2">
        <v>19.899999999999999</v>
      </c>
      <c r="C39" s="2">
        <v>11.9</v>
      </c>
      <c r="D39" s="2">
        <v>11.3</v>
      </c>
      <c r="E39" s="2">
        <v>14.9</v>
      </c>
      <c r="F39" s="2">
        <v>12.9</v>
      </c>
      <c r="G39" s="2">
        <v>13.8</v>
      </c>
      <c r="H39" s="2">
        <v>13</v>
      </c>
      <c r="I39" s="2">
        <v>11.7</v>
      </c>
    </row>
    <row r="40" spans="1:9" ht="15.75" customHeight="1">
      <c r="A40" s="2" t="s">
        <v>39</v>
      </c>
      <c r="B40" s="2">
        <v>27.3</v>
      </c>
      <c r="C40" s="2">
        <v>22</v>
      </c>
      <c r="D40" s="2">
        <v>12.2</v>
      </c>
      <c r="E40" s="2">
        <v>11.7</v>
      </c>
      <c r="F40" s="2">
        <v>15.6</v>
      </c>
      <c r="G40" s="2">
        <v>25.5</v>
      </c>
      <c r="H40" s="2">
        <v>21.5</v>
      </c>
      <c r="I40" s="2">
        <v>17.3</v>
      </c>
    </row>
    <row r="41" spans="1:9" ht="15.75" customHeight="1">
      <c r="A41" s="2" t="s">
        <v>40</v>
      </c>
      <c r="B41" s="2">
        <v>27.4</v>
      </c>
      <c r="C41" s="2">
        <v>14.5</v>
      </c>
      <c r="D41" s="2">
        <v>12.4</v>
      </c>
      <c r="E41" s="2">
        <v>14.4</v>
      </c>
      <c r="F41" s="2">
        <v>18.3</v>
      </c>
      <c r="G41" s="2">
        <v>23.8</v>
      </c>
      <c r="H41" s="2">
        <v>36.6</v>
      </c>
      <c r="I41" s="2">
        <v>35.9</v>
      </c>
    </row>
    <row r="42" spans="1:9" ht="15.75" customHeight="1">
      <c r="A42" s="2" t="s">
        <v>41</v>
      </c>
      <c r="B42" s="2">
        <v>384.9</v>
      </c>
      <c r="C42" s="2">
        <v>263.3</v>
      </c>
      <c r="D42" s="2">
        <v>116.5</v>
      </c>
      <c r="E42" s="2">
        <v>124.9</v>
      </c>
      <c r="F42" s="2">
        <v>60.7</v>
      </c>
      <c r="G42" s="2">
        <v>33.4</v>
      </c>
      <c r="H42" s="2">
        <v>45.1</v>
      </c>
      <c r="I42" s="2">
        <v>44.6</v>
      </c>
    </row>
    <row r="43" spans="1:9" ht="15.75" customHeight="1">
      <c r="A43" s="2" t="s">
        <v>42</v>
      </c>
      <c r="B43" s="2">
        <v>9.1</v>
      </c>
      <c r="C43" s="2">
        <v>6.4</v>
      </c>
      <c r="D43" s="2">
        <v>4.4000000000000004</v>
      </c>
      <c r="E43" s="2">
        <v>3.4</v>
      </c>
      <c r="F43" s="2">
        <v>3.1</v>
      </c>
      <c r="G43" s="2">
        <v>4.9000000000000004</v>
      </c>
      <c r="H43" s="2">
        <v>3.3</v>
      </c>
      <c r="I43" s="2">
        <v>2.5</v>
      </c>
    </row>
    <row r="44" spans="1:9" ht="15.75" customHeight="1">
      <c r="A44" s="2" t="s">
        <v>43</v>
      </c>
      <c r="B44" s="2">
        <v>7.7</v>
      </c>
      <c r="C44" s="2">
        <v>5.3</v>
      </c>
      <c r="D44" s="2">
        <v>3.1</v>
      </c>
      <c r="E44" s="2">
        <v>2.7</v>
      </c>
      <c r="F44" s="2">
        <v>2.4</v>
      </c>
      <c r="G44" s="2">
        <v>5</v>
      </c>
      <c r="H44" s="2">
        <v>3.6</v>
      </c>
      <c r="I44" s="2">
        <v>2.7</v>
      </c>
    </row>
    <row r="45" spans="1:9" ht="15.75" customHeight="1">
      <c r="A45" s="2" t="s">
        <v>44</v>
      </c>
      <c r="B45" s="2">
        <v>15</v>
      </c>
      <c r="C45" s="2">
        <v>9.8000000000000007</v>
      </c>
      <c r="D45" s="2">
        <v>3.8</v>
      </c>
      <c r="E45" s="2">
        <v>3.1</v>
      </c>
      <c r="F45" s="2">
        <v>3.2</v>
      </c>
      <c r="G45" s="2">
        <v>4.5</v>
      </c>
      <c r="H45" s="2">
        <v>4.5</v>
      </c>
      <c r="I45" s="2">
        <v>4</v>
      </c>
    </row>
    <row r="46" spans="1:9" ht="15.75" customHeight="1">
      <c r="A46" s="2" t="s">
        <v>45</v>
      </c>
      <c r="B46" s="2">
        <v>7</v>
      </c>
      <c r="C46" s="2">
        <v>4.5999999999999996</v>
      </c>
      <c r="D46" s="2">
        <v>2.9</v>
      </c>
      <c r="E46" s="2">
        <v>2</v>
      </c>
      <c r="F46" s="2">
        <v>1.9</v>
      </c>
      <c r="G46" s="2">
        <v>2.5</v>
      </c>
      <c r="H46" s="2">
        <v>2.7</v>
      </c>
      <c r="I46" s="2">
        <v>3</v>
      </c>
    </row>
    <row r="47" spans="1:9" ht="15.75" customHeight="1">
      <c r="A47" s="2" t="s">
        <v>46</v>
      </c>
      <c r="B47" s="2">
        <v>7</v>
      </c>
      <c r="C47" s="2">
        <v>3.4</v>
      </c>
      <c r="D47" s="2">
        <v>2.2999999999999998</v>
      </c>
      <c r="E47" s="2">
        <v>2.1</v>
      </c>
      <c r="F47" s="2">
        <v>1.8</v>
      </c>
      <c r="G47" s="2">
        <v>2.5</v>
      </c>
      <c r="H47" s="2">
        <v>2.5</v>
      </c>
      <c r="I47" s="2">
        <v>2</v>
      </c>
    </row>
    <row r="48" spans="1:9" ht="15.75" customHeight="1">
      <c r="A48" s="2" t="s">
        <v>47</v>
      </c>
      <c r="B48" s="2">
        <v>5.9</v>
      </c>
      <c r="C48" s="2">
        <v>3</v>
      </c>
      <c r="D48" s="2">
        <v>2.5</v>
      </c>
      <c r="E48" s="2">
        <v>2.5</v>
      </c>
      <c r="F48" s="2">
        <v>2.1</v>
      </c>
      <c r="G48" s="2">
        <v>3.4</v>
      </c>
      <c r="H48" s="2">
        <v>4.3</v>
      </c>
      <c r="I48" s="2">
        <v>3.3</v>
      </c>
    </row>
    <row r="49" spans="1:9" ht="15.75" customHeight="1">
      <c r="A49" s="2" t="s">
        <v>48</v>
      </c>
      <c r="B49" s="2">
        <v>8.4</v>
      </c>
      <c r="C49" s="2">
        <v>4.7</v>
      </c>
      <c r="D49" s="2">
        <v>2.2999999999999998</v>
      </c>
      <c r="E49" s="2">
        <v>2.1</v>
      </c>
      <c r="F49" s="2">
        <v>2</v>
      </c>
      <c r="G49" s="2">
        <v>2.4</v>
      </c>
      <c r="H49" s="2">
        <v>2.4</v>
      </c>
      <c r="I49" s="2">
        <v>1.9</v>
      </c>
    </row>
    <row r="50" spans="1:9" ht="15.75" customHeight="1">
      <c r="A50" s="2" t="s">
        <v>49</v>
      </c>
      <c r="B50" s="2">
        <v>7</v>
      </c>
      <c r="C50" s="2">
        <v>4.4000000000000004</v>
      </c>
      <c r="D50" s="2">
        <v>2.5</v>
      </c>
      <c r="E50" s="2">
        <v>2.2000000000000002</v>
      </c>
      <c r="F50" s="2">
        <v>1.8</v>
      </c>
      <c r="G50" s="2">
        <v>3.8</v>
      </c>
      <c r="H50" s="2">
        <v>4.3</v>
      </c>
      <c r="I50" s="2">
        <v>4.0999999999999996</v>
      </c>
    </row>
    <row r="51" spans="1:9" ht="15.75" customHeight="1">
      <c r="A51" s="2" t="s">
        <v>50</v>
      </c>
      <c r="B51" s="2">
        <v>5.5</v>
      </c>
      <c r="C51" s="2">
        <v>4.5999999999999996</v>
      </c>
      <c r="D51" s="2">
        <v>3.6</v>
      </c>
      <c r="E51" s="2">
        <v>2.7</v>
      </c>
      <c r="F51" s="2">
        <v>2.4</v>
      </c>
      <c r="G51" s="2">
        <v>3.9</v>
      </c>
      <c r="H51" s="2">
        <v>3.6</v>
      </c>
      <c r="I51" s="2">
        <v>3</v>
      </c>
    </row>
    <row r="52" spans="1:9" ht="15.75" customHeight="1">
      <c r="A52" s="2" t="s">
        <v>51</v>
      </c>
      <c r="B52" s="2">
        <v>3.9</v>
      </c>
      <c r="C52" s="2">
        <v>3.6</v>
      </c>
      <c r="D52" s="2">
        <v>1.7</v>
      </c>
      <c r="E52" s="2">
        <v>1.4</v>
      </c>
      <c r="F52" s="2">
        <v>1.2</v>
      </c>
      <c r="G52" s="2">
        <v>3</v>
      </c>
      <c r="H52" s="2">
        <v>3.1</v>
      </c>
      <c r="I52" s="2">
        <v>2.5</v>
      </c>
    </row>
    <row r="53" spans="1:9" ht="15.75" customHeight="1">
      <c r="A53" s="2" t="s">
        <v>52</v>
      </c>
      <c r="B53" s="2">
        <v>10.8</v>
      </c>
      <c r="C53" s="2">
        <v>6.7</v>
      </c>
      <c r="D53" s="2">
        <v>4.2</v>
      </c>
      <c r="E53" s="2">
        <v>3.6</v>
      </c>
      <c r="F53" s="2">
        <v>2.9</v>
      </c>
      <c r="G53" s="2">
        <v>4.9000000000000004</v>
      </c>
      <c r="H53" s="2">
        <v>5.8</v>
      </c>
      <c r="I53" s="2">
        <v>5.3</v>
      </c>
    </row>
    <row r="54" spans="1:9" ht="15.75" customHeight="1">
      <c r="A54" s="2" t="s">
        <v>53</v>
      </c>
      <c r="B54" s="2">
        <v>5.5</v>
      </c>
      <c r="C54" s="2">
        <v>3.3</v>
      </c>
      <c r="D54" s="2">
        <v>2.5</v>
      </c>
      <c r="E54" s="2">
        <v>2.4</v>
      </c>
      <c r="F54" s="2">
        <v>2.5</v>
      </c>
      <c r="G54" s="2">
        <v>3.9</v>
      </c>
      <c r="H54" s="2">
        <v>3.7</v>
      </c>
      <c r="I54" s="2">
        <v>3.1</v>
      </c>
    </row>
    <row r="55" spans="1:9" ht="15.75" customHeight="1">
      <c r="A55" s="2" t="s">
        <v>54</v>
      </c>
      <c r="B55" s="2">
        <v>5.4</v>
      </c>
      <c r="C55" s="2">
        <v>3.3</v>
      </c>
      <c r="D55" s="2">
        <v>1.9</v>
      </c>
      <c r="E55" s="2">
        <v>1.5</v>
      </c>
      <c r="F55" s="2">
        <v>1.2</v>
      </c>
      <c r="G55" s="2">
        <v>1.7</v>
      </c>
      <c r="H55" s="2">
        <v>2</v>
      </c>
      <c r="I55" s="2">
        <v>2.6</v>
      </c>
    </row>
    <row r="56" spans="1:9" ht="15.75" customHeight="1">
      <c r="A56" s="2" t="s">
        <v>55</v>
      </c>
      <c r="B56" s="2">
        <v>5.4</v>
      </c>
      <c r="C56" s="2">
        <v>4</v>
      </c>
      <c r="D56" s="2">
        <v>2.8</v>
      </c>
      <c r="E56" s="2">
        <v>2.2999999999999998</v>
      </c>
      <c r="F56" s="2">
        <v>1.9</v>
      </c>
      <c r="G56" s="2">
        <v>2.2999999999999998</v>
      </c>
      <c r="H56" s="2">
        <v>2.7</v>
      </c>
      <c r="I56" s="2">
        <v>2.4</v>
      </c>
    </row>
    <row r="57" spans="1:9" ht="15.75" customHeight="1">
      <c r="A57" s="2" t="s">
        <v>56</v>
      </c>
      <c r="B57" s="2">
        <v>7.1</v>
      </c>
      <c r="C57" s="2">
        <v>5.2</v>
      </c>
      <c r="D57" s="2">
        <v>4</v>
      </c>
      <c r="E57" s="2">
        <v>4</v>
      </c>
      <c r="F57" s="2">
        <v>2.9</v>
      </c>
      <c r="G57" s="2">
        <v>4</v>
      </c>
      <c r="H57" s="2">
        <v>3.3</v>
      </c>
      <c r="I57" s="2">
        <v>3</v>
      </c>
    </row>
    <row r="58" spans="1:9" ht="15.75" customHeight="1">
      <c r="A58" s="2" t="s">
        <v>57</v>
      </c>
      <c r="B58" s="2">
        <v>18.899999999999999</v>
      </c>
      <c r="C58" s="2">
        <v>10.7</v>
      </c>
      <c r="D58" s="2">
        <v>7.3</v>
      </c>
      <c r="E58" s="2">
        <v>5.3</v>
      </c>
      <c r="F58" s="2">
        <v>4.5999999999999996</v>
      </c>
      <c r="G58" s="2">
        <v>6.1</v>
      </c>
      <c r="H58" s="2">
        <v>6.6</v>
      </c>
      <c r="I58" s="2">
        <v>5.6</v>
      </c>
    </row>
    <row r="59" spans="1:9" ht="15.75" customHeight="1">
      <c r="A59" s="2" t="s">
        <v>58</v>
      </c>
      <c r="B59" s="2">
        <v>7.5</v>
      </c>
      <c r="C59" s="2">
        <v>5</v>
      </c>
      <c r="D59" s="2">
        <v>3.4</v>
      </c>
      <c r="E59" s="2">
        <v>3.1</v>
      </c>
      <c r="F59" s="2">
        <v>2.8</v>
      </c>
      <c r="G59" s="2">
        <v>4.4000000000000004</v>
      </c>
      <c r="H59" s="2">
        <v>4.5</v>
      </c>
      <c r="I59" s="2">
        <v>3.6</v>
      </c>
    </row>
    <row r="60" spans="1:9" ht="15.75" customHeight="1">
      <c r="A60" s="2" t="s">
        <v>59</v>
      </c>
      <c r="B60" s="2">
        <v>3.5</v>
      </c>
      <c r="C60" s="2">
        <v>2.1</v>
      </c>
      <c r="D60" s="2">
        <v>1.7</v>
      </c>
      <c r="E60" s="2">
        <v>1.3</v>
      </c>
      <c r="F60" s="2">
        <v>1</v>
      </c>
      <c r="G60" s="2">
        <v>2.2000000000000002</v>
      </c>
      <c r="H60" s="2">
        <v>1.8</v>
      </c>
      <c r="I60" s="2">
        <v>1.2</v>
      </c>
    </row>
    <row r="61" spans="1:9" ht="15.75" customHeight="1">
      <c r="A61" s="2" t="s">
        <v>60</v>
      </c>
      <c r="B61" s="2">
        <v>7.5</v>
      </c>
      <c r="C61" s="2">
        <v>5.3</v>
      </c>
      <c r="D61" s="2">
        <v>4.4000000000000004</v>
      </c>
      <c r="E61" s="2">
        <v>3.7</v>
      </c>
      <c r="F61" s="2">
        <v>3</v>
      </c>
      <c r="G61" s="2">
        <v>5.5</v>
      </c>
      <c r="H61" s="2">
        <v>6.1</v>
      </c>
      <c r="I61" s="2">
        <v>5.3</v>
      </c>
    </row>
    <row r="62" spans="1:9" ht="15.75" customHeight="1">
      <c r="A62" s="2" t="s">
        <v>61</v>
      </c>
      <c r="B62" s="2">
        <v>14.4</v>
      </c>
      <c r="C62" s="2">
        <v>11</v>
      </c>
      <c r="D62" s="2">
        <v>8.3000000000000007</v>
      </c>
      <c r="E62" s="2">
        <v>7.5</v>
      </c>
      <c r="F62" s="2">
        <v>7.1</v>
      </c>
      <c r="G62" s="2">
        <v>8.1999999999999993</v>
      </c>
      <c r="H62" s="2">
        <v>10.6</v>
      </c>
      <c r="I62" s="2">
        <v>8.1999999999999993</v>
      </c>
    </row>
    <row r="63" spans="1:9" ht="15.75" customHeight="1">
      <c r="A63" s="2" t="s">
        <v>62</v>
      </c>
      <c r="B63" s="2">
        <v>7.3</v>
      </c>
      <c r="C63" s="2">
        <v>5</v>
      </c>
      <c r="D63" s="2">
        <v>4</v>
      </c>
      <c r="E63" s="2">
        <v>3.8</v>
      </c>
      <c r="F63" s="2">
        <v>4.5999999999999996</v>
      </c>
      <c r="G63" s="2">
        <v>6.3</v>
      </c>
      <c r="H63" s="2">
        <v>6.4</v>
      </c>
      <c r="I63" s="2">
        <v>4.8</v>
      </c>
    </row>
    <row r="64" spans="1:9" ht="15.75" customHeight="1">
      <c r="A64" s="2" t="s">
        <v>63</v>
      </c>
      <c r="B64" s="2">
        <v>22.5</v>
      </c>
      <c r="C64" s="2">
        <v>25.1</v>
      </c>
      <c r="D64" s="2">
        <v>23.5</v>
      </c>
      <c r="E64" s="2">
        <v>25.5</v>
      </c>
      <c r="F64" s="2">
        <v>24.3</v>
      </c>
      <c r="G64" s="2">
        <v>11.4</v>
      </c>
      <c r="H64" s="2">
        <v>9.1999999999999993</v>
      </c>
      <c r="I64" s="2">
        <v>12.1</v>
      </c>
    </row>
    <row r="65" spans="1:9" ht="15.75" customHeight="1">
      <c r="A65" s="2" t="s">
        <v>64</v>
      </c>
      <c r="B65" s="2">
        <v>7.6</v>
      </c>
      <c r="C65" s="2">
        <v>5.2</v>
      </c>
      <c r="D65" s="2">
        <v>4.5</v>
      </c>
      <c r="E65" s="2">
        <v>3.5</v>
      </c>
      <c r="F65" s="2">
        <v>3.6</v>
      </c>
      <c r="G65" s="2">
        <v>5.9</v>
      </c>
      <c r="H65" s="2">
        <v>5.4</v>
      </c>
      <c r="I65" s="2">
        <v>3.6</v>
      </c>
    </row>
    <row r="66" spans="1:9" ht="15.75" customHeight="1">
      <c r="A66" s="2" t="s">
        <v>65</v>
      </c>
      <c r="B66" s="2">
        <v>14</v>
      </c>
      <c r="C66" s="2">
        <v>7.5</v>
      </c>
      <c r="D66" s="2">
        <v>6.4</v>
      </c>
      <c r="E66" s="2">
        <v>5.4</v>
      </c>
      <c r="F66" s="2">
        <v>4.2</v>
      </c>
      <c r="G66" s="2">
        <v>5.2</v>
      </c>
      <c r="H66" s="2">
        <v>5.5</v>
      </c>
      <c r="I66" s="2">
        <v>4.0999999999999996</v>
      </c>
    </row>
    <row r="67" spans="1:9" ht="15.75" customHeight="1">
      <c r="A67" s="2" t="s">
        <v>66</v>
      </c>
      <c r="B67" s="2">
        <v>23.4</v>
      </c>
      <c r="C67" s="2">
        <v>17.100000000000001</v>
      </c>
      <c r="D67" s="2">
        <v>14.5</v>
      </c>
      <c r="E67" s="2">
        <v>10.199999999999999</v>
      </c>
      <c r="F67" s="2">
        <v>9.1</v>
      </c>
      <c r="G67" s="2">
        <v>5.0999999999999996</v>
      </c>
      <c r="H67" s="2">
        <v>4.2</v>
      </c>
      <c r="I67" s="2">
        <v>3.7</v>
      </c>
    </row>
    <row r="68" spans="1:9" ht="15.75" customHeight="1">
      <c r="A68" s="2" t="s">
        <v>67</v>
      </c>
      <c r="B68" s="2">
        <v>4.5</v>
      </c>
      <c r="C68" s="2">
        <v>3.6</v>
      </c>
      <c r="D68" s="2">
        <v>2.2000000000000002</v>
      </c>
      <c r="E68" s="2">
        <v>2</v>
      </c>
      <c r="F68" s="2">
        <v>1.6</v>
      </c>
      <c r="G68" s="2">
        <v>2.4</v>
      </c>
      <c r="H68" s="2">
        <v>2</v>
      </c>
      <c r="I68" s="2">
        <v>1.6</v>
      </c>
    </row>
    <row r="69" spans="1:9" ht="15.75" customHeight="1">
      <c r="A69" s="2" t="s">
        <v>68</v>
      </c>
      <c r="B69" s="2">
        <v>5.2</v>
      </c>
      <c r="C69" s="2">
        <v>3.7</v>
      </c>
      <c r="D69" s="2">
        <v>2.7</v>
      </c>
      <c r="E69" s="2">
        <v>2.6</v>
      </c>
      <c r="F69" s="2">
        <v>1.7</v>
      </c>
      <c r="G69" s="2">
        <v>2.2000000000000002</v>
      </c>
      <c r="H69" s="2">
        <v>2.8</v>
      </c>
      <c r="I69" s="2">
        <v>2.7</v>
      </c>
    </row>
    <row r="70" spans="1:9" ht="15.75" customHeight="1">
      <c r="A70" s="2" t="s">
        <v>69</v>
      </c>
      <c r="B70" s="2">
        <v>5.2</v>
      </c>
      <c r="C70" s="2">
        <v>3</v>
      </c>
      <c r="D70" s="2">
        <v>2.5</v>
      </c>
      <c r="E70" s="2">
        <v>2.6</v>
      </c>
      <c r="F70" s="2">
        <v>3</v>
      </c>
      <c r="G70" s="2">
        <v>6</v>
      </c>
      <c r="H70" s="2">
        <v>5.3</v>
      </c>
      <c r="I70" s="2">
        <v>3.7</v>
      </c>
    </row>
    <row r="71" spans="1:9" ht="15.75" customHeight="1">
      <c r="A71" s="2" t="s">
        <v>70</v>
      </c>
      <c r="B71" s="2">
        <v>4.3</v>
      </c>
      <c r="C71" s="2">
        <v>3.5</v>
      </c>
      <c r="D71" s="2">
        <v>2.5</v>
      </c>
      <c r="E71" s="2">
        <v>2.2999999999999998</v>
      </c>
      <c r="F71" s="2">
        <v>1.9</v>
      </c>
      <c r="G71" s="2">
        <v>3.5</v>
      </c>
      <c r="H71" s="2">
        <v>3.8</v>
      </c>
      <c r="I71" s="2">
        <v>2.8</v>
      </c>
    </row>
    <row r="72" spans="1:9" ht="15.75" customHeight="1">
      <c r="A72" s="2" t="s">
        <v>71</v>
      </c>
      <c r="B72" s="2">
        <v>8.1</v>
      </c>
      <c r="C72" s="2">
        <v>5.7</v>
      </c>
      <c r="D72" s="2">
        <v>3.9</v>
      </c>
      <c r="E72" s="2">
        <v>3.5</v>
      </c>
      <c r="F72" s="2">
        <v>3.4</v>
      </c>
      <c r="G72" s="2">
        <v>4.4000000000000004</v>
      </c>
      <c r="H72" s="2">
        <v>3.9</v>
      </c>
      <c r="I72" s="2">
        <v>2.9</v>
      </c>
    </row>
    <row r="73" spans="1:9" ht="15.75" customHeight="1">
      <c r="A73" s="2" t="s">
        <v>72</v>
      </c>
      <c r="B73" s="2">
        <v>5</v>
      </c>
      <c r="C73" s="2">
        <v>4.3</v>
      </c>
      <c r="D73" s="2">
        <v>3</v>
      </c>
      <c r="E73" s="2">
        <v>3.2</v>
      </c>
      <c r="F73" s="2">
        <v>3.2</v>
      </c>
      <c r="G73" s="2">
        <v>3.4</v>
      </c>
      <c r="H73" s="2">
        <v>2.8</v>
      </c>
      <c r="I73" s="2">
        <v>2.4</v>
      </c>
    </row>
    <row r="74" spans="1:9" ht="15.75" customHeight="1">
      <c r="A74" s="2" t="s">
        <v>73</v>
      </c>
      <c r="B74" s="2">
        <v>7</v>
      </c>
      <c r="C74" s="2">
        <v>3.9</v>
      </c>
      <c r="D74" s="2">
        <v>2.5</v>
      </c>
      <c r="E74" s="2">
        <v>1.5</v>
      </c>
      <c r="F74" s="2">
        <v>1.7</v>
      </c>
      <c r="G74" s="2">
        <v>3.9</v>
      </c>
      <c r="H74" s="2">
        <v>4.2</v>
      </c>
      <c r="I74" s="2">
        <v>4.2</v>
      </c>
    </row>
    <row r="75" spans="1:9" ht="15.75" customHeight="1">
      <c r="A75" s="2" t="s">
        <v>74</v>
      </c>
      <c r="B75" s="2">
        <v>2.9</v>
      </c>
      <c r="C75" s="2">
        <v>1.3</v>
      </c>
      <c r="D75" s="2">
        <v>1.6</v>
      </c>
      <c r="E75" s="2">
        <v>1.5</v>
      </c>
      <c r="F75" s="2">
        <v>1.7</v>
      </c>
      <c r="G75" s="2">
        <v>1.4</v>
      </c>
      <c r="H75" s="2">
        <v>1.4</v>
      </c>
      <c r="I75" s="2">
        <v>1.4</v>
      </c>
    </row>
    <row r="76" spans="1:9" ht="15.75" customHeight="1">
      <c r="A76" s="2" t="s">
        <v>75</v>
      </c>
      <c r="B76" s="2">
        <v>2.4</v>
      </c>
      <c r="C76" s="2">
        <v>1.3</v>
      </c>
      <c r="D76" s="2">
        <v>1.4</v>
      </c>
      <c r="E76" s="2">
        <v>1.4</v>
      </c>
      <c r="F76" s="2">
        <v>1.1000000000000001</v>
      </c>
      <c r="G76" s="2">
        <v>1.6</v>
      </c>
      <c r="H76" s="2">
        <v>1.7</v>
      </c>
      <c r="I76" s="2">
        <v>0.8</v>
      </c>
    </row>
    <row r="77" spans="1:9" ht="15.75" customHeight="1">
      <c r="A77" s="2" t="s">
        <v>76</v>
      </c>
      <c r="B77" s="2">
        <v>4.0999999999999996</v>
      </c>
      <c r="C77" s="2">
        <v>3</v>
      </c>
      <c r="D77" s="2">
        <v>2.9</v>
      </c>
      <c r="E77" s="2">
        <v>2.4</v>
      </c>
      <c r="F77" s="2">
        <v>2.4</v>
      </c>
      <c r="G77" s="2">
        <v>2.6</v>
      </c>
      <c r="H77" s="2">
        <v>2.2999999999999998</v>
      </c>
      <c r="I77" s="2">
        <v>2.2999999999999998</v>
      </c>
    </row>
    <row r="78" spans="1:9" ht="15.75" customHeight="1">
      <c r="A78" s="2" t="s">
        <v>77</v>
      </c>
      <c r="B78" s="2">
        <v>2.2000000000000002</v>
      </c>
      <c r="C78" s="2">
        <v>2.2999999999999998</v>
      </c>
      <c r="D78" s="2">
        <v>1.6</v>
      </c>
      <c r="E78" s="2">
        <v>2</v>
      </c>
      <c r="F78" s="2">
        <v>2.2000000000000002</v>
      </c>
      <c r="G78" s="2">
        <v>2.8</v>
      </c>
      <c r="H78" s="2">
        <v>3.7</v>
      </c>
      <c r="I78" s="2">
        <v>1</v>
      </c>
    </row>
    <row r="79" spans="1:9" ht="15.75" customHeight="1">
      <c r="A79" s="2" t="s">
        <v>78</v>
      </c>
      <c r="B79" s="2">
        <v>3</v>
      </c>
      <c r="C79" s="2">
        <v>1.5</v>
      </c>
      <c r="D79" s="2">
        <v>0.8</v>
      </c>
      <c r="E79" s="2">
        <v>0.6</v>
      </c>
      <c r="F79" s="2">
        <v>0.6</v>
      </c>
      <c r="G79" s="2">
        <v>1.5</v>
      </c>
      <c r="H79" s="2">
        <v>1.9</v>
      </c>
      <c r="I79" s="2">
        <v>1.9</v>
      </c>
    </row>
    <row r="80" spans="1:9" ht="15.75" customHeight="1">
      <c r="A80" s="2" t="s">
        <v>79</v>
      </c>
      <c r="B80" s="2">
        <v>4.5999999999999996</v>
      </c>
      <c r="C80" s="2">
        <v>3.4</v>
      </c>
      <c r="D80" s="2">
        <v>2.2999999999999998</v>
      </c>
      <c r="E80" s="2">
        <v>2.1</v>
      </c>
      <c r="F80" s="2">
        <v>1</v>
      </c>
      <c r="G80" s="2">
        <v>0.8</v>
      </c>
      <c r="H80" s="2">
        <v>0.8</v>
      </c>
      <c r="I80" s="2">
        <v>0.9</v>
      </c>
    </row>
    <row r="81" spans="1:9" ht="15.75" customHeight="1">
      <c r="A81" s="2" t="s">
        <v>80</v>
      </c>
      <c r="B81" s="2">
        <v>4.7</v>
      </c>
      <c r="C81" s="2">
        <v>3.2</v>
      </c>
      <c r="D81" s="2">
        <v>1.8</v>
      </c>
      <c r="E81" s="2">
        <v>0.9</v>
      </c>
      <c r="F81" s="2">
        <v>0.6</v>
      </c>
      <c r="G81" s="2">
        <v>0.8</v>
      </c>
      <c r="H81" s="2">
        <v>0.8</v>
      </c>
      <c r="I81" s="2">
        <v>0.9</v>
      </c>
    </row>
    <row r="82" spans="1:9" ht="15.75" customHeight="1">
      <c r="A82" s="2" t="s">
        <v>81</v>
      </c>
      <c r="B82" s="2">
        <v>1.7</v>
      </c>
      <c r="C82" s="2">
        <v>1.6</v>
      </c>
      <c r="D82" s="2">
        <v>1</v>
      </c>
      <c r="E82" s="2">
        <v>0.8</v>
      </c>
      <c r="F82" s="2">
        <v>0.7</v>
      </c>
      <c r="G82" s="2">
        <v>1.1000000000000001</v>
      </c>
      <c r="H82" s="2">
        <v>1.3</v>
      </c>
      <c r="I82" s="2">
        <v>1</v>
      </c>
    </row>
    <row r="83" spans="1:9" ht="15.75" customHeight="1"/>
    <row r="84" spans="1:9" ht="15.75" customHeight="1"/>
    <row r="85" spans="1:9" ht="15.75" customHeight="1"/>
    <row r="86" spans="1:9" ht="15.75" customHeight="1"/>
    <row r="87" spans="1:9" ht="15.75" customHeight="1"/>
    <row r="88" spans="1:9" ht="15.75" customHeight="1"/>
    <row r="89" spans="1:9" ht="15.75" customHeight="1"/>
    <row r="90" spans="1:9" ht="15.75" customHeight="1"/>
    <row r="91" spans="1:9" ht="15.75" customHeight="1"/>
    <row r="92" spans="1:9" ht="15.75" customHeight="1"/>
    <row r="93" spans="1:9" ht="15.75" customHeight="1"/>
    <row r="94" spans="1:9" ht="15.75" customHeight="1"/>
    <row r="95" spans="1:9" ht="15.75" customHeight="1"/>
    <row r="96" spans="1:9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H1"/>
  </mergeCells>
  <pageMargins left="0.7" right="0.7" top="0.75" bottom="0.75" header="0" footer="0"/>
  <pageSetup orientation="landscape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rgb="FF953734"/>
  </sheetPr>
  <dimension ref="A1:M1000"/>
  <sheetViews>
    <sheetView workbookViewId="0">
      <selection sqref="A1:H1"/>
    </sheetView>
  </sheetViews>
  <sheetFormatPr defaultColWidth="14.44140625" defaultRowHeight="15" customHeight="1"/>
  <cols>
    <col min="1" max="1" width="22.5546875" customWidth="1"/>
    <col min="2" max="26" width="8.6640625" customWidth="1"/>
  </cols>
  <sheetData>
    <row r="1" spans="1:13" ht="14.4">
      <c r="A1" s="39" t="s">
        <v>248</v>
      </c>
      <c r="B1" s="38"/>
      <c r="C1" s="38"/>
      <c r="D1" s="38"/>
      <c r="E1" s="38"/>
      <c r="F1" s="38"/>
      <c r="G1" s="38"/>
      <c r="H1" s="38"/>
    </row>
    <row r="2" spans="1:13" ht="14.4">
      <c r="A2" s="1" t="s">
        <v>1</v>
      </c>
      <c r="B2" s="1">
        <v>2010</v>
      </c>
      <c r="C2" s="1">
        <v>2011</v>
      </c>
      <c r="D2" s="1">
        <v>2012</v>
      </c>
      <c r="E2" s="1">
        <v>2013</v>
      </c>
      <c r="F2" s="1">
        <v>2014</v>
      </c>
      <c r="G2" s="1">
        <v>2015</v>
      </c>
      <c r="H2" s="1">
        <v>2016</v>
      </c>
      <c r="I2" s="1">
        <v>2017</v>
      </c>
      <c r="J2" s="1">
        <v>2018</v>
      </c>
      <c r="K2" s="1">
        <v>2019</v>
      </c>
      <c r="L2" s="1">
        <v>2020</v>
      </c>
      <c r="M2" s="1">
        <v>2021</v>
      </c>
    </row>
    <row r="3" spans="1:13" ht="14.4">
      <c r="A3" s="2" t="s">
        <v>2</v>
      </c>
      <c r="B3" s="2">
        <v>6.7</v>
      </c>
      <c r="C3" s="2">
        <v>7.2</v>
      </c>
      <c r="D3" s="2">
        <v>6.6</v>
      </c>
      <c r="E3" s="2">
        <v>7.3</v>
      </c>
      <c r="F3" s="2">
        <v>6.3</v>
      </c>
      <c r="G3" s="2">
        <v>6.1</v>
      </c>
      <c r="H3" s="2">
        <v>6.2</v>
      </c>
      <c r="I3" s="2">
        <v>6.3</v>
      </c>
    </row>
    <row r="4" spans="1:13" ht="14.4">
      <c r="A4" s="2" t="s">
        <v>3</v>
      </c>
      <c r="B4" s="2">
        <v>8.4</v>
      </c>
      <c r="C4" s="2">
        <v>8.3000000000000007</v>
      </c>
      <c r="D4" s="2">
        <v>9.3000000000000007</v>
      </c>
      <c r="E4" s="2">
        <v>10.3</v>
      </c>
      <c r="F4" s="2">
        <v>8.9</v>
      </c>
      <c r="G4" s="2">
        <v>9.5</v>
      </c>
      <c r="H4" s="2">
        <v>9.5</v>
      </c>
      <c r="I4" s="2">
        <v>9.1999999999999993</v>
      </c>
    </row>
    <row r="5" spans="1:13" ht="14.4">
      <c r="A5" s="2" t="s">
        <v>4</v>
      </c>
      <c r="B5" s="2">
        <v>7.5</v>
      </c>
      <c r="C5" s="2">
        <v>8.1</v>
      </c>
      <c r="D5" s="2">
        <v>7.4</v>
      </c>
      <c r="E5" s="2">
        <v>8.1999999999999993</v>
      </c>
      <c r="F5" s="2">
        <v>7.1</v>
      </c>
      <c r="G5" s="2">
        <v>7.8</v>
      </c>
      <c r="H5" s="2">
        <v>7.3</v>
      </c>
      <c r="I5" s="2">
        <v>6.9</v>
      </c>
    </row>
    <row r="6" spans="1:13" ht="14.4">
      <c r="A6" s="2" t="s">
        <v>5</v>
      </c>
      <c r="B6" s="2">
        <v>7.8</v>
      </c>
      <c r="C6" s="2">
        <v>8.4</v>
      </c>
      <c r="D6" s="2">
        <v>7.7</v>
      </c>
      <c r="E6" s="2">
        <v>8.6</v>
      </c>
      <c r="F6" s="2">
        <v>7.4</v>
      </c>
      <c r="G6" s="2">
        <v>7.8</v>
      </c>
      <c r="H6" s="2">
        <v>7.4</v>
      </c>
      <c r="I6" s="2">
        <v>7.5</v>
      </c>
    </row>
    <row r="7" spans="1:13" ht="14.4">
      <c r="A7" s="2" t="s">
        <v>6</v>
      </c>
      <c r="B7" s="2">
        <v>8.1999999999999993</v>
      </c>
      <c r="C7" s="2">
        <v>8.8000000000000007</v>
      </c>
      <c r="D7" s="2">
        <v>8.1</v>
      </c>
      <c r="E7" s="2">
        <v>9</v>
      </c>
      <c r="F7" s="2">
        <v>7.8</v>
      </c>
      <c r="G7" s="2">
        <v>7</v>
      </c>
      <c r="H7" s="2">
        <v>7.8</v>
      </c>
      <c r="I7" s="2">
        <v>7.7</v>
      </c>
    </row>
    <row r="8" spans="1:13" ht="14.4">
      <c r="A8" s="2" t="s">
        <v>7</v>
      </c>
      <c r="B8" s="2">
        <v>7.7</v>
      </c>
      <c r="C8" s="2">
        <v>8.3000000000000007</v>
      </c>
      <c r="D8" s="2">
        <v>7.6</v>
      </c>
      <c r="E8" s="2">
        <v>8.4</v>
      </c>
      <c r="F8" s="2">
        <v>7.2</v>
      </c>
      <c r="G8" s="2">
        <v>7.1</v>
      </c>
      <c r="H8" s="2">
        <v>8.3000000000000007</v>
      </c>
      <c r="I8" s="2">
        <v>6.8</v>
      </c>
    </row>
    <row r="9" spans="1:13" ht="14.4">
      <c r="A9" s="2" t="s">
        <v>8</v>
      </c>
      <c r="B9" s="2">
        <v>7.2</v>
      </c>
      <c r="C9" s="2">
        <v>7.7</v>
      </c>
      <c r="D9" s="2">
        <v>7.1</v>
      </c>
      <c r="E9" s="2">
        <v>7.9</v>
      </c>
      <c r="F9" s="2">
        <v>6.8</v>
      </c>
      <c r="G9" s="2">
        <v>6.5</v>
      </c>
      <c r="H9" s="2">
        <v>7.6</v>
      </c>
      <c r="I9" s="2">
        <v>6.3</v>
      </c>
    </row>
    <row r="10" spans="1:13" ht="14.4">
      <c r="A10" s="2" t="s">
        <v>9</v>
      </c>
      <c r="B10" s="2">
        <v>7.8</v>
      </c>
      <c r="C10" s="2">
        <v>8.4</v>
      </c>
      <c r="D10" s="2">
        <v>7.7</v>
      </c>
      <c r="E10" s="2">
        <v>8.6</v>
      </c>
      <c r="F10" s="2">
        <v>7.4</v>
      </c>
      <c r="G10" s="2">
        <v>8.3000000000000007</v>
      </c>
      <c r="H10" s="2">
        <v>8.3000000000000007</v>
      </c>
      <c r="I10" s="2">
        <v>8.9</v>
      </c>
    </row>
    <row r="11" spans="1:13" ht="14.4">
      <c r="A11" s="2" t="s">
        <v>10</v>
      </c>
      <c r="B11" s="2">
        <v>9.8000000000000007</v>
      </c>
      <c r="C11" s="2">
        <v>10.5</v>
      </c>
      <c r="D11" s="2">
        <v>9.6</v>
      </c>
      <c r="E11" s="2">
        <v>10.7</v>
      </c>
      <c r="F11" s="2">
        <v>9.1999999999999993</v>
      </c>
      <c r="G11" s="2">
        <v>9.6</v>
      </c>
      <c r="H11" s="2">
        <v>6.5</v>
      </c>
      <c r="I11" s="2">
        <v>6.6</v>
      </c>
    </row>
    <row r="12" spans="1:13" ht="14.4">
      <c r="A12" s="2" t="s">
        <v>11</v>
      </c>
      <c r="B12" s="2">
        <v>7.1</v>
      </c>
      <c r="C12" s="2">
        <v>7.6</v>
      </c>
      <c r="D12" s="2">
        <v>7</v>
      </c>
      <c r="E12" s="2">
        <v>7.8</v>
      </c>
      <c r="F12" s="2">
        <v>6.7</v>
      </c>
      <c r="G12" s="2">
        <v>6.5</v>
      </c>
      <c r="H12" s="2">
        <v>7</v>
      </c>
      <c r="I12" s="2">
        <v>6.5</v>
      </c>
    </row>
    <row r="13" spans="1:13" ht="14.4">
      <c r="A13" s="2" t="s">
        <v>12</v>
      </c>
      <c r="B13" s="2">
        <v>7</v>
      </c>
      <c r="C13" s="2">
        <v>7.5</v>
      </c>
      <c r="D13" s="2">
        <v>6.9</v>
      </c>
      <c r="E13" s="2">
        <v>7.7</v>
      </c>
      <c r="F13" s="2">
        <v>6.6</v>
      </c>
      <c r="G13" s="2">
        <v>7.1</v>
      </c>
      <c r="H13" s="2">
        <v>6.9</v>
      </c>
      <c r="I13" s="2">
        <v>7.6</v>
      </c>
    </row>
    <row r="14" spans="1:13" ht="14.4">
      <c r="A14" s="2" t="s">
        <v>13</v>
      </c>
      <c r="B14" s="2">
        <v>8.1</v>
      </c>
      <c r="C14" s="2">
        <v>8.6999999999999993</v>
      </c>
      <c r="D14" s="2">
        <v>8</v>
      </c>
      <c r="E14" s="2">
        <v>8.9</v>
      </c>
      <c r="F14" s="2">
        <v>7.7</v>
      </c>
      <c r="G14" s="2">
        <v>8.6999999999999993</v>
      </c>
      <c r="H14" s="2">
        <v>7.8</v>
      </c>
      <c r="I14" s="2">
        <v>8.8000000000000007</v>
      </c>
    </row>
    <row r="15" spans="1:13" ht="14.4">
      <c r="A15" s="2" t="s">
        <v>14</v>
      </c>
      <c r="B15" s="2">
        <v>7.4</v>
      </c>
      <c r="C15" s="2">
        <v>8</v>
      </c>
      <c r="D15" s="2">
        <v>7.3</v>
      </c>
      <c r="E15" s="2">
        <v>8.1</v>
      </c>
      <c r="F15" s="2">
        <v>7</v>
      </c>
      <c r="G15" s="2">
        <v>7.4</v>
      </c>
      <c r="H15" s="2">
        <v>7.9</v>
      </c>
      <c r="I15" s="2">
        <v>8</v>
      </c>
    </row>
    <row r="16" spans="1:13" ht="14.4">
      <c r="A16" s="2" t="s">
        <v>15</v>
      </c>
      <c r="B16" s="2">
        <v>9.5</v>
      </c>
      <c r="C16" s="2">
        <v>10.1</v>
      </c>
      <c r="D16" s="2">
        <v>9.3000000000000007</v>
      </c>
      <c r="E16" s="2">
        <v>10.3</v>
      </c>
      <c r="F16" s="2">
        <v>8.9</v>
      </c>
      <c r="G16" s="2">
        <v>9.3000000000000007</v>
      </c>
      <c r="H16" s="2">
        <v>9.3000000000000007</v>
      </c>
      <c r="I16" s="2">
        <v>8.4</v>
      </c>
    </row>
    <row r="17" spans="1:9" ht="14.4">
      <c r="A17" s="2" t="s">
        <v>16</v>
      </c>
      <c r="B17" s="2">
        <v>7.8</v>
      </c>
      <c r="C17" s="2">
        <v>8.4</v>
      </c>
      <c r="D17" s="2">
        <v>7.7</v>
      </c>
      <c r="E17" s="2">
        <v>8.5</v>
      </c>
      <c r="F17" s="2">
        <v>7.3</v>
      </c>
      <c r="G17" s="2">
        <v>7.3</v>
      </c>
      <c r="H17" s="2">
        <v>8.4</v>
      </c>
      <c r="I17" s="2">
        <v>7.2</v>
      </c>
    </row>
    <row r="18" spans="1:9" ht="14.4">
      <c r="A18" s="2" t="s">
        <v>17</v>
      </c>
      <c r="B18" s="2">
        <v>7.2</v>
      </c>
      <c r="C18" s="2">
        <v>7.7</v>
      </c>
      <c r="D18" s="2">
        <v>7.1</v>
      </c>
      <c r="E18" s="2">
        <v>7.9</v>
      </c>
      <c r="F18" s="2">
        <v>6.8</v>
      </c>
      <c r="G18" s="2">
        <v>7.4</v>
      </c>
      <c r="H18" s="2">
        <v>7.4</v>
      </c>
      <c r="I18" s="2">
        <v>7.4</v>
      </c>
    </row>
    <row r="19" spans="1:9" ht="14.4">
      <c r="A19" s="2" t="s">
        <v>18</v>
      </c>
      <c r="B19" s="2">
        <v>7.1</v>
      </c>
      <c r="C19" s="2">
        <v>7.6</v>
      </c>
      <c r="D19" s="2">
        <v>7</v>
      </c>
      <c r="E19" s="2">
        <v>7.8</v>
      </c>
      <c r="F19" s="2">
        <v>6.7</v>
      </c>
      <c r="G19" s="2">
        <v>7.9</v>
      </c>
      <c r="H19" s="2">
        <v>8.3000000000000007</v>
      </c>
      <c r="I19" s="2">
        <v>8.4</v>
      </c>
    </row>
    <row r="20" spans="1:9" ht="14.4">
      <c r="A20" s="2" t="s">
        <v>19</v>
      </c>
      <c r="B20" s="2">
        <v>6.5</v>
      </c>
      <c r="C20" s="2">
        <v>7</v>
      </c>
      <c r="D20" s="2">
        <v>6.4</v>
      </c>
      <c r="E20" s="2">
        <v>7.1</v>
      </c>
      <c r="F20" s="2">
        <v>6.1</v>
      </c>
      <c r="G20" s="2">
        <v>5.4</v>
      </c>
      <c r="H20" s="2">
        <v>5.3</v>
      </c>
      <c r="I20" s="2">
        <v>5.5</v>
      </c>
    </row>
    <row r="21" spans="1:9" ht="15.75" customHeight="1">
      <c r="A21" s="2" t="s">
        <v>20</v>
      </c>
      <c r="B21" s="2">
        <v>7.7</v>
      </c>
      <c r="C21" s="2">
        <v>8.3000000000000007</v>
      </c>
      <c r="D21" s="2">
        <v>7.6</v>
      </c>
      <c r="E21" s="2">
        <v>8.4</v>
      </c>
      <c r="F21" s="2">
        <v>7.2</v>
      </c>
      <c r="G21" s="2">
        <v>7.2</v>
      </c>
      <c r="H21" s="2">
        <v>8</v>
      </c>
      <c r="I21" s="2">
        <v>7.7</v>
      </c>
    </row>
    <row r="22" spans="1:9" ht="15.75" customHeight="1">
      <c r="A22" s="2" t="s">
        <v>21</v>
      </c>
      <c r="B22" s="2">
        <v>6.1</v>
      </c>
      <c r="C22" s="2">
        <v>6.5</v>
      </c>
      <c r="D22" s="2">
        <v>6</v>
      </c>
      <c r="E22" s="2">
        <v>6.7</v>
      </c>
      <c r="F22" s="2">
        <v>5.8</v>
      </c>
      <c r="G22" s="2">
        <v>6.4</v>
      </c>
      <c r="H22" s="2">
        <v>6.8</v>
      </c>
      <c r="I22" s="2">
        <v>6.9</v>
      </c>
    </row>
    <row r="23" spans="1:9" ht="15.75" customHeight="1">
      <c r="A23" s="2" t="s">
        <v>22</v>
      </c>
      <c r="B23" s="2">
        <v>7.1</v>
      </c>
      <c r="C23" s="2">
        <v>7.6</v>
      </c>
      <c r="D23" s="2">
        <v>7</v>
      </c>
      <c r="E23" s="2">
        <v>7.8</v>
      </c>
      <c r="F23" s="2">
        <v>6.7</v>
      </c>
      <c r="G23" s="2">
        <v>5.7</v>
      </c>
      <c r="H23" s="2">
        <v>7.1</v>
      </c>
      <c r="I23" s="2">
        <v>7.9</v>
      </c>
    </row>
    <row r="24" spans="1:9" ht="15.75" customHeight="1">
      <c r="A24" s="2" t="s">
        <v>23</v>
      </c>
      <c r="B24" s="2">
        <v>7.4</v>
      </c>
      <c r="C24" s="2">
        <v>8</v>
      </c>
      <c r="D24" s="2">
        <v>7.3</v>
      </c>
      <c r="E24" s="2">
        <v>8.1</v>
      </c>
      <c r="F24" s="2">
        <v>7</v>
      </c>
      <c r="G24" s="2">
        <v>7.6</v>
      </c>
      <c r="H24" s="2">
        <v>7.7</v>
      </c>
      <c r="I24" s="2">
        <v>8.9</v>
      </c>
    </row>
    <row r="25" spans="1:9" ht="15.75" customHeight="1">
      <c r="A25" s="2" t="s">
        <v>24</v>
      </c>
      <c r="B25" s="2">
        <v>8</v>
      </c>
      <c r="C25" s="2">
        <v>8.6</v>
      </c>
      <c r="D25" s="2">
        <v>7.9</v>
      </c>
      <c r="E25" s="2">
        <v>8.8000000000000007</v>
      </c>
      <c r="F25" s="2">
        <v>7.6</v>
      </c>
      <c r="G25" s="2">
        <v>7.4</v>
      </c>
      <c r="H25" s="2">
        <v>6.5</v>
      </c>
      <c r="I25" s="2">
        <v>7.6</v>
      </c>
    </row>
    <row r="26" spans="1:9" ht="15.75" customHeight="1">
      <c r="A26" s="2" t="s">
        <v>25</v>
      </c>
      <c r="B26" s="2">
        <v>6.8</v>
      </c>
      <c r="C26" s="2">
        <v>7.3</v>
      </c>
      <c r="D26" s="2">
        <v>6.7</v>
      </c>
      <c r="E26" s="2">
        <v>7.4</v>
      </c>
      <c r="F26" s="2">
        <v>6.4</v>
      </c>
      <c r="G26" s="2">
        <v>6</v>
      </c>
      <c r="H26" s="2">
        <v>6.2</v>
      </c>
      <c r="I26" s="2">
        <v>6</v>
      </c>
    </row>
    <row r="27" spans="1:9" ht="15.75" customHeight="1">
      <c r="A27" s="2" t="s">
        <v>26</v>
      </c>
      <c r="B27" s="2">
        <v>7.2</v>
      </c>
      <c r="C27" s="2">
        <v>7.7</v>
      </c>
      <c r="D27" s="2">
        <v>7.1</v>
      </c>
      <c r="E27" s="2">
        <v>7.9</v>
      </c>
      <c r="F27" s="2">
        <v>6.8</v>
      </c>
      <c r="G27" s="2">
        <v>6.8</v>
      </c>
      <c r="H27" s="2">
        <v>7.4</v>
      </c>
      <c r="I27" s="2">
        <v>7.5</v>
      </c>
    </row>
    <row r="28" spans="1:9" ht="15.75" customHeight="1">
      <c r="A28" s="2" t="s">
        <v>27</v>
      </c>
      <c r="B28" s="2">
        <v>7.9</v>
      </c>
      <c r="C28" s="2">
        <v>8.5</v>
      </c>
      <c r="D28" s="2">
        <v>7.8</v>
      </c>
      <c r="E28" s="2">
        <v>8.6999999999999993</v>
      </c>
      <c r="F28" s="2">
        <v>7.5</v>
      </c>
      <c r="G28" s="2">
        <v>8.4</v>
      </c>
      <c r="H28" s="2">
        <v>8.6999999999999993</v>
      </c>
      <c r="I28" s="2">
        <v>8.9</v>
      </c>
    </row>
    <row r="29" spans="1:9" ht="15.75" customHeight="1">
      <c r="A29" s="2" t="s">
        <v>28</v>
      </c>
      <c r="B29" s="2">
        <v>9.1999999999999993</v>
      </c>
      <c r="C29" s="2">
        <v>9.8000000000000007</v>
      </c>
      <c r="D29" s="2">
        <v>9</v>
      </c>
      <c r="E29" s="2">
        <v>10</v>
      </c>
      <c r="F29" s="2">
        <v>8.6</v>
      </c>
      <c r="G29" s="2">
        <v>7.5</v>
      </c>
      <c r="H29" s="2">
        <v>7.9</v>
      </c>
      <c r="I29" s="2">
        <v>8.8000000000000007</v>
      </c>
    </row>
    <row r="30" spans="1:9" ht="15.75" customHeight="1">
      <c r="A30" s="2" t="s">
        <v>29</v>
      </c>
      <c r="B30" s="2">
        <v>6.5</v>
      </c>
      <c r="C30" s="2">
        <v>7</v>
      </c>
      <c r="D30" s="2">
        <v>6.4</v>
      </c>
      <c r="E30" s="2">
        <v>7.1</v>
      </c>
      <c r="F30" s="2">
        <v>6.1</v>
      </c>
      <c r="G30" s="2">
        <v>5.5</v>
      </c>
      <c r="H30" s="2">
        <v>4.5999999999999996</v>
      </c>
      <c r="I30" s="2">
        <v>5</v>
      </c>
    </row>
    <row r="31" spans="1:9" ht="15.75" customHeight="1">
      <c r="A31" s="2" t="s">
        <v>30</v>
      </c>
      <c r="B31" s="2">
        <v>9.6999999999999993</v>
      </c>
      <c r="C31" s="2">
        <v>10.4</v>
      </c>
      <c r="D31" s="2">
        <v>9.5</v>
      </c>
      <c r="E31" s="2">
        <v>10.6</v>
      </c>
      <c r="F31" s="2">
        <v>9.1</v>
      </c>
      <c r="G31" s="2">
        <v>8.5</v>
      </c>
      <c r="H31" s="2">
        <v>7.4</v>
      </c>
      <c r="I31" s="2">
        <v>9</v>
      </c>
    </row>
    <row r="32" spans="1:9" ht="15.75" customHeight="1">
      <c r="A32" s="2" t="s">
        <v>31</v>
      </c>
      <c r="B32" s="2">
        <v>10.8</v>
      </c>
      <c r="C32" s="2">
        <v>11.6</v>
      </c>
      <c r="D32" s="2">
        <v>10.6</v>
      </c>
      <c r="E32" s="2">
        <v>11.8</v>
      </c>
      <c r="F32" s="2">
        <v>10.199999999999999</v>
      </c>
      <c r="G32" s="2">
        <v>9.6</v>
      </c>
      <c r="H32" s="2">
        <v>11</v>
      </c>
      <c r="I32" s="2">
        <v>9.9</v>
      </c>
    </row>
    <row r="33" spans="1:9" ht="15.75" customHeight="1">
      <c r="A33" s="2" t="s">
        <v>32</v>
      </c>
      <c r="B33" s="2">
        <v>7.5</v>
      </c>
      <c r="C33" s="2">
        <v>8.1</v>
      </c>
      <c r="D33" s="2">
        <v>7.4</v>
      </c>
      <c r="E33" s="2">
        <v>8.1999999999999993</v>
      </c>
      <c r="F33" s="2">
        <v>7.1</v>
      </c>
      <c r="G33" s="2">
        <v>7.2</v>
      </c>
      <c r="H33" s="2">
        <v>6.9</v>
      </c>
      <c r="I33" s="2">
        <v>7.1</v>
      </c>
    </row>
    <row r="34" spans="1:9" ht="15.75" customHeight="1">
      <c r="A34" s="2" t="s">
        <v>33</v>
      </c>
      <c r="B34" s="2">
        <v>7.2</v>
      </c>
      <c r="C34" s="2">
        <v>7.7</v>
      </c>
      <c r="D34" s="2">
        <v>7.1</v>
      </c>
      <c r="E34" s="2">
        <v>7.9</v>
      </c>
      <c r="F34" s="2">
        <v>6.8</v>
      </c>
      <c r="G34" s="2">
        <v>6.6</v>
      </c>
      <c r="H34" s="2">
        <v>7.6</v>
      </c>
      <c r="I34" s="2">
        <v>6.8</v>
      </c>
    </row>
    <row r="35" spans="1:9" ht="15.75" customHeight="1">
      <c r="A35" s="2" t="s">
        <v>34</v>
      </c>
      <c r="B35" s="2">
        <v>8.4</v>
      </c>
      <c r="C35" s="2">
        <v>9</v>
      </c>
      <c r="D35" s="2">
        <v>8.3000000000000007</v>
      </c>
      <c r="E35" s="2">
        <v>9.1999999999999993</v>
      </c>
      <c r="F35" s="2">
        <v>7.9</v>
      </c>
      <c r="G35" s="2">
        <v>7.1</v>
      </c>
      <c r="H35" s="2">
        <v>7.6</v>
      </c>
      <c r="I35" s="2">
        <v>7.4</v>
      </c>
    </row>
    <row r="36" spans="1:9" ht="15.75" customHeight="1">
      <c r="A36" s="2" t="s">
        <v>35</v>
      </c>
      <c r="B36" s="2">
        <v>7.3</v>
      </c>
      <c r="C36" s="2">
        <v>7.8</v>
      </c>
      <c r="D36" s="2">
        <v>7.2</v>
      </c>
      <c r="E36" s="2">
        <v>8</v>
      </c>
      <c r="F36" s="2">
        <v>6.9</v>
      </c>
      <c r="G36" s="2">
        <v>7</v>
      </c>
      <c r="H36" s="2">
        <v>6.9</v>
      </c>
      <c r="I36" s="2">
        <v>7.8</v>
      </c>
    </row>
    <row r="37" spans="1:9" ht="15.75" customHeight="1">
      <c r="A37" s="2" t="s">
        <v>36</v>
      </c>
      <c r="B37" s="2">
        <v>8.8000000000000007</v>
      </c>
      <c r="C37" s="2">
        <v>9.5</v>
      </c>
      <c r="D37" s="2">
        <v>8.6999999999999993</v>
      </c>
      <c r="E37" s="2">
        <v>9.6999999999999993</v>
      </c>
      <c r="F37" s="2">
        <v>8.4</v>
      </c>
      <c r="G37" s="2">
        <v>7.9</v>
      </c>
      <c r="H37" s="2">
        <v>8.4</v>
      </c>
      <c r="I37" s="2">
        <v>9.1999999999999993</v>
      </c>
    </row>
    <row r="38" spans="1:9" ht="15.75" customHeight="1">
      <c r="A38" s="2" t="s">
        <v>37</v>
      </c>
      <c r="B38" s="2">
        <v>12.6</v>
      </c>
      <c r="C38" s="2">
        <v>13.5</v>
      </c>
      <c r="D38" s="2">
        <v>12.4</v>
      </c>
      <c r="E38" s="2">
        <v>13.8</v>
      </c>
      <c r="F38" s="2">
        <v>11.9</v>
      </c>
      <c r="G38" s="2">
        <v>12.3</v>
      </c>
      <c r="H38" s="2">
        <v>13.1</v>
      </c>
      <c r="I38" s="2">
        <v>12.9</v>
      </c>
    </row>
    <row r="39" spans="1:9" ht="15.75" customHeight="1">
      <c r="A39" s="2" t="s">
        <v>38</v>
      </c>
      <c r="B39" s="2">
        <v>9.6999999999999993</v>
      </c>
      <c r="C39" s="2">
        <v>10.4</v>
      </c>
      <c r="D39" s="2">
        <v>9.5</v>
      </c>
      <c r="E39" s="2">
        <v>10.6</v>
      </c>
      <c r="F39" s="2">
        <v>9.1</v>
      </c>
      <c r="G39" s="2">
        <v>10.1</v>
      </c>
      <c r="H39" s="2">
        <v>11.5</v>
      </c>
      <c r="I39" s="2">
        <v>9.6</v>
      </c>
    </row>
    <row r="40" spans="1:9" ht="15.75" customHeight="1">
      <c r="A40" s="2" t="s">
        <v>39</v>
      </c>
      <c r="B40" s="2">
        <v>12.2</v>
      </c>
      <c r="C40" s="2">
        <v>13.1</v>
      </c>
      <c r="D40" s="2">
        <v>12</v>
      </c>
      <c r="E40" s="2">
        <v>13.3</v>
      </c>
      <c r="F40" s="2">
        <v>11.5</v>
      </c>
      <c r="G40" s="2">
        <v>10.8</v>
      </c>
      <c r="H40" s="2">
        <v>10.5</v>
      </c>
      <c r="I40" s="2">
        <v>11.2</v>
      </c>
    </row>
    <row r="41" spans="1:9" ht="15.75" customHeight="1">
      <c r="A41" s="2" t="s">
        <v>40</v>
      </c>
      <c r="B41" s="2">
        <v>9.6999999999999993</v>
      </c>
      <c r="C41" s="2">
        <v>10.4</v>
      </c>
      <c r="D41" s="2">
        <v>9.5</v>
      </c>
      <c r="E41" s="2">
        <v>10.6</v>
      </c>
      <c r="F41" s="2">
        <v>9.1</v>
      </c>
      <c r="G41" s="2">
        <v>9</v>
      </c>
      <c r="H41" s="2">
        <v>10</v>
      </c>
      <c r="I41" s="2">
        <v>10.199999999999999</v>
      </c>
    </row>
    <row r="42" spans="1:9" ht="15.75" customHeight="1">
      <c r="A42" s="2" t="s">
        <v>41</v>
      </c>
      <c r="B42" s="2">
        <v>7.3</v>
      </c>
      <c r="C42" s="2">
        <v>7.8</v>
      </c>
      <c r="D42" s="2">
        <v>7.2</v>
      </c>
      <c r="E42" s="2">
        <v>8</v>
      </c>
      <c r="F42" s="2">
        <v>6.9</v>
      </c>
      <c r="G42" s="2">
        <v>6.6</v>
      </c>
      <c r="H42" s="2">
        <v>9.6</v>
      </c>
      <c r="I42" s="2">
        <v>9.3000000000000007</v>
      </c>
    </row>
    <row r="43" spans="1:9" ht="15.75" customHeight="1">
      <c r="A43" s="2" t="s">
        <v>42</v>
      </c>
      <c r="B43" s="2">
        <v>8.5</v>
      </c>
      <c r="C43" s="2">
        <v>9.1999999999999993</v>
      </c>
      <c r="D43" s="2">
        <v>8.4</v>
      </c>
      <c r="E43" s="2">
        <v>9.3000000000000007</v>
      </c>
      <c r="F43" s="2">
        <v>8</v>
      </c>
      <c r="G43" s="2">
        <v>6.8</v>
      </c>
      <c r="H43" s="2">
        <v>7.6</v>
      </c>
      <c r="I43" s="2">
        <v>7.8</v>
      </c>
    </row>
    <row r="44" spans="1:9" ht="15.75" customHeight="1">
      <c r="A44" s="2" t="s">
        <v>43</v>
      </c>
      <c r="B44" s="2">
        <v>7.8</v>
      </c>
      <c r="C44" s="2">
        <v>8.4</v>
      </c>
      <c r="D44" s="2">
        <v>7.7</v>
      </c>
      <c r="E44" s="2">
        <v>8.5</v>
      </c>
      <c r="F44" s="2">
        <v>7.3</v>
      </c>
      <c r="G44" s="2">
        <v>7.1</v>
      </c>
      <c r="H44" s="2">
        <v>7.9</v>
      </c>
      <c r="I44" s="2">
        <v>7.5</v>
      </c>
    </row>
    <row r="45" spans="1:9" ht="15.75" customHeight="1">
      <c r="A45" s="2" t="s">
        <v>44</v>
      </c>
      <c r="B45" s="2">
        <v>7.3</v>
      </c>
      <c r="C45" s="2">
        <v>7.8</v>
      </c>
      <c r="D45" s="2">
        <v>7.2</v>
      </c>
      <c r="E45" s="2">
        <v>8</v>
      </c>
      <c r="F45" s="2">
        <v>6.9</v>
      </c>
      <c r="G45" s="2">
        <v>6</v>
      </c>
      <c r="H45" s="2">
        <v>8.6</v>
      </c>
      <c r="I45" s="2">
        <v>8.4</v>
      </c>
    </row>
    <row r="46" spans="1:9" ht="15.75" customHeight="1">
      <c r="A46" s="2" t="s">
        <v>45</v>
      </c>
      <c r="B46" s="2">
        <v>6.6</v>
      </c>
      <c r="C46" s="2">
        <v>7.1</v>
      </c>
      <c r="D46" s="2">
        <v>6.5</v>
      </c>
      <c r="E46" s="2">
        <v>7.2</v>
      </c>
      <c r="F46" s="2">
        <v>6.2</v>
      </c>
      <c r="G46" s="2">
        <v>7.9</v>
      </c>
      <c r="H46" s="2">
        <v>7.2</v>
      </c>
      <c r="I46" s="2">
        <v>8.1999999999999993</v>
      </c>
    </row>
    <row r="47" spans="1:9" ht="15.75" customHeight="1">
      <c r="A47" s="2" t="s">
        <v>46</v>
      </c>
      <c r="B47" s="2">
        <v>5.9</v>
      </c>
      <c r="C47" s="2">
        <v>6.3</v>
      </c>
      <c r="D47" s="2">
        <v>5.8</v>
      </c>
      <c r="E47" s="2">
        <v>6.4</v>
      </c>
      <c r="F47" s="2">
        <v>5.5</v>
      </c>
      <c r="G47" s="2">
        <v>6.6</v>
      </c>
      <c r="H47" s="2">
        <v>5.8</v>
      </c>
      <c r="I47" s="2">
        <v>5.5</v>
      </c>
    </row>
    <row r="48" spans="1:9" ht="15.75" customHeight="1">
      <c r="A48" s="2" t="s">
        <v>47</v>
      </c>
      <c r="B48" s="2">
        <v>7.1</v>
      </c>
      <c r="C48" s="2">
        <v>7.6</v>
      </c>
      <c r="D48" s="2">
        <v>7</v>
      </c>
      <c r="E48" s="2">
        <v>7.8</v>
      </c>
      <c r="F48" s="2">
        <v>6.7</v>
      </c>
      <c r="G48" s="2">
        <v>6.5</v>
      </c>
      <c r="H48" s="2">
        <v>5.6</v>
      </c>
      <c r="I48" s="2">
        <v>7.4</v>
      </c>
    </row>
    <row r="49" spans="1:9" ht="15.75" customHeight="1">
      <c r="A49" s="2" t="s">
        <v>48</v>
      </c>
      <c r="B49" s="2">
        <v>6.7</v>
      </c>
      <c r="C49" s="2">
        <v>7.2</v>
      </c>
      <c r="D49" s="2">
        <v>6.6</v>
      </c>
      <c r="E49" s="2">
        <v>7.3</v>
      </c>
      <c r="F49" s="2">
        <v>6.3</v>
      </c>
      <c r="G49" s="2">
        <v>6.6</v>
      </c>
      <c r="H49" s="2">
        <v>5.9</v>
      </c>
      <c r="I49" s="2">
        <v>7.1</v>
      </c>
    </row>
    <row r="50" spans="1:9" ht="15.75" customHeight="1">
      <c r="A50" s="2" t="s">
        <v>49</v>
      </c>
      <c r="B50" s="2">
        <v>8.1</v>
      </c>
      <c r="C50" s="2">
        <v>8.6999999999999993</v>
      </c>
      <c r="D50" s="2">
        <v>8</v>
      </c>
      <c r="E50" s="2">
        <v>8.9</v>
      </c>
      <c r="F50" s="2">
        <v>7.7</v>
      </c>
      <c r="G50" s="2">
        <v>7.8</v>
      </c>
      <c r="H50" s="2">
        <v>8.3000000000000007</v>
      </c>
      <c r="I50" s="2">
        <v>8.3000000000000007</v>
      </c>
    </row>
    <row r="51" spans="1:9" ht="15.75" customHeight="1">
      <c r="A51" s="2" t="s">
        <v>50</v>
      </c>
      <c r="B51" s="2">
        <v>6.8</v>
      </c>
      <c r="C51" s="2">
        <v>7.3</v>
      </c>
      <c r="D51" s="2">
        <v>6.7</v>
      </c>
      <c r="E51" s="2">
        <v>7.4</v>
      </c>
      <c r="F51" s="2">
        <v>6.4</v>
      </c>
      <c r="G51" s="2">
        <v>5.7</v>
      </c>
      <c r="H51" s="2">
        <v>5.5</v>
      </c>
      <c r="I51" s="2">
        <v>4.8</v>
      </c>
    </row>
    <row r="52" spans="1:9" ht="15.75" customHeight="1">
      <c r="A52" s="2" t="s">
        <v>51</v>
      </c>
      <c r="B52" s="2">
        <v>6.4</v>
      </c>
      <c r="C52" s="2">
        <v>6.9</v>
      </c>
      <c r="D52" s="2">
        <v>6.3</v>
      </c>
      <c r="E52" s="2">
        <v>7</v>
      </c>
      <c r="F52" s="2">
        <v>6</v>
      </c>
      <c r="G52" s="2">
        <v>5.5</v>
      </c>
      <c r="H52" s="2">
        <v>4.5999999999999996</v>
      </c>
      <c r="I52" s="2">
        <v>5</v>
      </c>
    </row>
    <row r="53" spans="1:9" ht="15.75" customHeight="1">
      <c r="A53" s="2" t="s">
        <v>52</v>
      </c>
      <c r="B53" s="2">
        <v>8.1</v>
      </c>
      <c r="C53" s="2">
        <v>8.6999999999999993</v>
      </c>
      <c r="D53" s="2">
        <v>8</v>
      </c>
      <c r="E53" s="2">
        <v>8.9</v>
      </c>
      <c r="F53" s="2">
        <v>7.7</v>
      </c>
      <c r="G53" s="2">
        <v>7.9</v>
      </c>
      <c r="H53" s="2">
        <v>7.5</v>
      </c>
      <c r="I53" s="2">
        <v>7.4</v>
      </c>
    </row>
    <row r="54" spans="1:9" ht="15.75" customHeight="1">
      <c r="A54" s="2" t="s">
        <v>53</v>
      </c>
      <c r="B54" s="2">
        <v>7.8</v>
      </c>
      <c r="C54" s="2">
        <v>8.4</v>
      </c>
      <c r="D54" s="2">
        <v>7.7</v>
      </c>
      <c r="E54" s="2">
        <v>8.5</v>
      </c>
      <c r="F54" s="2">
        <v>7.3</v>
      </c>
      <c r="G54" s="2">
        <v>6.7</v>
      </c>
      <c r="H54" s="2">
        <v>6.5</v>
      </c>
      <c r="I54" s="2">
        <v>7.3</v>
      </c>
    </row>
    <row r="55" spans="1:9" ht="15.75" customHeight="1">
      <c r="A55" s="2" t="s">
        <v>54</v>
      </c>
      <c r="B55" s="2">
        <v>8.1999999999999993</v>
      </c>
      <c r="C55" s="2">
        <v>8.8000000000000007</v>
      </c>
      <c r="D55" s="2">
        <v>8.1</v>
      </c>
      <c r="E55" s="2">
        <v>9</v>
      </c>
      <c r="F55" s="2">
        <v>7.8</v>
      </c>
      <c r="G55" s="2">
        <v>7.7</v>
      </c>
      <c r="H55" s="2">
        <v>7.5</v>
      </c>
      <c r="I55" s="2">
        <v>7.6</v>
      </c>
    </row>
    <row r="56" spans="1:9" ht="15.75" customHeight="1">
      <c r="A56" s="2" t="s">
        <v>55</v>
      </c>
      <c r="B56" s="2">
        <v>8.6999999999999993</v>
      </c>
      <c r="C56" s="2">
        <v>9.4</v>
      </c>
      <c r="D56" s="2">
        <v>8.6</v>
      </c>
      <c r="E56" s="2">
        <v>9.5</v>
      </c>
      <c r="F56" s="2">
        <v>8.1999999999999993</v>
      </c>
      <c r="G56" s="2">
        <v>8</v>
      </c>
      <c r="H56" s="2">
        <v>8</v>
      </c>
      <c r="I56" s="2">
        <v>8.1999999999999993</v>
      </c>
    </row>
    <row r="57" spans="1:9" ht="15.75" customHeight="1">
      <c r="A57" s="2" t="s">
        <v>56</v>
      </c>
      <c r="B57" s="2">
        <v>7.2</v>
      </c>
      <c r="C57" s="2">
        <v>7.7</v>
      </c>
      <c r="D57" s="2">
        <v>7.1</v>
      </c>
      <c r="E57" s="2">
        <v>7.9</v>
      </c>
      <c r="F57" s="2">
        <v>6.8</v>
      </c>
      <c r="G57" s="2">
        <v>7.5</v>
      </c>
      <c r="H57" s="2">
        <v>7.8</v>
      </c>
      <c r="I57" s="2">
        <v>9</v>
      </c>
    </row>
    <row r="58" spans="1:9" ht="15.75" customHeight="1">
      <c r="A58" s="2" t="s">
        <v>57</v>
      </c>
      <c r="B58" s="2">
        <v>8</v>
      </c>
      <c r="C58" s="2">
        <v>8.6</v>
      </c>
      <c r="D58" s="2">
        <v>7.9</v>
      </c>
      <c r="E58" s="2">
        <v>8.8000000000000007</v>
      </c>
      <c r="F58" s="2">
        <v>7.6</v>
      </c>
      <c r="G58" s="2">
        <v>7.6</v>
      </c>
      <c r="H58" s="2">
        <v>9.1999999999999993</v>
      </c>
      <c r="I58" s="2">
        <v>7.2</v>
      </c>
    </row>
    <row r="59" spans="1:9" ht="15.75" customHeight="1">
      <c r="A59" s="2" t="s">
        <v>58</v>
      </c>
      <c r="B59" s="2">
        <v>6.5</v>
      </c>
      <c r="C59" s="2">
        <v>7</v>
      </c>
      <c r="D59" s="2">
        <v>6.4</v>
      </c>
      <c r="E59" s="2">
        <v>7.1</v>
      </c>
      <c r="F59" s="2">
        <v>6.1</v>
      </c>
      <c r="G59" s="2">
        <v>6.3</v>
      </c>
      <c r="H59" s="2">
        <v>6.9</v>
      </c>
      <c r="I59" s="2">
        <v>7.1</v>
      </c>
    </row>
    <row r="60" spans="1:9" ht="15.75" customHeight="1">
      <c r="A60" s="2" t="s">
        <v>59</v>
      </c>
      <c r="B60" s="2">
        <v>7.7</v>
      </c>
      <c r="C60" s="2">
        <v>8.3000000000000007</v>
      </c>
      <c r="D60" s="2">
        <v>7.6</v>
      </c>
      <c r="E60" s="2">
        <v>8.4</v>
      </c>
      <c r="F60" s="2">
        <v>7.2</v>
      </c>
      <c r="G60" s="2">
        <v>7.1</v>
      </c>
      <c r="H60" s="2">
        <v>8</v>
      </c>
      <c r="I60" s="2">
        <v>6.8</v>
      </c>
    </row>
    <row r="61" spans="1:9" ht="15.75" customHeight="1">
      <c r="A61" s="2" t="s">
        <v>60</v>
      </c>
      <c r="B61" s="2">
        <v>6</v>
      </c>
      <c r="C61" s="2">
        <v>6.4</v>
      </c>
      <c r="D61" s="2">
        <v>5.9</v>
      </c>
      <c r="E61" s="2">
        <v>6.6</v>
      </c>
      <c r="F61" s="2">
        <v>5.7</v>
      </c>
      <c r="G61" s="2">
        <v>5.9</v>
      </c>
      <c r="H61" s="2">
        <v>6.1</v>
      </c>
      <c r="I61" s="2">
        <v>6.2</v>
      </c>
    </row>
    <row r="62" spans="1:9" ht="15.75" customHeight="1">
      <c r="A62" s="2" t="s">
        <v>61</v>
      </c>
      <c r="B62" s="2">
        <v>9.8000000000000007</v>
      </c>
      <c r="C62" s="2">
        <v>10.5</v>
      </c>
      <c r="D62" s="2">
        <v>9.6</v>
      </c>
      <c r="E62" s="2">
        <v>10.7</v>
      </c>
      <c r="F62" s="2">
        <v>9.1999999999999993</v>
      </c>
      <c r="G62" s="2">
        <v>8.9</v>
      </c>
      <c r="H62" s="2">
        <v>8</v>
      </c>
      <c r="I62" s="2">
        <v>9.9</v>
      </c>
    </row>
    <row r="63" spans="1:9" ht="15.75" customHeight="1">
      <c r="A63" s="2" t="s">
        <v>62</v>
      </c>
      <c r="B63" s="2">
        <v>9.4</v>
      </c>
      <c r="C63" s="2">
        <v>10</v>
      </c>
      <c r="D63" s="2">
        <v>9.1999999999999993</v>
      </c>
      <c r="E63" s="2">
        <v>10.199999999999999</v>
      </c>
      <c r="F63" s="2">
        <v>8.8000000000000007</v>
      </c>
      <c r="G63" s="2">
        <v>8.5</v>
      </c>
      <c r="H63" s="2">
        <v>9.1</v>
      </c>
      <c r="I63" s="2">
        <v>9.6999999999999993</v>
      </c>
    </row>
    <row r="64" spans="1:9" ht="15.75" customHeight="1">
      <c r="A64" s="2" t="s">
        <v>63</v>
      </c>
      <c r="B64" s="2">
        <v>12.4</v>
      </c>
      <c r="C64" s="2">
        <v>13.3</v>
      </c>
      <c r="D64" s="2">
        <v>12.2</v>
      </c>
      <c r="E64" s="2">
        <v>13.5</v>
      </c>
      <c r="F64" s="2">
        <v>11.6</v>
      </c>
      <c r="G64" s="2">
        <v>10.4</v>
      </c>
      <c r="H64" s="2">
        <v>12</v>
      </c>
      <c r="I64" s="2">
        <v>10.1</v>
      </c>
    </row>
    <row r="65" spans="1:9" ht="15.75" customHeight="1">
      <c r="A65" s="2" t="s">
        <v>64</v>
      </c>
      <c r="B65" s="2">
        <v>8.5</v>
      </c>
      <c r="C65" s="2">
        <v>9.1999999999999993</v>
      </c>
      <c r="D65" s="2">
        <v>8.4</v>
      </c>
      <c r="E65" s="2">
        <v>9.3000000000000007</v>
      </c>
      <c r="F65" s="2">
        <v>8</v>
      </c>
      <c r="G65" s="2">
        <v>8.1999999999999993</v>
      </c>
      <c r="H65" s="2">
        <v>9.6</v>
      </c>
      <c r="I65" s="2">
        <v>7.7</v>
      </c>
    </row>
    <row r="66" spans="1:9" ht="15.75" customHeight="1">
      <c r="A66" s="2" t="s">
        <v>65</v>
      </c>
      <c r="B66" s="2">
        <v>9.1999999999999993</v>
      </c>
      <c r="C66" s="2">
        <v>9.8000000000000007</v>
      </c>
      <c r="D66" s="2">
        <v>9</v>
      </c>
      <c r="E66" s="2">
        <v>10</v>
      </c>
      <c r="F66" s="2">
        <v>8.6</v>
      </c>
      <c r="G66" s="2">
        <v>7.7</v>
      </c>
      <c r="H66" s="2">
        <v>7.7</v>
      </c>
      <c r="I66" s="2">
        <v>8</v>
      </c>
    </row>
    <row r="67" spans="1:9" ht="15.75" customHeight="1">
      <c r="A67" s="2" t="s">
        <v>66</v>
      </c>
      <c r="B67" s="2">
        <v>10.199999999999999</v>
      </c>
      <c r="C67" s="2">
        <v>10.9</v>
      </c>
      <c r="D67" s="2">
        <v>10</v>
      </c>
      <c r="E67" s="2">
        <v>11.1</v>
      </c>
      <c r="F67" s="2">
        <v>9.6</v>
      </c>
      <c r="G67" s="2">
        <v>8.1</v>
      </c>
      <c r="H67" s="2">
        <v>9.5</v>
      </c>
      <c r="I67" s="2">
        <v>9.8000000000000007</v>
      </c>
    </row>
    <row r="68" spans="1:9" ht="15.75" customHeight="1">
      <c r="A68" s="2" t="s">
        <v>67</v>
      </c>
      <c r="B68" s="2">
        <v>7.2</v>
      </c>
      <c r="C68" s="2">
        <v>7.7</v>
      </c>
      <c r="D68" s="2">
        <v>7.1</v>
      </c>
      <c r="E68" s="2">
        <v>7.9</v>
      </c>
      <c r="F68" s="2">
        <v>6.8</v>
      </c>
      <c r="G68" s="2">
        <v>7.6</v>
      </c>
      <c r="H68" s="2">
        <v>7</v>
      </c>
      <c r="I68" s="2">
        <v>7.3</v>
      </c>
    </row>
    <row r="69" spans="1:9" ht="15.75" customHeight="1">
      <c r="A69" s="2" t="s">
        <v>68</v>
      </c>
      <c r="B69" s="2">
        <v>8</v>
      </c>
      <c r="C69" s="2">
        <v>8.6</v>
      </c>
      <c r="D69" s="2">
        <v>7.9</v>
      </c>
      <c r="E69" s="2">
        <v>8.8000000000000007</v>
      </c>
      <c r="F69" s="2">
        <v>7.6</v>
      </c>
      <c r="G69" s="2">
        <v>7.8</v>
      </c>
      <c r="H69" s="2">
        <v>7.9</v>
      </c>
      <c r="I69" s="2">
        <v>8.1</v>
      </c>
    </row>
    <row r="70" spans="1:9" ht="15.75" customHeight="1">
      <c r="A70" s="2" t="s">
        <v>69</v>
      </c>
      <c r="B70" s="2">
        <v>7.8</v>
      </c>
      <c r="C70" s="2">
        <v>8.4</v>
      </c>
      <c r="D70" s="2">
        <v>7.7</v>
      </c>
      <c r="E70" s="2">
        <v>8.5</v>
      </c>
      <c r="F70" s="2">
        <v>7.3</v>
      </c>
      <c r="G70" s="2">
        <v>7.6</v>
      </c>
      <c r="H70" s="2">
        <v>8.1999999999999993</v>
      </c>
      <c r="I70" s="2">
        <v>8.5</v>
      </c>
    </row>
    <row r="71" spans="1:9" ht="15.75" customHeight="1">
      <c r="A71" s="2" t="s">
        <v>70</v>
      </c>
      <c r="B71" s="2">
        <v>7.7</v>
      </c>
      <c r="C71" s="2">
        <v>8.3000000000000007</v>
      </c>
      <c r="D71" s="2">
        <v>7.6</v>
      </c>
      <c r="E71" s="2">
        <v>8.4</v>
      </c>
      <c r="F71" s="2">
        <v>7.2</v>
      </c>
      <c r="G71" s="2">
        <v>7</v>
      </c>
      <c r="H71" s="2">
        <v>7.9</v>
      </c>
      <c r="I71" s="2">
        <v>8.1999999999999993</v>
      </c>
    </row>
    <row r="72" spans="1:9" ht="15.75" customHeight="1">
      <c r="A72" s="2" t="s">
        <v>71</v>
      </c>
      <c r="B72" s="2">
        <v>7.8</v>
      </c>
      <c r="C72" s="2">
        <v>8.4</v>
      </c>
      <c r="D72" s="2">
        <v>7.7</v>
      </c>
      <c r="E72" s="2">
        <v>8.6</v>
      </c>
      <c r="F72" s="2">
        <v>7.4</v>
      </c>
      <c r="G72" s="2">
        <v>6.8</v>
      </c>
      <c r="H72" s="2">
        <v>8.1999999999999993</v>
      </c>
      <c r="I72" s="2">
        <v>5.9</v>
      </c>
    </row>
    <row r="73" spans="1:9" ht="15.75" customHeight="1">
      <c r="A73" s="2" t="s">
        <v>72</v>
      </c>
      <c r="B73" s="2">
        <v>7.4</v>
      </c>
      <c r="C73" s="2">
        <v>8</v>
      </c>
      <c r="D73" s="2">
        <v>7.3</v>
      </c>
      <c r="E73" s="2">
        <v>8.1</v>
      </c>
      <c r="F73" s="2">
        <v>7</v>
      </c>
      <c r="G73" s="2">
        <v>6.9</v>
      </c>
      <c r="H73" s="2">
        <v>7.3</v>
      </c>
      <c r="I73" s="2">
        <v>7.8</v>
      </c>
    </row>
    <row r="74" spans="1:9" ht="15.75" customHeight="1">
      <c r="A74" s="2" t="s">
        <v>73</v>
      </c>
      <c r="B74" s="2">
        <v>7.1</v>
      </c>
      <c r="C74" s="2">
        <v>7.9</v>
      </c>
      <c r="D74" s="2">
        <v>7.5</v>
      </c>
      <c r="E74" s="2">
        <v>7.1</v>
      </c>
      <c r="F74" s="2">
        <v>6.3</v>
      </c>
      <c r="G74" s="2">
        <v>6.4</v>
      </c>
      <c r="H74" s="2">
        <v>7.4</v>
      </c>
      <c r="I74" s="2">
        <v>7.3</v>
      </c>
    </row>
    <row r="75" spans="1:9" ht="15.75" customHeight="1">
      <c r="A75" s="2" t="s">
        <v>74</v>
      </c>
      <c r="B75" s="2">
        <v>6.8</v>
      </c>
      <c r="C75" s="2">
        <v>6.3</v>
      </c>
      <c r="D75" s="2">
        <v>6.2</v>
      </c>
      <c r="E75" s="2">
        <v>6.7</v>
      </c>
      <c r="F75" s="2">
        <v>6.4</v>
      </c>
      <c r="G75" s="2">
        <v>6.5</v>
      </c>
      <c r="H75" s="2">
        <v>6.3</v>
      </c>
      <c r="I75" s="2">
        <v>7.6</v>
      </c>
    </row>
    <row r="76" spans="1:9" ht="15.75" customHeight="1">
      <c r="A76" s="2" t="s">
        <v>75</v>
      </c>
      <c r="B76" s="2">
        <v>6.7</v>
      </c>
      <c r="C76" s="2">
        <v>8</v>
      </c>
      <c r="D76" s="2">
        <v>8.4</v>
      </c>
      <c r="E76" s="2">
        <v>7.6</v>
      </c>
      <c r="F76" s="2">
        <v>8.1</v>
      </c>
      <c r="G76" s="2">
        <v>6.9</v>
      </c>
      <c r="H76" s="2">
        <v>8.3000000000000007</v>
      </c>
      <c r="I76" s="2">
        <v>7.5</v>
      </c>
    </row>
    <row r="77" spans="1:9" ht="15.75" customHeight="1">
      <c r="A77" s="2" t="s">
        <v>76</v>
      </c>
      <c r="B77" s="2">
        <v>8</v>
      </c>
      <c r="C77" s="2">
        <v>8</v>
      </c>
      <c r="D77" s="2">
        <v>7.7</v>
      </c>
      <c r="E77" s="2">
        <v>7.6</v>
      </c>
      <c r="F77" s="2">
        <v>7</v>
      </c>
      <c r="G77" s="2">
        <v>7.1</v>
      </c>
      <c r="H77" s="2">
        <v>6.8</v>
      </c>
      <c r="I77" s="2">
        <v>7.1</v>
      </c>
    </row>
    <row r="78" spans="1:9" ht="15.75" customHeight="1">
      <c r="A78" s="2" t="s">
        <v>77</v>
      </c>
      <c r="B78" s="2">
        <v>7.1</v>
      </c>
      <c r="C78" s="2">
        <v>7.8</v>
      </c>
      <c r="D78" s="2">
        <v>7.9</v>
      </c>
      <c r="E78" s="2">
        <v>7.3</v>
      </c>
      <c r="F78" s="2">
        <v>7.9</v>
      </c>
      <c r="G78" s="2">
        <v>7.9</v>
      </c>
      <c r="H78" s="2">
        <v>8.6999999999999993</v>
      </c>
      <c r="I78" s="2">
        <v>8.3000000000000007</v>
      </c>
    </row>
    <row r="79" spans="1:9" ht="15.75" customHeight="1">
      <c r="A79" s="2" t="s">
        <v>78</v>
      </c>
      <c r="B79" s="2">
        <v>8</v>
      </c>
      <c r="C79" s="2">
        <v>9.6</v>
      </c>
      <c r="D79" s="2">
        <v>7.1</v>
      </c>
      <c r="E79" s="2">
        <v>8</v>
      </c>
      <c r="F79" s="2">
        <v>6.9</v>
      </c>
      <c r="G79" s="2">
        <v>6.1</v>
      </c>
      <c r="H79" s="2">
        <v>7.8</v>
      </c>
      <c r="I79" s="2">
        <v>6.7</v>
      </c>
    </row>
    <row r="80" spans="1:9" ht="15.75" customHeight="1">
      <c r="A80" s="2" t="s">
        <v>79</v>
      </c>
      <c r="B80" s="2">
        <v>6.6</v>
      </c>
      <c r="C80" s="2">
        <v>8</v>
      </c>
      <c r="D80" s="2">
        <v>9</v>
      </c>
      <c r="E80" s="2">
        <v>8.8000000000000007</v>
      </c>
      <c r="F80" s="2">
        <v>7.6</v>
      </c>
      <c r="G80" s="2">
        <v>7.2</v>
      </c>
      <c r="H80" s="2">
        <v>7.5</v>
      </c>
      <c r="I80" s="2">
        <v>7.3</v>
      </c>
    </row>
    <row r="81" spans="1:9" ht="15.75" customHeight="1">
      <c r="A81" s="2" t="s">
        <v>80</v>
      </c>
      <c r="B81" s="2">
        <v>7.7</v>
      </c>
      <c r="C81" s="2">
        <v>9.6999999999999993</v>
      </c>
      <c r="D81" s="2">
        <v>10.1</v>
      </c>
      <c r="E81" s="2">
        <v>9.6</v>
      </c>
      <c r="F81" s="2">
        <v>9.6999999999999993</v>
      </c>
      <c r="G81" s="2">
        <v>9.1</v>
      </c>
      <c r="H81" s="2">
        <v>9.6</v>
      </c>
      <c r="I81" s="2">
        <v>9.4</v>
      </c>
    </row>
    <row r="82" spans="1:9" ht="15.75" customHeight="1">
      <c r="A82" s="2" t="s">
        <v>81</v>
      </c>
      <c r="B82" s="2">
        <v>7.8</v>
      </c>
      <c r="C82" s="2">
        <v>7.8</v>
      </c>
      <c r="D82" s="2">
        <v>8.1999999999999993</v>
      </c>
      <c r="E82" s="2">
        <v>8.9</v>
      </c>
      <c r="F82" s="2">
        <v>7.7</v>
      </c>
      <c r="G82" s="2">
        <v>7</v>
      </c>
      <c r="H82" s="2">
        <v>7.4</v>
      </c>
      <c r="I82" s="2">
        <v>6.1</v>
      </c>
    </row>
    <row r="83" spans="1:9" ht="15.75" customHeight="1"/>
    <row r="84" spans="1:9" ht="15.75" customHeight="1"/>
    <row r="85" spans="1:9" ht="15.75" customHeight="1"/>
    <row r="86" spans="1:9" ht="15.75" customHeight="1"/>
    <row r="87" spans="1:9" ht="15.75" customHeight="1"/>
    <row r="88" spans="1:9" ht="15.75" customHeight="1"/>
    <row r="89" spans="1:9" ht="15.75" customHeight="1"/>
    <row r="90" spans="1:9" ht="15.75" customHeight="1"/>
    <row r="91" spans="1:9" ht="15.75" customHeight="1"/>
    <row r="92" spans="1:9" ht="15.75" customHeight="1"/>
    <row r="93" spans="1:9" ht="15.75" customHeight="1"/>
    <row r="94" spans="1:9" ht="15.75" customHeight="1"/>
    <row r="95" spans="1:9" ht="15.75" customHeight="1"/>
    <row r="96" spans="1:9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H1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A1:M1000"/>
  <sheetViews>
    <sheetView workbookViewId="0">
      <selection sqref="A1:M1"/>
    </sheetView>
  </sheetViews>
  <sheetFormatPr defaultColWidth="14.44140625" defaultRowHeight="15" customHeight="1"/>
  <cols>
    <col min="1" max="1" width="21.44140625" customWidth="1"/>
    <col min="2" max="26" width="8.6640625" customWidth="1"/>
  </cols>
  <sheetData>
    <row r="1" spans="1:13" ht="14.4">
      <c r="A1" s="39" t="s">
        <v>83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</row>
    <row r="2" spans="1:13" ht="14.4">
      <c r="A2" s="1" t="s">
        <v>1</v>
      </c>
      <c r="B2" s="1">
        <v>2010</v>
      </c>
      <c r="C2" s="1">
        <v>2011</v>
      </c>
      <c r="D2" s="1">
        <v>2012</v>
      </c>
      <c r="E2" s="1">
        <v>2013</v>
      </c>
      <c r="F2" s="1">
        <v>2014</v>
      </c>
      <c r="G2" s="1">
        <v>2015</v>
      </c>
      <c r="H2" s="1">
        <v>2016</v>
      </c>
      <c r="I2" s="1">
        <v>2017</v>
      </c>
      <c r="J2" s="1">
        <v>2018</v>
      </c>
      <c r="K2" s="1">
        <v>2019</v>
      </c>
      <c r="L2" s="1">
        <v>2020</v>
      </c>
      <c r="M2" s="1">
        <v>2021</v>
      </c>
    </row>
    <row r="3" spans="1:13" ht="14.4">
      <c r="A3" s="2" t="s">
        <v>2</v>
      </c>
      <c r="B3" s="2">
        <v>112.9</v>
      </c>
      <c r="C3" s="2">
        <v>108.4</v>
      </c>
      <c r="D3" s="2">
        <v>101.1</v>
      </c>
      <c r="E3" s="2">
        <v>98.8</v>
      </c>
      <c r="F3" s="2">
        <v>101.1</v>
      </c>
      <c r="G3" s="2">
        <v>102.1</v>
      </c>
      <c r="H3" s="2">
        <v>101.2</v>
      </c>
      <c r="I3" s="2">
        <v>101.9</v>
      </c>
      <c r="J3" s="2">
        <v>102.5</v>
      </c>
      <c r="K3" s="2">
        <v>99.7</v>
      </c>
      <c r="L3" s="2">
        <v>101.5</v>
      </c>
      <c r="M3" s="2">
        <v>103.7</v>
      </c>
    </row>
    <row r="4" spans="1:13" ht="14.4">
      <c r="A4" s="2" t="s">
        <v>3</v>
      </c>
      <c r="B4" s="2">
        <v>121.4</v>
      </c>
      <c r="C4" s="2">
        <v>152</v>
      </c>
      <c r="D4" s="2">
        <v>100.6</v>
      </c>
      <c r="E4" s="2">
        <v>113.6</v>
      </c>
      <c r="F4" s="2">
        <v>84.8</v>
      </c>
      <c r="G4" s="2">
        <v>92.9</v>
      </c>
      <c r="H4" s="2">
        <v>77.900000000000006</v>
      </c>
      <c r="I4" s="2">
        <v>87</v>
      </c>
      <c r="J4" s="2">
        <v>89.8</v>
      </c>
      <c r="K4" s="2">
        <v>131.6</v>
      </c>
      <c r="L4" s="2">
        <v>96.8</v>
      </c>
      <c r="M4" s="2">
        <v>109.5</v>
      </c>
    </row>
    <row r="5" spans="1:13" ht="14.4">
      <c r="A5" s="2" t="s">
        <v>4</v>
      </c>
      <c r="B5" s="2">
        <v>108.3</v>
      </c>
      <c r="C5" s="2">
        <v>93.9</v>
      </c>
      <c r="D5" s="2">
        <v>119.5</v>
      </c>
      <c r="E5" s="2">
        <v>137</v>
      </c>
      <c r="F5" s="2">
        <v>102.1</v>
      </c>
      <c r="G5" s="2">
        <v>89.4</v>
      </c>
      <c r="H5" s="2">
        <v>101.1</v>
      </c>
      <c r="I5" s="2">
        <v>112.9</v>
      </c>
      <c r="J5" s="2">
        <v>97.4</v>
      </c>
      <c r="K5" s="2">
        <v>144.4</v>
      </c>
      <c r="L5" s="2">
        <v>111.3</v>
      </c>
      <c r="M5" s="2">
        <v>132.69999999999999</v>
      </c>
    </row>
    <row r="6" spans="1:13" ht="14.4">
      <c r="A6" s="2" t="s">
        <v>5</v>
      </c>
      <c r="B6" s="2">
        <v>99.3</v>
      </c>
      <c r="C6" s="2">
        <v>106.2</v>
      </c>
      <c r="D6" s="2">
        <v>113.2</v>
      </c>
      <c r="E6" s="2">
        <v>98.3</v>
      </c>
      <c r="F6" s="2">
        <v>114.6</v>
      </c>
      <c r="G6" s="2">
        <v>91.6</v>
      </c>
      <c r="H6" s="2">
        <v>108.5</v>
      </c>
      <c r="I6" s="2">
        <v>108</v>
      </c>
      <c r="J6" s="2">
        <v>102.2</v>
      </c>
      <c r="K6" s="2">
        <v>112.2</v>
      </c>
      <c r="L6" s="2">
        <v>86.2</v>
      </c>
      <c r="M6" s="2">
        <v>111.9</v>
      </c>
    </row>
    <row r="7" spans="1:13" ht="14.4">
      <c r="A7" s="2" t="s">
        <v>6</v>
      </c>
      <c r="B7" s="2">
        <v>128.1</v>
      </c>
      <c r="C7" s="2">
        <v>114</v>
      </c>
      <c r="D7" s="2">
        <v>102.5</v>
      </c>
      <c r="E7" s="2">
        <v>111.3</v>
      </c>
      <c r="F7" s="2">
        <v>111.6</v>
      </c>
      <c r="G7" s="2">
        <v>104.2</v>
      </c>
      <c r="H7" s="2">
        <v>110.1</v>
      </c>
      <c r="I7" s="2">
        <v>116.9</v>
      </c>
      <c r="J7" s="2">
        <v>101.6</v>
      </c>
      <c r="K7" s="2">
        <v>97.6</v>
      </c>
      <c r="L7" s="2">
        <v>98.7</v>
      </c>
      <c r="M7" s="2">
        <v>114</v>
      </c>
    </row>
    <row r="8" spans="1:13" ht="14.4">
      <c r="A8" s="2" t="s">
        <v>7</v>
      </c>
      <c r="B8" s="2">
        <v>138.80000000000001</v>
      </c>
      <c r="C8" s="2">
        <v>126.7</v>
      </c>
      <c r="D8" s="2">
        <v>118.5</v>
      </c>
      <c r="E8" s="2">
        <v>130.30000000000001</v>
      </c>
      <c r="F8" s="2">
        <v>118.6</v>
      </c>
      <c r="G8" s="2">
        <v>80</v>
      </c>
      <c r="H8" s="2">
        <v>117.7</v>
      </c>
      <c r="I8" s="2">
        <v>111.9</v>
      </c>
      <c r="J8" s="2">
        <v>115.6</v>
      </c>
      <c r="K8" s="2">
        <v>87.7</v>
      </c>
      <c r="L8" s="2">
        <v>102.9</v>
      </c>
      <c r="M8" s="2">
        <v>126.3</v>
      </c>
    </row>
    <row r="9" spans="1:13" ht="14.4">
      <c r="A9" s="2" t="s">
        <v>8</v>
      </c>
      <c r="B9" s="2">
        <v>141.4</v>
      </c>
      <c r="C9" s="2">
        <v>158.6</v>
      </c>
      <c r="D9" s="2">
        <v>55.1</v>
      </c>
      <c r="E9" s="2">
        <v>109.4</v>
      </c>
      <c r="F9" s="2">
        <v>122.2</v>
      </c>
      <c r="G9" s="2">
        <v>103.8</v>
      </c>
      <c r="H9" s="2">
        <v>79.900000000000006</v>
      </c>
      <c r="I9" s="2">
        <v>97.6</v>
      </c>
      <c r="J9" s="2">
        <v>147.69999999999999</v>
      </c>
      <c r="K9" s="2">
        <v>112.3</v>
      </c>
      <c r="L9" s="2">
        <v>112.4</v>
      </c>
      <c r="M9" s="2">
        <v>91.4</v>
      </c>
    </row>
    <row r="10" spans="1:13" ht="14.4">
      <c r="A10" s="2" t="s">
        <v>9</v>
      </c>
      <c r="B10" s="2">
        <v>112.7</v>
      </c>
      <c r="C10" s="2">
        <v>104.8</v>
      </c>
      <c r="D10" s="2">
        <v>103.4</v>
      </c>
      <c r="E10" s="2">
        <v>97.7</v>
      </c>
      <c r="F10" s="2">
        <v>100.7</v>
      </c>
      <c r="G10" s="2">
        <v>104.4</v>
      </c>
      <c r="H10" s="2">
        <v>105.3</v>
      </c>
      <c r="I10" s="2">
        <v>100.9</v>
      </c>
      <c r="J10" s="2">
        <v>109</v>
      </c>
      <c r="K10" s="2">
        <v>100.3</v>
      </c>
      <c r="L10" s="2">
        <v>98.4</v>
      </c>
      <c r="M10" s="2">
        <v>103.5</v>
      </c>
    </row>
    <row r="11" spans="1:13" ht="14.4">
      <c r="A11" s="2" t="s">
        <v>10</v>
      </c>
      <c r="B11" s="2">
        <v>106.2</v>
      </c>
      <c r="C11" s="2">
        <v>103.4</v>
      </c>
      <c r="D11" s="2">
        <v>102.3</v>
      </c>
      <c r="E11" s="2">
        <v>98.1</v>
      </c>
      <c r="F11" s="2">
        <v>102.5</v>
      </c>
      <c r="G11" s="2">
        <v>102.3</v>
      </c>
      <c r="H11" s="2">
        <v>100.3</v>
      </c>
      <c r="I11" s="2">
        <v>97.4</v>
      </c>
      <c r="J11" s="2">
        <v>101.6</v>
      </c>
      <c r="K11" s="2">
        <v>90.2</v>
      </c>
      <c r="L11" s="2">
        <v>109.4</v>
      </c>
      <c r="M11" s="2">
        <v>98.1</v>
      </c>
    </row>
    <row r="12" spans="1:13" ht="14.4">
      <c r="A12" s="2" t="s">
        <v>11</v>
      </c>
      <c r="B12" s="2">
        <v>91.7</v>
      </c>
      <c r="C12" s="2">
        <v>122</v>
      </c>
      <c r="D12" s="2">
        <v>111</v>
      </c>
      <c r="E12" s="2">
        <v>115.2</v>
      </c>
      <c r="F12" s="2">
        <v>100.3</v>
      </c>
      <c r="G12" s="2">
        <v>93</v>
      </c>
      <c r="H12" s="2">
        <v>84.6</v>
      </c>
      <c r="I12" s="2">
        <v>112.6</v>
      </c>
      <c r="J12" s="2">
        <v>110.4</v>
      </c>
      <c r="K12" s="2">
        <v>103.2</v>
      </c>
      <c r="L12" s="2">
        <v>101.5</v>
      </c>
      <c r="M12" s="2">
        <v>152.1</v>
      </c>
    </row>
    <row r="13" spans="1:13" ht="14.4">
      <c r="A13" s="2" t="s">
        <v>12</v>
      </c>
      <c r="B13" s="2">
        <v>81.2</v>
      </c>
      <c r="C13" s="2">
        <v>172.9</v>
      </c>
      <c r="D13" s="2">
        <v>91.3</v>
      </c>
      <c r="E13" s="2">
        <v>115.6</v>
      </c>
      <c r="F13" s="2">
        <v>115.9</v>
      </c>
      <c r="G13" s="2">
        <v>77.900000000000006</v>
      </c>
      <c r="H13" s="2">
        <v>73.7</v>
      </c>
      <c r="I13" s="2">
        <v>141</v>
      </c>
      <c r="J13" s="2">
        <v>120.6</v>
      </c>
      <c r="K13" s="2">
        <v>114.3</v>
      </c>
      <c r="L13" s="2">
        <v>98.1</v>
      </c>
      <c r="M13" s="2">
        <v>95.4</v>
      </c>
    </row>
    <row r="14" spans="1:13" ht="14.4">
      <c r="A14" s="2" t="s">
        <v>13</v>
      </c>
      <c r="B14" s="2">
        <v>135</v>
      </c>
      <c r="C14" s="2">
        <v>119.2</v>
      </c>
      <c r="D14" s="2">
        <v>91.7</v>
      </c>
      <c r="E14" s="2">
        <v>108</v>
      </c>
      <c r="F14" s="2">
        <v>101.1</v>
      </c>
      <c r="G14" s="2">
        <v>72.099999999999994</v>
      </c>
      <c r="H14" s="2">
        <v>85.2</v>
      </c>
      <c r="I14" s="2">
        <v>114.5</v>
      </c>
      <c r="J14" s="2">
        <v>125.8</v>
      </c>
      <c r="K14" s="2">
        <v>95</v>
      </c>
      <c r="L14" s="2">
        <v>84.4</v>
      </c>
      <c r="M14" s="2">
        <v>92.9</v>
      </c>
    </row>
    <row r="15" spans="1:13" ht="14.4">
      <c r="A15" s="2" t="s">
        <v>14</v>
      </c>
      <c r="B15" s="2">
        <v>113</v>
      </c>
      <c r="C15" s="2">
        <v>92.2</v>
      </c>
      <c r="D15" s="2">
        <v>105.8</v>
      </c>
      <c r="E15" s="2">
        <v>107.4</v>
      </c>
      <c r="F15" s="2">
        <v>90.4</v>
      </c>
      <c r="G15" s="2">
        <v>78.5</v>
      </c>
      <c r="H15" s="2">
        <v>114.5</v>
      </c>
      <c r="I15" s="2">
        <v>93.6</v>
      </c>
      <c r="J15" s="2">
        <v>97.3</v>
      </c>
      <c r="K15" s="2">
        <v>143</v>
      </c>
      <c r="L15" s="2">
        <v>110</v>
      </c>
      <c r="M15" s="2">
        <v>93.4</v>
      </c>
    </row>
    <row r="16" spans="1:13" ht="14.4">
      <c r="A16" s="2" t="s">
        <v>15</v>
      </c>
      <c r="B16" s="2">
        <v>137.30000000000001</v>
      </c>
      <c r="C16" s="2">
        <v>136</v>
      </c>
      <c r="D16" s="2">
        <v>112.3</v>
      </c>
      <c r="E16" s="2">
        <v>104.1</v>
      </c>
      <c r="F16" s="2">
        <v>108.4</v>
      </c>
      <c r="G16" s="2">
        <v>108.3</v>
      </c>
      <c r="H16" s="2">
        <v>99.4</v>
      </c>
      <c r="I16" s="2">
        <v>101.5</v>
      </c>
      <c r="J16" s="2">
        <v>110.6</v>
      </c>
      <c r="K16" s="2">
        <v>100.6</v>
      </c>
      <c r="L16" s="2">
        <v>80.099999999999994</v>
      </c>
      <c r="M16" s="2">
        <v>108.5</v>
      </c>
    </row>
    <row r="17" spans="1:13" ht="14.4">
      <c r="A17" s="2" t="s">
        <v>16</v>
      </c>
      <c r="B17" s="2">
        <v>117.5</v>
      </c>
      <c r="C17" s="2">
        <v>110.8</v>
      </c>
      <c r="D17" s="2">
        <v>123.2</v>
      </c>
      <c r="E17" s="2">
        <v>74.900000000000006</v>
      </c>
      <c r="F17" s="2">
        <v>95.3</v>
      </c>
      <c r="G17" s="2">
        <v>127.5</v>
      </c>
      <c r="H17" s="2">
        <v>85.4</v>
      </c>
      <c r="I17" s="2">
        <v>94.4</v>
      </c>
      <c r="J17" s="2">
        <v>86.1</v>
      </c>
      <c r="K17" s="2">
        <v>89.1</v>
      </c>
      <c r="L17" s="2">
        <v>72.900000000000006</v>
      </c>
      <c r="M17" s="2">
        <v>97.8</v>
      </c>
    </row>
    <row r="18" spans="1:13" ht="14.4">
      <c r="A18" s="2" t="s">
        <v>17</v>
      </c>
      <c r="B18" s="2">
        <v>115.6</v>
      </c>
      <c r="C18" s="2">
        <v>115.2</v>
      </c>
      <c r="D18" s="2">
        <v>136</v>
      </c>
      <c r="E18" s="2">
        <v>112.3</v>
      </c>
      <c r="F18" s="2">
        <v>106.2</v>
      </c>
      <c r="G18" s="2">
        <v>94.2</v>
      </c>
      <c r="H18" s="2">
        <v>110.3</v>
      </c>
      <c r="I18" s="2">
        <v>101.9</v>
      </c>
      <c r="J18" s="2">
        <v>114.1</v>
      </c>
      <c r="K18" s="2">
        <v>112.2</v>
      </c>
      <c r="L18" s="2">
        <v>102.4</v>
      </c>
      <c r="M18" s="2">
        <v>117</v>
      </c>
    </row>
    <row r="19" spans="1:13" ht="14.4">
      <c r="A19" s="2" t="s">
        <v>18</v>
      </c>
      <c r="B19" s="2">
        <v>100.6</v>
      </c>
      <c r="C19" s="2">
        <v>145.1</v>
      </c>
      <c r="D19" s="2">
        <v>129.4</v>
      </c>
      <c r="E19" s="2">
        <v>111.2</v>
      </c>
      <c r="F19" s="2">
        <v>88.2</v>
      </c>
      <c r="G19" s="2">
        <v>78</v>
      </c>
      <c r="H19" s="2">
        <v>107</v>
      </c>
      <c r="I19" s="2">
        <v>144.1</v>
      </c>
      <c r="J19" s="2">
        <v>117.2</v>
      </c>
      <c r="K19" s="2">
        <v>109.4</v>
      </c>
      <c r="L19" s="2">
        <v>81.7</v>
      </c>
      <c r="M19" s="2">
        <v>132.69999999999999</v>
      </c>
    </row>
    <row r="20" spans="1:13" ht="14.4">
      <c r="A20" s="2" t="s">
        <v>19</v>
      </c>
      <c r="B20" s="2">
        <v>50</v>
      </c>
      <c r="C20" s="2">
        <v>50</v>
      </c>
      <c r="D20" s="2">
        <v>50</v>
      </c>
      <c r="E20" s="2">
        <v>50</v>
      </c>
      <c r="F20" s="2">
        <v>50</v>
      </c>
      <c r="G20" s="2">
        <v>107.2</v>
      </c>
      <c r="H20" s="2">
        <v>105.1</v>
      </c>
      <c r="I20" s="2">
        <v>96.9</v>
      </c>
      <c r="J20" s="2">
        <v>100.5</v>
      </c>
      <c r="K20" s="2">
        <v>100.6</v>
      </c>
      <c r="L20" s="2">
        <v>91.6</v>
      </c>
      <c r="M20" s="2">
        <v>102.2</v>
      </c>
    </row>
    <row r="21" spans="1:13" ht="15.75" customHeight="1">
      <c r="A21" s="2" t="s">
        <v>20</v>
      </c>
      <c r="B21" s="2">
        <v>114.3</v>
      </c>
      <c r="C21" s="2">
        <v>106</v>
      </c>
      <c r="D21" s="2">
        <v>102.6</v>
      </c>
      <c r="E21" s="2">
        <v>101.7</v>
      </c>
      <c r="F21" s="2">
        <v>100.3</v>
      </c>
      <c r="G21" s="2">
        <v>99.5</v>
      </c>
      <c r="H21" s="2">
        <v>103.2</v>
      </c>
      <c r="I21" s="2">
        <v>103</v>
      </c>
      <c r="J21" s="2">
        <v>100.9</v>
      </c>
      <c r="K21" s="2">
        <v>94</v>
      </c>
      <c r="L21" s="2">
        <v>104.2</v>
      </c>
      <c r="M21" s="2">
        <v>104.2</v>
      </c>
    </row>
    <row r="22" spans="1:13" ht="15.75" customHeight="1">
      <c r="A22" s="2" t="s">
        <v>21</v>
      </c>
      <c r="B22" s="2">
        <v>100.7</v>
      </c>
      <c r="C22" s="2">
        <v>101.9</v>
      </c>
      <c r="D22" s="2">
        <v>102.5</v>
      </c>
      <c r="E22" s="2">
        <v>101.1</v>
      </c>
      <c r="F22" s="2">
        <v>99.8</v>
      </c>
      <c r="G22" s="2">
        <v>104.8</v>
      </c>
      <c r="H22" s="2">
        <v>98.7</v>
      </c>
      <c r="I22" s="2">
        <v>93.4</v>
      </c>
      <c r="J22" s="2">
        <v>102.4</v>
      </c>
      <c r="K22" s="2">
        <v>103</v>
      </c>
      <c r="L22" s="2">
        <v>90.8</v>
      </c>
      <c r="M22" s="2">
        <v>99.7</v>
      </c>
    </row>
    <row r="23" spans="1:13" ht="15.75" customHeight="1">
      <c r="A23" s="2" t="s">
        <v>22</v>
      </c>
      <c r="B23" s="2">
        <v>96.8</v>
      </c>
      <c r="C23" s="2">
        <v>84</v>
      </c>
      <c r="D23" s="2">
        <v>89</v>
      </c>
      <c r="E23" s="2">
        <v>96.2</v>
      </c>
      <c r="F23" s="2">
        <v>106.9</v>
      </c>
      <c r="G23" s="2">
        <v>113.6</v>
      </c>
      <c r="H23" s="2">
        <v>115.4</v>
      </c>
      <c r="I23" s="2">
        <v>98</v>
      </c>
      <c r="J23" s="2">
        <v>98.4</v>
      </c>
      <c r="K23" s="2">
        <v>100.3</v>
      </c>
      <c r="L23" s="2">
        <v>87.1</v>
      </c>
      <c r="M23" s="2">
        <v>104.4</v>
      </c>
    </row>
    <row r="24" spans="1:13" ht="15.75" customHeight="1">
      <c r="A24" s="2" t="s">
        <v>23</v>
      </c>
      <c r="B24" s="2">
        <v>83.6</v>
      </c>
      <c r="C24" s="2">
        <v>125.5</v>
      </c>
      <c r="D24" s="2">
        <v>97</v>
      </c>
      <c r="E24" s="2">
        <v>106.4</v>
      </c>
      <c r="F24" s="2">
        <v>111.1</v>
      </c>
      <c r="G24" s="2">
        <v>95.6</v>
      </c>
      <c r="H24" s="2">
        <v>92.1</v>
      </c>
      <c r="I24" s="2">
        <v>114.3</v>
      </c>
      <c r="J24" s="2">
        <v>121.6</v>
      </c>
      <c r="K24" s="2">
        <v>115.4</v>
      </c>
      <c r="L24" s="2">
        <v>128</v>
      </c>
      <c r="M24" s="2">
        <v>100.3</v>
      </c>
    </row>
    <row r="25" spans="1:13" ht="15.75" customHeight="1">
      <c r="A25" s="2" t="s">
        <v>24</v>
      </c>
      <c r="B25" s="2">
        <v>91.7</v>
      </c>
      <c r="C25" s="2">
        <v>94.3</v>
      </c>
      <c r="D25" s="2">
        <v>92.3</v>
      </c>
      <c r="E25" s="2">
        <v>91.8</v>
      </c>
      <c r="F25" s="2">
        <v>91.9</v>
      </c>
      <c r="G25" s="2">
        <v>95.5</v>
      </c>
      <c r="H25" s="2">
        <v>93.3</v>
      </c>
      <c r="I25" s="2">
        <v>93</v>
      </c>
      <c r="J25" s="2">
        <v>95.4</v>
      </c>
      <c r="K25" s="2">
        <v>94.9</v>
      </c>
      <c r="L25" s="2">
        <v>91.6</v>
      </c>
      <c r="M25" s="2">
        <v>98.7</v>
      </c>
    </row>
    <row r="26" spans="1:13" ht="15.75" customHeight="1">
      <c r="A26" s="2" t="s">
        <v>25</v>
      </c>
      <c r="B26" s="2">
        <v>111.4</v>
      </c>
      <c r="C26" s="2">
        <v>109.5</v>
      </c>
      <c r="D26" s="2">
        <v>104.9</v>
      </c>
      <c r="E26" s="2">
        <v>69.599999999999994</v>
      </c>
      <c r="F26" s="2">
        <v>84.9</v>
      </c>
      <c r="G26" s="2">
        <v>129.9</v>
      </c>
      <c r="H26" s="2">
        <v>52.5</v>
      </c>
      <c r="I26" s="2">
        <v>96.8</v>
      </c>
      <c r="J26" s="2">
        <v>114.2</v>
      </c>
      <c r="K26" s="2">
        <v>107.7</v>
      </c>
      <c r="L26" s="2">
        <v>102.8</v>
      </c>
      <c r="M26" s="2">
        <v>98.7</v>
      </c>
    </row>
    <row r="27" spans="1:13" ht="15.75" customHeight="1">
      <c r="A27" s="2" t="s">
        <v>26</v>
      </c>
      <c r="B27" s="2">
        <v>105.1</v>
      </c>
      <c r="C27" s="2">
        <v>97.4</v>
      </c>
      <c r="D27" s="2">
        <v>101.6</v>
      </c>
      <c r="E27" s="2">
        <v>101.9</v>
      </c>
      <c r="F27" s="2">
        <v>99.3</v>
      </c>
      <c r="G27" s="2">
        <v>99.5</v>
      </c>
      <c r="H27" s="2">
        <v>106.6</v>
      </c>
      <c r="I27" s="2">
        <v>107.6</v>
      </c>
      <c r="J27" s="2">
        <v>103.5</v>
      </c>
      <c r="K27" s="2">
        <v>104.3</v>
      </c>
      <c r="L27" s="2">
        <v>107.1</v>
      </c>
      <c r="M27" s="2">
        <v>98.2</v>
      </c>
    </row>
    <row r="28" spans="1:13" ht="15.75" customHeight="1">
      <c r="A28" s="2" t="s">
        <v>27</v>
      </c>
      <c r="B28" s="2">
        <v>94.7</v>
      </c>
      <c r="C28" s="2">
        <v>134.4</v>
      </c>
      <c r="D28" s="2">
        <v>107</v>
      </c>
      <c r="E28" s="2">
        <v>119.4</v>
      </c>
      <c r="F28" s="2">
        <v>197.1</v>
      </c>
      <c r="G28" s="2">
        <v>259.2</v>
      </c>
      <c r="H28" s="2">
        <v>90.9</v>
      </c>
      <c r="I28" s="2">
        <v>84.8</v>
      </c>
      <c r="J28" s="2">
        <v>58.8</v>
      </c>
      <c r="K28" s="2">
        <v>52.4</v>
      </c>
      <c r="L28" s="2">
        <v>91.4</v>
      </c>
      <c r="M28" s="2">
        <v>133.4</v>
      </c>
    </row>
    <row r="29" spans="1:13" ht="15.75" customHeight="1">
      <c r="A29" s="2" t="s">
        <v>28</v>
      </c>
      <c r="B29" s="2">
        <v>99.7</v>
      </c>
      <c r="C29" s="2">
        <v>116.6</v>
      </c>
      <c r="D29" s="2">
        <v>153.9</v>
      </c>
      <c r="E29" s="2">
        <v>119.9</v>
      </c>
      <c r="F29" s="2">
        <v>109.2</v>
      </c>
      <c r="G29" s="2">
        <v>106.1</v>
      </c>
      <c r="H29" s="2">
        <v>107.6</v>
      </c>
      <c r="I29" s="2">
        <v>109.9</v>
      </c>
      <c r="J29" s="2">
        <v>111.1</v>
      </c>
      <c r="K29" s="2">
        <v>129.1</v>
      </c>
      <c r="L29" s="2">
        <v>112.3</v>
      </c>
      <c r="M29" s="2">
        <v>106.5</v>
      </c>
    </row>
    <row r="30" spans="1:13" ht="15.75" customHeight="1">
      <c r="A30" s="2" t="s">
        <v>29</v>
      </c>
      <c r="B30" s="2">
        <v>145.6</v>
      </c>
      <c r="C30" s="2">
        <v>116.3</v>
      </c>
      <c r="D30" s="2">
        <v>108</v>
      </c>
      <c r="E30" s="2">
        <v>100.6</v>
      </c>
      <c r="F30" s="2">
        <v>75.900000000000006</v>
      </c>
      <c r="G30" s="2">
        <v>83.1</v>
      </c>
      <c r="H30" s="2">
        <v>143.80000000000001</v>
      </c>
      <c r="I30" s="2">
        <v>106.4</v>
      </c>
      <c r="J30" s="2">
        <v>101.9</v>
      </c>
      <c r="K30" s="2">
        <v>73.8</v>
      </c>
      <c r="L30" s="2">
        <v>84.4</v>
      </c>
      <c r="M30" s="2">
        <v>131.4</v>
      </c>
    </row>
    <row r="31" spans="1:13" ht="15.75" customHeight="1">
      <c r="A31" s="2" t="s">
        <v>30</v>
      </c>
      <c r="B31" s="2">
        <v>69.599999999999994</v>
      </c>
      <c r="C31" s="2">
        <v>94.9</v>
      </c>
      <c r="D31" s="2">
        <v>156.5</v>
      </c>
      <c r="E31" s="2">
        <v>161.69999999999999</v>
      </c>
      <c r="F31" s="2">
        <v>96.1</v>
      </c>
      <c r="G31" s="2">
        <v>86.6</v>
      </c>
      <c r="H31" s="2">
        <v>127.6</v>
      </c>
      <c r="I31" s="2">
        <v>89</v>
      </c>
      <c r="J31" s="2">
        <v>118.6</v>
      </c>
      <c r="K31" s="2">
        <v>104</v>
      </c>
      <c r="L31" s="2">
        <v>84.9</v>
      </c>
      <c r="M31" s="2">
        <v>110.4</v>
      </c>
    </row>
    <row r="32" spans="1:13" ht="15.75" customHeight="1">
      <c r="A32" s="2" t="s">
        <v>31</v>
      </c>
      <c r="B32" s="2">
        <v>101.4</v>
      </c>
      <c r="C32" s="2">
        <v>79.599999999999994</v>
      </c>
      <c r="D32" s="2">
        <v>85.5</v>
      </c>
      <c r="E32" s="2">
        <v>100.4</v>
      </c>
      <c r="F32" s="2">
        <v>105.4</v>
      </c>
      <c r="G32" s="2">
        <v>96.1</v>
      </c>
      <c r="H32" s="2">
        <v>117</v>
      </c>
      <c r="I32" s="2">
        <v>94.1</v>
      </c>
      <c r="J32" s="2">
        <v>95.3</v>
      </c>
      <c r="K32" s="2">
        <v>81.7</v>
      </c>
      <c r="L32" s="2">
        <v>73.2</v>
      </c>
      <c r="M32" s="2">
        <v>46.8</v>
      </c>
    </row>
    <row r="33" spans="1:13" ht="15.75" customHeight="1">
      <c r="A33" s="2" t="s">
        <v>32</v>
      </c>
      <c r="B33" s="2">
        <v>104.1</v>
      </c>
      <c r="C33" s="2">
        <v>105</v>
      </c>
      <c r="D33" s="2">
        <v>107.6</v>
      </c>
      <c r="E33" s="2">
        <v>105.4</v>
      </c>
      <c r="F33" s="2">
        <v>106</v>
      </c>
      <c r="G33" s="2">
        <v>96.8</v>
      </c>
      <c r="H33" s="2">
        <v>103.2</v>
      </c>
      <c r="I33" s="2">
        <v>101.3</v>
      </c>
      <c r="J33" s="2">
        <v>100.8</v>
      </c>
      <c r="K33" s="2">
        <v>89.1</v>
      </c>
      <c r="L33" s="2">
        <v>85.5</v>
      </c>
      <c r="M33" s="2">
        <v>100.8</v>
      </c>
    </row>
    <row r="34" spans="1:13" ht="15.75" customHeight="1">
      <c r="A34" s="2" t="s">
        <v>33</v>
      </c>
      <c r="B34" s="2">
        <v>139.5</v>
      </c>
      <c r="C34" s="2">
        <v>121.9</v>
      </c>
      <c r="D34" s="2">
        <v>133.6</v>
      </c>
      <c r="E34" s="2">
        <v>132</v>
      </c>
      <c r="F34" s="2">
        <v>110.8</v>
      </c>
      <c r="G34" s="2">
        <v>108.2</v>
      </c>
      <c r="H34" s="2">
        <v>113.3</v>
      </c>
      <c r="I34" s="2">
        <v>171.9</v>
      </c>
      <c r="J34" s="2">
        <v>120.8</v>
      </c>
      <c r="K34" s="2">
        <v>104.9</v>
      </c>
      <c r="L34" s="2">
        <v>97.6</v>
      </c>
      <c r="M34" s="2">
        <v>94.8</v>
      </c>
    </row>
    <row r="35" spans="1:13" ht="15.75" customHeight="1">
      <c r="A35" s="2" t="s">
        <v>34</v>
      </c>
      <c r="B35" s="2">
        <v>100.6</v>
      </c>
      <c r="C35" s="2">
        <v>101.5</v>
      </c>
      <c r="D35" s="2">
        <v>97.5</v>
      </c>
      <c r="E35" s="2">
        <v>100.9</v>
      </c>
      <c r="F35" s="2">
        <v>96.1</v>
      </c>
      <c r="G35" s="2">
        <v>96.8</v>
      </c>
      <c r="H35" s="2">
        <v>93.3</v>
      </c>
      <c r="I35" s="2">
        <v>89</v>
      </c>
      <c r="J35" s="2">
        <v>104.9</v>
      </c>
      <c r="K35" s="2">
        <v>94.4</v>
      </c>
      <c r="L35" s="2">
        <v>76.7</v>
      </c>
      <c r="M35" s="2">
        <v>89.2</v>
      </c>
    </row>
    <row r="36" spans="1:13" ht="15.75" customHeight="1">
      <c r="A36" s="2" t="s">
        <v>35</v>
      </c>
      <c r="B36" s="2">
        <v>94.2</v>
      </c>
      <c r="C36" s="2">
        <v>106.1</v>
      </c>
      <c r="D36" s="2">
        <v>105.6</v>
      </c>
      <c r="E36" s="2">
        <v>102.3</v>
      </c>
      <c r="F36" s="2">
        <v>110</v>
      </c>
      <c r="G36" s="2">
        <v>88.3</v>
      </c>
      <c r="H36" s="2">
        <v>87</v>
      </c>
      <c r="I36" s="2">
        <v>125.7</v>
      </c>
      <c r="J36" s="2">
        <v>92.2</v>
      </c>
      <c r="K36" s="2">
        <v>96.4</v>
      </c>
      <c r="L36" s="2">
        <v>102</v>
      </c>
      <c r="M36" s="2">
        <v>130</v>
      </c>
    </row>
    <row r="37" spans="1:13" ht="15.75" customHeight="1">
      <c r="A37" s="2" t="s">
        <v>36</v>
      </c>
      <c r="B37" s="2">
        <v>98.7</v>
      </c>
      <c r="C37" s="2">
        <v>109.7</v>
      </c>
      <c r="D37" s="2">
        <v>95.4</v>
      </c>
      <c r="E37" s="2">
        <v>98</v>
      </c>
      <c r="F37" s="2">
        <v>91.3</v>
      </c>
      <c r="G37" s="2">
        <v>102.8</v>
      </c>
      <c r="H37" s="2">
        <v>95.2</v>
      </c>
      <c r="I37" s="2">
        <v>96.3</v>
      </c>
      <c r="J37" s="2">
        <v>99.8</v>
      </c>
      <c r="K37" s="2">
        <v>107.7</v>
      </c>
      <c r="L37" s="2">
        <v>72</v>
      </c>
      <c r="M37" s="2">
        <v>94.4</v>
      </c>
    </row>
    <row r="38" spans="1:13" ht="15.75" customHeight="1">
      <c r="A38" s="2" t="s">
        <v>37</v>
      </c>
      <c r="B38" s="2">
        <v>85.7</v>
      </c>
      <c r="C38" s="2">
        <v>117.2</v>
      </c>
      <c r="D38" s="2">
        <v>95.1</v>
      </c>
      <c r="E38" s="2">
        <v>111.8</v>
      </c>
      <c r="F38" s="2">
        <v>94.5</v>
      </c>
      <c r="G38" s="2">
        <v>106</v>
      </c>
      <c r="H38" s="2">
        <v>91.9</v>
      </c>
      <c r="I38" s="2">
        <v>88.9</v>
      </c>
      <c r="J38" s="2">
        <v>94.2</v>
      </c>
      <c r="K38" s="2">
        <v>102.1</v>
      </c>
      <c r="L38" s="2">
        <v>87.3</v>
      </c>
      <c r="M38" s="2">
        <v>105.9</v>
      </c>
    </row>
    <row r="39" spans="1:13" ht="15.75" customHeight="1">
      <c r="A39" s="2" t="s">
        <v>38</v>
      </c>
      <c r="B39" s="2">
        <v>86.3</v>
      </c>
      <c r="C39" s="2">
        <v>77.5</v>
      </c>
      <c r="D39" s="2">
        <v>129</v>
      </c>
      <c r="E39" s="2">
        <v>110</v>
      </c>
      <c r="F39" s="2">
        <v>110.7</v>
      </c>
      <c r="G39" s="2">
        <v>120.7</v>
      </c>
      <c r="H39" s="2">
        <v>85.4</v>
      </c>
      <c r="I39" s="2">
        <v>130.6</v>
      </c>
      <c r="J39" s="2">
        <v>123.5</v>
      </c>
      <c r="K39" s="2">
        <v>96.5</v>
      </c>
      <c r="L39" s="2">
        <v>80.2</v>
      </c>
      <c r="M39" s="2">
        <v>106.2</v>
      </c>
    </row>
    <row r="40" spans="1:13" ht="15.75" customHeight="1">
      <c r="A40" s="2" t="s">
        <v>39</v>
      </c>
      <c r="B40" s="2">
        <v>102.6</v>
      </c>
      <c r="C40" s="2">
        <v>93.3</v>
      </c>
      <c r="D40" s="2">
        <v>111</v>
      </c>
      <c r="E40" s="2">
        <v>108</v>
      </c>
      <c r="F40" s="2">
        <v>101.2</v>
      </c>
      <c r="G40" s="2">
        <v>98.4</v>
      </c>
      <c r="H40" s="2">
        <v>101.8</v>
      </c>
      <c r="I40" s="2">
        <v>97.7</v>
      </c>
      <c r="J40" s="2">
        <v>95.5</v>
      </c>
      <c r="K40" s="2">
        <v>99.7</v>
      </c>
      <c r="L40" s="2">
        <v>82.1</v>
      </c>
      <c r="M40" s="2">
        <v>99.9</v>
      </c>
    </row>
    <row r="41" spans="1:13" ht="15.75" customHeight="1">
      <c r="A41" s="2" t="s">
        <v>40</v>
      </c>
      <c r="B41" s="2">
        <v>123.9</v>
      </c>
      <c r="C41" s="2">
        <v>128</v>
      </c>
      <c r="D41" s="2">
        <v>80.2</v>
      </c>
      <c r="E41" s="2">
        <v>101.7</v>
      </c>
      <c r="F41" s="2">
        <v>97.2</v>
      </c>
      <c r="G41" s="2">
        <v>122.2</v>
      </c>
      <c r="H41" s="2">
        <v>78.599999999999994</v>
      </c>
      <c r="I41" s="2">
        <v>81.099999999999994</v>
      </c>
      <c r="J41" s="2">
        <v>116.2</v>
      </c>
      <c r="K41" s="2">
        <v>106.3</v>
      </c>
      <c r="L41" s="2">
        <v>112</v>
      </c>
      <c r="M41" s="2">
        <v>112.2</v>
      </c>
    </row>
    <row r="42" spans="1:13" ht="15.75" customHeight="1">
      <c r="A42" s="2" t="s">
        <v>41</v>
      </c>
      <c r="B42" s="2">
        <v>73.8</v>
      </c>
      <c r="C42" s="2">
        <v>80.599999999999994</v>
      </c>
      <c r="D42" s="2">
        <v>83.9</v>
      </c>
      <c r="E42" s="2">
        <v>83.5</v>
      </c>
      <c r="F42" s="2">
        <v>90.4</v>
      </c>
      <c r="G42" s="2">
        <v>100.6</v>
      </c>
      <c r="H42" s="2">
        <v>100.1</v>
      </c>
      <c r="I42" s="2">
        <v>96.4</v>
      </c>
      <c r="J42" s="2">
        <v>98.1</v>
      </c>
      <c r="K42" s="2">
        <v>96.3</v>
      </c>
      <c r="L42" s="2">
        <v>98.2</v>
      </c>
      <c r="M42" s="2">
        <v>92.6</v>
      </c>
    </row>
    <row r="43" spans="1:13" ht="15.75" customHeight="1">
      <c r="A43" s="2" t="s">
        <v>42</v>
      </c>
      <c r="B43" s="2">
        <v>94.3</v>
      </c>
      <c r="C43" s="2">
        <v>102</v>
      </c>
      <c r="D43" s="2">
        <v>95</v>
      </c>
      <c r="E43" s="2">
        <v>98.6</v>
      </c>
      <c r="F43" s="2">
        <v>95.2</v>
      </c>
      <c r="G43" s="2">
        <v>97.6</v>
      </c>
      <c r="H43" s="2">
        <v>99.3</v>
      </c>
      <c r="I43" s="2">
        <v>107.4</v>
      </c>
      <c r="J43" s="2">
        <v>97.5</v>
      </c>
      <c r="K43" s="2">
        <v>101.2</v>
      </c>
      <c r="L43" s="2">
        <v>98.8</v>
      </c>
      <c r="M43" s="2">
        <v>64.3</v>
      </c>
    </row>
    <row r="44" spans="1:13" ht="15.75" customHeight="1">
      <c r="A44" s="2" t="s">
        <v>43</v>
      </c>
      <c r="B44" s="2">
        <v>109.9</v>
      </c>
      <c r="C44" s="2">
        <v>105.4</v>
      </c>
      <c r="D44" s="2">
        <v>102.8</v>
      </c>
      <c r="E44" s="2">
        <v>107.7</v>
      </c>
      <c r="F44" s="2">
        <v>103.6</v>
      </c>
      <c r="G44" s="2">
        <v>101.4</v>
      </c>
      <c r="H44" s="2">
        <v>100</v>
      </c>
      <c r="I44" s="2">
        <v>101.1</v>
      </c>
      <c r="J44" s="2">
        <v>106</v>
      </c>
      <c r="K44" s="2">
        <v>104.2</v>
      </c>
      <c r="L44" s="2">
        <v>83.8</v>
      </c>
      <c r="M44" s="2">
        <v>100.8</v>
      </c>
    </row>
    <row r="45" spans="1:13" ht="15.75" customHeight="1">
      <c r="A45" s="2" t="s">
        <v>44</v>
      </c>
      <c r="B45" s="2">
        <v>119.8</v>
      </c>
      <c r="C45" s="2">
        <v>134.4</v>
      </c>
      <c r="D45" s="2">
        <v>105.9</v>
      </c>
      <c r="E45" s="2">
        <v>98.5</v>
      </c>
      <c r="F45" s="2">
        <v>132.30000000000001</v>
      </c>
      <c r="G45" s="2">
        <v>94.1</v>
      </c>
      <c r="H45" s="2">
        <v>76.900000000000006</v>
      </c>
      <c r="I45" s="2">
        <v>88.3</v>
      </c>
      <c r="J45" s="2">
        <v>73.900000000000006</v>
      </c>
      <c r="K45" s="2">
        <v>115.2</v>
      </c>
      <c r="L45" s="2">
        <v>169.1</v>
      </c>
      <c r="M45" s="2">
        <v>86.6</v>
      </c>
    </row>
    <row r="46" spans="1:13" ht="15.75" customHeight="1">
      <c r="A46" s="2" t="s">
        <v>45</v>
      </c>
      <c r="B46" s="2">
        <v>189</v>
      </c>
      <c r="C46" s="2">
        <v>108.6</v>
      </c>
      <c r="D46" s="2">
        <v>48.4</v>
      </c>
      <c r="E46" s="2">
        <v>82.6</v>
      </c>
      <c r="F46" s="2">
        <v>99.9</v>
      </c>
      <c r="G46" s="2">
        <v>127.5</v>
      </c>
      <c r="H46" s="2">
        <v>71.400000000000006</v>
      </c>
      <c r="I46" s="2">
        <v>83.7</v>
      </c>
      <c r="J46" s="2">
        <v>119.3</v>
      </c>
      <c r="K46" s="2">
        <v>118</v>
      </c>
      <c r="L46" s="2">
        <v>103.8</v>
      </c>
      <c r="M46" s="2">
        <v>142.19999999999999</v>
      </c>
    </row>
    <row r="47" spans="1:13" ht="15.75" customHeight="1">
      <c r="A47" s="2" t="s">
        <v>46</v>
      </c>
      <c r="B47" s="2">
        <v>100</v>
      </c>
      <c r="C47" s="2">
        <v>100.5</v>
      </c>
      <c r="D47" s="2">
        <v>100.5</v>
      </c>
      <c r="E47" s="2">
        <v>100.5</v>
      </c>
      <c r="F47" s="2">
        <v>100.7</v>
      </c>
      <c r="G47" s="2">
        <v>102.4</v>
      </c>
      <c r="H47" s="2">
        <v>103.5</v>
      </c>
      <c r="I47" s="2">
        <v>100.8</v>
      </c>
      <c r="J47" s="2">
        <v>101.6</v>
      </c>
      <c r="K47" s="2">
        <v>101.2</v>
      </c>
      <c r="L47" s="2">
        <v>89.6</v>
      </c>
      <c r="M47" s="2">
        <v>104.4</v>
      </c>
    </row>
    <row r="48" spans="1:13" ht="15.75" customHeight="1">
      <c r="A48" s="2" t="s">
        <v>47</v>
      </c>
      <c r="B48" s="2">
        <v>102.1</v>
      </c>
      <c r="C48" s="2">
        <v>102.2</v>
      </c>
      <c r="D48" s="2">
        <v>100.7</v>
      </c>
      <c r="E48" s="2">
        <v>100.7</v>
      </c>
      <c r="F48" s="2">
        <v>98.7</v>
      </c>
      <c r="G48" s="2">
        <v>101.2</v>
      </c>
      <c r="H48" s="2">
        <v>101.8</v>
      </c>
      <c r="I48" s="2">
        <v>96.9</v>
      </c>
      <c r="J48" s="2">
        <v>98.3</v>
      </c>
      <c r="K48" s="2">
        <v>100.1</v>
      </c>
      <c r="L48" s="2">
        <v>91</v>
      </c>
      <c r="M48" s="2">
        <v>104.5</v>
      </c>
    </row>
    <row r="49" spans="1:13" ht="15.75" customHeight="1">
      <c r="A49" s="2" t="s">
        <v>48</v>
      </c>
      <c r="B49" s="2">
        <v>260</v>
      </c>
      <c r="C49" s="2">
        <v>107.1</v>
      </c>
      <c r="D49" s="2">
        <v>178.3</v>
      </c>
      <c r="E49" s="2">
        <v>93</v>
      </c>
      <c r="F49" s="2">
        <v>92.8</v>
      </c>
      <c r="G49" s="2">
        <v>91.5</v>
      </c>
      <c r="H49" s="2">
        <v>69.3</v>
      </c>
      <c r="I49" s="2">
        <v>90.8</v>
      </c>
      <c r="J49" s="2">
        <v>111</v>
      </c>
      <c r="K49" s="2">
        <v>122</v>
      </c>
      <c r="L49" s="2">
        <v>107.1</v>
      </c>
      <c r="M49" s="2">
        <v>109.7</v>
      </c>
    </row>
    <row r="50" spans="1:13" ht="15.75" customHeight="1">
      <c r="A50" s="2" t="s">
        <v>49</v>
      </c>
      <c r="B50" s="2">
        <v>104</v>
      </c>
      <c r="C50" s="2">
        <v>103.9</v>
      </c>
      <c r="D50" s="2">
        <v>105.1</v>
      </c>
      <c r="E50" s="2">
        <v>102.5</v>
      </c>
      <c r="F50" s="2">
        <v>104.3</v>
      </c>
      <c r="G50" s="2">
        <v>103.1</v>
      </c>
      <c r="H50" s="2">
        <v>102.5</v>
      </c>
      <c r="I50" s="2">
        <v>99.3</v>
      </c>
      <c r="J50" s="2">
        <v>99.1</v>
      </c>
      <c r="K50" s="2">
        <v>100.5</v>
      </c>
      <c r="L50" s="2">
        <v>95.4</v>
      </c>
      <c r="M50" s="2">
        <v>100.6</v>
      </c>
    </row>
    <row r="51" spans="1:13" ht="15.75" customHeight="1">
      <c r="A51" s="2" t="s">
        <v>50</v>
      </c>
      <c r="B51" s="2">
        <v>116.7</v>
      </c>
      <c r="C51" s="2">
        <v>110.6</v>
      </c>
      <c r="D51" s="2">
        <v>110.2</v>
      </c>
      <c r="E51" s="2">
        <v>102.4</v>
      </c>
      <c r="F51" s="2">
        <v>93.7</v>
      </c>
      <c r="G51" s="2">
        <v>84.3</v>
      </c>
      <c r="H51" s="2">
        <v>111.1</v>
      </c>
      <c r="I51" s="2">
        <v>86.3</v>
      </c>
      <c r="J51" s="2">
        <v>125.5</v>
      </c>
      <c r="K51" s="2">
        <v>85.5</v>
      </c>
      <c r="L51" s="2">
        <v>121.4</v>
      </c>
      <c r="M51" s="2">
        <v>114</v>
      </c>
    </row>
    <row r="52" spans="1:13" ht="15.75" customHeight="1">
      <c r="A52" s="2" t="s">
        <v>51</v>
      </c>
      <c r="B52" s="2">
        <v>91</v>
      </c>
      <c r="C52" s="2">
        <v>141</v>
      </c>
      <c r="D52" s="2">
        <v>105.4</v>
      </c>
      <c r="E52" s="2">
        <v>98.2</v>
      </c>
      <c r="F52" s="2">
        <v>108.8</v>
      </c>
      <c r="G52" s="2">
        <v>99.4</v>
      </c>
      <c r="H52" s="2">
        <v>82.7</v>
      </c>
      <c r="I52" s="2">
        <v>85.8</v>
      </c>
      <c r="J52" s="2">
        <v>117.6</v>
      </c>
      <c r="K52" s="2">
        <v>136.5</v>
      </c>
      <c r="L52" s="2">
        <v>103.2</v>
      </c>
      <c r="M52" s="2">
        <v>192.8</v>
      </c>
    </row>
    <row r="53" spans="1:13" ht="15.75" customHeight="1">
      <c r="A53" s="2" t="s">
        <v>52</v>
      </c>
      <c r="B53" s="2">
        <v>107.6</v>
      </c>
      <c r="C53" s="2">
        <v>102.5</v>
      </c>
      <c r="D53" s="2">
        <v>99.5</v>
      </c>
      <c r="E53" s="2">
        <v>99.6</v>
      </c>
      <c r="F53" s="2">
        <v>99.5</v>
      </c>
      <c r="G53" s="2">
        <v>96.3</v>
      </c>
      <c r="H53" s="2">
        <v>96.1</v>
      </c>
      <c r="I53" s="2">
        <v>98.9</v>
      </c>
      <c r="J53" s="2">
        <v>101.4</v>
      </c>
      <c r="K53" s="2">
        <v>103.9</v>
      </c>
      <c r="L53" s="2">
        <v>97.4</v>
      </c>
      <c r="M53" s="2">
        <v>98.6</v>
      </c>
    </row>
    <row r="54" spans="1:13" ht="15.75" customHeight="1">
      <c r="A54" s="2" t="s">
        <v>53</v>
      </c>
      <c r="B54" s="2">
        <v>120.5</v>
      </c>
      <c r="C54" s="2">
        <v>85.4</v>
      </c>
      <c r="D54" s="2">
        <v>99.6</v>
      </c>
      <c r="E54" s="2">
        <v>94.4</v>
      </c>
      <c r="F54" s="2">
        <v>90.9</v>
      </c>
      <c r="G54" s="2">
        <v>90.3</v>
      </c>
      <c r="H54" s="2">
        <v>91.4</v>
      </c>
      <c r="I54" s="2">
        <v>86.5</v>
      </c>
      <c r="J54" s="2">
        <v>91.4</v>
      </c>
      <c r="K54" s="2">
        <v>94.1</v>
      </c>
      <c r="L54" s="2">
        <v>102.5</v>
      </c>
      <c r="M54" s="2">
        <v>109.8</v>
      </c>
    </row>
    <row r="55" spans="1:13" ht="15.75" customHeight="1">
      <c r="A55" s="2" t="s">
        <v>54</v>
      </c>
      <c r="B55" s="2">
        <v>105</v>
      </c>
      <c r="C55" s="2">
        <v>103.1</v>
      </c>
      <c r="D55" s="2">
        <v>104</v>
      </c>
      <c r="E55" s="2">
        <v>103</v>
      </c>
      <c r="F55" s="2">
        <v>102.4</v>
      </c>
      <c r="G55" s="2">
        <v>104.9</v>
      </c>
      <c r="H55" s="2">
        <v>101.6</v>
      </c>
      <c r="I55" s="2">
        <v>99.1</v>
      </c>
      <c r="J55" s="2">
        <v>96.3</v>
      </c>
      <c r="K55" s="2">
        <v>102.9</v>
      </c>
      <c r="L55" s="2">
        <v>96.1</v>
      </c>
      <c r="M55" s="2">
        <v>103.1</v>
      </c>
    </row>
    <row r="56" spans="1:13" ht="15.75" customHeight="1">
      <c r="A56" s="2" t="s">
        <v>55</v>
      </c>
      <c r="B56" s="2">
        <v>106.1</v>
      </c>
      <c r="C56" s="2">
        <v>115.7</v>
      </c>
      <c r="D56" s="2">
        <v>105</v>
      </c>
      <c r="E56" s="2">
        <v>93.4</v>
      </c>
      <c r="F56" s="2">
        <v>95.5</v>
      </c>
      <c r="G56" s="2">
        <v>108.5</v>
      </c>
      <c r="H56" s="2">
        <v>107.5</v>
      </c>
      <c r="I56" s="2">
        <v>100.5</v>
      </c>
      <c r="J56" s="2">
        <v>103.2</v>
      </c>
      <c r="K56" s="2">
        <v>95.4</v>
      </c>
      <c r="L56" s="2">
        <v>88.6</v>
      </c>
      <c r="M56" s="2">
        <v>97.6</v>
      </c>
    </row>
    <row r="57" spans="1:13" ht="15.75" customHeight="1">
      <c r="A57" s="2" t="s">
        <v>56</v>
      </c>
      <c r="B57" s="2">
        <v>106.5</v>
      </c>
      <c r="C57" s="2">
        <v>105.6</v>
      </c>
      <c r="D57" s="2">
        <v>106.7</v>
      </c>
      <c r="E57" s="2">
        <v>100.6</v>
      </c>
      <c r="F57" s="2">
        <v>101.2</v>
      </c>
      <c r="G57" s="2">
        <v>108.1</v>
      </c>
      <c r="H57" s="2">
        <v>131.69999999999999</v>
      </c>
      <c r="I57" s="2">
        <v>118</v>
      </c>
      <c r="J57" s="2">
        <v>96.3</v>
      </c>
      <c r="K57" s="2">
        <v>74.900000000000006</v>
      </c>
      <c r="L57" s="2">
        <v>70.3</v>
      </c>
      <c r="M57" s="2">
        <v>105.9</v>
      </c>
    </row>
    <row r="58" spans="1:13" ht="15.75" customHeight="1">
      <c r="A58" s="2" t="s">
        <v>57</v>
      </c>
      <c r="B58" s="2">
        <v>138</v>
      </c>
      <c r="C58" s="2">
        <v>117.3</v>
      </c>
      <c r="D58" s="2">
        <v>133.4</v>
      </c>
      <c r="E58" s="2">
        <v>94.8</v>
      </c>
      <c r="F58" s="2">
        <v>92.2</v>
      </c>
      <c r="G58" s="2">
        <v>105.3</v>
      </c>
      <c r="H58" s="2">
        <v>101.3</v>
      </c>
      <c r="I58" s="2">
        <v>91.8</v>
      </c>
      <c r="J58" s="2">
        <v>81.7</v>
      </c>
      <c r="K58" s="2">
        <v>98.9</v>
      </c>
      <c r="L58" s="2">
        <v>108.3</v>
      </c>
      <c r="M58" s="2">
        <v>90.6</v>
      </c>
    </row>
    <row r="59" spans="1:13" ht="15.75" customHeight="1">
      <c r="A59" s="2" t="s">
        <v>58</v>
      </c>
      <c r="B59" s="2">
        <v>189.5</v>
      </c>
      <c r="C59" s="2">
        <v>106.3</v>
      </c>
      <c r="D59" s="2">
        <v>102</v>
      </c>
      <c r="E59" s="2">
        <v>102.5</v>
      </c>
      <c r="F59" s="2">
        <v>109.8</v>
      </c>
      <c r="G59" s="2">
        <v>97.7</v>
      </c>
      <c r="H59" s="2">
        <v>99.2</v>
      </c>
      <c r="I59" s="2">
        <v>100.7</v>
      </c>
      <c r="J59" s="2">
        <v>99.4</v>
      </c>
      <c r="K59" s="2">
        <v>98.5</v>
      </c>
      <c r="L59" s="2">
        <v>103.2</v>
      </c>
      <c r="M59" s="2">
        <v>108</v>
      </c>
    </row>
    <row r="60" spans="1:13" ht="15.75" customHeight="1">
      <c r="A60" s="2" t="s">
        <v>59</v>
      </c>
      <c r="B60" s="2">
        <v>100</v>
      </c>
      <c r="C60" s="2">
        <v>99.1</v>
      </c>
      <c r="D60" s="2">
        <v>98.6</v>
      </c>
      <c r="E60" s="2">
        <v>99.5</v>
      </c>
      <c r="F60" s="2">
        <v>98.5</v>
      </c>
      <c r="G60" s="2">
        <v>99.5</v>
      </c>
      <c r="H60" s="2">
        <v>101.6</v>
      </c>
      <c r="I60" s="2">
        <v>102.1</v>
      </c>
      <c r="J60" s="2">
        <v>106.7</v>
      </c>
      <c r="K60" s="2">
        <v>106.9</v>
      </c>
      <c r="L60" s="2">
        <v>94.3</v>
      </c>
      <c r="M60" s="2">
        <v>104.6</v>
      </c>
    </row>
    <row r="61" spans="1:13" ht="15.75" customHeight="1">
      <c r="A61" s="2" t="s">
        <v>60</v>
      </c>
      <c r="B61" s="2">
        <v>108.2</v>
      </c>
      <c r="C61" s="2">
        <v>107.9</v>
      </c>
      <c r="D61" s="2">
        <v>111.7</v>
      </c>
      <c r="E61" s="2">
        <v>102.8</v>
      </c>
      <c r="F61" s="2">
        <v>123.5</v>
      </c>
      <c r="G61" s="2">
        <v>112.5</v>
      </c>
      <c r="H61" s="2">
        <v>102.4</v>
      </c>
      <c r="I61" s="2">
        <v>105.6</v>
      </c>
      <c r="J61" s="2">
        <v>112.2</v>
      </c>
      <c r="K61" s="2">
        <v>106.7</v>
      </c>
      <c r="L61" s="2">
        <v>132</v>
      </c>
      <c r="M61" s="2">
        <v>119.4</v>
      </c>
    </row>
    <row r="62" spans="1:13" ht="15.75" customHeight="1">
      <c r="A62" s="2" t="s">
        <v>61</v>
      </c>
      <c r="B62" s="2">
        <v>84.1</v>
      </c>
      <c r="C62" s="2">
        <v>136.30000000000001</v>
      </c>
      <c r="D62" s="2">
        <v>89.6</v>
      </c>
      <c r="E62" s="2">
        <v>91.4</v>
      </c>
      <c r="F62" s="2">
        <v>88.6</v>
      </c>
      <c r="G62" s="2">
        <v>75.599999999999994</v>
      </c>
      <c r="H62" s="2">
        <v>114.6</v>
      </c>
      <c r="I62" s="2">
        <v>190.5</v>
      </c>
      <c r="J62" s="2">
        <v>109.5</v>
      </c>
      <c r="K62" s="2">
        <v>68.900000000000006</v>
      </c>
      <c r="L62" s="2">
        <v>96</v>
      </c>
      <c r="M62" s="2">
        <v>94.2</v>
      </c>
    </row>
    <row r="63" spans="1:13" ht="15.75" customHeight="1">
      <c r="A63" s="2" t="s">
        <v>62</v>
      </c>
      <c r="B63" s="2">
        <v>97.3</v>
      </c>
      <c r="C63" s="2">
        <v>118.2</v>
      </c>
      <c r="D63" s="2">
        <v>98.5</v>
      </c>
      <c r="E63" s="2">
        <v>103.6</v>
      </c>
      <c r="F63" s="2">
        <v>112.9</v>
      </c>
      <c r="G63" s="2">
        <v>95.6</v>
      </c>
      <c r="H63" s="2">
        <v>101.3</v>
      </c>
      <c r="I63" s="2">
        <v>106.9</v>
      </c>
      <c r="J63" s="2">
        <v>108.6</v>
      </c>
      <c r="K63" s="2">
        <v>127</v>
      </c>
      <c r="L63" s="2">
        <v>118.2</v>
      </c>
      <c r="M63" s="2">
        <v>87.1</v>
      </c>
    </row>
    <row r="64" spans="1:13" ht="15.75" customHeight="1">
      <c r="A64" s="2" t="s">
        <v>63</v>
      </c>
      <c r="B64" s="2">
        <v>117</v>
      </c>
      <c r="C64" s="2">
        <v>97.1</v>
      </c>
      <c r="D64" s="2">
        <v>107.4</v>
      </c>
      <c r="E64" s="2">
        <v>107</v>
      </c>
      <c r="F64" s="2">
        <v>111.8</v>
      </c>
      <c r="G64" s="2">
        <v>187.1</v>
      </c>
      <c r="H64" s="2">
        <v>151</v>
      </c>
      <c r="I64" s="2">
        <v>116.6</v>
      </c>
      <c r="J64" s="2">
        <v>99.2</v>
      </c>
      <c r="K64" s="2">
        <v>93.2</v>
      </c>
      <c r="L64" s="2">
        <v>57.8</v>
      </c>
      <c r="M64" s="2">
        <v>105.4</v>
      </c>
    </row>
    <row r="65" spans="1:13" ht="15.75" customHeight="1">
      <c r="A65" s="2" t="s">
        <v>64</v>
      </c>
      <c r="B65" s="2">
        <v>117.5</v>
      </c>
      <c r="C65" s="2">
        <v>102</v>
      </c>
      <c r="D65" s="2">
        <v>106</v>
      </c>
      <c r="E65" s="2">
        <v>125.4</v>
      </c>
      <c r="F65" s="2">
        <v>94.5</v>
      </c>
      <c r="G65" s="2">
        <v>105.3</v>
      </c>
      <c r="H65" s="2">
        <v>112</v>
      </c>
      <c r="I65" s="2">
        <v>103.8</v>
      </c>
      <c r="J65" s="2">
        <v>103.2</v>
      </c>
      <c r="K65" s="2">
        <v>108.1</v>
      </c>
      <c r="L65" s="2">
        <v>104.1</v>
      </c>
      <c r="M65" s="2">
        <v>109.8</v>
      </c>
    </row>
    <row r="66" spans="1:13" ht="15.75" customHeight="1">
      <c r="A66" s="2" t="s">
        <v>65</v>
      </c>
      <c r="B66" s="2">
        <v>80</v>
      </c>
      <c r="C66" s="2">
        <v>113.1</v>
      </c>
      <c r="D66" s="2">
        <v>126.2</v>
      </c>
      <c r="E66" s="2">
        <v>156.80000000000001</v>
      </c>
      <c r="F66" s="2">
        <v>91.9</v>
      </c>
      <c r="G66" s="2">
        <v>96.5</v>
      </c>
      <c r="H66" s="2">
        <v>92.3</v>
      </c>
      <c r="I66" s="2">
        <v>95.2</v>
      </c>
      <c r="J66" s="2">
        <v>119.3</v>
      </c>
      <c r="K66" s="2">
        <v>117.7</v>
      </c>
      <c r="L66" s="2">
        <v>109.5</v>
      </c>
      <c r="M66" s="2">
        <v>88.9</v>
      </c>
    </row>
    <row r="67" spans="1:13" ht="15.75" customHeight="1">
      <c r="A67" s="2" t="s">
        <v>66</v>
      </c>
      <c r="B67" s="2">
        <v>137.9</v>
      </c>
      <c r="C67" s="2">
        <v>125.4</v>
      </c>
      <c r="D67" s="2">
        <v>110.2</v>
      </c>
      <c r="E67" s="2">
        <v>109.1</v>
      </c>
      <c r="F67" s="2">
        <v>108.8</v>
      </c>
      <c r="G67" s="2">
        <v>104.3</v>
      </c>
      <c r="H67" s="2">
        <v>108.1</v>
      </c>
      <c r="I67" s="2">
        <v>108.1</v>
      </c>
      <c r="J67" s="2">
        <v>106.4</v>
      </c>
      <c r="K67" s="2">
        <v>107.9</v>
      </c>
      <c r="L67" s="2">
        <v>99.8</v>
      </c>
      <c r="M67" s="2">
        <v>110.9</v>
      </c>
    </row>
    <row r="68" spans="1:13" ht="15.75" customHeight="1">
      <c r="A68" s="2" t="s">
        <v>67</v>
      </c>
      <c r="B68" s="2">
        <v>280</v>
      </c>
      <c r="C68" s="2">
        <v>117.6</v>
      </c>
      <c r="D68" s="2">
        <v>120.8</v>
      </c>
      <c r="E68" s="2">
        <v>115.9</v>
      </c>
      <c r="F68" s="2">
        <v>103</v>
      </c>
      <c r="G68" s="2">
        <v>99.7</v>
      </c>
      <c r="H68" s="2">
        <v>101.3</v>
      </c>
      <c r="I68" s="2">
        <v>103.5</v>
      </c>
      <c r="J68" s="2">
        <v>108.7</v>
      </c>
      <c r="K68" s="2">
        <v>98.3</v>
      </c>
      <c r="L68" s="2">
        <v>87.1</v>
      </c>
      <c r="M68" s="2">
        <v>99.1</v>
      </c>
    </row>
    <row r="69" spans="1:13" ht="15.75" customHeight="1">
      <c r="A69" s="2" t="s">
        <v>68</v>
      </c>
      <c r="B69" s="2">
        <v>133.6</v>
      </c>
      <c r="C69" s="2">
        <v>152.6</v>
      </c>
      <c r="D69" s="2">
        <v>133.19999999999999</v>
      </c>
      <c r="E69" s="2">
        <v>109.7</v>
      </c>
      <c r="F69" s="2">
        <v>110.9</v>
      </c>
      <c r="G69" s="2">
        <v>112.9</v>
      </c>
      <c r="H69" s="2">
        <v>111.7</v>
      </c>
      <c r="I69" s="2">
        <v>108</v>
      </c>
      <c r="J69" s="2">
        <v>102.2</v>
      </c>
      <c r="K69" s="2">
        <v>99.3</v>
      </c>
      <c r="L69" s="2">
        <v>99.3</v>
      </c>
      <c r="M69" s="2">
        <v>98.5</v>
      </c>
    </row>
    <row r="70" spans="1:13" ht="15.75" customHeight="1">
      <c r="A70" s="2" t="s">
        <v>69</v>
      </c>
      <c r="B70" s="2">
        <v>109.6</v>
      </c>
      <c r="C70" s="2">
        <v>98.1</v>
      </c>
      <c r="D70" s="2">
        <v>104.5</v>
      </c>
      <c r="E70" s="2">
        <v>101.4</v>
      </c>
      <c r="F70" s="2">
        <v>104.2</v>
      </c>
      <c r="G70" s="2">
        <v>102.2</v>
      </c>
      <c r="H70" s="2">
        <v>109.7</v>
      </c>
      <c r="I70" s="2">
        <v>103.3</v>
      </c>
      <c r="J70" s="2">
        <v>104.3</v>
      </c>
      <c r="K70" s="2">
        <v>100.5</v>
      </c>
      <c r="L70" s="2">
        <v>92.8</v>
      </c>
      <c r="M70" s="2">
        <v>107.7</v>
      </c>
    </row>
    <row r="71" spans="1:13" ht="15.75" customHeight="1">
      <c r="A71" s="2" t="s">
        <v>70</v>
      </c>
      <c r="B71" s="2">
        <v>100.3</v>
      </c>
      <c r="C71" s="2">
        <v>104.5</v>
      </c>
      <c r="D71" s="2">
        <v>106.2</v>
      </c>
      <c r="E71" s="2">
        <v>116.8</v>
      </c>
      <c r="F71" s="2">
        <v>94.5</v>
      </c>
      <c r="G71" s="2">
        <v>92.9</v>
      </c>
      <c r="H71" s="2">
        <v>102.1</v>
      </c>
      <c r="I71" s="2">
        <v>114.7</v>
      </c>
      <c r="J71" s="2">
        <v>120.2</v>
      </c>
      <c r="K71" s="2">
        <v>105.5</v>
      </c>
      <c r="L71" s="2">
        <v>85.6</v>
      </c>
      <c r="M71" s="2">
        <v>116.1</v>
      </c>
    </row>
    <row r="72" spans="1:13" ht="15.75" customHeight="1">
      <c r="A72" s="2" t="s">
        <v>71</v>
      </c>
      <c r="B72" s="2">
        <v>111.9</v>
      </c>
      <c r="C72" s="2">
        <v>61.8</v>
      </c>
      <c r="D72" s="2">
        <v>78.3</v>
      </c>
      <c r="E72" s="2">
        <v>76</v>
      </c>
      <c r="F72" s="2">
        <v>80.900000000000006</v>
      </c>
      <c r="G72" s="2">
        <v>82.6</v>
      </c>
      <c r="H72" s="2">
        <v>87.8</v>
      </c>
      <c r="I72" s="2">
        <v>82.4</v>
      </c>
      <c r="J72" s="2">
        <v>86.9</v>
      </c>
      <c r="K72" s="2">
        <v>88.7</v>
      </c>
      <c r="L72" s="2">
        <v>78.2</v>
      </c>
      <c r="M72" s="2">
        <v>94.2</v>
      </c>
    </row>
    <row r="73" spans="1:13" ht="15.75" customHeight="1">
      <c r="A73" s="2" t="s">
        <v>72</v>
      </c>
      <c r="B73" s="2">
        <v>103.6</v>
      </c>
      <c r="C73" s="2">
        <v>108.3</v>
      </c>
      <c r="D73" s="2">
        <v>102.6</v>
      </c>
      <c r="E73" s="2">
        <v>98.6</v>
      </c>
      <c r="F73" s="2">
        <v>95.1</v>
      </c>
      <c r="G73" s="2">
        <v>99.2</v>
      </c>
      <c r="H73" s="2">
        <v>99.5</v>
      </c>
      <c r="I73" s="2">
        <v>96.4</v>
      </c>
      <c r="J73" s="2">
        <v>94.4</v>
      </c>
      <c r="K73" s="2">
        <v>95.7</v>
      </c>
      <c r="L73" s="2">
        <v>79.2</v>
      </c>
      <c r="M73" s="2">
        <v>96.7</v>
      </c>
    </row>
    <row r="74" spans="1:13" ht="15.75" customHeight="1">
      <c r="A74" s="2" t="s">
        <v>73</v>
      </c>
      <c r="B74" s="2">
        <v>125.8</v>
      </c>
      <c r="C74" s="2">
        <v>117.5</v>
      </c>
      <c r="D74" s="2">
        <v>110.7</v>
      </c>
      <c r="E74" s="2">
        <v>106.5</v>
      </c>
      <c r="F74" s="2">
        <v>105.8</v>
      </c>
      <c r="G74" s="2">
        <v>106.7</v>
      </c>
      <c r="H74" s="2">
        <v>100.7</v>
      </c>
      <c r="I74" s="2">
        <v>102.7</v>
      </c>
      <c r="J74" s="2">
        <v>108.4</v>
      </c>
      <c r="K74" s="2">
        <v>112.3</v>
      </c>
      <c r="L74" s="2">
        <v>94.8</v>
      </c>
      <c r="M74" s="2">
        <v>115.4</v>
      </c>
    </row>
    <row r="75" spans="1:13" ht="15.75" customHeight="1">
      <c r="A75" s="2" t="s">
        <v>74</v>
      </c>
      <c r="B75" s="2">
        <v>97.3</v>
      </c>
      <c r="C75" s="2">
        <v>95.4</v>
      </c>
      <c r="D75" s="2">
        <v>117</v>
      </c>
      <c r="E75" s="2">
        <v>82.1</v>
      </c>
      <c r="F75" s="2">
        <v>140.30000000000001</v>
      </c>
      <c r="G75" s="2">
        <v>109.7</v>
      </c>
      <c r="H75" s="2">
        <v>150.1</v>
      </c>
      <c r="I75" s="2">
        <v>97.9</v>
      </c>
      <c r="J75" s="2">
        <v>92.9</v>
      </c>
      <c r="K75" s="2">
        <v>89</v>
      </c>
      <c r="L75" s="2">
        <v>104.5</v>
      </c>
      <c r="M75" s="2">
        <v>101.5</v>
      </c>
    </row>
    <row r="76" spans="1:13" ht="15.75" customHeight="1">
      <c r="A76" s="2" t="s">
        <v>75</v>
      </c>
      <c r="B76" s="2">
        <v>110.6</v>
      </c>
      <c r="C76" s="2">
        <v>101.2</v>
      </c>
      <c r="D76" s="2">
        <v>90.1</v>
      </c>
      <c r="E76" s="2">
        <v>100.2</v>
      </c>
      <c r="F76" s="2">
        <v>142.4</v>
      </c>
      <c r="G76" s="2">
        <v>82.4</v>
      </c>
      <c r="H76" s="2">
        <v>83.7</v>
      </c>
      <c r="I76" s="2">
        <v>96.8</v>
      </c>
      <c r="J76" s="2">
        <v>119.2</v>
      </c>
      <c r="K76" s="2">
        <v>115.8</v>
      </c>
      <c r="L76" s="2">
        <v>95.3</v>
      </c>
      <c r="M76" s="2">
        <v>102</v>
      </c>
    </row>
    <row r="77" spans="1:13" ht="15.75" customHeight="1">
      <c r="A77" s="2" t="s">
        <v>76</v>
      </c>
      <c r="B77" s="2">
        <v>98.7</v>
      </c>
      <c r="C77" s="2">
        <v>107.3</v>
      </c>
      <c r="D77" s="2">
        <v>130.30000000000001</v>
      </c>
      <c r="E77" s="2">
        <v>103.6</v>
      </c>
      <c r="F77" s="2">
        <v>93.3</v>
      </c>
      <c r="G77" s="2">
        <v>98.8</v>
      </c>
      <c r="H77" s="2">
        <v>97.7</v>
      </c>
      <c r="I77" s="2">
        <v>118.2</v>
      </c>
      <c r="J77" s="2">
        <v>103.2</v>
      </c>
      <c r="K77" s="2">
        <v>102.8</v>
      </c>
      <c r="L77" s="2">
        <v>100.9</v>
      </c>
      <c r="M77" s="2">
        <v>114.7</v>
      </c>
    </row>
    <row r="78" spans="1:13" ht="15.75" customHeight="1">
      <c r="A78" s="2" t="s">
        <v>77</v>
      </c>
      <c r="B78" s="2">
        <v>102.8</v>
      </c>
      <c r="C78" s="2">
        <v>142.19999999999999</v>
      </c>
      <c r="D78" s="2">
        <v>102.4</v>
      </c>
      <c r="E78" s="2">
        <v>106.2</v>
      </c>
      <c r="F78" s="2">
        <v>95.1</v>
      </c>
      <c r="G78" s="2">
        <v>90.6</v>
      </c>
      <c r="H78" s="2">
        <v>88.8</v>
      </c>
      <c r="I78" s="2">
        <v>113.8</v>
      </c>
      <c r="J78" s="2">
        <v>90.2</v>
      </c>
      <c r="K78" s="2">
        <v>115.9</v>
      </c>
      <c r="L78" s="2">
        <v>91.1</v>
      </c>
      <c r="M78" s="2">
        <v>95.4</v>
      </c>
    </row>
    <row r="79" spans="1:13" ht="15.75" customHeight="1">
      <c r="A79" s="2" t="s">
        <v>78</v>
      </c>
      <c r="B79" s="2">
        <v>104.2</v>
      </c>
      <c r="C79" s="2">
        <v>110.5</v>
      </c>
      <c r="D79" s="2">
        <v>111.9</v>
      </c>
      <c r="E79" s="2">
        <v>104.4</v>
      </c>
      <c r="F79" s="2">
        <v>111.8</v>
      </c>
      <c r="G79" s="2">
        <v>108.5</v>
      </c>
      <c r="H79" s="2">
        <v>100.9</v>
      </c>
      <c r="I79" s="2">
        <v>109.2</v>
      </c>
      <c r="J79" s="2">
        <v>110.7</v>
      </c>
      <c r="K79" s="2">
        <v>113.6</v>
      </c>
      <c r="L79" s="2">
        <v>103.5</v>
      </c>
      <c r="M79" s="2">
        <v>106.5</v>
      </c>
    </row>
    <row r="80" spans="1:13" ht="15.75" customHeight="1">
      <c r="A80" s="2" t="s">
        <v>79</v>
      </c>
      <c r="B80" s="2">
        <v>101.2</v>
      </c>
      <c r="C80" s="2">
        <v>103.2</v>
      </c>
      <c r="D80" s="2">
        <v>94.8</v>
      </c>
      <c r="E80" s="2">
        <v>99.3</v>
      </c>
      <c r="F80" s="2">
        <v>106.8</v>
      </c>
      <c r="G80" s="2">
        <v>112.5</v>
      </c>
      <c r="H80" s="2">
        <v>105.5</v>
      </c>
      <c r="I80" s="2">
        <v>100</v>
      </c>
      <c r="J80" s="2">
        <v>107</v>
      </c>
      <c r="K80" s="2">
        <v>102.4</v>
      </c>
      <c r="L80" s="2">
        <v>96</v>
      </c>
      <c r="M80" s="2">
        <v>88.4</v>
      </c>
    </row>
    <row r="81" spans="1:13" ht="15.75" customHeight="1">
      <c r="A81" s="2" t="s">
        <v>80</v>
      </c>
      <c r="B81" s="2">
        <v>183.2</v>
      </c>
      <c r="C81" s="2">
        <v>97.5</v>
      </c>
      <c r="D81" s="2">
        <v>95.1</v>
      </c>
      <c r="E81" s="2">
        <v>67.8</v>
      </c>
      <c r="F81" s="2">
        <v>110.4</v>
      </c>
      <c r="G81" s="2">
        <v>133</v>
      </c>
      <c r="H81" s="2">
        <v>193.7</v>
      </c>
      <c r="I81" s="2">
        <v>542.6</v>
      </c>
      <c r="J81" s="2">
        <v>141.5</v>
      </c>
      <c r="K81" s="2">
        <v>114.7</v>
      </c>
      <c r="L81" s="2">
        <v>108.3</v>
      </c>
      <c r="M81" s="2">
        <v>93.2</v>
      </c>
    </row>
    <row r="82" spans="1:13" ht="15.75" customHeight="1">
      <c r="A82" s="2" t="s">
        <v>81</v>
      </c>
      <c r="B82" s="2">
        <v>84.2</v>
      </c>
      <c r="C82" s="2">
        <v>88.5</v>
      </c>
      <c r="D82" s="2">
        <v>92.3</v>
      </c>
      <c r="E82" s="2">
        <v>122</v>
      </c>
      <c r="F82" s="2">
        <v>151.6</v>
      </c>
      <c r="G82" s="2">
        <v>106.8</v>
      </c>
      <c r="H82" s="2">
        <v>89.6</v>
      </c>
      <c r="I82" s="2">
        <v>86.3</v>
      </c>
      <c r="J82" s="2">
        <v>100.2</v>
      </c>
      <c r="K82" s="2">
        <v>104</v>
      </c>
      <c r="L82" s="2">
        <v>100.2</v>
      </c>
      <c r="M82" s="2">
        <v>101.4</v>
      </c>
    </row>
    <row r="83" spans="1:13" ht="15.75" customHeight="1"/>
    <row r="84" spans="1:13" ht="15.75" customHeight="1"/>
    <row r="85" spans="1:13" ht="15.75" customHeight="1">
      <c r="A85" s="3"/>
    </row>
    <row r="86" spans="1:13" ht="15.75" customHeight="1">
      <c r="A86" s="1"/>
    </row>
    <row r="87" spans="1:13" ht="15.75" customHeight="1"/>
    <row r="88" spans="1:13" ht="15.75" customHeight="1"/>
    <row r="89" spans="1:13" ht="15.75" customHeight="1"/>
    <row r="90" spans="1:13" ht="15.75" customHeight="1"/>
    <row r="91" spans="1:13" ht="15.75" customHeight="1"/>
    <row r="92" spans="1:13" ht="15.75" customHeight="1"/>
    <row r="93" spans="1:13" ht="15.75" customHeight="1"/>
    <row r="94" spans="1:13" ht="15.75" customHeight="1"/>
    <row r="95" spans="1:13" ht="15.75" customHeight="1"/>
    <row r="96" spans="1:13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M1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M82"/>
  <sheetViews>
    <sheetView workbookViewId="0">
      <selection sqref="A1:M1"/>
    </sheetView>
  </sheetViews>
  <sheetFormatPr defaultColWidth="14.44140625" defaultRowHeight="15" customHeight="1"/>
  <sheetData>
    <row r="1" spans="1:13">
      <c r="A1" s="39" t="s">
        <v>84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</row>
    <row r="2" spans="1:13">
      <c r="A2" s="4" t="s">
        <v>1</v>
      </c>
      <c r="B2" s="4">
        <v>2010</v>
      </c>
      <c r="C2" s="4">
        <v>2011</v>
      </c>
      <c r="D2" s="4">
        <v>2012</v>
      </c>
      <c r="E2" s="4">
        <v>2013</v>
      </c>
      <c r="F2" s="4">
        <v>2014</v>
      </c>
      <c r="G2" s="4">
        <v>2015</v>
      </c>
      <c r="H2" s="4">
        <v>2016</v>
      </c>
      <c r="I2" s="4">
        <v>2017</v>
      </c>
      <c r="J2" s="4">
        <v>2018</v>
      </c>
      <c r="K2" s="4">
        <v>2019</v>
      </c>
      <c r="L2" s="4">
        <v>2020</v>
      </c>
      <c r="M2" s="4">
        <v>2021</v>
      </c>
    </row>
    <row r="3" spans="1:13">
      <c r="A3" s="5" t="s">
        <v>2</v>
      </c>
      <c r="B3" s="6">
        <v>112.9</v>
      </c>
      <c r="C3" s="6">
        <v>108.4</v>
      </c>
      <c r="D3" s="6">
        <v>101.1</v>
      </c>
      <c r="E3" s="6">
        <v>98.8</v>
      </c>
      <c r="F3" s="6">
        <v>101.1</v>
      </c>
      <c r="G3" s="6">
        <v>102.1</v>
      </c>
      <c r="H3" s="6">
        <v>101.2</v>
      </c>
      <c r="I3" s="6">
        <v>101.9</v>
      </c>
      <c r="J3" s="6">
        <v>102.5</v>
      </c>
      <c r="K3" s="6">
        <v>99.7</v>
      </c>
      <c r="L3" s="6">
        <v>101.5</v>
      </c>
      <c r="M3" s="6">
        <v>103.7</v>
      </c>
    </row>
    <row r="4" spans="1:13">
      <c r="A4" s="5" t="s">
        <v>3</v>
      </c>
      <c r="B4" s="6">
        <v>121.4</v>
      </c>
      <c r="C4" s="6">
        <v>152</v>
      </c>
      <c r="D4" s="6">
        <v>100.6</v>
      </c>
      <c r="E4" s="6">
        <v>113.6</v>
      </c>
      <c r="F4" s="6">
        <v>84.8</v>
      </c>
      <c r="G4" s="6">
        <v>92.9</v>
      </c>
      <c r="H4" s="6">
        <v>77.900000000000006</v>
      </c>
      <c r="I4" s="6">
        <v>87</v>
      </c>
      <c r="J4" s="6">
        <v>89.8</v>
      </c>
      <c r="K4" s="6">
        <v>131.6</v>
      </c>
      <c r="L4" s="6">
        <v>96.8</v>
      </c>
      <c r="M4" s="6">
        <v>109.5</v>
      </c>
    </row>
    <row r="5" spans="1:13">
      <c r="A5" s="5" t="s">
        <v>4</v>
      </c>
      <c r="B5" s="6">
        <v>108.3</v>
      </c>
      <c r="C5" s="6">
        <v>93.9</v>
      </c>
      <c r="D5" s="6">
        <v>119.5</v>
      </c>
      <c r="E5" s="6">
        <v>137</v>
      </c>
      <c r="F5" s="6">
        <v>102.1</v>
      </c>
      <c r="G5" s="6">
        <v>89.4</v>
      </c>
      <c r="H5" s="6">
        <v>101.1</v>
      </c>
      <c r="I5" s="6">
        <v>112.9</v>
      </c>
      <c r="J5" s="6">
        <v>97.4</v>
      </c>
      <c r="K5" s="6">
        <v>144.4</v>
      </c>
      <c r="L5" s="6">
        <v>111.3</v>
      </c>
      <c r="M5" s="6">
        <v>132.69999999999999</v>
      </c>
    </row>
    <row r="6" spans="1:13">
      <c r="A6" s="5" t="s">
        <v>5</v>
      </c>
      <c r="B6" s="6">
        <v>99.3</v>
      </c>
      <c r="C6" s="6">
        <v>106.2</v>
      </c>
      <c r="D6" s="6">
        <v>113.2</v>
      </c>
      <c r="E6" s="6">
        <v>98.3</v>
      </c>
      <c r="F6" s="6">
        <v>114.6</v>
      </c>
      <c r="G6" s="6">
        <v>91.6</v>
      </c>
      <c r="H6" s="6">
        <v>108.5</v>
      </c>
      <c r="I6" s="6">
        <v>108</v>
      </c>
      <c r="J6" s="6">
        <v>102.2</v>
      </c>
      <c r="K6" s="6">
        <v>112.2</v>
      </c>
      <c r="L6" s="6">
        <v>86.2</v>
      </c>
      <c r="M6" s="6">
        <v>111.9</v>
      </c>
    </row>
    <row r="7" spans="1:13">
      <c r="A7" s="5" t="s">
        <v>6</v>
      </c>
      <c r="B7" s="6">
        <v>128.1</v>
      </c>
      <c r="C7" s="6">
        <v>114</v>
      </c>
      <c r="D7" s="6">
        <v>102.5</v>
      </c>
      <c r="E7" s="6">
        <v>111.3</v>
      </c>
      <c r="F7" s="6">
        <v>111.6</v>
      </c>
      <c r="G7" s="6">
        <v>104.2</v>
      </c>
      <c r="H7" s="6">
        <v>110.1</v>
      </c>
      <c r="I7" s="6">
        <v>116.9</v>
      </c>
      <c r="J7" s="6">
        <v>101.6</v>
      </c>
      <c r="K7" s="6">
        <v>97.6</v>
      </c>
      <c r="L7" s="6">
        <v>98.7</v>
      </c>
      <c r="M7" s="6">
        <v>114</v>
      </c>
    </row>
    <row r="8" spans="1:13">
      <c r="A8" s="5" t="s">
        <v>7</v>
      </c>
      <c r="B8" s="6">
        <v>138.80000000000001</v>
      </c>
      <c r="C8" s="6">
        <v>126.7</v>
      </c>
      <c r="D8" s="6">
        <v>118.5</v>
      </c>
      <c r="E8" s="6">
        <v>130.30000000000001</v>
      </c>
      <c r="F8" s="6">
        <v>118.6</v>
      </c>
      <c r="G8" s="6">
        <v>80</v>
      </c>
      <c r="H8" s="6">
        <v>117.7</v>
      </c>
      <c r="I8" s="6">
        <v>111.9</v>
      </c>
      <c r="J8" s="6">
        <v>115.6</v>
      </c>
      <c r="K8" s="6">
        <v>87.7</v>
      </c>
      <c r="L8" s="6">
        <v>102.9</v>
      </c>
      <c r="M8" s="6">
        <v>126.3</v>
      </c>
    </row>
    <row r="9" spans="1:13">
      <c r="A9" s="5" t="s">
        <v>8</v>
      </c>
      <c r="B9" s="6">
        <v>141.4</v>
      </c>
      <c r="C9" s="6">
        <v>158.6</v>
      </c>
      <c r="D9" s="6">
        <v>55.1</v>
      </c>
      <c r="E9" s="6">
        <v>109.4</v>
      </c>
      <c r="F9" s="6">
        <v>122.2</v>
      </c>
      <c r="G9" s="6">
        <v>103.8</v>
      </c>
      <c r="H9" s="6">
        <v>79.900000000000006</v>
      </c>
      <c r="I9" s="6">
        <v>97.6</v>
      </c>
      <c r="J9" s="6">
        <v>147.69999999999999</v>
      </c>
      <c r="K9" s="6">
        <v>112.3</v>
      </c>
      <c r="L9" s="6">
        <v>112.4</v>
      </c>
      <c r="M9" s="6">
        <v>91.4</v>
      </c>
    </row>
    <row r="10" spans="1:13">
      <c r="A10" s="5" t="s">
        <v>9</v>
      </c>
      <c r="B10" s="6">
        <v>112.7</v>
      </c>
      <c r="C10" s="6">
        <v>104.8</v>
      </c>
      <c r="D10" s="6">
        <v>103.4</v>
      </c>
      <c r="E10" s="6">
        <v>97.7</v>
      </c>
      <c r="F10" s="6">
        <v>100.7</v>
      </c>
      <c r="G10" s="6">
        <v>104.4</v>
      </c>
      <c r="H10" s="6">
        <v>105.3</v>
      </c>
      <c r="I10" s="6">
        <v>100.9</v>
      </c>
      <c r="J10" s="6">
        <v>109</v>
      </c>
      <c r="K10" s="6">
        <v>100.3</v>
      </c>
      <c r="L10" s="6">
        <v>98.4</v>
      </c>
      <c r="M10" s="6">
        <v>103.5</v>
      </c>
    </row>
    <row r="11" spans="1:13">
      <c r="A11" s="5" t="s">
        <v>10</v>
      </c>
      <c r="B11" s="6">
        <v>106.2</v>
      </c>
      <c r="C11" s="6">
        <v>103.4</v>
      </c>
      <c r="D11" s="6">
        <v>102.3</v>
      </c>
      <c r="E11" s="6">
        <v>98.1</v>
      </c>
      <c r="F11" s="6">
        <v>102.5</v>
      </c>
      <c r="G11" s="6">
        <v>102.3</v>
      </c>
      <c r="H11" s="6">
        <v>100.3</v>
      </c>
      <c r="I11" s="6">
        <v>97.4</v>
      </c>
      <c r="J11" s="6">
        <v>101.6</v>
      </c>
      <c r="K11" s="6">
        <v>90.2</v>
      </c>
      <c r="L11" s="6">
        <v>109.4</v>
      </c>
      <c r="M11" s="6">
        <v>98.1</v>
      </c>
    </row>
    <row r="12" spans="1:13">
      <c r="A12" s="5" t="s">
        <v>11</v>
      </c>
      <c r="B12" s="6">
        <v>91.7</v>
      </c>
      <c r="C12" s="6">
        <v>122</v>
      </c>
      <c r="D12" s="6">
        <v>111</v>
      </c>
      <c r="E12" s="6">
        <v>115.2</v>
      </c>
      <c r="F12" s="6">
        <v>100.3</v>
      </c>
      <c r="G12" s="6">
        <v>93</v>
      </c>
      <c r="H12" s="6">
        <v>84.6</v>
      </c>
      <c r="I12" s="6">
        <v>112.6</v>
      </c>
      <c r="J12" s="6">
        <v>110.4</v>
      </c>
      <c r="K12" s="6">
        <v>103.2</v>
      </c>
      <c r="L12" s="6">
        <v>101.5</v>
      </c>
      <c r="M12" s="6">
        <v>152.1</v>
      </c>
    </row>
    <row r="13" spans="1:13">
      <c r="A13" s="5" t="s">
        <v>12</v>
      </c>
      <c r="B13" s="6">
        <v>81.2</v>
      </c>
      <c r="C13" s="6">
        <v>172.9</v>
      </c>
      <c r="D13" s="6">
        <v>91.3</v>
      </c>
      <c r="E13" s="6">
        <v>115.6</v>
      </c>
      <c r="F13" s="6">
        <v>115.9</v>
      </c>
      <c r="G13" s="6">
        <v>77.900000000000006</v>
      </c>
      <c r="H13" s="6">
        <v>73.7</v>
      </c>
      <c r="I13" s="6">
        <v>141</v>
      </c>
      <c r="J13" s="6">
        <v>120.6</v>
      </c>
      <c r="K13" s="6">
        <v>114.3</v>
      </c>
      <c r="L13" s="6">
        <v>98.1</v>
      </c>
      <c r="M13" s="6">
        <v>95.4</v>
      </c>
    </row>
    <row r="14" spans="1:13">
      <c r="A14" s="5" t="s">
        <v>13</v>
      </c>
      <c r="B14" s="6">
        <v>135</v>
      </c>
      <c r="C14" s="6">
        <v>119.2</v>
      </c>
      <c r="D14" s="6">
        <v>91.7</v>
      </c>
      <c r="E14" s="6">
        <v>108</v>
      </c>
      <c r="F14" s="6">
        <v>101.1</v>
      </c>
      <c r="G14" s="6">
        <v>72.099999999999994</v>
      </c>
      <c r="H14" s="6">
        <v>85.2</v>
      </c>
      <c r="I14" s="6">
        <v>114.5</v>
      </c>
      <c r="J14" s="6">
        <v>125.8</v>
      </c>
      <c r="K14" s="6">
        <v>95</v>
      </c>
      <c r="L14" s="6">
        <v>84.4</v>
      </c>
      <c r="M14" s="6">
        <v>92.9</v>
      </c>
    </row>
    <row r="15" spans="1:13">
      <c r="A15" s="5" t="s">
        <v>14</v>
      </c>
      <c r="B15" s="6">
        <v>113</v>
      </c>
      <c r="C15" s="6">
        <v>92.2</v>
      </c>
      <c r="D15" s="6">
        <v>105.8</v>
      </c>
      <c r="E15" s="6">
        <v>107.4</v>
      </c>
      <c r="F15" s="6">
        <v>90.4</v>
      </c>
      <c r="G15" s="6">
        <v>78.5</v>
      </c>
      <c r="H15" s="6">
        <v>114.5</v>
      </c>
      <c r="I15" s="6">
        <v>93.6</v>
      </c>
      <c r="J15" s="6">
        <v>97.3</v>
      </c>
      <c r="K15" s="6">
        <v>143</v>
      </c>
      <c r="L15" s="6">
        <v>110</v>
      </c>
      <c r="M15" s="6">
        <v>93.4</v>
      </c>
    </row>
    <row r="16" spans="1:13">
      <c r="A16" s="5" t="s">
        <v>15</v>
      </c>
      <c r="B16" s="6">
        <v>137.30000000000001</v>
      </c>
      <c r="C16" s="6">
        <v>136</v>
      </c>
      <c r="D16" s="6">
        <v>112.3</v>
      </c>
      <c r="E16" s="6">
        <v>104.1</v>
      </c>
      <c r="F16" s="6">
        <v>108.4</v>
      </c>
      <c r="G16" s="6">
        <v>108.3</v>
      </c>
      <c r="H16" s="6">
        <v>99.4</v>
      </c>
      <c r="I16" s="6">
        <v>101.5</v>
      </c>
      <c r="J16" s="6">
        <v>110.6</v>
      </c>
      <c r="K16" s="6">
        <v>100.6</v>
      </c>
      <c r="L16" s="6">
        <v>80.099999999999994</v>
      </c>
      <c r="M16" s="6">
        <v>108.5</v>
      </c>
    </row>
    <row r="17" spans="1:13">
      <c r="A17" s="5" t="s">
        <v>16</v>
      </c>
      <c r="B17" s="6">
        <v>117.5</v>
      </c>
      <c r="C17" s="6">
        <v>110.8</v>
      </c>
      <c r="D17" s="6">
        <v>123.2</v>
      </c>
      <c r="E17" s="6">
        <v>74.900000000000006</v>
      </c>
      <c r="F17" s="6">
        <v>95.3</v>
      </c>
      <c r="G17" s="6">
        <v>127.5</v>
      </c>
      <c r="H17" s="6">
        <v>85.4</v>
      </c>
      <c r="I17" s="6">
        <v>94.4</v>
      </c>
      <c r="J17" s="6">
        <v>86.1</v>
      </c>
      <c r="K17" s="6">
        <v>89.1</v>
      </c>
      <c r="L17" s="6">
        <v>72.900000000000006</v>
      </c>
      <c r="M17" s="6">
        <v>97.8</v>
      </c>
    </row>
    <row r="18" spans="1:13">
      <c r="A18" s="5" t="s">
        <v>17</v>
      </c>
      <c r="B18" s="6">
        <v>115.6</v>
      </c>
      <c r="C18" s="6">
        <v>115.2</v>
      </c>
      <c r="D18" s="6">
        <v>136</v>
      </c>
      <c r="E18" s="6">
        <v>112.3</v>
      </c>
      <c r="F18" s="6">
        <v>106.2</v>
      </c>
      <c r="G18" s="6">
        <v>94.2</v>
      </c>
      <c r="H18" s="6">
        <v>110.3</v>
      </c>
      <c r="I18" s="6">
        <v>101.9</v>
      </c>
      <c r="J18" s="6">
        <v>114.1</v>
      </c>
      <c r="K18" s="6">
        <v>112.2</v>
      </c>
      <c r="L18" s="6">
        <v>102.4</v>
      </c>
      <c r="M18" s="6">
        <v>117</v>
      </c>
    </row>
    <row r="19" spans="1:13">
      <c r="A19" s="5" t="s">
        <v>18</v>
      </c>
      <c r="B19" s="6">
        <v>100.6</v>
      </c>
      <c r="C19" s="6">
        <v>145.1</v>
      </c>
      <c r="D19" s="6">
        <v>129.4</v>
      </c>
      <c r="E19" s="6">
        <v>111.2</v>
      </c>
      <c r="F19" s="6">
        <v>88.2</v>
      </c>
      <c r="G19" s="6">
        <v>78</v>
      </c>
      <c r="H19" s="6">
        <v>107</v>
      </c>
      <c r="I19" s="6">
        <v>144.1</v>
      </c>
      <c r="J19" s="6">
        <v>117.2</v>
      </c>
      <c r="K19" s="6">
        <v>109.4</v>
      </c>
      <c r="L19" s="6">
        <v>81.7</v>
      </c>
      <c r="M19" s="6">
        <v>132.69999999999999</v>
      </c>
    </row>
    <row r="20" spans="1:13">
      <c r="A20" s="5" t="s">
        <v>19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</row>
    <row r="21" spans="1:13">
      <c r="A21" s="5" t="s">
        <v>20</v>
      </c>
      <c r="B21" s="6">
        <v>114.3</v>
      </c>
      <c r="C21" s="6">
        <v>106</v>
      </c>
      <c r="D21" s="6">
        <v>102.6</v>
      </c>
      <c r="E21" s="6">
        <v>101.7</v>
      </c>
      <c r="F21" s="6">
        <v>100.3</v>
      </c>
      <c r="G21" s="6">
        <v>99.5</v>
      </c>
      <c r="H21" s="6">
        <v>103.2</v>
      </c>
      <c r="I21" s="6">
        <v>103</v>
      </c>
      <c r="J21" s="6">
        <v>100.9</v>
      </c>
      <c r="K21" s="6">
        <v>94</v>
      </c>
      <c r="L21" s="6">
        <v>104.2</v>
      </c>
      <c r="M21" s="6">
        <v>104.2</v>
      </c>
    </row>
    <row r="22" spans="1:13">
      <c r="A22" s="5" t="s">
        <v>21</v>
      </c>
      <c r="B22" s="6">
        <v>100.7</v>
      </c>
      <c r="C22" s="6">
        <v>101.9</v>
      </c>
      <c r="D22" s="6">
        <v>102.5</v>
      </c>
      <c r="E22" s="6">
        <v>101.1</v>
      </c>
      <c r="F22" s="6">
        <v>99.8</v>
      </c>
      <c r="G22" s="6">
        <v>104.8</v>
      </c>
      <c r="H22" s="6">
        <v>98.7</v>
      </c>
      <c r="I22" s="6">
        <v>93.4</v>
      </c>
      <c r="J22" s="6">
        <v>102.4</v>
      </c>
      <c r="K22" s="6">
        <v>103</v>
      </c>
      <c r="L22" s="6">
        <v>90.8</v>
      </c>
      <c r="M22" s="6">
        <v>99.7</v>
      </c>
    </row>
    <row r="23" spans="1:13">
      <c r="A23" s="5" t="s">
        <v>22</v>
      </c>
      <c r="B23" s="6">
        <v>96.8</v>
      </c>
      <c r="C23" s="6">
        <v>84</v>
      </c>
      <c r="D23" s="6">
        <v>89</v>
      </c>
      <c r="E23" s="6">
        <v>96.2</v>
      </c>
      <c r="F23" s="6">
        <v>106.9</v>
      </c>
      <c r="G23" s="6">
        <v>113.6</v>
      </c>
      <c r="H23" s="6">
        <v>115.4</v>
      </c>
      <c r="I23" s="6">
        <v>98</v>
      </c>
      <c r="J23" s="6">
        <v>98.4</v>
      </c>
      <c r="K23" s="6">
        <v>100.3</v>
      </c>
      <c r="L23" s="6">
        <v>87.1</v>
      </c>
      <c r="M23" s="6">
        <v>104.4</v>
      </c>
    </row>
    <row r="24" spans="1:13">
      <c r="A24" s="5" t="s">
        <v>23</v>
      </c>
      <c r="B24" s="6">
        <v>83.6</v>
      </c>
      <c r="C24" s="6">
        <v>125.5</v>
      </c>
      <c r="D24" s="6">
        <v>97</v>
      </c>
      <c r="E24" s="6">
        <v>106.4</v>
      </c>
      <c r="F24" s="6">
        <v>111.1</v>
      </c>
      <c r="G24" s="6">
        <v>95.6</v>
      </c>
      <c r="H24" s="6">
        <v>92.1</v>
      </c>
      <c r="I24" s="6">
        <v>114.3</v>
      </c>
      <c r="J24" s="6">
        <v>121.6</v>
      </c>
      <c r="K24" s="6">
        <v>115.4</v>
      </c>
      <c r="L24" s="6">
        <v>128</v>
      </c>
      <c r="M24" s="6">
        <v>100.3</v>
      </c>
    </row>
    <row r="25" spans="1:13">
      <c r="A25" s="5" t="s">
        <v>24</v>
      </c>
      <c r="B25" s="6">
        <v>91.7</v>
      </c>
      <c r="C25" s="6">
        <v>94.3</v>
      </c>
      <c r="D25" s="6">
        <v>92.3</v>
      </c>
      <c r="E25" s="6">
        <v>91.8</v>
      </c>
      <c r="F25" s="6">
        <v>91.9</v>
      </c>
      <c r="G25" s="6">
        <v>95.5</v>
      </c>
      <c r="H25" s="6">
        <v>93.3</v>
      </c>
      <c r="I25" s="6">
        <v>93</v>
      </c>
      <c r="J25" s="6">
        <v>95.4</v>
      </c>
      <c r="K25" s="6">
        <v>94.9</v>
      </c>
      <c r="L25" s="6">
        <v>91.6</v>
      </c>
      <c r="M25" s="6">
        <v>98.7</v>
      </c>
    </row>
    <row r="26" spans="1:13">
      <c r="A26" s="5" t="s">
        <v>25</v>
      </c>
      <c r="B26" s="6">
        <v>111.4</v>
      </c>
      <c r="C26" s="6">
        <v>109.5</v>
      </c>
      <c r="D26" s="6">
        <v>104.9</v>
      </c>
      <c r="E26" s="6">
        <v>69.599999999999994</v>
      </c>
      <c r="F26" s="6">
        <v>84.9</v>
      </c>
      <c r="G26" s="6">
        <v>129.9</v>
      </c>
      <c r="H26" s="6">
        <v>52.5</v>
      </c>
      <c r="I26" s="6">
        <v>96.8</v>
      </c>
      <c r="J26" s="6">
        <v>114.2</v>
      </c>
      <c r="K26" s="6">
        <v>107.7</v>
      </c>
      <c r="L26" s="6">
        <v>102.8</v>
      </c>
      <c r="M26" s="6">
        <v>98.7</v>
      </c>
    </row>
    <row r="27" spans="1:13">
      <c r="A27" s="5" t="s">
        <v>26</v>
      </c>
      <c r="B27" s="6">
        <v>105.1</v>
      </c>
      <c r="C27" s="6">
        <v>97.4</v>
      </c>
      <c r="D27" s="6">
        <v>101.6</v>
      </c>
      <c r="E27" s="6">
        <v>101.9</v>
      </c>
      <c r="F27" s="6">
        <v>99.3</v>
      </c>
      <c r="G27" s="6">
        <v>99.5</v>
      </c>
      <c r="H27" s="6">
        <v>106.6</v>
      </c>
      <c r="I27" s="6">
        <v>107.6</v>
      </c>
      <c r="J27" s="6">
        <v>103.5</v>
      </c>
      <c r="K27" s="6">
        <v>104.3</v>
      </c>
      <c r="L27" s="6">
        <v>107.1</v>
      </c>
      <c r="M27" s="6">
        <v>98.2</v>
      </c>
    </row>
    <row r="28" spans="1:13">
      <c r="A28" s="5" t="s">
        <v>27</v>
      </c>
      <c r="B28" s="6">
        <v>94.7</v>
      </c>
      <c r="C28" s="6">
        <v>134.4</v>
      </c>
      <c r="D28" s="6">
        <v>107</v>
      </c>
      <c r="E28" s="6">
        <v>119.4</v>
      </c>
      <c r="F28" s="6">
        <v>197.1</v>
      </c>
      <c r="G28" s="6">
        <v>259.2</v>
      </c>
      <c r="H28" s="6">
        <v>90.9</v>
      </c>
      <c r="I28" s="6">
        <v>84.8</v>
      </c>
      <c r="J28" s="6">
        <v>58.8</v>
      </c>
      <c r="K28" s="6">
        <v>52.4</v>
      </c>
      <c r="L28" s="6">
        <v>91.4</v>
      </c>
      <c r="M28" s="6">
        <v>133.4</v>
      </c>
    </row>
    <row r="29" spans="1:13">
      <c r="A29" s="5" t="s">
        <v>28</v>
      </c>
      <c r="B29" s="6">
        <v>99.7</v>
      </c>
      <c r="C29" s="6">
        <v>116.6</v>
      </c>
      <c r="D29" s="6">
        <v>153.9</v>
      </c>
      <c r="E29" s="6">
        <v>119.9</v>
      </c>
      <c r="F29" s="6">
        <v>109.2</v>
      </c>
      <c r="G29" s="6">
        <v>106.1</v>
      </c>
      <c r="H29" s="6">
        <v>107.6</v>
      </c>
      <c r="I29" s="6">
        <v>109.9</v>
      </c>
      <c r="J29" s="6">
        <v>111.1</v>
      </c>
      <c r="K29" s="6">
        <v>129.1</v>
      </c>
      <c r="L29" s="6">
        <v>112.3</v>
      </c>
      <c r="M29" s="6">
        <v>106.5</v>
      </c>
    </row>
    <row r="30" spans="1:13">
      <c r="A30" s="5" t="s">
        <v>29</v>
      </c>
      <c r="B30" s="6">
        <v>145.6</v>
      </c>
      <c r="C30" s="6">
        <v>116.3</v>
      </c>
      <c r="D30" s="6">
        <v>108</v>
      </c>
      <c r="E30" s="6">
        <v>100.6</v>
      </c>
      <c r="F30" s="6">
        <v>75.900000000000006</v>
      </c>
      <c r="G30" s="6">
        <v>83.1</v>
      </c>
      <c r="H30" s="6">
        <v>143.80000000000001</v>
      </c>
      <c r="I30" s="6">
        <v>106.4</v>
      </c>
      <c r="J30" s="6">
        <v>101.9</v>
      </c>
      <c r="K30" s="6">
        <v>73.8</v>
      </c>
      <c r="L30" s="6">
        <v>84.4</v>
      </c>
      <c r="M30" s="6">
        <v>131.4</v>
      </c>
    </row>
    <row r="31" spans="1:13">
      <c r="A31" s="5" t="s">
        <v>30</v>
      </c>
      <c r="B31" s="6">
        <v>69.599999999999994</v>
      </c>
      <c r="C31" s="6">
        <v>94.9</v>
      </c>
      <c r="D31" s="6">
        <v>156.5</v>
      </c>
      <c r="E31" s="6">
        <v>161.69999999999999</v>
      </c>
      <c r="F31" s="6">
        <v>96.1</v>
      </c>
      <c r="G31" s="6">
        <v>86.6</v>
      </c>
      <c r="H31" s="6">
        <v>127.6</v>
      </c>
      <c r="I31" s="6">
        <v>89</v>
      </c>
      <c r="J31" s="6">
        <v>118.6</v>
      </c>
      <c r="K31" s="6">
        <v>104</v>
      </c>
      <c r="L31" s="6">
        <v>84.9</v>
      </c>
      <c r="M31" s="6">
        <v>110.4</v>
      </c>
    </row>
    <row r="32" spans="1:13">
      <c r="A32" s="5" t="s">
        <v>31</v>
      </c>
      <c r="B32" s="6">
        <v>101.4</v>
      </c>
      <c r="C32" s="6">
        <v>79.599999999999994</v>
      </c>
      <c r="D32" s="6">
        <v>85.5</v>
      </c>
      <c r="E32" s="6">
        <v>100.4</v>
      </c>
      <c r="F32" s="6">
        <v>105.4</v>
      </c>
      <c r="G32" s="6">
        <v>96.1</v>
      </c>
      <c r="H32" s="6">
        <v>117</v>
      </c>
      <c r="I32" s="6">
        <v>94.1</v>
      </c>
      <c r="J32" s="6">
        <v>95.3</v>
      </c>
      <c r="K32" s="6">
        <v>81.7</v>
      </c>
      <c r="L32" s="6">
        <v>73.2</v>
      </c>
      <c r="M32" s="6">
        <v>46.8</v>
      </c>
    </row>
    <row r="33" spans="1:13">
      <c r="A33" s="5" t="s">
        <v>32</v>
      </c>
      <c r="B33" s="6">
        <v>104.1</v>
      </c>
      <c r="C33" s="6">
        <v>105</v>
      </c>
      <c r="D33" s="6">
        <v>107.6</v>
      </c>
      <c r="E33" s="6">
        <v>105.4</v>
      </c>
      <c r="F33" s="6">
        <v>106</v>
      </c>
      <c r="G33" s="6">
        <v>96.8</v>
      </c>
      <c r="H33" s="6">
        <v>103.2</v>
      </c>
      <c r="I33" s="6">
        <v>101.3</v>
      </c>
      <c r="J33" s="6">
        <v>100.8</v>
      </c>
      <c r="K33" s="6">
        <v>89.1</v>
      </c>
      <c r="L33" s="6">
        <v>85.5</v>
      </c>
      <c r="M33" s="6">
        <v>100.8</v>
      </c>
    </row>
    <row r="34" spans="1:13">
      <c r="A34" s="5" t="s">
        <v>33</v>
      </c>
      <c r="B34" s="6">
        <v>139.5</v>
      </c>
      <c r="C34" s="6">
        <v>121.9</v>
      </c>
      <c r="D34" s="6">
        <v>133.6</v>
      </c>
      <c r="E34" s="6">
        <v>132</v>
      </c>
      <c r="F34" s="6">
        <v>110.8</v>
      </c>
      <c r="G34" s="6">
        <v>108.2</v>
      </c>
      <c r="H34" s="6">
        <v>113.3</v>
      </c>
      <c r="I34" s="6">
        <v>171.9</v>
      </c>
      <c r="J34" s="6">
        <v>120.8</v>
      </c>
      <c r="K34" s="6">
        <v>104.9</v>
      </c>
      <c r="L34" s="6">
        <v>97.6</v>
      </c>
      <c r="M34" s="6">
        <v>94.8</v>
      </c>
    </row>
    <row r="35" spans="1:13">
      <c r="A35" s="5" t="s">
        <v>34</v>
      </c>
      <c r="B35" s="6">
        <v>100.6</v>
      </c>
      <c r="C35" s="6">
        <v>101.5</v>
      </c>
      <c r="D35" s="6">
        <v>97.5</v>
      </c>
      <c r="E35" s="6">
        <v>100.9</v>
      </c>
      <c r="F35" s="6">
        <v>96.1</v>
      </c>
      <c r="G35" s="6">
        <v>96.8</v>
      </c>
      <c r="H35" s="6">
        <v>93.3</v>
      </c>
      <c r="I35" s="6">
        <v>89</v>
      </c>
      <c r="J35" s="6">
        <v>104.9</v>
      </c>
      <c r="K35" s="6">
        <v>94.4</v>
      </c>
      <c r="L35" s="6">
        <v>76.7</v>
      </c>
      <c r="M35" s="6">
        <v>89.2</v>
      </c>
    </row>
    <row r="36" spans="1:13">
      <c r="A36" s="5" t="s">
        <v>35</v>
      </c>
      <c r="B36" s="6">
        <v>94.2</v>
      </c>
      <c r="C36" s="6">
        <v>106.1</v>
      </c>
      <c r="D36" s="6">
        <v>105.6</v>
      </c>
      <c r="E36" s="6">
        <v>102.3</v>
      </c>
      <c r="F36" s="6">
        <v>110</v>
      </c>
      <c r="G36" s="6">
        <v>88.3</v>
      </c>
      <c r="H36" s="6">
        <v>87</v>
      </c>
      <c r="I36" s="6">
        <v>125.7</v>
      </c>
      <c r="J36" s="6">
        <v>92.2</v>
      </c>
      <c r="K36" s="6">
        <v>96.4</v>
      </c>
      <c r="L36" s="6">
        <v>102</v>
      </c>
      <c r="M36" s="6">
        <v>130</v>
      </c>
    </row>
    <row r="37" spans="1:13">
      <c r="A37" s="5" t="s">
        <v>36</v>
      </c>
      <c r="B37" s="6">
        <v>98.7</v>
      </c>
      <c r="C37" s="6">
        <v>109.7</v>
      </c>
      <c r="D37" s="6">
        <v>95.4</v>
      </c>
      <c r="E37" s="6">
        <v>98</v>
      </c>
      <c r="F37" s="6">
        <v>91.3</v>
      </c>
      <c r="G37" s="6">
        <v>102.8</v>
      </c>
      <c r="H37" s="6">
        <v>95.2</v>
      </c>
      <c r="I37" s="6">
        <v>96.3</v>
      </c>
      <c r="J37" s="6">
        <v>99.8</v>
      </c>
      <c r="K37" s="6">
        <v>107.7</v>
      </c>
      <c r="L37" s="6">
        <v>72</v>
      </c>
      <c r="M37" s="6">
        <v>94.4</v>
      </c>
    </row>
    <row r="38" spans="1:13">
      <c r="A38" s="5" t="s">
        <v>37</v>
      </c>
      <c r="B38" s="6">
        <v>85.7</v>
      </c>
      <c r="C38" s="6">
        <v>117.2</v>
      </c>
      <c r="D38" s="6">
        <v>95.1</v>
      </c>
      <c r="E38" s="6">
        <v>111.8</v>
      </c>
      <c r="F38" s="6">
        <v>94.5</v>
      </c>
      <c r="G38" s="6">
        <v>106</v>
      </c>
      <c r="H38" s="6">
        <v>91.9</v>
      </c>
      <c r="I38" s="6">
        <v>88.9</v>
      </c>
      <c r="J38" s="6">
        <v>94.2</v>
      </c>
      <c r="K38" s="6">
        <v>102.1</v>
      </c>
      <c r="L38" s="6">
        <v>87.3</v>
      </c>
      <c r="M38" s="6">
        <v>105.9</v>
      </c>
    </row>
    <row r="39" spans="1:13">
      <c r="A39" s="5" t="s">
        <v>38</v>
      </c>
      <c r="B39" s="6">
        <v>86.3</v>
      </c>
      <c r="C39" s="6">
        <v>77.5</v>
      </c>
      <c r="D39" s="6">
        <v>129</v>
      </c>
      <c r="E39" s="6">
        <v>110</v>
      </c>
      <c r="F39" s="6">
        <v>110.7</v>
      </c>
      <c r="G39" s="6">
        <v>120.7</v>
      </c>
      <c r="H39" s="6">
        <v>85.4</v>
      </c>
      <c r="I39" s="6">
        <v>130.6</v>
      </c>
      <c r="J39" s="6">
        <v>123.5</v>
      </c>
      <c r="K39" s="6">
        <v>96.5</v>
      </c>
      <c r="L39" s="6">
        <v>80.2</v>
      </c>
      <c r="M39" s="6">
        <v>106.2</v>
      </c>
    </row>
    <row r="40" spans="1:13">
      <c r="A40" s="5" t="s">
        <v>39</v>
      </c>
      <c r="B40" s="6">
        <v>102.6</v>
      </c>
      <c r="C40" s="6">
        <v>93.3</v>
      </c>
      <c r="D40" s="6">
        <v>111</v>
      </c>
      <c r="E40" s="6">
        <v>108</v>
      </c>
      <c r="F40" s="6">
        <v>101.2</v>
      </c>
      <c r="G40" s="6">
        <v>98.4</v>
      </c>
      <c r="H40" s="6">
        <v>101.8</v>
      </c>
      <c r="I40" s="6">
        <v>97.7</v>
      </c>
      <c r="J40" s="6">
        <v>95.5</v>
      </c>
      <c r="K40" s="6">
        <v>99.7</v>
      </c>
      <c r="L40" s="6">
        <v>82.1</v>
      </c>
      <c r="M40" s="6">
        <v>99.9</v>
      </c>
    </row>
    <row r="41" spans="1:13">
      <c r="A41" s="5" t="s">
        <v>40</v>
      </c>
      <c r="B41" s="6">
        <v>123.9</v>
      </c>
      <c r="C41" s="6">
        <v>128</v>
      </c>
      <c r="D41" s="6">
        <v>80.2</v>
      </c>
      <c r="E41" s="6">
        <v>101.7</v>
      </c>
      <c r="F41" s="6">
        <v>97.2</v>
      </c>
      <c r="G41" s="6">
        <v>122.2</v>
      </c>
      <c r="H41" s="6">
        <v>78.599999999999994</v>
      </c>
      <c r="I41" s="6">
        <v>81.099999999999994</v>
      </c>
      <c r="J41" s="6">
        <v>116.2</v>
      </c>
      <c r="K41" s="6">
        <v>106.3</v>
      </c>
      <c r="L41" s="6">
        <v>112</v>
      </c>
      <c r="M41" s="6">
        <v>112.2</v>
      </c>
    </row>
    <row r="42" spans="1:13">
      <c r="A42" s="5" t="s">
        <v>41</v>
      </c>
      <c r="B42" s="6">
        <v>73.8</v>
      </c>
      <c r="C42" s="6">
        <v>80.599999999999994</v>
      </c>
      <c r="D42" s="6">
        <v>83.9</v>
      </c>
      <c r="E42" s="6">
        <v>83.5</v>
      </c>
      <c r="F42" s="6">
        <v>90.4</v>
      </c>
      <c r="G42" s="6">
        <v>100.6</v>
      </c>
      <c r="H42" s="6">
        <v>100.1</v>
      </c>
      <c r="I42" s="6">
        <v>96.4</v>
      </c>
      <c r="J42" s="6">
        <v>98.1</v>
      </c>
      <c r="K42" s="6">
        <v>96.3</v>
      </c>
      <c r="L42" s="6">
        <v>98.2</v>
      </c>
      <c r="M42" s="6">
        <v>92.6</v>
      </c>
    </row>
    <row r="43" spans="1:13">
      <c r="A43" s="5" t="s">
        <v>42</v>
      </c>
      <c r="B43" s="6">
        <v>94.3</v>
      </c>
      <c r="C43" s="6">
        <v>102</v>
      </c>
      <c r="D43" s="6">
        <v>95</v>
      </c>
      <c r="E43" s="6">
        <v>98.6</v>
      </c>
      <c r="F43" s="6">
        <v>95.2</v>
      </c>
      <c r="G43" s="6">
        <v>97.6</v>
      </c>
      <c r="H43" s="6">
        <v>99.3</v>
      </c>
      <c r="I43" s="6">
        <v>107.4</v>
      </c>
      <c r="J43" s="6">
        <v>97.5</v>
      </c>
      <c r="K43" s="6">
        <v>101.2</v>
      </c>
      <c r="L43" s="6">
        <v>98.8</v>
      </c>
      <c r="M43" s="6">
        <v>64.3</v>
      </c>
    </row>
    <row r="44" spans="1:13">
      <c r="A44" s="5" t="s">
        <v>43</v>
      </c>
      <c r="B44" s="6">
        <v>109.9</v>
      </c>
      <c r="C44" s="6">
        <v>105.4</v>
      </c>
      <c r="D44" s="6">
        <v>102.8</v>
      </c>
      <c r="E44" s="6">
        <v>107.7</v>
      </c>
      <c r="F44" s="6">
        <v>103.6</v>
      </c>
      <c r="G44" s="6">
        <v>101.4</v>
      </c>
      <c r="H44" s="6">
        <v>100</v>
      </c>
      <c r="I44" s="6">
        <v>101.1</v>
      </c>
      <c r="J44" s="6">
        <v>106</v>
      </c>
      <c r="K44" s="6">
        <v>104.2</v>
      </c>
      <c r="L44" s="6">
        <v>83.8</v>
      </c>
      <c r="M44" s="6">
        <v>100.8</v>
      </c>
    </row>
    <row r="45" spans="1:13">
      <c r="A45" s="5" t="s">
        <v>44</v>
      </c>
      <c r="B45" s="6">
        <v>119.8</v>
      </c>
      <c r="C45" s="6">
        <v>134.4</v>
      </c>
      <c r="D45" s="6">
        <v>105.9</v>
      </c>
      <c r="E45" s="6">
        <v>98.5</v>
      </c>
      <c r="F45" s="6">
        <v>132.30000000000001</v>
      </c>
      <c r="G45" s="6">
        <v>94.1</v>
      </c>
      <c r="H45" s="6">
        <v>76.900000000000006</v>
      </c>
      <c r="I45" s="6">
        <v>88.3</v>
      </c>
      <c r="J45" s="6">
        <v>73.900000000000006</v>
      </c>
      <c r="K45" s="6">
        <v>115.2</v>
      </c>
      <c r="L45" s="6">
        <v>169.1</v>
      </c>
      <c r="M45" s="6">
        <v>86.6</v>
      </c>
    </row>
    <row r="46" spans="1:13">
      <c r="A46" s="5" t="s">
        <v>45</v>
      </c>
      <c r="B46" s="6">
        <v>189</v>
      </c>
      <c r="C46" s="6">
        <v>108.6</v>
      </c>
      <c r="D46" s="6">
        <v>48.4</v>
      </c>
      <c r="E46" s="6">
        <v>82.6</v>
      </c>
      <c r="F46" s="6">
        <v>99.9</v>
      </c>
      <c r="G46" s="6">
        <v>127.5</v>
      </c>
      <c r="H46" s="6">
        <v>71.400000000000006</v>
      </c>
      <c r="I46" s="6">
        <v>83.7</v>
      </c>
      <c r="J46" s="6">
        <v>119.3</v>
      </c>
      <c r="K46" s="6">
        <v>118</v>
      </c>
      <c r="L46" s="6">
        <v>103.8</v>
      </c>
      <c r="M46" s="6">
        <v>142.19999999999999</v>
      </c>
    </row>
    <row r="47" spans="1:13">
      <c r="A47" s="5" t="s">
        <v>46</v>
      </c>
      <c r="B47" s="6">
        <v>100</v>
      </c>
      <c r="C47" s="6">
        <v>100.5</v>
      </c>
      <c r="D47" s="6">
        <v>100.5</v>
      </c>
      <c r="E47" s="6">
        <v>100.5</v>
      </c>
      <c r="F47" s="6">
        <v>100.7</v>
      </c>
      <c r="G47" s="6">
        <v>102.4</v>
      </c>
      <c r="H47" s="6">
        <v>103.5</v>
      </c>
      <c r="I47" s="6">
        <v>100.8</v>
      </c>
      <c r="J47" s="6">
        <v>101.6</v>
      </c>
      <c r="K47" s="6">
        <v>101.2</v>
      </c>
      <c r="L47" s="6">
        <v>89.6</v>
      </c>
      <c r="M47" s="6">
        <v>104.4</v>
      </c>
    </row>
    <row r="48" spans="1:13">
      <c r="A48" s="5" t="s">
        <v>47</v>
      </c>
      <c r="B48" s="6">
        <v>102.1</v>
      </c>
      <c r="C48" s="6">
        <v>102.2</v>
      </c>
      <c r="D48" s="6">
        <v>100.7</v>
      </c>
      <c r="E48" s="6">
        <v>100.7</v>
      </c>
      <c r="F48" s="6">
        <v>98.7</v>
      </c>
      <c r="G48" s="6">
        <v>101.2</v>
      </c>
      <c r="H48" s="6">
        <v>101.8</v>
      </c>
      <c r="I48" s="6">
        <v>96.9</v>
      </c>
      <c r="J48" s="6">
        <v>98.3</v>
      </c>
      <c r="K48" s="6">
        <v>100.1</v>
      </c>
      <c r="L48" s="6">
        <v>91</v>
      </c>
      <c r="M48" s="6">
        <v>104.5</v>
      </c>
    </row>
    <row r="49" spans="1:13">
      <c r="A49" s="5" t="s">
        <v>48</v>
      </c>
      <c r="B49" s="6">
        <v>255</v>
      </c>
      <c r="C49" s="6">
        <v>107.1</v>
      </c>
      <c r="D49" s="6">
        <v>178.3</v>
      </c>
      <c r="E49" s="6">
        <v>93</v>
      </c>
      <c r="F49" s="6">
        <v>92.8</v>
      </c>
      <c r="G49" s="6">
        <v>91.5</v>
      </c>
      <c r="H49" s="6">
        <v>69.3</v>
      </c>
      <c r="I49" s="6">
        <v>90.8</v>
      </c>
      <c r="J49" s="6">
        <v>111</v>
      </c>
      <c r="K49" s="6">
        <v>122</v>
      </c>
      <c r="L49" s="6">
        <v>107.1</v>
      </c>
      <c r="M49" s="6">
        <v>109.7</v>
      </c>
    </row>
    <row r="50" spans="1:13">
      <c r="A50" s="5" t="s">
        <v>49</v>
      </c>
      <c r="B50" s="6">
        <v>104</v>
      </c>
      <c r="C50" s="6">
        <v>103.9</v>
      </c>
      <c r="D50" s="6">
        <v>105.1</v>
      </c>
      <c r="E50" s="6">
        <v>102.5</v>
      </c>
      <c r="F50" s="6">
        <v>104.3</v>
      </c>
      <c r="G50" s="6">
        <v>103.1</v>
      </c>
      <c r="H50" s="6">
        <v>102.5</v>
      </c>
      <c r="I50" s="6">
        <v>99.3</v>
      </c>
      <c r="J50" s="6">
        <v>99.1</v>
      </c>
      <c r="K50" s="6">
        <v>100.5</v>
      </c>
      <c r="L50" s="6">
        <v>95.4</v>
      </c>
      <c r="M50" s="6">
        <v>100.6</v>
      </c>
    </row>
    <row r="51" spans="1:13">
      <c r="A51" s="5" t="s">
        <v>50</v>
      </c>
      <c r="B51" s="6">
        <v>116.7</v>
      </c>
      <c r="C51" s="6">
        <v>110.6</v>
      </c>
      <c r="D51" s="6">
        <v>110.2</v>
      </c>
      <c r="E51" s="6">
        <v>102.4</v>
      </c>
      <c r="F51" s="6">
        <v>93.7</v>
      </c>
      <c r="G51" s="6">
        <v>84.3</v>
      </c>
      <c r="H51" s="6">
        <v>111.1</v>
      </c>
      <c r="I51" s="6">
        <v>86.3</v>
      </c>
      <c r="J51" s="6">
        <v>125.5</v>
      </c>
      <c r="K51" s="6">
        <v>85.5</v>
      </c>
      <c r="L51" s="6">
        <v>121.4</v>
      </c>
      <c r="M51" s="6">
        <v>114</v>
      </c>
    </row>
    <row r="52" spans="1:13">
      <c r="A52" s="5" t="s">
        <v>51</v>
      </c>
      <c r="B52" s="6">
        <v>91</v>
      </c>
      <c r="C52" s="6">
        <v>141</v>
      </c>
      <c r="D52" s="6">
        <v>105.4</v>
      </c>
      <c r="E52" s="6">
        <v>98.2</v>
      </c>
      <c r="F52" s="6">
        <v>108.8</v>
      </c>
      <c r="G52" s="6">
        <v>99.4</v>
      </c>
      <c r="H52" s="6">
        <v>82.7</v>
      </c>
      <c r="I52" s="6">
        <v>85.8</v>
      </c>
      <c r="J52" s="6">
        <v>117.6</v>
      </c>
      <c r="K52" s="6">
        <v>136.5</v>
      </c>
      <c r="L52" s="6">
        <v>103.2</v>
      </c>
      <c r="M52" s="6">
        <v>192.8</v>
      </c>
    </row>
    <row r="53" spans="1:13">
      <c r="A53" s="5" t="s">
        <v>52</v>
      </c>
      <c r="B53" s="6">
        <v>107.6</v>
      </c>
      <c r="C53" s="6">
        <v>102.5</v>
      </c>
      <c r="D53" s="6">
        <v>99.5</v>
      </c>
      <c r="E53" s="6">
        <v>99.6</v>
      </c>
      <c r="F53" s="6">
        <v>99.5</v>
      </c>
      <c r="G53" s="6">
        <v>96.3</v>
      </c>
      <c r="H53" s="6">
        <v>96.1</v>
      </c>
      <c r="I53" s="6">
        <v>98.9</v>
      </c>
      <c r="J53" s="6">
        <v>101.4</v>
      </c>
      <c r="K53" s="6">
        <v>103.9</v>
      </c>
      <c r="L53" s="6">
        <v>97.4</v>
      </c>
      <c r="M53" s="6">
        <v>98.6</v>
      </c>
    </row>
    <row r="54" spans="1:13">
      <c r="A54" s="5" t="s">
        <v>53</v>
      </c>
      <c r="B54" s="6">
        <v>120.5</v>
      </c>
      <c r="C54" s="6">
        <v>85.4</v>
      </c>
      <c r="D54" s="6">
        <v>99.6</v>
      </c>
      <c r="E54" s="6">
        <v>94.4</v>
      </c>
      <c r="F54" s="6">
        <v>90.9</v>
      </c>
      <c r="G54" s="6">
        <v>90.3</v>
      </c>
      <c r="H54" s="6">
        <v>91.4</v>
      </c>
      <c r="I54" s="6">
        <v>86.5</v>
      </c>
      <c r="J54" s="6">
        <v>91.4</v>
      </c>
      <c r="K54" s="6">
        <v>94.1</v>
      </c>
      <c r="L54" s="6">
        <v>102.5</v>
      </c>
      <c r="M54" s="6">
        <v>109.8</v>
      </c>
    </row>
    <row r="55" spans="1:13">
      <c r="A55" s="5" t="s">
        <v>54</v>
      </c>
      <c r="B55" s="6">
        <v>105</v>
      </c>
      <c r="C55" s="6">
        <v>103.1</v>
      </c>
      <c r="D55" s="6">
        <v>104</v>
      </c>
      <c r="E55" s="6">
        <v>103</v>
      </c>
      <c r="F55" s="6">
        <v>102.4</v>
      </c>
      <c r="G55" s="6">
        <v>104.9</v>
      </c>
      <c r="H55" s="6">
        <v>101.6</v>
      </c>
      <c r="I55" s="6">
        <v>99.1</v>
      </c>
      <c r="J55" s="6">
        <v>96.3</v>
      </c>
      <c r="K55" s="6">
        <v>102.9</v>
      </c>
      <c r="L55" s="6">
        <v>96.1</v>
      </c>
      <c r="M55" s="6">
        <v>103.1</v>
      </c>
    </row>
    <row r="56" spans="1:13">
      <c r="A56" s="5" t="s">
        <v>55</v>
      </c>
      <c r="B56" s="6">
        <v>106.1</v>
      </c>
      <c r="C56" s="6">
        <v>115.7</v>
      </c>
      <c r="D56" s="6">
        <v>105</v>
      </c>
      <c r="E56" s="6">
        <v>93.4</v>
      </c>
      <c r="F56" s="6">
        <v>95.5</v>
      </c>
      <c r="G56" s="6">
        <v>108.5</v>
      </c>
      <c r="H56" s="6">
        <v>107.5</v>
      </c>
      <c r="I56" s="6">
        <v>100.5</v>
      </c>
      <c r="J56" s="6">
        <v>103.2</v>
      </c>
      <c r="K56" s="6">
        <v>95.4</v>
      </c>
      <c r="L56" s="6">
        <v>88.6</v>
      </c>
      <c r="M56" s="6">
        <v>97.6</v>
      </c>
    </row>
    <row r="57" spans="1:13">
      <c r="A57" s="5" t="s">
        <v>56</v>
      </c>
      <c r="B57" s="6">
        <v>106.5</v>
      </c>
      <c r="C57" s="6">
        <v>105.6</v>
      </c>
      <c r="D57" s="6">
        <v>106.7</v>
      </c>
      <c r="E57" s="6">
        <v>100.6</v>
      </c>
      <c r="F57" s="6">
        <v>101.2</v>
      </c>
      <c r="G57" s="6">
        <v>108.1</v>
      </c>
      <c r="H57" s="6">
        <v>131.69999999999999</v>
      </c>
      <c r="I57" s="6">
        <v>118</v>
      </c>
      <c r="J57" s="6">
        <v>96.3</v>
      </c>
      <c r="K57" s="6">
        <v>74.900000000000006</v>
      </c>
      <c r="L57" s="6">
        <v>70.3</v>
      </c>
      <c r="M57" s="6">
        <v>105.9</v>
      </c>
    </row>
    <row r="58" spans="1:13">
      <c r="A58" s="5" t="s">
        <v>57</v>
      </c>
      <c r="B58" s="6">
        <v>138</v>
      </c>
      <c r="C58" s="6">
        <v>117.3</v>
      </c>
      <c r="D58" s="6">
        <v>133.4</v>
      </c>
      <c r="E58" s="6">
        <v>94.8</v>
      </c>
      <c r="F58" s="6">
        <v>92.2</v>
      </c>
      <c r="G58" s="6">
        <v>105.3</v>
      </c>
      <c r="H58" s="6">
        <v>101.3</v>
      </c>
      <c r="I58" s="6">
        <v>91.8</v>
      </c>
      <c r="J58" s="6">
        <v>81.7</v>
      </c>
      <c r="K58" s="6">
        <v>98.9</v>
      </c>
      <c r="L58" s="6">
        <v>108.3</v>
      </c>
      <c r="M58" s="6">
        <v>90.6</v>
      </c>
    </row>
    <row r="59" spans="1:13">
      <c r="A59" s="5" t="s">
        <v>58</v>
      </c>
      <c r="B59" s="6">
        <v>189.5</v>
      </c>
      <c r="C59" s="6">
        <v>106.3</v>
      </c>
      <c r="D59" s="6">
        <v>102</v>
      </c>
      <c r="E59" s="6">
        <v>102.5</v>
      </c>
      <c r="F59" s="6">
        <v>109.8</v>
      </c>
      <c r="G59" s="6">
        <v>97.7</v>
      </c>
      <c r="H59" s="6">
        <v>99.2</v>
      </c>
      <c r="I59" s="6">
        <v>100.7</v>
      </c>
      <c r="J59" s="6">
        <v>99.4</v>
      </c>
      <c r="K59" s="6">
        <v>98.5</v>
      </c>
      <c r="L59" s="6">
        <v>103.2</v>
      </c>
      <c r="M59" s="6">
        <v>108</v>
      </c>
    </row>
    <row r="60" spans="1:13">
      <c r="A60" s="5" t="s">
        <v>59</v>
      </c>
      <c r="B60" s="6">
        <v>100</v>
      </c>
      <c r="C60" s="6">
        <v>99.1</v>
      </c>
      <c r="D60" s="6">
        <v>98.6</v>
      </c>
      <c r="E60" s="6">
        <v>99.5</v>
      </c>
      <c r="F60" s="6">
        <v>98.5</v>
      </c>
      <c r="G60" s="6">
        <v>99.5</v>
      </c>
      <c r="H60" s="6">
        <v>101.6</v>
      </c>
      <c r="I60" s="6">
        <v>102.1</v>
      </c>
      <c r="J60" s="6">
        <v>106.7</v>
      </c>
      <c r="K60" s="6">
        <v>106.9</v>
      </c>
      <c r="L60" s="6">
        <v>94.3</v>
      </c>
      <c r="M60" s="6">
        <v>104.6</v>
      </c>
    </row>
    <row r="61" spans="1:13">
      <c r="A61" s="5" t="s">
        <v>60</v>
      </c>
      <c r="B61" s="6">
        <v>108.2</v>
      </c>
      <c r="C61" s="6">
        <v>107.9</v>
      </c>
      <c r="D61" s="6">
        <v>111.7</v>
      </c>
      <c r="E61" s="6">
        <v>102.8</v>
      </c>
      <c r="F61" s="6">
        <v>123.5</v>
      </c>
      <c r="G61" s="6">
        <v>112.5</v>
      </c>
      <c r="H61" s="6">
        <v>102.4</v>
      </c>
      <c r="I61" s="6">
        <v>105.6</v>
      </c>
      <c r="J61" s="6">
        <v>112.2</v>
      </c>
      <c r="K61" s="6">
        <v>106.7</v>
      </c>
      <c r="L61" s="6">
        <v>132</v>
      </c>
      <c r="M61" s="6">
        <v>119.4</v>
      </c>
    </row>
    <row r="62" spans="1:13">
      <c r="A62" s="5" t="s">
        <v>61</v>
      </c>
      <c r="B62" s="6">
        <v>84.1</v>
      </c>
      <c r="C62" s="6">
        <v>136.30000000000001</v>
      </c>
      <c r="D62" s="6">
        <v>89.6</v>
      </c>
      <c r="E62" s="6">
        <v>91.4</v>
      </c>
      <c r="F62" s="6">
        <v>88.6</v>
      </c>
      <c r="G62" s="6">
        <v>75.599999999999994</v>
      </c>
      <c r="H62" s="6">
        <v>114.6</v>
      </c>
      <c r="I62" s="6">
        <v>190.5</v>
      </c>
      <c r="J62" s="6">
        <v>109.5</v>
      </c>
      <c r="K62" s="6">
        <v>68.900000000000006</v>
      </c>
      <c r="L62" s="6">
        <v>96</v>
      </c>
      <c r="M62" s="6">
        <v>94.2</v>
      </c>
    </row>
    <row r="63" spans="1:13">
      <c r="A63" s="5" t="s">
        <v>63</v>
      </c>
      <c r="B63" s="6">
        <v>117</v>
      </c>
      <c r="C63" s="6">
        <v>97.1</v>
      </c>
      <c r="D63" s="6">
        <v>107.4</v>
      </c>
      <c r="E63" s="6">
        <v>107</v>
      </c>
      <c r="F63" s="6">
        <v>111.8</v>
      </c>
      <c r="G63" s="6">
        <v>187.1</v>
      </c>
      <c r="H63" s="6">
        <v>151</v>
      </c>
      <c r="I63" s="6">
        <v>116.6</v>
      </c>
      <c r="J63" s="6">
        <v>99.2</v>
      </c>
      <c r="K63" s="6">
        <v>93.2</v>
      </c>
      <c r="L63" s="6">
        <v>57.8</v>
      </c>
      <c r="M63" s="6">
        <v>105.4</v>
      </c>
    </row>
    <row r="64" spans="1:13">
      <c r="A64" s="5" t="s">
        <v>62</v>
      </c>
      <c r="B64" s="6">
        <v>97.3</v>
      </c>
      <c r="C64" s="6">
        <v>118.2</v>
      </c>
      <c r="D64" s="6">
        <v>98.5</v>
      </c>
      <c r="E64" s="6">
        <v>103.6</v>
      </c>
      <c r="F64" s="6">
        <v>112.9</v>
      </c>
      <c r="G64" s="6">
        <v>95.6</v>
      </c>
      <c r="H64" s="6">
        <v>101.3</v>
      </c>
      <c r="I64" s="6">
        <v>106.9</v>
      </c>
      <c r="J64" s="6">
        <v>108.6</v>
      </c>
      <c r="K64" s="6">
        <v>127</v>
      </c>
      <c r="L64" s="6">
        <v>118.2</v>
      </c>
      <c r="M64" s="6">
        <v>87.1</v>
      </c>
    </row>
    <row r="65" spans="1:13">
      <c r="A65" s="5" t="s">
        <v>64</v>
      </c>
      <c r="B65" s="6">
        <v>117.5</v>
      </c>
      <c r="C65" s="6">
        <v>102</v>
      </c>
      <c r="D65" s="6">
        <v>106</v>
      </c>
      <c r="E65" s="6">
        <v>125.4</v>
      </c>
      <c r="F65" s="6">
        <v>94.5</v>
      </c>
      <c r="G65" s="6">
        <v>105.3</v>
      </c>
      <c r="H65" s="6">
        <v>112</v>
      </c>
      <c r="I65" s="6">
        <v>103.8</v>
      </c>
      <c r="J65" s="6">
        <v>103.2</v>
      </c>
      <c r="K65" s="6">
        <v>108.1</v>
      </c>
      <c r="L65" s="6">
        <v>104.1</v>
      </c>
      <c r="M65" s="6">
        <v>109.8</v>
      </c>
    </row>
    <row r="66" spans="1:13">
      <c r="A66" s="5" t="s">
        <v>65</v>
      </c>
      <c r="B66" s="6">
        <v>80</v>
      </c>
      <c r="C66" s="6">
        <v>113.1</v>
      </c>
      <c r="D66" s="6">
        <v>126.2</v>
      </c>
      <c r="E66" s="6">
        <v>156.80000000000001</v>
      </c>
      <c r="F66" s="6">
        <v>91.9</v>
      </c>
      <c r="G66" s="6">
        <v>96.5</v>
      </c>
      <c r="H66" s="6">
        <v>92.3</v>
      </c>
      <c r="I66" s="6">
        <v>95.2</v>
      </c>
      <c r="J66" s="6">
        <v>119.3</v>
      </c>
      <c r="K66" s="6">
        <v>117.7</v>
      </c>
      <c r="L66" s="6">
        <v>109.5</v>
      </c>
      <c r="M66" s="6">
        <v>88.9</v>
      </c>
    </row>
    <row r="67" spans="1:13">
      <c r="A67" s="5" t="s">
        <v>67</v>
      </c>
      <c r="B67" s="6">
        <v>282.5</v>
      </c>
      <c r="C67" s="6">
        <v>117.6</v>
      </c>
      <c r="D67" s="6">
        <v>120.8</v>
      </c>
      <c r="E67" s="6">
        <v>115.9</v>
      </c>
      <c r="F67" s="6">
        <v>103</v>
      </c>
      <c r="G67" s="6">
        <v>99.7</v>
      </c>
      <c r="H67" s="6">
        <v>101.3</v>
      </c>
      <c r="I67" s="6">
        <v>103.5</v>
      </c>
      <c r="J67" s="6">
        <v>108.7</v>
      </c>
      <c r="K67" s="6">
        <v>98.3</v>
      </c>
      <c r="L67" s="6">
        <v>87.1</v>
      </c>
      <c r="M67" s="6">
        <v>99.1</v>
      </c>
    </row>
    <row r="68" spans="1:13">
      <c r="A68" s="5" t="s">
        <v>68</v>
      </c>
      <c r="B68" s="6">
        <v>133.6</v>
      </c>
      <c r="C68" s="6">
        <v>152.6</v>
      </c>
      <c r="D68" s="6">
        <v>133.19999999999999</v>
      </c>
      <c r="E68" s="6">
        <v>109.7</v>
      </c>
      <c r="F68" s="6">
        <v>110.9</v>
      </c>
      <c r="G68" s="6">
        <v>112.9</v>
      </c>
      <c r="H68" s="6">
        <v>111.7</v>
      </c>
      <c r="I68" s="6">
        <v>108</v>
      </c>
      <c r="J68" s="6">
        <v>102.2</v>
      </c>
      <c r="K68" s="6">
        <v>99.3</v>
      </c>
      <c r="L68" s="6">
        <v>99.3</v>
      </c>
      <c r="M68" s="6">
        <v>98.5</v>
      </c>
    </row>
    <row r="69" spans="1:13">
      <c r="A69" s="5" t="s">
        <v>66</v>
      </c>
      <c r="B69" s="6">
        <v>137.9</v>
      </c>
      <c r="C69" s="6">
        <v>125.4</v>
      </c>
      <c r="D69" s="6">
        <v>110.2</v>
      </c>
      <c r="E69" s="6">
        <v>109.1</v>
      </c>
      <c r="F69" s="6">
        <v>108.8</v>
      </c>
      <c r="G69" s="6">
        <v>104.3</v>
      </c>
      <c r="H69" s="6">
        <v>108.1</v>
      </c>
      <c r="I69" s="6">
        <v>108.1</v>
      </c>
      <c r="J69" s="6">
        <v>106.4</v>
      </c>
      <c r="K69" s="6">
        <v>107.9</v>
      </c>
      <c r="L69" s="6">
        <v>99.8</v>
      </c>
      <c r="M69" s="6">
        <v>110.9</v>
      </c>
    </row>
    <row r="70" spans="1:13">
      <c r="A70" s="5" t="s">
        <v>69</v>
      </c>
      <c r="B70" s="6">
        <v>109.6</v>
      </c>
      <c r="C70" s="6">
        <v>98.1</v>
      </c>
      <c r="D70" s="6">
        <v>104.5</v>
      </c>
      <c r="E70" s="6">
        <v>101.4</v>
      </c>
      <c r="F70" s="6">
        <v>104.2</v>
      </c>
      <c r="G70" s="6">
        <v>102.2</v>
      </c>
      <c r="H70" s="6">
        <v>109.7</v>
      </c>
      <c r="I70" s="6">
        <v>103.3</v>
      </c>
      <c r="J70" s="6">
        <v>104.3</v>
      </c>
      <c r="K70" s="6">
        <v>100.5</v>
      </c>
      <c r="L70" s="6">
        <v>92.8</v>
      </c>
      <c r="M70" s="6">
        <v>107.7</v>
      </c>
    </row>
    <row r="71" spans="1:13">
      <c r="A71" s="5" t="s">
        <v>70</v>
      </c>
      <c r="B71" s="6">
        <v>100.3</v>
      </c>
      <c r="C71" s="6">
        <v>104.5</v>
      </c>
      <c r="D71" s="6">
        <v>106.2</v>
      </c>
      <c r="E71" s="6">
        <v>116.8</v>
      </c>
      <c r="F71" s="6">
        <v>94.5</v>
      </c>
      <c r="G71" s="6">
        <v>92.9</v>
      </c>
      <c r="H71" s="6">
        <v>102.1</v>
      </c>
      <c r="I71" s="6">
        <v>114.7</v>
      </c>
      <c r="J71" s="6">
        <v>120.2</v>
      </c>
      <c r="K71" s="6">
        <v>105.5</v>
      </c>
      <c r="L71" s="6">
        <v>85.6</v>
      </c>
      <c r="M71" s="6">
        <v>116.1</v>
      </c>
    </row>
    <row r="72" spans="1:13">
      <c r="A72" s="5" t="s">
        <v>71</v>
      </c>
      <c r="B72" s="6">
        <v>111.9</v>
      </c>
      <c r="C72" s="6">
        <v>61.8</v>
      </c>
      <c r="D72" s="6">
        <v>78.3</v>
      </c>
      <c r="E72" s="6">
        <v>76</v>
      </c>
      <c r="F72" s="6">
        <v>80.900000000000006</v>
      </c>
      <c r="G72" s="6">
        <v>82.6</v>
      </c>
      <c r="H72" s="6">
        <v>87.8</v>
      </c>
      <c r="I72" s="6">
        <v>82.4</v>
      </c>
      <c r="J72" s="6">
        <v>86.9</v>
      </c>
      <c r="K72" s="6">
        <v>88.7</v>
      </c>
      <c r="L72" s="6">
        <v>78.2</v>
      </c>
      <c r="M72" s="6">
        <v>94.2</v>
      </c>
    </row>
    <row r="73" spans="1:13">
      <c r="A73" s="5" t="s">
        <v>72</v>
      </c>
      <c r="B73" s="6">
        <v>103.6</v>
      </c>
      <c r="C73" s="6">
        <v>108.3</v>
      </c>
      <c r="D73" s="6">
        <v>102.6</v>
      </c>
      <c r="E73" s="6">
        <v>98.6</v>
      </c>
      <c r="F73" s="6">
        <v>95.1</v>
      </c>
      <c r="G73" s="6">
        <v>99.2</v>
      </c>
      <c r="H73" s="6">
        <v>99.5</v>
      </c>
      <c r="I73" s="6">
        <v>96.4</v>
      </c>
      <c r="J73" s="6">
        <v>94.4</v>
      </c>
      <c r="K73" s="6">
        <v>95.7</v>
      </c>
      <c r="L73" s="6">
        <v>79.2</v>
      </c>
      <c r="M73" s="6">
        <v>96.7</v>
      </c>
    </row>
    <row r="74" spans="1:13">
      <c r="A74" s="5" t="s">
        <v>73</v>
      </c>
      <c r="B74" s="6">
        <v>125.8</v>
      </c>
      <c r="C74" s="6">
        <v>117.5</v>
      </c>
      <c r="D74" s="6">
        <v>110.7</v>
      </c>
      <c r="E74" s="6">
        <v>106.5</v>
      </c>
      <c r="F74" s="6">
        <v>105.8</v>
      </c>
      <c r="G74" s="6">
        <v>106.7</v>
      </c>
      <c r="H74" s="6">
        <v>100.7</v>
      </c>
      <c r="I74" s="6">
        <v>102.7</v>
      </c>
      <c r="J74" s="6">
        <v>108.4</v>
      </c>
      <c r="K74" s="6">
        <v>112.3</v>
      </c>
      <c r="L74" s="6">
        <v>94.8</v>
      </c>
      <c r="M74" s="6">
        <v>115.4</v>
      </c>
    </row>
    <row r="75" spans="1:13">
      <c r="A75" s="5" t="s">
        <v>74</v>
      </c>
      <c r="B75" s="6">
        <v>97.3</v>
      </c>
      <c r="C75" s="6">
        <v>95.4</v>
      </c>
      <c r="D75" s="6">
        <v>117</v>
      </c>
      <c r="E75" s="6">
        <v>82.1</v>
      </c>
      <c r="F75" s="6">
        <v>140.30000000000001</v>
      </c>
      <c r="G75" s="6">
        <v>109.7</v>
      </c>
      <c r="H75" s="6">
        <v>150.1</v>
      </c>
      <c r="I75" s="6">
        <v>97.9</v>
      </c>
      <c r="J75" s="6">
        <v>92.9</v>
      </c>
      <c r="K75" s="6">
        <v>89</v>
      </c>
      <c r="L75" s="6">
        <v>104.5</v>
      </c>
      <c r="M75" s="6">
        <v>101.5</v>
      </c>
    </row>
    <row r="76" spans="1:13">
      <c r="A76" s="5" t="s">
        <v>75</v>
      </c>
      <c r="B76" s="6">
        <v>110.6</v>
      </c>
      <c r="C76" s="6">
        <v>101.2</v>
      </c>
      <c r="D76" s="6">
        <v>90.1</v>
      </c>
      <c r="E76" s="6">
        <v>100.2</v>
      </c>
      <c r="F76" s="6">
        <v>142.4</v>
      </c>
      <c r="G76" s="6">
        <v>82.4</v>
      </c>
      <c r="H76" s="6">
        <v>83.7</v>
      </c>
      <c r="I76" s="6">
        <v>96.8</v>
      </c>
      <c r="J76" s="6">
        <v>119.2</v>
      </c>
      <c r="K76" s="6">
        <v>115.8</v>
      </c>
      <c r="L76" s="6">
        <v>95.3</v>
      </c>
      <c r="M76" s="6">
        <v>102</v>
      </c>
    </row>
    <row r="77" spans="1:13">
      <c r="A77" s="5" t="s">
        <v>76</v>
      </c>
      <c r="B77" s="6">
        <v>98.7</v>
      </c>
      <c r="C77" s="6">
        <v>107.3</v>
      </c>
      <c r="D77" s="6">
        <v>130.30000000000001</v>
      </c>
      <c r="E77" s="6">
        <v>103.6</v>
      </c>
      <c r="F77" s="6">
        <v>93.3</v>
      </c>
      <c r="G77" s="6">
        <v>98.8</v>
      </c>
      <c r="H77" s="6">
        <v>97.7</v>
      </c>
      <c r="I77" s="6">
        <v>118.2</v>
      </c>
      <c r="J77" s="6">
        <v>103.2</v>
      </c>
      <c r="K77" s="6">
        <v>102.8</v>
      </c>
      <c r="L77" s="6">
        <v>100.9</v>
      </c>
      <c r="M77" s="6">
        <v>114.7</v>
      </c>
    </row>
    <row r="78" spans="1:13">
      <c r="A78" s="5" t="s">
        <v>77</v>
      </c>
      <c r="B78" s="6">
        <v>102.8</v>
      </c>
      <c r="C78" s="6">
        <v>142.19999999999999</v>
      </c>
      <c r="D78" s="6">
        <v>102.4</v>
      </c>
      <c r="E78" s="6">
        <v>106.2</v>
      </c>
      <c r="F78" s="6">
        <v>95.1</v>
      </c>
      <c r="G78" s="6">
        <v>90.6</v>
      </c>
      <c r="H78" s="6">
        <v>88.8</v>
      </c>
      <c r="I78" s="6">
        <v>113.8</v>
      </c>
      <c r="J78" s="6">
        <v>90.2</v>
      </c>
      <c r="K78" s="6">
        <v>115.9</v>
      </c>
      <c r="L78" s="6">
        <v>91.1</v>
      </c>
      <c r="M78" s="6">
        <v>95.4</v>
      </c>
    </row>
    <row r="79" spans="1:13">
      <c r="A79" s="5" t="s">
        <v>78</v>
      </c>
      <c r="B79" s="6">
        <v>104.2</v>
      </c>
      <c r="C79" s="6">
        <v>110.5</v>
      </c>
      <c r="D79" s="6">
        <v>111.9</v>
      </c>
      <c r="E79" s="6">
        <v>104.4</v>
      </c>
      <c r="F79" s="6">
        <v>111.8</v>
      </c>
      <c r="G79" s="6">
        <v>108.5</v>
      </c>
      <c r="H79" s="6">
        <v>100.9</v>
      </c>
      <c r="I79" s="6">
        <v>109.2</v>
      </c>
      <c r="J79" s="6">
        <v>110.7</v>
      </c>
      <c r="K79" s="6">
        <v>113.6</v>
      </c>
      <c r="L79" s="6">
        <v>103.5</v>
      </c>
      <c r="M79" s="6">
        <v>106.5</v>
      </c>
    </row>
    <row r="80" spans="1:13">
      <c r="A80" s="5" t="s">
        <v>79</v>
      </c>
      <c r="B80" s="6">
        <v>101.2</v>
      </c>
      <c r="C80" s="6">
        <v>103.2</v>
      </c>
      <c r="D80" s="6">
        <v>94.8</v>
      </c>
      <c r="E80" s="6">
        <v>99.3</v>
      </c>
      <c r="F80" s="6">
        <v>106.8</v>
      </c>
      <c r="G80" s="6">
        <v>112.5</v>
      </c>
      <c r="H80" s="6">
        <v>105.5</v>
      </c>
      <c r="I80" s="6">
        <v>100</v>
      </c>
      <c r="J80" s="6">
        <v>107</v>
      </c>
      <c r="K80" s="6">
        <v>102.4</v>
      </c>
      <c r="L80" s="6">
        <v>96</v>
      </c>
      <c r="M80" s="6">
        <v>88.4</v>
      </c>
    </row>
    <row r="81" spans="1:13">
      <c r="A81" s="5" t="s">
        <v>80</v>
      </c>
      <c r="B81" s="6">
        <v>183.2</v>
      </c>
      <c r="C81" s="6">
        <v>97.5</v>
      </c>
      <c r="D81" s="6">
        <v>95.1</v>
      </c>
      <c r="E81" s="6">
        <v>67.8</v>
      </c>
      <c r="F81" s="6">
        <v>110.4</v>
      </c>
      <c r="G81" s="6">
        <v>133</v>
      </c>
      <c r="H81" s="6">
        <v>193.7</v>
      </c>
      <c r="I81" s="6">
        <v>542.6</v>
      </c>
      <c r="J81" s="6">
        <v>141.5</v>
      </c>
      <c r="K81" s="6">
        <v>114.7</v>
      </c>
      <c r="L81" s="6">
        <v>108.3</v>
      </c>
      <c r="M81" s="6">
        <v>93.2</v>
      </c>
    </row>
    <row r="82" spans="1:13">
      <c r="A82" s="5" t="s">
        <v>81</v>
      </c>
      <c r="B82" s="6">
        <v>84.2</v>
      </c>
      <c r="C82" s="6">
        <v>88.5</v>
      </c>
      <c r="D82" s="6">
        <v>92.3</v>
      </c>
      <c r="E82" s="6">
        <v>122</v>
      </c>
      <c r="F82" s="6">
        <v>151.6</v>
      </c>
      <c r="G82" s="6">
        <v>106.8</v>
      </c>
      <c r="H82" s="6">
        <v>89.6</v>
      </c>
      <c r="I82" s="6">
        <v>86.3</v>
      </c>
      <c r="J82" s="6">
        <v>100.2</v>
      </c>
      <c r="K82" s="6">
        <v>104</v>
      </c>
      <c r="L82" s="6">
        <v>100.2</v>
      </c>
      <c r="M82" s="6">
        <v>101.4</v>
      </c>
    </row>
  </sheetData>
  <mergeCells count="1">
    <mergeCell ref="A1:M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B050"/>
  </sheetPr>
  <dimension ref="A1:M1000"/>
  <sheetViews>
    <sheetView workbookViewId="0">
      <selection sqref="A1:M1"/>
    </sheetView>
  </sheetViews>
  <sheetFormatPr defaultColWidth="14.44140625" defaultRowHeight="15" customHeight="1"/>
  <cols>
    <col min="1" max="1" width="21.44140625" customWidth="1"/>
    <col min="2" max="26" width="8.6640625" customWidth="1"/>
  </cols>
  <sheetData>
    <row r="1" spans="1:13" ht="14.4">
      <c r="A1" s="39" t="s">
        <v>85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</row>
    <row r="2" spans="1:13" ht="14.4">
      <c r="A2" s="1" t="s">
        <v>1</v>
      </c>
      <c r="B2" s="1">
        <v>2010</v>
      </c>
      <c r="C2" s="1">
        <v>2011</v>
      </c>
      <c r="D2" s="1">
        <v>2012</v>
      </c>
      <c r="E2" s="1">
        <v>2013</v>
      </c>
      <c r="F2" s="1">
        <v>2014</v>
      </c>
      <c r="G2" s="1">
        <v>2015</v>
      </c>
      <c r="H2" s="1">
        <v>2016</v>
      </c>
      <c r="I2" s="1">
        <v>2017</v>
      </c>
      <c r="J2" s="1">
        <v>2018</v>
      </c>
      <c r="K2" s="1">
        <v>2019</v>
      </c>
      <c r="L2" s="1">
        <v>2020</v>
      </c>
      <c r="M2" s="1">
        <v>2021</v>
      </c>
    </row>
    <row r="3" spans="1:13" ht="14.4">
      <c r="A3" s="2" t="s">
        <v>2</v>
      </c>
      <c r="B3" s="2">
        <v>114.9</v>
      </c>
      <c r="C3" s="2">
        <v>108.5</v>
      </c>
      <c r="D3" s="2">
        <v>109.8</v>
      </c>
      <c r="E3" s="2">
        <v>104.3</v>
      </c>
      <c r="F3" s="2">
        <v>104.5</v>
      </c>
      <c r="G3" s="2">
        <v>104.2</v>
      </c>
      <c r="H3" s="2">
        <v>102.7</v>
      </c>
      <c r="I3" s="2">
        <v>106.9</v>
      </c>
      <c r="J3" s="2">
        <v>102.7</v>
      </c>
      <c r="K3" s="2">
        <v>105.8</v>
      </c>
      <c r="L3" s="2">
        <v>102</v>
      </c>
      <c r="M3" s="2">
        <v>104.4</v>
      </c>
    </row>
    <row r="4" spans="1:13" ht="14.4">
      <c r="A4" s="2" t="s">
        <v>3</v>
      </c>
      <c r="B4" s="2">
        <v>118.7</v>
      </c>
      <c r="C4" s="2">
        <v>113.6</v>
      </c>
      <c r="D4" s="2">
        <v>119.8</v>
      </c>
      <c r="E4" s="2">
        <v>97.3</v>
      </c>
      <c r="F4" s="2">
        <v>103.2</v>
      </c>
      <c r="G4" s="2">
        <v>110.1</v>
      </c>
      <c r="H4" s="2">
        <v>101.4</v>
      </c>
      <c r="I4" s="2">
        <v>103.5</v>
      </c>
      <c r="J4" s="2">
        <v>103</v>
      </c>
      <c r="K4" s="2">
        <v>118.1</v>
      </c>
      <c r="L4" s="2">
        <v>101.9</v>
      </c>
      <c r="M4" s="2">
        <v>111.1</v>
      </c>
    </row>
    <row r="5" spans="1:13" ht="14.4">
      <c r="A5" s="2" t="s">
        <v>4</v>
      </c>
      <c r="B5" s="2">
        <v>116.2</v>
      </c>
      <c r="C5" s="2">
        <v>106.2</v>
      </c>
      <c r="D5" s="2">
        <v>101.8</v>
      </c>
      <c r="E5" s="2">
        <v>109.9</v>
      </c>
      <c r="F5" s="2">
        <v>110.6</v>
      </c>
      <c r="G5" s="2">
        <v>95.1</v>
      </c>
      <c r="H5" s="2">
        <v>101.6</v>
      </c>
      <c r="I5" s="2">
        <v>105.1</v>
      </c>
      <c r="J5" s="2">
        <v>104.1</v>
      </c>
      <c r="K5" s="2">
        <v>113.4</v>
      </c>
      <c r="L5" s="2">
        <v>112.9</v>
      </c>
      <c r="M5" s="2">
        <v>107.4</v>
      </c>
    </row>
    <row r="6" spans="1:13" ht="14.4">
      <c r="A6" s="2" t="s">
        <v>5</v>
      </c>
      <c r="B6" s="2">
        <v>109.5</v>
      </c>
      <c r="C6" s="2">
        <v>119.2</v>
      </c>
      <c r="D6" s="2">
        <v>128</v>
      </c>
      <c r="E6" s="2">
        <v>106.5</v>
      </c>
      <c r="F6" s="2">
        <v>110.4</v>
      </c>
      <c r="G6" s="2">
        <v>100.8</v>
      </c>
      <c r="H6" s="2">
        <v>102.8</v>
      </c>
      <c r="I6" s="2">
        <v>106</v>
      </c>
      <c r="J6" s="2">
        <v>103.4</v>
      </c>
      <c r="K6" s="2">
        <v>110.1</v>
      </c>
      <c r="L6" s="2">
        <v>108.6</v>
      </c>
      <c r="M6" s="2">
        <v>105.9</v>
      </c>
    </row>
    <row r="7" spans="1:13" ht="14.4">
      <c r="A7" s="2" t="s">
        <v>6</v>
      </c>
      <c r="B7" s="2">
        <v>111.8</v>
      </c>
      <c r="C7" s="2">
        <v>109.1</v>
      </c>
      <c r="D7" s="2">
        <v>106.9</v>
      </c>
      <c r="E7" s="2">
        <v>113.9</v>
      </c>
      <c r="F7" s="2">
        <v>96.6</v>
      </c>
      <c r="G7" s="2">
        <v>101.5</v>
      </c>
      <c r="H7" s="2">
        <v>104.9</v>
      </c>
      <c r="I7" s="2">
        <v>102.7</v>
      </c>
      <c r="J7" s="2">
        <v>104.1</v>
      </c>
      <c r="K7" s="2">
        <v>104.2</v>
      </c>
      <c r="L7" s="2">
        <v>109.8</v>
      </c>
      <c r="M7" s="2">
        <v>107.5</v>
      </c>
    </row>
    <row r="8" spans="1:13" ht="14.4">
      <c r="A8" s="2" t="s">
        <v>7</v>
      </c>
      <c r="B8" s="2">
        <v>136.80000000000001</v>
      </c>
      <c r="C8" s="2">
        <v>127.4</v>
      </c>
      <c r="D8" s="2">
        <v>111.7</v>
      </c>
      <c r="E8" s="2">
        <v>103.9</v>
      </c>
      <c r="F8" s="2">
        <v>103.7</v>
      </c>
      <c r="G8" s="2">
        <v>94.9</v>
      </c>
      <c r="H8" s="2">
        <v>107.5</v>
      </c>
      <c r="I8" s="2">
        <v>120.8</v>
      </c>
      <c r="J8" s="2">
        <v>109.8</v>
      </c>
      <c r="K8" s="2">
        <v>105.9</v>
      </c>
      <c r="L8" s="2">
        <v>101.9</v>
      </c>
      <c r="M8" s="2">
        <v>107</v>
      </c>
    </row>
    <row r="9" spans="1:13" ht="14.4">
      <c r="A9" s="2" t="s">
        <v>8</v>
      </c>
      <c r="B9" s="2">
        <v>120.5</v>
      </c>
      <c r="C9" s="2">
        <v>109.4</v>
      </c>
      <c r="D9" s="2">
        <v>104.2</v>
      </c>
      <c r="E9" s="2">
        <v>106.1</v>
      </c>
      <c r="F9" s="2">
        <v>97.7</v>
      </c>
      <c r="G9" s="2">
        <v>91.2</v>
      </c>
      <c r="H9" s="2">
        <v>99.4</v>
      </c>
      <c r="I9" s="2">
        <v>107.4</v>
      </c>
      <c r="J9" s="2">
        <v>100.1</v>
      </c>
      <c r="K9" s="2">
        <v>107.3</v>
      </c>
      <c r="L9" s="2">
        <v>96.5</v>
      </c>
      <c r="M9" s="2">
        <v>108.7</v>
      </c>
    </row>
    <row r="10" spans="1:13" ht="14.4">
      <c r="A10" s="2" t="s">
        <v>9</v>
      </c>
      <c r="B10" s="2">
        <v>102.8</v>
      </c>
      <c r="C10" s="2">
        <v>104.3</v>
      </c>
      <c r="D10" s="2">
        <v>105.7</v>
      </c>
      <c r="E10" s="2">
        <v>111.8</v>
      </c>
      <c r="F10" s="2">
        <v>105.5</v>
      </c>
      <c r="G10" s="2">
        <v>104.6</v>
      </c>
      <c r="H10" s="2">
        <v>112.4</v>
      </c>
      <c r="I10" s="2">
        <v>104.4</v>
      </c>
      <c r="J10" s="2">
        <v>99.5</v>
      </c>
      <c r="K10" s="2">
        <v>105.8</v>
      </c>
      <c r="L10" s="2">
        <v>105.9</v>
      </c>
      <c r="M10" s="2">
        <v>114.2</v>
      </c>
    </row>
    <row r="11" spans="1:13" ht="14.4">
      <c r="A11" s="2" t="s">
        <v>10</v>
      </c>
      <c r="B11" s="2">
        <v>112.2</v>
      </c>
      <c r="C11" s="2">
        <v>113.5</v>
      </c>
      <c r="D11" s="2">
        <v>108.5</v>
      </c>
      <c r="E11" s="2">
        <v>100.9</v>
      </c>
      <c r="F11" s="2">
        <v>103.1</v>
      </c>
      <c r="G11" s="2">
        <v>103</v>
      </c>
      <c r="H11" s="2">
        <v>100.9</v>
      </c>
      <c r="I11" s="2">
        <v>104</v>
      </c>
      <c r="J11" s="2">
        <v>103.9</v>
      </c>
      <c r="K11" s="2">
        <v>97.2</v>
      </c>
      <c r="L11" s="2">
        <v>101.8</v>
      </c>
      <c r="M11" s="2">
        <v>106.9</v>
      </c>
    </row>
    <row r="12" spans="1:13" ht="14.4">
      <c r="A12" s="2" t="s">
        <v>11</v>
      </c>
      <c r="B12" s="2">
        <v>106.7</v>
      </c>
      <c r="C12" s="2">
        <v>110.7</v>
      </c>
      <c r="D12" s="2">
        <v>109.1</v>
      </c>
      <c r="E12" s="2">
        <v>105.8</v>
      </c>
      <c r="F12" s="2">
        <v>104.3</v>
      </c>
      <c r="G12" s="2">
        <v>99.1</v>
      </c>
      <c r="H12" s="2">
        <v>107.2</v>
      </c>
      <c r="I12" s="2">
        <v>109.4</v>
      </c>
      <c r="J12" s="2">
        <v>110.9</v>
      </c>
      <c r="K12" s="2">
        <v>115.2</v>
      </c>
      <c r="L12" s="2">
        <v>112</v>
      </c>
      <c r="M12" s="2">
        <v>123.3</v>
      </c>
    </row>
    <row r="13" spans="1:13" ht="14.4">
      <c r="A13" s="2" t="s">
        <v>12</v>
      </c>
      <c r="B13" s="2">
        <v>121.4</v>
      </c>
      <c r="C13" s="2">
        <v>110.1</v>
      </c>
      <c r="D13" s="2">
        <v>106.9</v>
      </c>
      <c r="E13" s="2">
        <v>100.1</v>
      </c>
      <c r="F13" s="2">
        <v>106.5</v>
      </c>
      <c r="G13" s="2">
        <v>99</v>
      </c>
      <c r="H13" s="2">
        <v>96.4</v>
      </c>
      <c r="I13" s="2">
        <v>95.2</v>
      </c>
      <c r="J13" s="2">
        <v>98.7</v>
      </c>
      <c r="K13" s="2">
        <v>108.5</v>
      </c>
      <c r="L13" s="2">
        <v>115.5</v>
      </c>
      <c r="M13" s="2">
        <v>108.9</v>
      </c>
    </row>
    <row r="14" spans="1:13" ht="14.4">
      <c r="A14" s="2" t="s">
        <v>13</v>
      </c>
      <c r="B14" s="2">
        <v>114.2</v>
      </c>
      <c r="C14" s="2">
        <v>109.9</v>
      </c>
      <c r="D14" s="2">
        <v>103.3</v>
      </c>
      <c r="E14" s="2">
        <v>107.5</v>
      </c>
      <c r="F14" s="2">
        <v>104.2</v>
      </c>
      <c r="G14" s="2">
        <v>93</v>
      </c>
      <c r="H14" s="2">
        <v>96.7</v>
      </c>
      <c r="I14" s="2">
        <v>100.2</v>
      </c>
      <c r="J14" s="2">
        <v>104.8</v>
      </c>
      <c r="K14" s="2">
        <v>107.1</v>
      </c>
      <c r="L14" s="2">
        <v>107.8</v>
      </c>
      <c r="M14" s="2">
        <v>107</v>
      </c>
    </row>
    <row r="15" spans="1:13" ht="14.4">
      <c r="A15" s="2" t="s">
        <v>14</v>
      </c>
      <c r="B15" s="2">
        <v>110.4</v>
      </c>
      <c r="C15" s="2">
        <v>105.8</v>
      </c>
      <c r="D15" s="2">
        <v>108.6</v>
      </c>
      <c r="E15" s="2">
        <v>107.8</v>
      </c>
      <c r="F15" s="2">
        <v>99.7</v>
      </c>
      <c r="G15" s="2">
        <v>100.1</v>
      </c>
      <c r="H15" s="2">
        <v>100</v>
      </c>
      <c r="I15" s="2">
        <v>105.6</v>
      </c>
      <c r="J15" s="2">
        <v>107.9</v>
      </c>
      <c r="K15" s="2">
        <v>106</v>
      </c>
      <c r="L15" s="2">
        <v>103.9</v>
      </c>
      <c r="M15" s="2">
        <v>106.5</v>
      </c>
    </row>
    <row r="16" spans="1:13" ht="14.4">
      <c r="A16" s="2" t="s">
        <v>15</v>
      </c>
      <c r="B16" s="2">
        <v>104.6</v>
      </c>
      <c r="C16" s="2">
        <v>117.3</v>
      </c>
      <c r="D16" s="2">
        <v>115.5</v>
      </c>
      <c r="E16" s="2">
        <v>108</v>
      </c>
      <c r="F16" s="2">
        <v>108.9</v>
      </c>
      <c r="G16" s="2">
        <v>105.7</v>
      </c>
      <c r="H16" s="2">
        <v>103.5</v>
      </c>
      <c r="I16" s="2">
        <v>111</v>
      </c>
      <c r="J16" s="2">
        <v>115.6</v>
      </c>
      <c r="K16" s="2">
        <v>102.3</v>
      </c>
      <c r="L16" s="2">
        <v>105.2</v>
      </c>
      <c r="M16" s="2">
        <v>103.7</v>
      </c>
    </row>
    <row r="17" spans="1:13" ht="14.4">
      <c r="A17" s="2" t="s">
        <v>16</v>
      </c>
      <c r="B17" s="2">
        <v>107.5</v>
      </c>
      <c r="C17" s="2">
        <v>107.6</v>
      </c>
      <c r="D17" s="2">
        <v>110.7</v>
      </c>
      <c r="E17" s="2">
        <v>101.4</v>
      </c>
      <c r="F17" s="2">
        <v>95.8</v>
      </c>
      <c r="G17" s="2">
        <v>95.2</v>
      </c>
      <c r="H17" s="2">
        <v>113.3</v>
      </c>
      <c r="I17" s="2">
        <v>99.9</v>
      </c>
      <c r="J17" s="2">
        <v>114.2</v>
      </c>
      <c r="K17" s="2">
        <v>106.7</v>
      </c>
      <c r="L17" s="2">
        <v>98.9</v>
      </c>
      <c r="M17" s="2">
        <v>100.7</v>
      </c>
    </row>
    <row r="18" spans="1:13" ht="14.4">
      <c r="A18" s="2" t="s">
        <v>17</v>
      </c>
      <c r="B18" s="2">
        <v>111.4</v>
      </c>
      <c r="C18" s="2">
        <v>124</v>
      </c>
      <c r="D18" s="2">
        <v>109.5</v>
      </c>
      <c r="E18" s="2">
        <v>112</v>
      </c>
      <c r="F18" s="2">
        <v>104.7</v>
      </c>
      <c r="G18" s="2">
        <v>106.7</v>
      </c>
      <c r="H18" s="2">
        <v>104.3</v>
      </c>
      <c r="I18" s="2">
        <v>104.8</v>
      </c>
      <c r="J18" s="2">
        <v>103</v>
      </c>
      <c r="K18" s="2">
        <v>107.4</v>
      </c>
      <c r="L18" s="2">
        <v>113.3</v>
      </c>
      <c r="M18" s="2">
        <v>109.4</v>
      </c>
    </row>
    <row r="19" spans="1:13" ht="14.4">
      <c r="A19" s="2" t="s">
        <v>18</v>
      </c>
      <c r="B19" s="2">
        <v>107.7</v>
      </c>
      <c r="C19" s="2">
        <v>113.2</v>
      </c>
      <c r="D19" s="2">
        <v>104.1</v>
      </c>
      <c r="E19" s="2">
        <v>98.4</v>
      </c>
      <c r="F19" s="2">
        <v>106.9</v>
      </c>
      <c r="G19" s="2">
        <v>108.3</v>
      </c>
      <c r="H19" s="2">
        <v>113.9</v>
      </c>
      <c r="I19" s="2">
        <v>111.5</v>
      </c>
      <c r="J19" s="2">
        <v>103.2</v>
      </c>
      <c r="K19" s="2">
        <v>106.5</v>
      </c>
      <c r="L19" s="2">
        <v>99.3</v>
      </c>
      <c r="M19" s="2">
        <v>112.3</v>
      </c>
    </row>
    <row r="20" spans="1:13" ht="14.4">
      <c r="A20" s="2" t="s">
        <v>19</v>
      </c>
      <c r="B20" s="2">
        <v>96.1</v>
      </c>
      <c r="C20" s="2">
        <v>100.7</v>
      </c>
      <c r="D20" s="2">
        <v>100.8</v>
      </c>
      <c r="E20" s="2">
        <v>95.8</v>
      </c>
      <c r="F20" s="2">
        <v>99</v>
      </c>
      <c r="G20" s="2">
        <v>93.4</v>
      </c>
      <c r="H20" s="2">
        <v>97.6</v>
      </c>
      <c r="I20" s="2">
        <v>101.7</v>
      </c>
      <c r="J20" s="2">
        <v>106.1</v>
      </c>
      <c r="K20" s="2">
        <v>108.6</v>
      </c>
      <c r="L20" s="2">
        <v>118.5</v>
      </c>
      <c r="M20" s="2">
        <v>134.6</v>
      </c>
    </row>
    <row r="21" spans="1:13" ht="15.75" customHeight="1">
      <c r="A21" s="2" t="s">
        <v>20</v>
      </c>
      <c r="B21" s="2">
        <v>106.8</v>
      </c>
      <c r="C21" s="2">
        <v>100.9</v>
      </c>
      <c r="D21" s="2">
        <v>97.1</v>
      </c>
      <c r="E21" s="2">
        <v>86.3</v>
      </c>
      <c r="F21" s="2">
        <v>103.2</v>
      </c>
      <c r="G21" s="2">
        <v>97.9</v>
      </c>
      <c r="H21" s="2">
        <v>103.3</v>
      </c>
      <c r="I21" s="2">
        <v>104.2</v>
      </c>
      <c r="J21" s="2">
        <v>107.5</v>
      </c>
      <c r="K21" s="2">
        <v>106.3</v>
      </c>
      <c r="L21" s="2">
        <v>106</v>
      </c>
      <c r="M21" s="2">
        <v>99.8</v>
      </c>
    </row>
    <row r="22" spans="1:13" ht="15.75" customHeight="1">
      <c r="A22" s="2" t="s">
        <v>21</v>
      </c>
      <c r="B22" s="2">
        <v>102.4</v>
      </c>
      <c r="C22" s="2">
        <v>114.8</v>
      </c>
      <c r="D22" s="2">
        <v>102.2</v>
      </c>
      <c r="E22" s="2">
        <v>107.8</v>
      </c>
      <c r="F22" s="2">
        <v>101.3</v>
      </c>
      <c r="G22" s="2">
        <v>92.1</v>
      </c>
      <c r="H22" s="2">
        <v>99.4</v>
      </c>
      <c r="I22" s="2">
        <v>104.3</v>
      </c>
      <c r="J22" s="2">
        <v>99.5</v>
      </c>
      <c r="K22" s="2">
        <v>100</v>
      </c>
      <c r="L22" s="2">
        <v>90.6</v>
      </c>
      <c r="M22" s="2">
        <v>107.8</v>
      </c>
    </row>
    <row r="23" spans="1:13" ht="15.75" customHeight="1">
      <c r="A23" s="2" t="s">
        <v>22</v>
      </c>
      <c r="B23" s="2">
        <v>126.9</v>
      </c>
      <c r="C23" s="2">
        <v>96.8</v>
      </c>
      <c r="D23" s="2">
        <v>103.6</v>
      </c>
      <c r="E23" s="2">
        <v>112.3</v>
      </c>
      <c r="F23" s="2">
        <v>66.8</v>
      </c>
      <c r="G23" s="2">
        <v>107.7</v>
      </c>
      <c r="H23" s="2">
        <v>88.6</v>
      </c>
      <c r="I23" s="2">
        <v>118.4</v>
      </c>
      <c r="J23" s="2">
        <v>97.9</v>
      </c>
      <c r="K23" s="2">
        <v>100</v>
      </c>
      <c r="L23" s="2">
        <v>104.5</v>
      </c>
      <c r="M23" s="2">
        <v>97.4</v>
      </c>
    </row>
    <row r="24" spans="1:13" ht="15.75" customHeight="1">
      <c r="A24" s="2" t="s">
        <v>23</v>
      </c>
      <c r="B24" s="2">
        <v>112.1</v>
      </c>
      <c r="C24" s="2">
        <v>106.2</v>
      </c>
      <c r="D24" s="2">
        <v>101.7</v>
      </c>
      <c r="E24" s="2">
        <v>102.3</v>
      </c>
      <c r="F24" s="2">
        <v>103.2</v>
      </c>
      <c r="G24" s="2">
        <v>101.3</v>
      </c>
      <c r="H24" s="2">
        <v>101.8</v>
      </c>
      <c r="I24" s="2">
        <v>103.4</v>
      </c>
      <c r="J24" s="2">
        <v>104.8</v>
      </c>
      <c r="K24" s="2">
        <v>103.6</v>
      </c>
      <c r="L24" s="2">
        <v>102.8</v>
      </c>
      <c r="M24" s="2">
        <v>101.9</v>
      </c>
    </row>
    <row r="25" spans="1:13" ht="15.75" customHeight="1">
      <c r="A25" s="2" t="s">
        <v>24</v>
      </c>
      <c r="B25" s="2">
        <v>130.19999999999999</v>
      </c>
      <c r="C25" s="2">
        <v>168.3</v>
      </c>
      <c r="D25" s="2">
        <v>103.2</v>
      </c>
      <c r="E25" s="2">
        <v>101.4</v>
      </c>
      <c r="F25" s="2">
        <v>113.7</v>
      </c>
      <c r="G25" s="2">
        <v>90.5</v>
      </c>
      <c r="H25" s="2">
        <v>101.5</v>
      </c>
      <c r="I25" s="2">
        <v>102.4</v>
      </c>
      <c r="J25" s="2">
        <v>106.6</v>
      </c>
      <c r="K25" s="2">
        <v>101.1</v>
      </c>
      <c r="L25" s="2">
        <v>93.5</v>
      </c>
      <c r="M25" s="2">
        <v>103.1</v>
      </c>
    </row>
    <row r="26" spans="1:13" ht="15.75" customHeight="1">
      <c r="A26" s="2" t="s">
        <v>25</v>
      </c>
      <c r="B26" s="2">
        <v>116.3</v>
      </c>
      <c r="C26" s="2">
        <v>114.2</v>
      </c>
      <c r="D26" s="2">
        <v>107.7</v>
      </c>
      <c r="E26" s="2">
        <v>97</v>
      </c>
      <c r="F26" s="2">
        <v>99.6</v>
      </c>
      <c r="G26" s="2">
        <v>99.5</v>
      </c>
      <c r="H26" s="2">
        <v>105.2</v>
      </c>
      <c r="I26" s="2">
        <v>102.1</v>
      </c>
      <c r="J26" s="2">
        <v>103.6</v>
      </c>
      <c r="K26" s="2">
        <v>106</v>
      </c>
      <c r="L26" s="2">
        <v>100.4</v>
      </c>
      <c r="M26" s="2">
        <v>107.5</v>
      </c>
    </row>
    <row r="27" spans="1:13" ht="15.75" customHeight="1">
      <c r="A27" s="2" t="s">
        <v>26</v>
      </c>
      <c r="B27" s="2">
        <v>101.6</v>
      </c>
      <c r="C27" s="2">
        <v>101.8</v>
      </c>
      <c r="D27" s="2">
        <v>105.2</v>
      </c>
      <c r="E27" s="2">
        <v>99.1</v>
      </c>
      <c r="F27" s="2">
        <v>100.8</v>
      </c>
      <c r="G27" s="2">
        <v>106.7</v>
      </c>
      <c r="H27" s="2">
        <v>101.1</v>
      </c>
      <c r="I27" s="2">
        <v>115.8</v>
      </c>
      <c r="J27" s="2">
        <v>101.8</v>
      </c>
      <c r="K27" s="2">
        <v>112.3</v>
      </c>
      <c r="L27" s="2">
        <v>98.4</v>
      </c>
      <c r="M27" s="2">
        <v>110.1</v>
      </c>
    </row>
    <row r="28" spans="1:13" ht="15.75" customHeight="1">
      <c r="A28" s="2" t="s">
        <v>27</v>
      </c>
      <c r="B28" s="2">
        <v>118</v>
      </c>
      <c r="C28" s="2">
        <v>112.5</v>
      </c>
      <c r="D28" s="2">
        <v>103.6</v>
      </c>
      <c r="E28" s="2">
        <v>106.5</v>
      </c>
      <c r="F28" s="2">
        <v>114.6</v>
      </c>
      <c r="G28" s="2">
        <v>99</v>
      </c>
      <c r="H28" s="2">
        <v>106.8</v>
      </c>
      <c r="I28" s="2">
        <v>105.2</v>
      </c>
      <c r="J28" s="2">
        <v>101.9</v>
      </c>
      <c r="K28" s="2">
        <v>105.6</v>
      </c>
      <c r="L28" s="2">
        <v>103.3</v>
      </c>
      <c r="M28" s="2">
        <v>105.7</v>
      </c>
    </row>
    <row r="29" spans="1:13" ht="15.75" customHeight="1">
      <c r="A29" s="2" t="s">
        <v>28</v>
      </c>
      <c r="B29" s="2">
        <v>118.2</v>
      </c>
      <c r="C29" s="2">
        <v>120.8</v>
      </c>
      <c r="D29" s="2">
        <v>99.3</v>
      </c>
      <c r="E29" s="2">
        <v>100.9</v>
      </c>
      <c r="F29" s="2">
        <v>95</v>
      </c>
      <c r="G29" s="2">
        <v>106.2</v>
      </c>
      <c r="H29" s="2">
        <v>106.8</v>
      </c>
      <c r="I29" s="2">
        <v>104.4</v>
      </c>
      <c r="J29" s="2">
        <v>101.6</v>
      </c>
      <c r="K29" s="2">
        <v>106.9</v>
      </c>
      <c r="L29" s="2">
        <v>96.3</v>
      </c>
      <c r="M29" s="2">
        <v>104.4</v>
      </c>
    </row>
    <row r="30" spans="1:13" ht="15.75" customHeight="1">
      <c r="A30" s="2" t="s">
        <v>29</v>
      </c>
      <c r="B30" s="2">
        <v>109</v>
      </c>
      <c r="C30" s="2">
        <v>115.4</v>
      </c>
      <c r="D30" s="2">
        <v>105.3</v>
      </c>
      <c r="E30" s="2">
        <v>99</v>
      </c>
      <c r="F30" s="2">
        <v>93.2</v>
      </c>
      <c r="G30" s="2">
        <v>94.9</v>
      </c>
      <c r="H30" s="2">
        <v>103.3</v>
      </c>
      <c r="I30" s="2">
        <v>105.3</v>
      </c>
      <c r="J30" s="2">
        <v>104.5</v>
      </c>
      <c r="K30" s="2">
        <v>106.2</v>
      </c>
      <c r="L30" s="2">
        <v>99.3</v>
      </c>
      <c r="M30" s="2">
        <v>105.8</v>
      </c>
    </row>
    <row r="31" spans="1:13" ht="15.75" customHeight="1">
      <c r="A31" s="2" t="s">
        <v>30</v>
      </c>
      <c r="B31" s="2">
        <v>119.4</v>
      </c>
      <c r="C31" s="2">
        <v>109</v>
      </c>
      <c r="D31" s="2">
        <v>108.4</v>
      </c>
      <c r="E31" s="2">
        <v>100.2</v>
      </c>
      <c r="F31" s="2">
        <v>121.5</v>
      </c>
      <c r="G31" s="2">
        <v>105</v>
      </c>
      <c r="H31" s="2">
        <v>112</v>
      </c>
      <c r="I31" s="2">
        <v>103</v>
      </c>
      <c r="J31" s="2">
        <v>105.5</v>
      </c>
      <c r="K31" s="2">
        <v>101</v>
      </c>
      <c r="L31" s="2">
        <v>107.6</v>
      </c>
      <c r="M31" s="2">
        <v>112.4</v>
      </c>
    </row>
    <row r="32" spans="1:13" ht="15.75" customHeight="1">
      <c r="A32" s="2" t="s">
        <v>31</v>
      </c>
      <c r="B32" s="2">
        <v>98.5</v>
      </c>
      <c r="C32" s="2">
        <v>89.4</v>
      </c>
      <c r="D32" s="2">
        <v>99.8</v>
      </c>
      <c r="E32" s="2">
        <v>116.9</v>
      </c>
      <c r="F32" s="2">
        <v>85</v>
      </c>
      <c r="G32" s="2">
        <v>99.8</v>
      </c>
      <c r="H32" s="2">
        <v>94.8</v>
      </c>
      <c r="I32" s="2">
        <v>117.1</v>
      </c>
      <c r="J32" s="2">
        <v>80.099999999999994</v>
      </c>
      <c r="K32" s="2">
        <v>109.7</v>
      </c>
      <c r="L32" s="2">
        <v>84.2</v>
      </c>
      <c r="M32" s="2">
        <v>105</v>
      </c>
    </row>
    <row r="33" spans="1:13" ht="15.75" customHeight="1">
      <c r="A33" s="2" t="s">
        <v>32</v>
      </c>
      <c r="B33" s="2">
        <v>104.9</v>
      </c>
      <c r="C33" s="2">
        <v>108.2</v>
      </c>
      <c r="D33" s="2">
        <v>107.6</v>
      </c>
      <c r="E33" s="2">
        <v>102.6</v>
      </c>
      <c r="F33" s="2">
        <v>105.3</v>
      </c>
      <c r="G33" s="2">
        <v>103.6</v>
      </c>
      <c r="H33" s="2">
        <v>101.4</v>
      </c>
      <c r="I33" s="2">
        <v>106</v>
      </c>
      <c r="J33" s="2">
        <v>100</v>
      </c>
      <c r="K33" s="2">
        <v>107.1</v>
      </c>
      <c r="L33" s="2">
        <v>94.7</v>
      </c>
      <c r="M33" s="2">
        <v>107.7</v>
      </c>
    </row>
    <row r="34" spans="1:13" ht="15.75" customHeight="1">
      <c r="A34" s="2" t="s">
        <v>33</v>
      </c>
      <c r="B34" s="2">
        <v>103.6</v>
      </c>
      <c r="C34" s="2">
        <v>99.4</v>
      </c>
      <c r="D34" s="2">
        <v>109.4</v>
      </c>
      <c r="E34" s="2">
        <v>103</v>
      </c>
      <c r="F34" s="2">
        <v>92.6</v>
      </c>
      <c r="G34" s="2">
        <v>92.9</v>
      </c>
      <c r="H34" s="2">
        <v>105.6</v>
      </c>
      <c r="I34" s="2">
        <v>98.4</v>
      </c>
      <c r="J34" s="2">
        <v>96.2</v>
      </c>
      <c r="K34" s="2">
        <v>97.3</v>
      </c>
      <c r="L34" s="2">
        <v>93.3</v>
      </c>
      <c r="M34" s="2">
        <v>84.2</v>
      </c>
    </row>
    <row r="35" spans="1:13" ht="15.75" customHeight="1">
      <c r="A35" s="2" t="s">
        <v>34</v>
      </c>
      <c r="B35" s="2">
        <v>109.1</v>
      </c>
      <c r="C35" s="2">
        <v>103.3</v>
      </c>
      <c r="D35" s="2">
        <v>106.8</v>
      </c>
      <c r="E35" s="2">
        <v>101.7</v>
      </c>
      <c r="F35" s="2">
        <v>104.5</v>
      </c>
      <c r="G35" s="2">
        <v>104.4</v>
      </c>
      <c r="H35" s="2">
        <v>107.2</v>
      </c>
      <c r="I35" s="2">
        <v>107.9</v>
      </c>
      <c r="J35" s="2">
        <v>100.2</v>
      </c>
      <c r="K35" s="2">
        <v>101.4</v>
      </c>
      <c r="L35" s="2">
        <v>103</v>
      </c>
      <c r="M35" s="2">
        <v>100.1</v>
      </c>
    </row>
    <row r="36" spans="1:13" ht="15.75" customHeight="1">
      <c r="A36" s="2" t="s">
        <v>35</v>
      </c>
      <c r="B36" s="2">
        <v>114.5</v>
      </c>
      <c r="C36" s="2">
        <v>121.8</v>
      </c>
      <c r="D36" s="2">
        <v>110.5</v>
      </c>
      <c r="E36" s="2">
        <v>106.8</v>
      </c>
      <c r="F36" s="2">
        <v>106.1</v>
      </c>
      <c r="G36" s="2">
        <v>163.80000000000001</v>
      </c>
      <c r="H36" s="2">
        <v>113.3</v>
      </c>
      <c r="I36" s="2">
        <v>107.1</v>
      </c>
      <c r="J36" s="2">
        <v>110.9</v>
      </c>
      <c r="K36" s="2">
        <v>103.7</v>
      </c>
      <c r="L36" s="2">
        <v>102.7</v>
      </c>
      <c r="M36" s="2">
        <v>108.5</v>
      </c>
    </row>
    <row r="37" spans="1:13" ht="15.75" customHeight="1">
      <c r="A37" s="2" t="s">
        <v>36</v>
      </c>
      <c r="B37" s="2">
        <v>89.2</v>
      </c>
      <c r="C37" s="2">
        <v>89.3</v>
      </c>
      <c r="D37" s="2">
        <v>101.8</v>
      </c>
      <c r="E37" s="2">
        <v>166.5</v>
      </c>
      <c r="F37" s="2">
        <v>102.2</v>
      </c>
      <c r="G37" s="2">
        <v>100.2</v>
      </c>
      <c r="H37" s="2">
        <v>113</v>
      </c>
      <c r="I37" s="2">
        <v>111.7</v>
      </c>
      <c r="J37" s="2">
        <v>91.7</v>
      </c>
      <c r="K37" s="2">
        <v>117.1</v>
      </c>
      <c r="L37" s="2">
        <v>117.5</v>
      </c>
      <c r="M37" s="2">
        <v>108.4</v>
      </c>
    </row>
    <row r="38" spans="1:13" ht="15.75" customHeight="1">
      <c r="A38" s="2" t="s">
        <v>37</v>
      </c>
      <c r="B38" s="2">
        <v>107.9</v>
      </c>
      <c r="C38" s="2">
        <v>107.9</v>
      </c>
      <c r="D38" s="2">
        <v>112.3</v>
      </c>
      <c r="E38" s="2">
        <v>116.3</v>
      </c>
      <c r="F38" s="2">
        <v>104.8</v>
      </c>
      <c r="G38" s="2">
        <v>129.1</v>
      </c>
      <c r="H38" s="2">
        <v>101.9</v>
      </c>
      <c r="I38" s="2">
        <v>119.7</v>
      </c>
      <c r="J38" s="2">
        <v>111.5</v>
      </c>
      <c r="K38" s="2">
        <v>106.4</v>
      </c>
      <c r="L38" s="2">
        <v>94.2</v>
      </c>
      <c r="M38" s="2">
        <v>104.1</v>
      </c>
    </row>
    <row r="39" spans="1:13" ht="15.75" customHeight="1">
      <c r="A39" s="2" t="s">
        <v>38</v>
      </c>
      <c r="B39" s="2">
        <v>102</v>
      </c>
      <c r="C39" s="2">
        <v>107.8</v>
      </c>
      <c r="D39" s="2">
        <v>124.3</v>
      </c>
      <c r="E39" s="2">
        <v>88.8</v>
      </c>
      <c r="F39" s="2">
        <v>113.4</v>
      </c>
      <c r="G39" s="2">
        <v>125.1</v>
      </c>
      <c r="H39" s="2">
        <v>70.099999999999994</v>
      </c>
      <c r="I39" s="2">
        <v>100.1</v>
      </c>
      <c r="J39" s="2">
        <v>76.7</v>
      </c>
      <c r="K39" s="2">
        <v>100.3</v>
      </c>
      <c r="L39" s="2">
        <v>114.9</v>
      </c>
      <c r="M39" s="2">
        <v>105.4</v>
      </c>
    </row>
    <row r="40" spans="1:13" ht="15.75" customHeight="1">
      <c r="A40" s="2" t="s">
        <v>39</v>
      </c>
      <c r="B40" s="2">
        <v>130.4</v>
      </c>
      <c r="C40" s="2">
        <v>138.69999999999999</v>
      </c>
      <c r="D40" s="2">
        <v>135.9</v>
      </c>
      <c r="E40" s="2">
        <v>83.5</v>
      </c>
      <c r="F40" s="2">
        <v>79.2</v>
      </c>
      <c r="G40" s="2">
        <v>104.5</v>
      </c>
      <c r="H40" s="2">
        <v>100.7</v>
      </c>
      <c r="I40" s="2">
        <v>101.9</v>
      </c>
      <c r="J40" s="2">
        <v>91.4</v>
      </c>
      <c r="K40" s="2">
        <v>116.2</v>
      </c>
      <c r="L40" s="2">
        <v>87.1</v>
      </c>
      <c r="M40" s="2">
        <v>108.6</v>
      </c>
    </row>
    <row r="41" spans="1:13" ht="15.75" customHeight="1">
      <c r="A41" s="2" t="s">
        <v>40</v>
      </c>
      <c r="B41" s="2">
        <v>99.5</v>
      </c>
      <c r="C41" s="2">
        <v>111.8</v>
      </c>
      <c r="D41" s="2">
        <v>105.3</v>
      </c>
      <c r="E41" s="2">
        <v>107.8</v>
      </c>
      <c r="F41" s="2">
        <v>99</v>
      </c>
      <c r="G41" s="2">
        <v>90.2</v>
      </c>
      <c r="H41" s="2">
        <v>89.7</v>
      </c>
      <c r="I41" s="2">
        <v>73.3</v>
      </c>
      <c r="J41" s="2">
        <v>93.7</v>
      </c>
      <c r="K41" s="2">
        <v>84.4</v>
      </c>
      <c r="L41" s="2">
        <v>112.3</v>
      </c>
      <c r="M41" s="2">
        <v>108.1</v>
      </c>
    </row>
    <row r="42" spans="1:13" ht="15.75" customHeight="1">
      <c r="A42" s="2" t="s">
        <v>41</v>
      </c>
      <c r="B42" s="2">
        <v>122.2</v>
      </c>
      <c r="C42" s="2">
        <v>106</v>
      </c>
      <c r="D42" s="2">
        <v>106.7</v>
      </c>
      <c r="E42" s="2">
        <v>108.6</v>
      </c>
      <c r="F42" s="2">
        <v>106.9</v>
      </c>
      <c r="G42" s="2">
        <v>101</v>
      </c>
      <c r="H42" s="2">
        <v>105.7</v>
      </c>
      <c r="I42" s="2">
        <v>104.8</v>
      </c>
      <c r="J42" s="2">
        <v>101.9</v>
      </c>
      <c r="K42" s="2">
        <v>102.4</v>
      </c>
      <c r="L42" s="2">
        <v>101.2</v>
      </c>
      <c r="M42" s="2">
        <v>102</v>
      </c>
    </row>
    <row r="43" spans="1:13" ht="15.75" customHeight="1">
      <c r="A43" s="2" t="s">
        <v>42</v>
      </c>
      <c r="B43" s="2">
        <v>106.8</v>
      </c>
      <c r="C43" s="2">
        <v>115.2</v>
      </c>
      <c r="D43" s="2">
        <v>105.5</v>
      </c>
      <c r="E43" s="2">
        <v>109.8</v>
      </c>
      <c r="F43" s="2">
        <v>100.1</v>
      </c>
      <c r="G43" s="2">
        <v>106.3</v>
      </c>
      <c r="H43" s="2">
        <v>107.6</v>
      </c>
      <c r="I43" s="2">
        <v>99.1</v>
      </c>
      <c r="J43" s="2">
        <v>99</v>
      </c>
      <c r="K43" s="2">
        <v>103</v>
      </c>
      <c r="L43" s="2">
        <v>107.8</v>
      </c>
      <c r="M43" s="2">
        <v>112.6</v>
      </c>
    </row>
    <row r="44" spans="1:13" ht="15.75" customHeight="1">
      <c r="A44" s="2" t="s">
        <v>43</v>
      </c>
      <c r="B44" s="2">
        <v>110.2</v>
      </c>
      <c r="C44" s="2">
        <v>111.7</v>
      </c>
      <c r="D44" s="2">
        <v>107.1</v>
      </c>
      <c r="E44" s="2">
        <v>101.4</v>
      </c>
      <c r="F44" s="2">
        <v>104</v>
      </c>
      <c r="G44" s="2">
        <v>98.3</v>
      </c>
      <c r="H44" s="2">
        <v>99.7</v>
      </c>
      <c r="I44" s="2">
        <v>104.8</v>
      </c>
      <c r="J44" s="2">
        <v>99.7</v>
      </c>
      <c r="K44" s="2">
        <v>105.1</v>
      </c>
      <c r="L44" s="2">
        <v>102.3</v>
      </c>
      <c r="M44" s="2">
        <v>104.7</v>
      </c>
    </row>
    <row r="45" spans="1:13" ht="15.75" customHeight="1">
      <c r="A45" s="2" t="s">
        <v>44</v>
      </c>
      <c r="B45" s="2">
        <v>118.7</v>
      </c>
      <c r="C45" s="2">
        <v>109</v>
      </c>
      <c r="D45" s="2">
        <v>112.7</v>
      </c>
      <c r="E45" s="2">
        <v>100.6</v>
      </c>
      <c r="F45" s="2">
        <v>115.5</v>
      </c>
      <c r="G45" s="2">
        <v>107.8</v>
      </c>
      <c r="H45" s="2">
        <v>94.8</v>
      </c>
      <c r="I45" s="2">
        <v>106</v>
      </c>
      <c r="J45" s="2">
        <v>94.9</v>
      </c>
      <c r="K45" s="2">
        <v>110.2</v>
      </c>
      <c r="L45" s="2">
        <v>94.6</v>
      </c>
      <c r="M45" s="2">
        <v>98.8</v>
      </c>
    </row>
    <row r="46" spans="1:13" ht="15.75" customHeight="1">
      <c r="A46" s="2" t="s">
        <v>45</v>
      </c>
      <c r="B46" s="2">
        <v>107.5</v>
      </c>
      <c r="C46" s="2">
        <v>101.5</v>
      </c>
      <c r="D46" s="2">
        <v>115.1</v>
      </c>
      <c r="E46" s="2">
        <v>99.6</v>
      </c>
      <c r="F46" s="2">
        <v>111.6</v>
      </c>
      <c r="G46" s="2">
        <v>101.6</v>
      </c>
      <c r="H46" s="2">
        <v>105.3</v>
      </c>
      <c r="I46" s="2">
        <v>109.1</v>
      </c>
      <c r="J46" s="2">
        <v>105</v>
      </c>
      <c r="K46" s="2">
        <v>105.7</v>
      </c>
      <c r="L46" s="2">
        <v>109.2</v>
      </c>
      <c r="M46" s="2">
        <v>111.6</v>
      </c>
    </row>
    <row r="47" spans="1:13" ht="15.75" customHeight="1">
      <c r="A47" s="2" t="s">
        <v>46</v>
      </c>
      <c r="B47" s="2">
        <v>111.6</v>
      </c>
      <c r="C47" s="2">
        <v>114.5</v>
      </c>
      <c r="D47" s="2">
        <v>114.8</v>
      </c>
      <c r="E47" s="2">
        <v>103.3</v>
      </c>
      <c r="F47" s="2">
        <v>101.9</v>
      </c>
      <c r="G47" s="2">
        <v>102</v>
      </c>
      <c r="H47" s="2">
        <v>103.2</v>
      </c>
      <c r="I47" s="2">
        <v>101.8</v>
      </c>
      <c r="J47" s="2">
        <v>102.1</v>
      </c>
      <c r="K47" s="2">
        <v>103.5</v>
      </c>
      <c r="L47" s="2">
        <v>102.3</v>
      </c>
      <c r="M47" s="2">
        <v>111.1</v>
      </c>
    </row>
    <row r="48" spans="1:13" ht="15.75" customHeight="1">
      <c r="A48" s="2" t="s">
        <v>47</v>
      </c>
      <c r="B48" s="2">
        <v>114.5</v>
      </c>
      <c r="C48" s="2">
        <v>123.9</v>
      </c>
      <c r="D48" s="2">
        <v>105.3</v>
      </c>
      <c r="E48" s="2">
        <v>102.9</v>
      </c>
      <c r="F48" s="2">
        <v>97</v>
      </c>
      <c r="G48" s="2">
        <v>106.3</v>
      </c>
      <c r="H48" s="2">
        <v>114</v>
      </c>
      <c r="I48" s="2">
        <v>99.2</v>
      </c>
      <c r="J48" s="2">
        <v>107</v>
      </c>
      <c r="K48" s="2">
        <v>103.9</v>
      </c>
      <c r="L48" s="2">
        <v>99.9</v>
      </c>
      <c r="M48" s="2">
        <v>115</v>
      </c>
    </row>
    <row r="49" spans="1:13" ht="15.75" customHeight="1">
      <c r="A49" s="2" t="s">
        <v>48</v>
      </c>
      <c r="B49" s="2">
        <v>113.6</v>
      </c>
      <c r="C49" s="2">
        <v>113.8</v>
      </c>
      <c r="D49" s="2">
        <v>111.3</v>
      </c>
      <c r="E49" s="2">
        <v>101.3</v>
      </c>
      <c r="F49" s="2">
        <v>106</v>
      </c>
      <c r="G49" s="2">
        <v>94.8</v>
      </c>
      <c r="H49" s="2">
        <v>104</v>
      </c>
      <c r="I49" s="2">
        <v>101.6</v>
      </c>
      <c r="J49" s="2">
        <v>105.7</v>
      </c>
      <c r="K49" s="2">
        <v>106.6</v>
      </c>
      <c r="L49" s="2">
        <v>96.6</v>
      </c>
      <c r="M49" s="2">
        <v>98.3</v>
      </c>
    </row>
    <row r="50" spans="1:13" ht="15.75" customHeight="1">
      <c r="A50" s="2" t="s">
        <v>49</v>
      </c>
      <c r="B50" s="2">
        <v>116.4</v>
      </c>
      <c r="C50" s="2">
        <v>123.4</v>
      </c>
      <c r="D50" s="2">
        <v>101.6</v>
      </c>
      <c r="E50" s="2">
        <v>104.6</v>
      </c>
      <c r="F50" s="2">
        <v>104</v>
      </c>
      <c r="G50" s="2">
        <v>97.1</v>
      </c>
      <c r="H50" s="2">
        <v>98.4</v>
      </c>
      <c r="I50" s="2">
        <v>104.4</v>
      </c>
      <c r="J50" s="2">
        <v>100.5</v>
      </c>
      <c r="K50" s="2">
        <v>97.8</v>
      </c>
      <c r="L50" s="2">
        <v>99.6</v>
      </c>
      <c r="M50" s="2">
        <v>107.1</v>
      </c>
    </row>
    <row r="51" spans="1:13" ht="15.75" customHeight="1">
      <c r="A51" s="2" t="s">
        <v>50</v>
      </c>
      <c r="B51" s="2">
        <v>115.9</v>
      </c>
      <c r="C51" s="2">
        <v>113.5</v>
      </c>
      <c r="D51" s="2">
        <v>100.8</v>
      </c>
      <c r="E51" s="2">
        <v>101.3</v>
      </c>
      <c r="F51" s="2">
        <v>102.8</v>
      </c>
      <c r="G51" s="2">
        <v>100.3</v>
      </c>
      <c r="H51" s="2">
        <v>104.1</v>
      </c>
      <c r="I51" s="2">
        <v>101.4</v>
      </c>
      <c r="J51" s="2">
        <v>103.7</v>
      </c>
      <c r="K51" s="2">
        <v>102.1</v>
      </c>
      <c r="L51" s="2">
        <v>104.9</v>
      </c>
      <c r="M51" s="2">
        <v>116.1</v>
      </c>
    </row>
    <row r="52" spans="1:13" ht="15.75" customHeight="1">
      <c r="A52" s="2" t="s">
        <v>51</v>
      </c>
      <c r="B52" s="2">
        <v>120</v>
      </c>
      <c r="C52" s="2">
        <v>108.9</v>
      </c>
      <c r="D52" s="2">
        <v>104.9</v>
      </c>
      <c r="E52" s="2">
        <v>105.8</v>
      </c>
      <c r="F52" s="2">
        <v>101.6</v>
      </c>
      <c r="G52" s="2">
        <v>103.4</v>
      </c>
      <c r="H52" s="2">
        <v>102.3</v>
      </c>
      <c r="I52" s="2">
        <v>105.9</v>
      </c>
      <c r="J52" s="2">
        <v>102.4</v>
      </c>
      <c r="K52" s="2">
        <v>106.1</v>
      </c>
      <c r="L52" s="2">
        <v>94.9</v>
      </c>
      <c r="M52" s="2">
        <v>113.2</v>
      </c>
    </row>
    <row r="53" spans="1:13" ht="15.75" customHeight="1">
      <c r="A53" s="2" t="s">
        <v>52</v>
      </c>
      <c r="B53" s="2">
        <v>97.4</v>
      </c>
      <c r="C53" s="2">
        <v>106.7</v>
      </c>
      <c r="D53" s="2">
        <v>104.3</v>
      </c>
      <c r="E53" s="2">
        <v>90.1</v>
      </c>
      <c r="F53" s="2">
        <v>109.1</v>
      </c>
      <c r="G53" s="2">
        <v>93.5</v>
      </c>
      <c r="H53" s="2">
        <v>96.2</v>
      </c>
      <c r="I53" s="2">
        <v>109.2</v>
      </c>
      <c r="J53" s="2">
        <v>101.6</v>
      </c>
      <c r="K53" s="2">
        <v>104.7</v>
      </c>
      <c r="L53" s="2">
        <v>100.2</v>
      </c>
      <c r="M53" s="2">
        <v>98.8</v>
      </c>
    </row>
    <row r="54" spans="1:13" ht="15.75" customHeight="1">
      <c r="A54" s="2" t="s">
        <v>53</v>
      </c>
      <c r="B54" s="2">
        <v>114.4</v>
      </c>
      <c r="C54" s="2">
        <v>116.4</v>
      </c>
      <c r="D54" s="2">
        <v>111.2</v>
      </c>
      <c r="E54" s="2">
        <v>105.2</v>
      </c>
      <c r="F54" s="2">
        <v>110.2</v>
      </c>
      <c r="G54" s="2">
        <v>111.5</v>
      </c>
      <c r="H54" s="2">
        <v>105</v>
      </c>
      <c r="I54" s="2">
        <v>109.8</v>
      </c>
      <c r="J54" s="2">
        <v>104.7</v>
      </c>
      <c r="K54" s="2">
        <v>114.1</v>
      </c>
      <c r="L54" s="2">
        <v>119.8</v>
      </c>
      <c r="M54" s="2">
        <v>115.4</v>
      </c>
    </row>
    <row r="55" spans="1:13" ht="15.75" customHeight="1">
      <c r="A55" s="2" t="s">
        <v>54</v>
      </c>
      <c r="B55" s="2">
        <v>122.5</v>
      </c>
      <c r="C55" s="2">
        <v>107.4</v>
      </c>
      <c r="D55" s="2">
        <v>101.3</v>
      </c>
      <c r="E55" s="2">
        <v>99.5</v>
      </c>
      <c r="F55" s="2">
        <v>97.8</v>
      </c>
      <c r="G55" s="2">
        <v>96.3</v>
      </c>
      <c r="H55" s="2">
        <v>98.1</v>
      </c>
      <c r="I55" s="2">
        <v>103.8</v>
      </c>
      <c r="J55" s="2">
        <v>103.5</v>
      </c>
      <c r="K55" s="2">
        <v>102.9</v>
      </c>
      <c r="L55" s="2">
        <v>96.3</v>
      </c>
      <c r="M55" s="2">
        <v>103.7</v>
      </c>
    </row>
    <row r="56" spans="1:13" ht="15.75" customHeight="1">
      <c r="A56" s="2" t="s">
        <v>55</v>
      </c>
      <c r="B56" s="2">
        <v>103</v>
      </c>
      <c r="C56" s="2">
        <v>137.19999999999999</v>
      </c>
      <c r="D56" s="2">
        <v>111.7</v>
      </c>
      <c r="E56" s="2">
        <v>101.9</v>
      </c>
      <c r="F56" s="2">
        <v>120.3</v>
      </c>
      <c r="G56" s="2">
        <v>97.7</v>
      </c>
      <c r="H56" s="2">
        <v>99.7</v>
      </c>
      <c r="I56" s="2">
        <v>105.3</v>
      </c>
      <c r="J56" s="2">
        <v>101.1</v>
      </c>
      <c r="K56" s="2">
        <v>103.1</v>
      </c>
      <c r="L56" s="2">
        <v>111.7</v>
      </c>
      <c r="M56" s="2">
        <v>109.4</v>
      </c>
    </row>
    <row r="57" spans="1:13" ht="15.75" customHeight="1">
      <c r="A57" s="2" t="s">
        <v>56</v>
      </c>
      <c r="B57" s="2">
        <v>119.8</v>
      </c>
      <c r="C57" s="2">
        <v>115.7</v>
      </c>
      <c r="D57" s="2">
        <v>103.7</v>
      </c>
      <c r="E57" s="2">
        <v>99</v>
      </c>
      <c r="F57" s="2">
        <v>103.7</v>
      </c>
      <c r="G57" s="2">
        <v>104.2</v>
      </c>
      <c r="H57" s="2">
        <v>101.3</v>
      </c>
      <c r="I57" s="2">
        <v>106.6</v>
      </c>
      <c r="J57" s="2">
        <v>100.5</v>
      </c>
      <c r="K57" s="2">
        <v>104.4</v>
      </c>
      <c r="L57" s="2">
        <v>97.3</v>
      </c>
      <c r="M57" s="2">
        <v>112.1</v>
      </c>
    </row>
    <row r="58" spans="1:13" ht="15.75" customHeight="1">
      <c r="A58" s="2" t="s">
        <v>57</v>
      </c>
      <c r="B58" s="2">
        <v>114.6</v>
      </c>
      <c r="C58" s="2">
        <v>111.1</v>
      </c>
      <c r="D58" s="2">
        <v>111.6</v>
      </c>
      <c r="E58" s="2">
        <v>100.4</v>
      </c>
      <c r="F58" s="2">
        <v>91.4</v>
      </c>
      <c r="G58" s="2">
        <v>102.3</v>
      </c>
      <c r="H58" s="2">
        <v>102.6</v>
      </c>
      <c r="I58" s="2">
        <v>101.2</v>
      </c>
      <c r="J58" s="2">
        <v>101.7</v>
      </c>
      <c r="K58" s="2">
        <v>108</v>
      </c>
      <c r="L58" s="2">
        <v>101.3</v>
      </c>
      <c r="M58" s="2">
        <v>100.5</v>
      </c>
    </row>
    <row r="59" spans="1:13" ht="15.75" customHeight="1">
      <c r="A59" s="2" t="s">
        <v>58</v>
      </c>
      <c r="B59" s="2">
        <v>110.5</v>
      </c>
      <c r="C59" s="2">
        <v>107.7</v>
      </c>
      <c r="D59" s="2">
        <v>112.5</v>
      </c>
      <c r="E59" s="2">
        <v>104.3</v>
      </c>
      <c r="F59" s="2">
        <v>101.7</v>
      </c>
      <c r="G59" s="2">
        <v>97</v>
      </c>
      <c r="H59" s="2">
        <v>99.6</v>
      </c>
      <c r="I59" s="2">
        <v>106.5</v>
      </c>
      <c r="J59" s="2">
        <v>99.7</v>
      </c>
      <c r="K59" s="2">
        <v>103.9</v>
      </c>
      <c r="L59" s="2">
        <v>102.2</v>
      </c>
      <c r="M59" s="2">
        <v>100.1</v>
      </c>
    </row>
    <row r="60" spans="1:13" ht="15.75" customHeight="1">
      <c r="A60" s="2" t="s">
        <v>59</v>
      </c>
      <c r="B60" s="2">
        <v>111.1</v>
      </c>
      <c r="C60" s="2">
        <v>108</v>
      </c>
      <c r="D60" s="2">
        <v>105.4</v>
      </c>
      <c r="E60" s="2">
        <v>110.8</v>
      </c>
      <c r="F60" s="2">
        <v>110.7</v>
      </c>
      <c r="G60" s="2">
        <v>115.7</v>
      </c>
      <c r="H60" s="2">
        <v>103.8</v>
      </c>
      <c r="I60" s="2">
        <v>103.6</v>
      </c>
      <c r="J60" s="2">
        <v>103.4</v>
      </c>
      <c r="K60" s="2">
        <v>110.8</v>
      </c>
      <c r="L60" s="2">
        <v>109.4</v>
      </c>
      <c r="M60" s="2">
        <v>105.1</v>
      </c>
    </row>
    <row r="61" spans="1:13" ht="15.75" customHeight="1">
      <c r="A61" s="2" t="s">
        <v>60</v>
      </c>
      <c r="B61" s="2">
        <v>111.8</v>
      </c>
      <c r="C61" s="2">
        <v>108.6</v>
      </c>
      <c r="D61" s="2">
        <v>101.4</v>
      </c>
      <c r="E61" s="2">
        <v>100.4</v>
      </c>
      <c r="F61" s="2">
        <v>103.3</v>
      </c>
      <c r="G61" s="2">
        <v>96.1</v>
      </c>
      <c r="H61" s="2">
        <v>97.4</v>
      </c>
      <c r="I61" s="2">
        <v>104.9</v>
      </c>
      <c r="J61" s="2">
        <v>99.7</v>
      </c>
      <c r="K61" s="2">
        <v>101.6</v>
      </c>
      <c r="L61" s="2">
        <v>97.7</v>
      </c>
      <c r="M61" s="2">
        <v>104.8</v>
      </c>
    </row>
    <row r="62" spans="1:13" ht="15.75" customHeight="1">
      <c r="A62" s="2" t="s">
        <v>61</v>
      </c>
      <c r="B62" s="2">
        <v>100.1</v>
      </c>
      <c r="C62" s="2">
        <v>106</v>
      </c>
      <c r="D62" s="2">
        <v>107.2</v>
      </c>
      <c r="E62" s="2">
        <v>104.7</v>
      </c>
      <c r="F62" s="2">
        <v>101.6</v>
      </c>
      <c r="G62" s="2">
        <v>101.9</v>
      </c>
      <c r="H62" s="2">
        <v>78.8</v>
      </c>
      <c r="I62" s="2">
        <v>107.4</v>
      </c>
      <c r="J62" s="2">
        <v>98.9</v>
      </c>
      <c r="K62" s="2">
        <v>112.7</v>
      </c>
      <c r="L62" s="2">
        <v>155.5</v>
      </c>
      <c r="M62" s="2">
        <v>102.5</v>
      </c>
    </row>
    <row r="63" spans="1:13" ht="15.75" customHeight="1">
      <c r="A63" s="2" t="s">
        <v>62</v>
      </c>
      <c r="B63" s="2">
        <v>129.69999999999999</v>
      </c>
      <c r="C63" s="2">
        <v>116.6</v>
      </c>
      <c r="D63" s="2">
        <v>104</v>
      </c>
      <c r="E63" s="2">
        <v>118.4</v>
      </c>
      <c r="F63" s="2">
        <v>100.9</v>
      </c>
      <c r="G63" s="2">
        <v>103</v>
      </c>
      <c r="H63" s="2">
        <v>83.3</v>
      </c>
      <c r="I63" s="2">
        <v>97</v>
      </c>
      <c r="J63" s="2">
        <v>102.6</v>
      </c>
      <c r="K63" s="2">
        <v>111.9</v>
      </c>
      <c r="L63" s="2">
        <v>116.2</v>
      </c>
      <c r="M63" s="2">
        <v>109.5</v>
      </c>
    </row>
    <row r="64" spans="1:13" ht="15.75" customHeight="1">
      <c r="A64" s="2" t="s">
        <v>63</v>
      </c>
      <c r="B64" s="2">
        <v>98.2</v>
      </c>
      <c r="C64" s="2">
        <v>95.9</v>
      </c>
      <c r="D64" s="2">
        <v>113.6</v>
      </c>
      <c r="E64" s="2">
        <v>107</v>
      </c>
      <c r="F64" s="2">
        <v>106.7</v>
      </c>
      <c r="G64" s="2">
        <v>102.9</v>
      </c>
      <c r="H64" s="2">
        <v>106.5</v>
      </c>
      <c r="I64" s="2">
        <v>98.8</v>
      </c>
      <c r="J64" s="2">
        <v>112.4</v>
      </c>
      <c r="K64" s="2">
        <v>124.5</v>
      </c>
      <c r="L64" s="2">
        <v>82.7</v>
      </c>
      <c r="M64" s="2">
        <v>113</v>
      </c>
    </row>
    <row r="65" spans="1:13" ht="15.75" customHeight="1">
      <c r="A65" s="2" t="s">
        <v>64</v>
      </c>
      <c r="B65" s="2">
        <v>106.3</v>
      </c>
      <c r="C65" s="2">
        <v>100.3</v>
      </c>
      <c r="D65" s="2">
        <v>104.4</v>
      </c>
      <c r="E65" s="2">
        <v>92.6</v>
      </c>
      <c r="F65" s="2">
        <v>102.5</v>
      </c>
      <c r="G65" s="2">
        <v>79.099999999999994</v>
      </c>
      <c r="H65" s="2">
        <v>92.8</v>
      </c>
      <c r="I65" s="2">
        <v>102.9</v>
      </c>
      <c r="J65" s="2">
        <v>107.6</v>
      </c>
      <c r="K65" s="2">
        <v>113.5</v>
      </c>
      <c r="L65" s="2">
        <v>103.8</v>
      </c>
      <c r="M65" s="2">
        <v>102.8</v>
      </c>
    </row>
    <row r="66" spans="1:13" ht="15.75" customHeight="1">
      <c r="A66" s="2" t="s">
        <v>65</v>
      </c>
      <c r="B66" s="2">
        <v>125.8</v>
      </c>
      <c r="C66" s="2">
        <v>106.1</v>
      </c>
      <c r="D66" s="2">
        <v>103.7</v>
      </c>
      <c r="E66" s="2">
        <v>101.5</v>
      </c>
      <c r="F66" s="2">
        <v>98.5</v>
      </c>
      <c r="G66" s="2">
        <v>101.8</v>
      </c>
      <c r="H66" s="2">
        <v>99.8</v>
      </c>
      <c r="I66" s="2">
        <v>104.9</v>
      </c>
      <c r="J66" s="2">
        <v>100.4</v>
      </c>
      <c r="K66" s="2">
        <v>102.6</v>
      </c>
      <c r="L66" s="2">
        <v>101.6</v>
      </c>
      <c r="M66" s="2">
        <v>101.5</v>
      </c>
    </row>
    <row r="67" spans="1:13" ht="15.75" customHeight="1">
      <c r="A67" s="2" t="s">
        <v>66</v>
      </c>
      <c r="B67" s="2">
        <v>94.5</v>
      </c>
      <c r="C67" s="2">
        <v>92.8</v>
      </c>
      <c r="D67" s="2">
        <v>100.8</v>
      </c>
      <c r="E67" s="2">
        <v>105</v>
      </c>
      <c r="F67" s="2">
        <v>93.9</v>
      </c>
      <c r="G67" s="2">
        <v>99.3</v>
      </c>
      <c r="H67" s="2">
        <v>92.4</v>
      </c>
      <c r="I67" s="2">
        <v>88.3</v>
      </c>
      <c r="J67" s="2">
        <v>95.5</v>
      </c>
      <c r="K67" s="2">
        <v>106.3</v>
      </c>
      <c r="L67" s="2">
        <v>94.7</v>
      </c>
      <c r="M67" s="2">
        <v>103.4</v>
      </c>
    </row>
    <row r="68" spans="1:13" ht="15.75" customHeight="1">
      <c r="A68" s="2" t="s">
        <v>67</v>
      </c>
      <c r="B68" s="2">
        <v>102.9</v>
      </c>
      <c r="C68" s="2">
        <v>102.1</v>
      </c>
      <c r="D68" s="2">
        <v>101.5</v>
      </c>
      <c r="E68" s="2">
        <v>103.2</v>
      </c>
      <c r="F68" s="2">
        <v>101.3</v>
      </c>
      <c r="G68" s="2">
        <v>95.3</v>
      </c>
      <c r="H68" s="2">
        <v>96.7</v>
      </c>
      <c r="I68" s="2">
        <v>104.9</v>
      </c>
      <c r="J68" s="2">
        <v>105.7</v>
      </c>
      <c r="K68" s="2">
        <v>104.5</v>
      </c>
      <c r="L68" s="2">
        <v>94</v>
      </c>
      <c r="M68" s="2">
        <v>96.7</v>
      </c>
    </row>
    <row r="69" spans="1:13" ht="15.75" customHeight="1">
      <c r="A69" s="2" t="s">
        <v>68</v>
      </c>
      <c r="B69" s="2">
        <v>108</v>
      </c>
      <c r="C69" s="2">
        <v>99.6</v>
      </c>
      <c r="D69" s="2">
        <v>101</v>
      </c>
      <c r="E69" s="2">
        <v>102.8</v>
      </c>
      <c r="F69" s="2">
        <v>102.5</v>
      </c>
      <c r="G69" s="2">
        <v>94.4</v>
      </c>
      <c r="H69" s="2">
        <v>106.2</v>
      </c>
      <c r="I69" s="2">
        <v>99.4</v>
      </c>
      <c r="J69" s="2">
        <v>96.2</v>
      </c>
      <c r="K69" s="2">
        <v>100.8</v>
      </c>
      <c r="L69" s="2">
        <v>111.1</v>
      </c>
      <c r="M69" s="2">
        <v>104.3</v>
      </c>
    </row>
    <row r="70" spans="1:13" ht="15.75" customHeight="1">
      <c r="A70" s="2" t="s">
        <v>69</v>
      </c>
      <c r="B70" s="2">
        <v>114.9</v>
      </c>
      <c r="C70" s="2">
        <v>111.6</v>
      </c>
      <c r="D70" s="2">
        <v>98.6</v>
      </c>
      <c r="E70" s="2">
        <v>97.7</v>
      </c>
      <c r="F70" s="2">
        <v>109.5</v>
      </c>
      <c r="G70" s="2">
        <v>100</v>
      </c>
      <c r="H70" s="2">
        <v>94.6</v>
      </c>
      <c r="I70" s="2">
        <v>105.8</v>
      </c>
      <c r="J70" s="2">
        <v>95.9</v>
      </c>
      <c r="K70" s="2">
        <v>109.4</v>
      </c>
      <c r="L70" s="2">
        <v>96.4</v>
      </c>
      <c r="M70" s="2">
        <v>103.1</v>
      </c>
    </row>
    <row r="71" spans="1:13" ht="15.75" customHeight="1">
      <c r="A71" s="2" t="s">
        <v>70</v>
      </c>
      <c r="B71" s="2">
        <v>110.1</v>
      </c>
      <c r="C71" s="2">
        <v>107.8</v>
      </c>
      <c r="D71" s="2">
        <v>110.2</v>
      </c>
      <c r="E71" s="2">
        <v>100.7</v>
      </c>
      <c r="F71" s="2">
        <v>100.4</v>
      </c>
      <c r="G71" s="2">
        <v>102</v>
      </c>
      <c r="H71" s="2">
        <v>101.2</v>
      </c>
      <c r="I71" s="2">
        <v>100.1</v>
      </c>
      <c r="J71" s="2">
        <v>103</v>
      </c>
      <c r="K71" s="2">
        <v>104.3</v>
      </c>
      <c r="L71" s="2">
        <v>100.3</v>
      </c>
      <c r="M71" s="2">
        <v>114.4</v>
      </c>
    </row>
    <row r="72" spans="1:13" ht="15.75" customHeight="1">
      <c r="A72" s="2" t="s">
        <v>71</v>
      </c>
      <c r="B72" s="2">
        <v>107</v>
      </c>
      <c r="C72" s="2">
        <v>107.2</v>
      </c>
      <c r="D72" s="2">
        <v>103.7</v>
      </c>
      <c r="E72" s="2">
        <v>104.7</v>
      </c>
      <c r="F72" s="2">
        <v>104</v>
      </c>
      <c r="G72" s="2">
        <v>100.5</v>
      </c>
      <c r="H72" s="2">
        <v>98.9</v>
      </c>
      <c r="I72" s="2">
        <v>99.6</v>
      </c>
      <c r="J72" s="2">
        <v>104.7</v>
      </c>
      <c r="K72" s="2">
        <v>99.9</v>
      </c>
      <c r="L72" s="2">
        <v>100.8</v>
      </c>
      <c r="M72" s="2">
        <v>103.1</v>
      </c>
    </row>
    <row r="73" spans="1:13" ht="15.75" customHeight="1">
      <c r="A73" s="2" t="s">
        <v>72</v>
      </c>
      <c r="B73" s="2">
        <v>108.7</v>
      </c>
      <c r="C73" s="2">
        <v>108.4</v>
      </c>
      <c r="D73" s="2">
        <v>104.1</v>
      </c>
      <c r="E73" s="2">
        <v>110.1</v>
      </c>
      <c r="F73" s="2">
        <v>110.6</v>
      </c>
      <c r="G73" s="2">
        <v>104.6</v>
      </c>
      <c r="H73" s="2">
        <v>100.6</v>
      </c>
      <c r="I73" s="2">
        <v>105.8</v>
      </c>
      <c r="J73" s="2">
        <v>112.1</v>
      </c>
      <c r="K73" s="2">
        <v>110.2</v>
      </c>
      <c r="L73" s="2">
        <v>106.4</v>
      </c>
      <c r="M73" s="2">
        <v>114</v>
      </c>
    </row>
    <row r="74" spans="1:13" ht="15.75" customHeight="1">
      <c r="A74" s="2" t="s">
        <v>73</v>
      </c>
      <c r="B74" s="2">
        <v>128.9</v>
      </c>
      <c r="C74" s="2">
        <v>114</v>
      </c>
      <c r="D74" s="2">
        <v>92.6</v>
      </c>
      <c r="E74" s="2">
        <v>112.3</v>
      </c>
      <c r="F74" s="2">
        <v>95.1</v>
      </c>
      <c r="G74" s="2">
        <v>94.8</v>
      </c>
      <c r="H74" s="2">
        <v>101.5</v>
      </c>
      <c r="I74" s="2">
        <v>103.4</v>
      </c>
      <c r="J74" s="2">
        <v>96.9</v>
      </c>
      <c r="K74" s="2">
        <v>110.5</v>
      </c>
      <c r="L74" s="2">
        <v>97.9</v>
      </c>
      <c r="M74" s="2">
        <v>101.7</v>
      </c>
    </row>
    <row r="75" spans="1:13" ht="15.75" customHeight="1">
      <c r="A75" s="2" t="s">
        <v>74</v>
      </c>
      <c r="B75" s="2">
        <v>102.6</v>
      </c>
      <c r="C75" s="2">
        <v>112.1</v>
      </c>
      <c r="D75" s="2">
        <v>103.7</v>
      </c>
      <c r="E75" s="2">
        <v>99.4</v>
      </c>
      <c r="F75" s="2">
        <v>97.4</v>
      </c>
      <c r="G75" s="2">
        <v>104.1</v>
      </c>
      <c r="H75" s="2">
        <v>104.7</v>
      </c>
      <c r="I75" s="2">
        <v>111</v>
      </c>
      <c r="J75" s="2">
        <v>120.2</v>
      </c>
      <c r="K75" s="2">
        <v>94.9</v>
      </c>
      <c r="L75" s="2">
        <v>92.6</v>
      </c>
      <c r="M75" s="2">
        <v>116.5</v>
      </c>
    </row>
    <row r="76" spans="1:13" ht="15.75" customHeight="1">
      <c r="A76" s="2" t="s">
        <v>75</v>
      </c>
      <c r="B76" s="2">
        <v>124.8</v>
      </c>
      <c r="C76" s="2">
        <v>131.9</v>
      </c>
      <c r="D76" s="2">
        <v>123.1</v>
      </c>
      <c r="E76" s="2">
        <v>108.7</v>
      </c>
      <c r="F76" s="2">
        <v>105.5</v>
      </c>
      <c r="G76" s="2">
        <v>86.1</v>
      </c>
      <c r="H76" s="2">
        <v>115.3</v>
      </c>
      <c r="I76" s="2">
        <v>127.6</v>
      </c>
      <c r="J76" s="2">
        <v>92.8</v>
      </c>
      <c r="K76" s="2">
        <v>124.9</v>
      </c>
      <c r="L76" s="2">
        <v>75.8</v>
      </c>
      <c r="M76" s="2">
        <v>130.6</v>
      </c>
    </row>
    <row r="77" spans="1:13" ht="15.75" customHeight="1">
      <c r="A77" s="2" t="s">
        <v>76</v>
      </c>
      <c r="B77" s="2">
        <v>120.1</v>
      </c>
      <c r="C77" s="2">
        <v>125.1</v>
      </c>
      <c r="D77" s="2">
        <v>105.2</v>
      </c>
      <c r="E77" s="2">
        <v>102.2</v>
      </c>
      <c r="F77" s="2">
        <v>105.5</v>
      </c>
      <c r="G77" s="2">
        <v>98.7</v>
      </c>
      <c r="H77" s="2">
        <v>115.7</v>
      </c>
      <c r="I77" s="2">
        <v>107.7</v>
      </c>
      <c r="J77" s="2">
        <v>97.9</v>
      </c>
      <c r="K77" s="2">
        <v>103.8</v>
      </c>
      <c r="L77" s="2">
        <v>101.9</v>
      </c>
      <c r="M77" s="2">
        <v>108.7</v>
      </c>
    </row>
    <row r="78" spans="1:13" ht="15.75" customHeight="1">
      <c r="A78" s="2" t="s">
        <v>77</v>
      </c>
      <c r="B78" s="2">
        <v>104.1</v>
      </c>
      <c r="C78" s="2">
        <v>104.7</v>
      </c>
      <c r="D78" s="2">
        <v>124.3</v>
      </c>
      <c r="E78" s="2">
        <v>107.9</v>
      </c>
      <c r="F78" s="2">
        <v>106.2</v>
      </c>
      <c r="G78" s="2">
        <v>89.7</v>
      </c>
      <c r="H78" s="2">
        <v>89.9</v>
      </c>
      <c r="I78" s="2">
        <v>104.6</v>
      </c>
      <c r="J78" s="2">
        <v>104.4</v>
      </c>
      <c r="K78" s="2">
        <v>101.5</v>
      </c>
      <c r="L78" s="2">
        <v>94.3</v>
      </c>
      <c r="M78" s="2">
        <v>138.69999999999999</v>
      </c>
    </row>
    <row r="79" spans="1:13" ht="15.75" customHeight="1">
      <c r="A79" s="2" t="s">
        <v>78</v>
      </c>
      <c r="B79" s="2">
        <v>107.3</v>
      </c>
      <c r="C79" s="2">
        <v>94.7</v>
      </c>
      <c r="D79" s="2">
        <v>100.1</v>
      </c>
      <c r="E79" s="2">
        <v>90.1</v>
      </c>
      <c r="F79" s="2">
        <v>90.1</v>
      </c>
      <c r="G79" s="2">
        <v>103.3</v>
      </c>
      <c r="H79" s="2">
        <v>115.7</v>
      </c>
      <c r="I79" s="2">
        <v>106.1</v>
      </c>
      <c r="J79" s="2">
        <v>102.3</v>
      </c>
      <c r="K79" s="2">
        <v>128.30000000000001</v>
      </c>
      <c r="L79" s="2">
        <v>174</v>
      </c>
      <c r="M79" s="2">
        <v>107.4</v>
      </c>
    </row>
    <row r="80" spans="1:13" ht="15.75" customHeight="1">
      <c r="A80" s="2" t="s">
        <v>79</v>
      </c>
      <c r="B80" s="2">
        <v>92.1</v>
      </c>
      <c r="C80" s="2">
        <v>108.9</v>
      </c>
      <c r="D80" s="2">
        <v>91.4</v>
      </c>
      <c r="E80" s="2">
        <v>105.7</v>
      </c>
      <c r="F80" s="2">
        <v>94.8</v>
      </c>
      <c r="G80" s="2">
        <v>102.4</v>
      </c>
      <c r="H80" s="2">
        <v>115.4</v>
      </c>
      <c r="I80" s="2">
        <v>97.3</v>
      </c>
      <c r="J80" s="2">
        <v>94.8</v>
      </c>
      <c r="K80" s="2">
        <v>111.9</v>
      </c>
      <c r="L80" s="2">
        <v>112</v>
      </c>
      <c r="M80" s="2">
        <v>90.5</v>
      </c>
    </row>
    <row r="81" spans="1:13" ht="15.75" customHeight="1">
      <c r="A81" s="2" t="s">
        <v>80</v>
      </c>
      <c r="B81" s="2">
        <v>96.1</v>
      </c>
      <c r="C81" s="2">
        <v>117.6</v>
      </c>
      <c r="D81" s="2">
        <v>99.8</v>
      </c>
      <c r="E81" s="2">
        <v>107</v>
      </c>
      <c r="F81" s="2">
        <v>113</v>
      </c>
      <c r="G81" s="2">
        <v>72.599999999999994</v>
      </c>
      <c r="H81" s="2">
        <v>89.3</v>
      </c>
      <c r="I81" s="2">
        <v>119.6</v>
      </c>
      <c r="J81" s="2">
        <v>95.7</v>
      </c>
      <c r="K81" s="2">
        <v>90.3</v>
      </c>
      <c r="L81" s="2">
        <v>90.5</v>
      </c>
      <c r="M81" s="2">
        <v>107.1</v>
      </c>
    </row>
    <row r="82" spans="1:13" ht="15.75" customHeight="1">
      <c r="A82" s="2" t="s">
        <v>81</v>
      </c>
      <c r="B82" s="2">
        <v>123.2</v>
      </c>
      <c r="C82" s="2">
        <v>56.7</v>
      </c>
      <c r="D82" s="2">
        <v>91.3</v>
      </c>
      <c r="E82" s="2">
        <v>90.5</v>
      </c>
      <c r="F82" s="2">
        <v>96.3</v>
      </c>
      <c r="G82" s="2">
        <v>42.3</v>
      </c>
      <c r="H82" s="2">
        <v>102.5</v>
      </c>
      <c r="I82" s="2">
        <v>119</v>
      </c>
      <c r="J82" s="2">
        <v>114.3</v>
      </c>
      <c r="K82" s="2">
        <v>251.8</v>
      </c>
      <c r="L82" s="2">
        <v>79</v>
      </c>
      <c r="M82" s="2">
        <v>156.9</v>
      </c>
    </row>
    <row r="83" spans="1:13" ht="15.75" customHeight="1"/>
    <row r="84" spans="1:13" ht="15.75" customHeight="1"/>
    <row r="85" spans="1:13" ht="15.75" customHeight="1">
      <c r="A85" s="39"/>
      <c r="B85" s="38"/>
      <c r="C85" s="38"/>
      <c r="D85" s="38"/>
      <c r="E85" s="38"/>
      <c r="F85" s="38"/>
      <c r="G85" s="38"/>
      <c r="H85" s="38"/>
    </row>
    <row r="86" spans="1:13" ht="15.75" customHeight="1">
      <c r="A86" s="1"/>
      <c r="B86" s="1"/>
      <c r="C86" s="1"/>
      <c r="D86" s="1"/>
      <c r="E86" s="1"/>
      <c r="F86" s="1"/>
      <c r="G86" s="1"/>
      <c r="H86" s="1"/>
      <c r="I86" s="1"/>
    </row>
    <row r="87" spans="1:13" ht="15.75" customHeight="1"/>
    <row r="88" spans="1:13" ht="15.75" customHeight="1"/>
    <row r="89" spans="1:13" ht="15.75" customHeight="1"/>
    <row r="90" spans="1:13" ht="15.75" customHeight="1"/>
    <row r="91" spans="1:13" ht="15.75" customHeight="1"/>
    <row r="92" spans="1:13" ht="15.75" customHeight="1"/>
    <row r="93" spans="1:13" ht="15.75" customHeight="1"/>
    <row r="94" spans="1:13" ht="15.75" customHeight="1"/>
    <row r="95" spans="1:13" ht="15.75" customHeight="1"/>
    <row r="96" spans="1:13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M1"/>
    <mergeCell ref="A85:H85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M82"/>
  <sheetViews>
    <sheetView workbookViewId="0"/>
  </sheetViews>
  <sheetFormatPr defaultColWidth="14.44140625" defaultRowHeight="15" customHeight="1"/>
  <sheetData>
    <row r="1" spans="1:13">
      <c r="A1" s="2" t="s">
        <v>86</v>
      </c>
    </row>
    <row r="2" spans="1:13">
      <c r="A2" s="4" t="s">
        <v>1</v>
      </c>
      <c r="B2" s="4">
        <v>2010</v>
      </c>
      <c r="C2" s="4">
        <v>2011</v>
      </c>
      <c r="D2" s="4">
        <v>2012</v>
      </c>
      <c r="E2" s="4">
        <v>2013</v>
      </c>
      <c r="F2" s="4">
        <v>2014</v>
      </c>
      <c r="G2" s="4">
        <v>2015</v>
      </c>
      <c r="H2" s="4">
        <v>2016</v>
      </c>
      <c r="I2" s="4">
        <v>2017</v>
      </c>
      <c r="J2" s="4">
        <v>2018</v>
      </c>
      <c r="K2" s="4">
        <v>2019</v>
      </c>
      <c r="L2" s="4">
        <v>2020</v>
      </c>
      <c r="M2" s="4">
        <v>2021</v>
      </c>
    </row>
    <row r="3" spans="1:13">
      <c r="A3" s="5" t="s">
        <v>2</v>
      </c>
      <c r="B3" s="6">
        <v>398361371.10000002</v>
      </c>
      <c r="C3" s="6">
        <v>507839815.10000002</v>
      </c>
      <c r="D3" s="6">
        <v>545517198.10000002</v>
      </c>
      <c r="E3" s="6">
        <v>569006399.60000002</v>
      </c>
      <c r="F3" s="6">
        <v>619677715</v>
      </c>
      <c r="G3" s="6">
        <v>693379434.10000002</v>
      </c>
      <c r="H3" s="6">
        <v>778027773.60000002</v>
      </c>
      <c r="I3" s="6">
        <v>837306783.10000002</v>
      </c>
      <c r="J3" s="6">
        <v>911597945.79999995</v>
      </c>
      <c r="K3" s="6">
        <v>955329249.39999998</v>
      </c>
      <c r="L3" s="6">
        <v>997330862.70000005</v>
      </c>
      <c r="M3" s="6">
        <v>1354810514</v>
      </c>
    </row>
    <row r="4" spans="1:13">
      <c r="A4" s="5" t="s">
        <v>3</v>
      </c>
      <c r="B4" s="6">
        <v>147023995.80000001</v>
      </c>
      <c r="C4" s="6">
        <v>174211800.19999999</v>
      </c>
      <c r="D4" s="6">
        <v>207397511.59999999</v>
      </c>
      <c r="E4" s="6">
        <v>219502779.09999999</v>
      </c>
      <c r="F4" s="6">
        <v>242722424.80000001</v>
      </c>
      <c r="G4" s="6">
        <v>271782491.30000001</v>
      </c>
      <c r="H4" s="6">
        <v>316489444.5</v>
      </c>
      <c r="I4" s="6">
        <v>341177769</v>
      </c>
      <c r="J4" s="6">
        <v>367157123.89999998</v>
      </c>
      <c r="K4" s="6">
        <v>399113785.19999999</v>
      </c>
      <c r="L4" s="6">
        <v>414179382.19999999</v>
      </c>
      <c r="M4" s="6">
        <v>468666238.89999998</v>
      </c>
    </row>
    <row r="5" spans="1:13">
      <c r="A5" s="5" t="s">
        <v>4</v>
      </c>
      <c r="B5" s="6">
        <v>224759186.59999999</v>
      </c>
      <c r="C5" s="6">
        <v>261222558.19999999</v>
      </c>
      <c r="D5" s="6">
        <v>286018569.80000001</v>
      </c>
      <c r="E5" s="6">
        <v>306641423.80000001</v>
      </c>
      <c r="F5" s="6">
        <v>328064217.69999999</v>
      </c>
      <c r="G5" s="6">
        <v>368489236.10000002</v>
      </c>
      <c r="H5" s="6">
        <v>431549808.30000001</v>
      </c>
      <c r="I5" s="6">
        <v>449849253.5</v>
      </c>
      <c r="J5" s="6">
        <v>480027849</v>
      </c>
      <c r="K5" s="6">
        <v>535493361.39999998</v>
      </c>
      <c r="L5" s="6">
        <v>553092432.5</v>
      </c>
      <c r="M5" s="6">
        <v>736830471.89999998</v>
      </c>
    </row>
    <row r="6" spans="1:13">
      <c r="A6" s="5" t="s">
        <v>5</v>
      </c>
      <c r="B6" s="6">
        <v>346568176.60000002</v>
      </c>
      <c r="C6" s="6">
        <v>474973913.5</v>
      </c>
      <c r="D6" s="6">
        <v>563965426.20000005</v>
      </c>
      <c r="E6" s="6">
        <v>611720358.29999995</v>
      </c>
      <c r="F6" s="6">
        <v>717667234.70000005</v>
      </c>
      <c r="G6" s="6">
        <v>805969634.89999998</v>
      </c>
      <c r="H6" s="6">
        <v>827928563.70000005</v>
      </c>
      <c r="I6" s="6">
        <v>873429415.70000005</v>
      </c>
      <c r="J6" s="6">
        <v>951292333.70000005</v>
      </c>
      <c r="K6" s="6">
        <v>1001790281</v>
      </c>
      <c r="L6" s="6">
        <v>1062765406</v>
      </c>
      <c r="M6" s="6">
        <v>1254722219</v>
      </c>
    </row>
    <row r="7" spans="1:13">
      <c r="A7" s="5" t="s">
        <v>6</v>
      </c>
      <c r="B7" s="6">
        <v>109884497</v>
      </c>
      <c r="C7" s="6">
        <v>128905378.90000001</v>
      </c>
      <c r="D7" s="6">
        <v>136115043.69999999</v>
      </c>
      <c r="E7" s="6">
        <v>158228677.30000001</v>
      </c>
      <c r="F7" s="6">
        <v>151876823.90000001</v>
      </c>
      <c r="G7" s="6">
        <v>180517481.09999999</v>
      </c>
      <c r="H7" s="6">
        <v>205818571.69999999</v>
      </c>
      <c r="I7" s="6">
        <v>212464732.80000001</v>
      </c>
      <c r="J7" s="6">
        <v>232493593.90000001</v>
      </c>
      <c r="K7" s="6">
        <v>254968880.40000001</v>
      </c>
      <c r="L7" s="6">
        <v>269508772.80000001</v>
      </c>
      <c r="M7" s="6">
        <v>300626263.19999999</v>
      </c>
    </row>
    <row r="8" spans="1:13">
      <c r="A8" s="5" t="s">
        <v>7</v>
      </c>
      <c r="B8" s="6">
        <v>188601255.80000001</v>
      </c>
      <c r="C8" s="6">
        <v>234749049.80000001</v>
      </c>
      <c r="D8" s="6">
        <v>285256615</v>
      </c>
      <c r="E8" s="6">
        <v>292841011.89999998</v>
      </c>
      <c r="F8" s="6">
        <v>326459475.39999998</v>
      </c>
      <c r="G8" s="6">
        <v>339760798</v>
      </c>
      <c r="H8" s="6">
        <v>409462263.5</v>
      </c>
      <c r="I8" s="6">
        <v>457052516.80000001</v>
      </c>
      <c r="J8" s="6">
        <v>507632174.10000002</v>
      </c>
      <c r="K8" s="6">
        <v>549755818.5</v>
      </c>
      <c r="L8" s="6">
        <v>561895765.10000002</v>
      </c>
      <c r="M8" s="6">
        <v>664150012.10000002</v>
      </c>
    </row>
    <row r="9" spans="1:13">
      <c r="A9" s="5" t="s">
        <v>8</v>
      </c>
      <c r="B9" s="6">
        <v>98130651.599999994</v>
      </c>
      <c r="C9" s="6">
        <v>116629753.59999999</v>
      </c>
      <c r="D9" s="6">
        <v>130840402</v>
      </c>
      <c r="E9" s="6">
        <v>139015869.19999999</v>
      </c>
      <c r="F9" s="6">
        <v>146731493.69999999</v>
      </c>
      <c r="G9" s="6">
        <v>160579751</v>
      </c>
      <c r="H9" s="6">
        <v>170225149.90000001</v>
      </c>
      <c r="I9" s="6">
        <v>178485648.30000001</v>
      </c>
      <c r="J9" s="6">
        <v>191812906.19999999</v>
      </c>
      <c r="K9" s="6">
        <v>203821423.59999999</v>
      </c>
      <c r="L9" s="6">
        <v>204114089.09999999</v>
      </c>
      <c r="M9" s="6">
        <v>241529562.40000001</v>
      </c>
    </row>
    <row r="10" spans="1:13">
      <c r="A10" s="5" t="s">
        <v>9</v>
      </c>
      <c r="B10" s="6">
        <v>193648603.59999999</v>
      </c>
      <c r="C10" s="6">
        <v>228851372.19999999</v>
      </c>
      <c r="D10" s="6">
        <v>248213073.59999999</v>
      </c>
      <c r="E10" s="6">
        <v>271542540</v>
      </c>
      <c r="F10" s="6">
        <v>298287251.80000001</v>
      </c>
      <c r="G10" s="6">
        <v>336999397.39999998</v>
      </c>
      <c r="H10" s="6">
        <v>379011264.69999999</v>
      </c>
      <c r="I10" s="6">
        <v>404759816.60000002</v>
      </c>
      <c r="J10" s="6">
        <v>451000461.19999999</v>
      </c>
      <c r="K10" s="6">
        <v>495864427.80000001</v>
      </c>
      <c r="L10" s="6">
        <v>523000525</v>
      </c>
      <c r="M10" s="6">
        <v>683802044.10000002</v>
      </c>
    </row>
    <row r="11" spans="1:13">
      <c r="A11" s="5" t="s">
        <v>10</v>
      </c>
      <c r="B11" s="6">
        <v>248544937</v>
      </c>
      <c r="C11" s="6">
        <v>287816751</v>
      </c>
      <c r="D11" s="6">
        <v>293301248.30000001</v>
      </c>
      <c r="E11" s="6">
        <v>315685382.89999998</v>
      </c>
      <c r="F11" s="6">
        <v>398464471.60000002</v>
      </c>
      <c r="G11" s="6">
        <v>448994309.69999999</v>
      </c>
      <c r="H11" s="6">
        <v>501263525.69999999</v>
      </c>
      <c r="I11" s="6">
        <v>522266170.10000002</v>
      </c>
      <c r="J11" s="6">
        <v>604396239.79999995</v>
      </c>
      <c r="K11" s="6">
        <v>570022912.89999998</v>
      </c>
      <c r="L11" s="6">
        <v>618273130.5</v>
      </c>
      <c r="M11" s="6">
        <v>843981889</v>
      </c>
    </row>
    <row r="12" spans="1:13">
      <c r="A12" s="5" t="s">
        <v>11</v>
      </c>
      <c r="B12" s="6">
        <v>1832867321</v>
      </c>
      <c r="C12" s="6">
        <v>2176795271</v>
      </c>
      <c r="D12" s="6">
        <v>2357081889</v>
      </c>
      <c r="E12" s="6">
        <v>2545951545</v>
      </c>
      <c r="F12" s="6">
        <v>2742886116</v>
      </c>
      <c r="G12" s="6">
        <v>3180924558</v>
      </c>
      <c r="H12" s="6">
        <v>4206505962</v>
      </c>
      <c r="I12" s="6">
        <v>4290261254</v>
      </c>
      <c r="J12" s="6">
        <v>4644635009</v>
      </c>
      <c r="K12" s="6">
        <v>5196136357</v>
      </c>
      <c r="L12" s="6">
        <v>5406076529</v>
      </c>
      <c r="M12" s="6">
        <v>6832298431</v>
      </c>
    </row>
    <row r="13" spans="1:13">
      <c r="A13" s="5" t="s">
        <v>12</v>
      </c>
      <c r="B13" s="6">
        <v>106196680.09999999</v>
      </c>
      <c r="C13" s="6">
        <v>131198225.59999999</v>
      </c>
      <c r="D13" s="6">
        <v>146103181.59999999</v>
      </c>
      <c r="E13" s="6">
        <v>164797005.09999999</v>
      </c>
      <c r="F13" s="6">
        <v>178822492.69999999</v>
      </c>
      <c r="G13" s="6">
        <v>208237918.69999999</v>
      </c>
      <c r="H13" s="6">
        <v>228583086.59999999</v>
      </c>
      <c r="I13" s="6">
        <v>231118403.59999999</v>
      </c>
      <c r="J13" s="6">
        <v>247105506.80000001</v>
      </c>
      <c r="K13" s="6">
        <v>266655649</v>
      </c>
      <c r="L13" s="6">
        <v>282883748.39999998</v>
      </c>
      <c r="M13" s="6">
        <v>336687818.60000002</v>
      </c>
    </row>
    <row r="14" spans="1:13">
      <c r="A14" s="5" t="s">
        <v>13</v>
      </c>
      <c r="B14" s="6">
        <v>179127903.30000001</v>
      </c>
      <c r="C14" s="6">
        <v>214142634.80000001</v>
      </c>
      <c r="D14" s="6">
        <v>253881534.5</v>
      </c>
      <c r="E14" s="6">
        <v>279286512.30000001</v>
      </c>
      <c r="F14" s="6">
        <v>295611690.39999998</v>
      </c>
      <c r="G14" s="6">
        <v>323131804.89999998</v>
      </c>
      <c r="H14" s="6">
        <v>366211279</v>
      </c>
      <c r="I14" s="6">
        <v>395276914.5</v>
      </c>
      <c r="J14" s="6">
        <v>416183163.69999999</v>
      </c>
      <c r="K14" s="6">
        <v>436417665.10000002</v>
      </c>
      <c r="L14" s="6">
        <v>461214614.10000002</v>
      </c>
      <c r="M14" s="6">
        <v>531962133.19999999</v>
      </c>
    </row>
    <row r="15" spans="1:13">
      <c r="A15" s="5" t="s">
        <v>14</v>
      </c>
      <c r="B15" s="6">
        <v>154681143.80000001</v>
      </c>
      <c r="C15" s="6">
        <v>180811518.40000001</v>
      </c>
      <c r="D15" s="6">
        <v>201817007.30000001</v>
      </c>
      <c r="E15" s="6">
        <v>225887066.09999999</v>
      </c>
      <c r="F15" s="6">
        <v>234710091.30000001</v>
      </c>
      <c r="G15" s="6">
        <v>256706829</v>
      </c>
      <c r="H15" s="6">
        <v>283725533.19999999</v>
      </c>
      <c r="I15" s="6">
        <v>313615762.60000002</v>
      </c>
      <c r="J15" s="6">
        <v>335059906.30000001</v>
      </c>
      <c r="K15" s="6">
        <v>349237634.89999998</v>
      </c>
      <c r="L15" s="6">
        <v>365048132.89999998</v>
      </c>
      <c r="M15" s="6">
        <v>421672843.89999998</v>
      </c>
    </row>
    <row r="16" spans="1:13">
      <c r="A16" s="5" t="s">
        <v>15</v>
      </c>
      <c r="B16" s="6">
        <v>143902375.19999999</v>
      </c>
      <c r="C16" s="6">
        <v>173283118.90000001</v>
      </c>
      <c r="D16" s="6">
        <v>203331497</v>
      </c>
      <c r="E16" s="6">
        <v>236335909.40000001</v>
      </c>
      <c r="F16" s="6">
        <v>285656529.5</v>
      </c>
      <c r="G16" s="6">
        <v>317213651.10000002</v>
      </c>
      <c r="H16" s="6">
        <v>320623373</v>
      </c>
      <c r="I16" s="6">
        <v>320572369.60000002</v>
      </c>
      <c r="J16" s="6">
        <v>352202635.69999999</v>
      </c>
      <c r="K16" s="6">
        <v>353745473.60000002</v>
      </c>
      <c r="L16" s="6">
        <v>376258663</v>
      </c>
      <c r="M16" s="6">
        <v>429267965.69999999</v>
      </c>
    </row>
    <row r="17" spans="1:13">
      <c r="A17" s="5" t="s">
        <v>16</v>
      </c>
      <c r="B17" s="6">
        <v>219004860.90000001</v>
      </c>
      <c r="C17" s="6">
        <v>255073003.59999999</v>
      </c>
      <c r="D17" s="6">
        <v>268063858.80000001</v>
      </c>
      <c r="E17" s="6">
        <v>298669210.89999998</v>
      </c>
      <c r="F17" s="6">
        <v>316613183.19999999</v>
      </c>
      <c r="G17" s="6">
        <v>329616031.60000002</v>
      </c>
      <c r="H17" s="6">
        <v>397438929.10000002</v>
      </c>
      <c r="I17" s="6">
        <v>420671461.10000002</v>
      </c>
      <c r="J17" s="6">
        <v>471065507</v>
      </c>
      <c r="K17" s="6">
        <v>488367456</v>
      </c>
      <c r="L17" s="6">
        <v>486599127.30000001</v>
      </c>
      <c r="M17" s="6">
        <v>555097933.20000005</v>
      </c>
    </row>
    <row r="18" spans="1:13">
      <c r="A18" s="5" t="s">
        <v>17</v>
      </c>
      <c r="B18" s="6">
        <v>237629182</v>
      </c>
      <c r="C18" s="6">
        <v>279879332</v>
      </c>
      <c r="D18" s="6">
        <v>311240330.5</v>
      </c>
      <c r="E18" s="6">
        <v>348034837.69999999</v>
      </c>
      <c r="F18" s="6">
        <v>411122267.30000001</v>
      </c>
      <c r="G18" s="6">
        <v>477537816.89999998</v>
      </c>
      <c r="H18" s="6">
        <v>552308427</v>
      </c>
      <c r="I18" s="6">
        <v>594407577</v>
      </c>
      <c r="J18" s="6">
        <v>666762964.39999998</v>
      </c>
      <c r="K18" s="6">
        <v>676822642.29999995</v>
      </c>
      <c r="L18" s="6">
        <v>713110356.89999998</v>
      </c>
      <c r="M18" s="6">
        <v>867817005.39999998</v>
      </c>
    </row>
    <row r="19" spans="1:13">
      <c r="A19" s="5" t="s">
        <v>18</v>
      </c>
      <c r="B19" s="6">
        <v>239644026.90000001</v>
      </c>
      <c r="C19" s="6">
        <v>286967508.60000002</v>
      </c>
      <c r="D19" s="6">
        <v>327279639.19999999</v>
      </c>
      <c r="E19" s="6">
        <v>362861794.89999998</v>
      </c>
      <c r="F19" s="6">
        <v>391462847.69999999</v>
      </c>
      <c r="G19" s="6">
        <v>443054126.19999999</v>
      </c>
      <c r="H19" s="6">
        <v>498880349.39999998</v>
      </c>
      <c r="I19" s="6">
        <v>534549665.30000001</v>
      </c>
      <c r="J19" s="6">
        <v>583605257.60000002</v>
      </c>
      <c r="K19" s="6">
        <v>609150781.10000002</v>
      </c>
      <c r="L19" s="6">
        <v>611748469.60000002</v>
      </c>
      <c r="M19" s="6">
        <v>690253204.10000002</v>
      </c>
    </row>
    <row r="20" spans="1:13">
      <c r="A20" s="5" t="s">
        <v>19</v>
      </c>
      <c r="B20" s="6">
        <v>8375863828</v>
      </c>
      <c r="C20" s="6">
        <v>9948772832</v>
      </c>
      <c r="D20" s="6">
        <v>10666870543</v>
      </c>
      <c r="E20" s="6">
        <v>11814897423</v>
      </c>
      <c r="F20" s="6">
        <v>12779525693</v>
      </c>
      <c r="G20" s="6">
        <v>13520862857</v>
      </c>
      <c r="H20" s="6">
        <v>15121534165</v>
      </c>
      <c r="I20" s="6">
        <v>16538189502</v>
      </c>
      <c r="J20" s="6">
        <v>18777726005</v>
      </c>
      <c r="K20" s="6">
        <v>19797064283</v>
      </c>
      <c r="L20" s="6">
        <v>20260717744</v>
      </c>
      <c r="M20" s="6">
        <v>24471160465</v>
      </c>
    </row>
    <row r="21" spans="1:13">
      <c r="A21" s="5" t="s">
        <v>20</v>
      </c>
      <c r="B21" s="6">
        <v>120511328.8</v>
      </c>
      <c r="C21" s="6">
        <v>154953658.5</v>
      </c>
      <c r="D21" s="6">
        <v>160841492.80000001</v>
      </c>
      <c r="E21" s="6">
        <v>178636169.5</v>
      </c>
      <c r="F21" s="6">
        <v>191192115.30000001</v>
      </c>
      <c r="G21" s="6">
        <v>212049538.80000001</v>
      </c>
      <c r="H21" s="6">
        <v>248140392.09999999</v>
      </c>
      <c r="I21" s="6">
        <v>270802546.19999999</v>
      </c>
      <c r="J21" s="6">
        <v>300977072.10000002</v>
      </c>
      <c r="K21" s="6">
        <v>319050011.89999998</v>
      </c>
      <c r="L21" s="6">
        <v>322803624</v>
      </c>
      <c r="M21" s="6">
        <v>447146742</v>
      </c>
    </row>
    <row r="22" spans="1:13">
      <c r="A22" s="5" t="s">
        <v>21</v>
      </c>
      <c r="B22" s="6">
        <v>353852985.10000002</v>
      </c>
      <c r="C22" s="6">
        <v>435959344.19999999</v>
      </c>
      <c r="D22" s="6">
        <v>479051246</v>
      </c>
      <c r="E22" s="6">
        <v>482329883.5</v>
      </c>
      <c r="F22" s="6">
        <v>484166499.5</v>
      </c>
      <c r="G22" s="6">
        <v>528403419.69999999</v>
      </c>
      <c r="H22" s="6">
        <v>578649148.89999998</v>
      </c>
      <c r="I22" s="6">
        <v>608574500.5</v>
      </c>
      <c r="J22" s="6">
        <v>696242180.10000002</v>
      </c>
      <c r="K22" s="6">
        <v>718138683.60000002</v>
      </c>
      <c r="L22" s="6">
        <v>613266883.60000002</v>
      </c>
      <c r="M22" s="6">
        <v>857012975.79999995</v>
      </c>
    </row>
    <row r="23" spans="1:13">
      <c r="A23" s="5" t="s">
        <v>22</v>
      </c>
      <c r="B23" s="6">
        <v>372804764.30000001</v>
      </c>
      <c r="C23" s="6">
        <v>439116828.30000001</v>
      </c>
      <c r="D23" s="6">
        <v>472470928.39999998</v>
      </c>
      <c r="E23" s="6">
        <v>500095079.80000001</v>
      </c>
      <c r="F23" s="6">
        <v>542695305.29999995</v>
      </c>
      <c r="G23" s="6">
        <v>627698052.20000005</v>
      </c>
      <c r="H23" s="6">
        <v>713043881.5</v>
      </c>
      <c r="I23" s="6">
        <v>759206476.60000002</v>
      </c>
      <c r="J23" s="6">
        <v>865723330.70000005</v>
      </c>
      <c r="K23" s="6">
        <v>889974376.5</v>
      </c>
      <c r="L23" s="6">
        <v>781818997.20000005</v>
      </c>
      <c r="M23" s="6">
        <v>1055420943</v>
      </c>
    </row>
    <row r="24" spans="1:13">
      <c r="A24" s="5" t="s">
        <v>23</v>
      </c>
      <c r="B24" s="6">
        <v>262432731.30000001</v>
      </c>
      <c r="C24" s="6">
        <v>323067861.10000002</v>
      </c>
      <c r="D24" s="6">
        <v>355291279</v>
      </c>
      <c r="E24" s="6">
        <v>346227622.30000001</v>
      </c>
      <c r="F24" s="6">
        <v>387211691.10000002</v>
      </c>
      <c r="G24" s="6">
        <v>478893009.80000001</v>
      </c>
      <c r="H24" s="6">
        <v>509931657.60000002</v>
      </c>
      <c r="I24" s="6">
        <v>542663401.5</v>
      </c>
      <c r="J24" s="6">
        <v>615647666.89999998</v>
      </c>
      <c r="K24" s="6">
        <v>632759493.5</v>
      </c>
      <c r="L24" s="6">
        <v>624437139.5</v>
      </c>
      <c r="M24" s="6">
        <v>1009917685</v>
      </c>
    </row>
    <row r="25" spans="1:13">
      <c r="A25" s="5" t="s">
        <v>24</v>
      </c>
      <c r="B25" s="6">
        <v>195749051.59999999</v>
      </c>
      <c r="C25" s="6">
        <v>241004767.30000001</v>
      </c>
      <c r="D25" s="6">
        <v>265361185.90000001</v>
      </c>
      <c r="E25" s="6">
        <v>275885818.89999998</v>
      </c>
      <c r="F25" s="6">
        <v>314088269.19999999</v>
      </c>
      <c r="G25" s="6">
        <v>349818634.30000001</v>
      </c>
      <c r="H25" s="6">
        <v>417094862</v>
      </c>
      <c r="I25" s="6">
        <v>446677598</v>
      </c>
      <c r="J25" s="6">
        <v>493302374.19999999</v>
      </c>
      <c r="K25" s="6">
        <v>520951191.30000001</v>
      </c>
      <c r="L25" s="6">
        <v>549311195</v>
      </c>
      <c r="M25" s="6">
        <v>675000608</v>
      </c>
    </row>
    <row r="26" spans="1:13">
      <c r="A26" s="5" t="s">
        <v>25</v>
      </c>
      <c r="B26" s="6">
        <v>490303735.19999999</v>
      </c>
      <c r="C26" s="6">
        <v>581712014.20000005</v>
      </c>
      <c r="D26" s="6">
        <v>672066885.20000005</v>
      </c>
      <c r="E26" s="6">
        <v>678718343.89999998</v>
      </c>
      <c r="F26" s="6">
        <v>703325644.5</v>
      </c>
      <c r="G26" s="6">
        <v>849616556.20000005</v>
      </c>
      <c r="H26" s="6">
        <v>953668330.89999998</v>
      </c>
      <c r="I26" s="6">
        <v>1002543285</v>
      </c>
      <c r="J26" s="6">
        <v>1147644387</v>
      </c>
      <c r="K26" s="6">
        <v>1223679614</v>
      </c>
      <c r="L26" s="6">
        <v>1238641316</v>
      </c>
      <c r="M26" s="6">
        <v>1481187757</v>
      </c>
    </row>
    <row r="27" spans="1:13">
      <c r="A27" s="5" t="s">
        <v>26</v>
      </c>
      <c r="B27" s="6">
        <v>233438926.40000001</v>
      </c>
      <c r="C27" s="6">
        <v>263811660.59999999</v>
      </c>
      <c r="D27" s="6">
        <v>283846219.5</v>
      </c>
      <c r="E27" s="6">
        <v>306578763.60000002</v>
      </c>
      <c r="F27" s="6">
        <v>328291771.69999999</v>
      </c>
      <c r="G27" s="6">
        <v>401582689.60000002</v>
      </c>
      <c r="H27" s="6">
        <v>467006457.69999999</v>
      </c>
      <c r="I27" s="6">
        <v>479352810</v>
      </c>
      <c r="J27" s="6">
        <v>521051531.89999998</v>
      </c>
      <c r="K27" s="6">
        <v>616504098.29999995</v>
      </c>
      <c r="L27" s="6">
        <v>798450094.79999995</v>
      </c>
      <c r="M27" s="6">
        <v>1083779381</v>
      </c>
    </row>
    <row r="28" spans="1:13">
      <c r="A28" s="5" t="s">
        <v>27</v>
      </c>
      <c r="B28" s="6">
        <v>127407773.59999999</v>
      </c>
      <c r="C28" s="6">
        <v>153419723.19999999</v>
      </c>
      <c r="D28" s="6">
        <v>170605730.80000001</v>
      </c>
      <c r="E28" s="6">
        <v>178818094.40000001</v>
      </c>
      <c r="F28" s="6">
        <v>209304438.5</v>
      </c>
      <c r="G28" s="6">
        <v>234075725.59999999</v>
      </c>
      <c r="H28" s="6">
        <v>253056830.30000001</v>
      </c>
      <c r="I28" s="6">
        <v>256165753.40000001</v>
      </c>
      <c r="J28" s="6">
        <v>259255769.69999999</v>
      </c>
      <c r="K28" s="6">
        <v>273807999.5</v>
      </c>
      <c r="L28" s="6">
        <v>279689287.69999999</v>
      </c>
      <c r="M28" s="6">
        <v>342069477.39999998</v>
      </c>
    </row>
    <row r="29" spans="1:13">
      <c r="A29" s="5" t="s">
        <v>28</v>
      </c>
      <c r="B29" s="6">
        <v>87066032.700000003</v>
      </c>
      <c r="C29" s="6">
        <v>100498453.7</v>
      </c>
      <c r="D29" s="6">
        <v>107547516.7</v>
      </c>
      <c r="E29" s="6">
        <v>114676172.09999999</v>
      </c>
      <c r="F29" s="6">
        <v>123825593.2</v>
      </c>
      <c r="G29" s="6">
        <v>135239497.59999999</v>
      </c>
      <c r="H29" s="6">
        <v>159206139.09999999</v>
      </c>
      <c r="I29" s="6">
        <v>165858068.80000001</v>
      </c>
      <c r="J29" s="6">
        <v>180730328</v>
      </c>
      <c r="K29" s="6">
        <v>196625301.19999999</v>
      </c>
      <c r="L29" s="6">
        <v>201756689.19999999</v>
      </c>
      <c r="M29" s="6">
        <v>219948634.69999999</v>
      </c>
    </row>
    <row r="30" spans="1:13">
      <c r="A30" s="5" t="s">
        <v>29</v>
      </c>
      <c r="B30" s="6">
        <v>1699486368</v>
      </c>
      <c r="C30" s="6">
        <v>2091914266</v>
      </c>
      <c r="D30" s="6">
        <v>2280425973</v>
      </c>
      <c r="E30" s="6">
        <v>2491423295</v>
      </c>
      <c r="F30" s="6">
        <v>2661210013</v>
      </c>
      <c r="G30" s="6">
        <v>3387417730</v>
      </c>
      <c r="H30" s="6">
        <v>4099939664</v>
      </c>
      <c r="I30" s="6">
        <v>4283036350</v>
      </c>
      <c r="J30" s="6">
        <v>4785218554</v>
      </c>
      <c r="K30" s="6">
        <v>5186129328</v>
      </c>
      <c r="L30" s="6">
        <v>5332558268</v>
      </c>
      <c r="M30" s="6">
        <v>9440411072</v>
      </c>
    </row>
    <row r="31" spans="1:13">
      <c r="A31" s="5" t="s">
        <v>30</v>
      </c>
      <c r="B31" s="6">
        <v>47194502.799999997</v>
      </c>
      <c r="C31" s="6">
        <v>56803290.399999999</v>
      </c>
      <c r="D31" s="6">
        <v>65300366.899999999</v>
      </c>
      <c r="E31" s="6">
        <v>70862274.400000006</v>
      </c>
      <c r="F31" s="6">
        <v>75622492.200000003</v>
      </c>
      <c r="G31" s="6">
        <v>84306017.5</v>
      </c>
      <c r="H31" s="6">
        <v>101102695.59999999</v>
      </c>
      <c r="I31" s="6">
        <v>109714561.09999999</v>
      </c>
      <c r="J31" s="6">
        <v>119961758.90000001</v>
      </c>
      <c r="K31" s="6">
        <v>131125774.90000001</v>
      </c>
      <c r="L31" s="6">
        <v>142913546.5</v>
      </c>
      <c r="M31" s="6">
        <v>170792795.19999999</v>
      </c>
    </row>
    <row r="32" spans="1:13">
      <c r="A32" s="5" t="s">
        <v>31</v>
      </c>
      <c r="B32" s="6">
        <v>24404069.600000001</v>
      </c>
      <c r="C32" s="6">
        <v>29318700.699999999</v>
      </c>
      <c r="D32" s="6">
        <v>35897771.799999997</v>
      </c>
      <c r="E32" s="6">
        <v>41165861.200000003</v>
      </c>
      <c r="F32" s="6">
        <v>46680558.799999997</v>
      </c>
      <c r="G32" s="6">
        <v>51958480</v>
      </c>
      <c r="H32" s="6">
        <v>69564170.700000003</v>
      </c>
      <c r="I32" s="6">
        <v>80126865.900000006</v>
      </c>
      <c r="J32" s="6">
        <v>86107138.599999994</v>
      </c>
      <c r="K32" s="6">
        <v>88986895.5</v>
      </c>
      <c r="L32" s="6">
        <v>94025925.799999997</v>
      </c>
      <c r="M32" s="6">
        <v>100007801.7</v>
      </c>
    </row>
    <row r="33" spans="1:13">
      <c r="A33" s="5" t="s">
        <v>32</v>
      </c>
      <c r="B33" s="6">
        <v>1028308380</v>
      </c>
      <c r="C33" s="6">
        <v>1244652772</v>
      </c>
      <c r="D33" s="6">
        <v>1459490842</v>
      </c>
      <c r="E33" s="6">
        <v>1662969166</v>
      </c>
      <c r="F33" s="6">
        <v>1784833468</v>
      </c>
      <c r="G33" s="6">
        <v>1933512136</v>
      </c>
      <c r="H33" s="6">
        <v>2257074475</v>
      </c>
      <c r="I33" s="6">
        <v>2422752683</v>
      </c>
      <c r="J33" s="6">
        <v>2499915467</v>
      </c>
      <c r="K33" s="6">
        <v>2577131143</v>
      </c>
      <c r="L33" s="6">
        <v>2667228174</v>
      </c>
      <c r="M33" s="6">
        <v>3200607090</v>
      </c>
    </row>
    <row r="34" spans="1:13">
      <c r="A34" s="5" t="s">
        <v>33</v>
      </c>
      <c r="B34" s="6">
        <v>144888818.30000001</v>
      </c>
      <c r="C34" s="6">
        <v>172616552.19999999</v>
      </c>
      <c r="D34" s="6">
        <v>209654454.5</v>
      </c>
      <c r="E34" s="6">
        <v>273917070.69999999</v>
      </c>
      <c r="F34" s="6">
        <v>296319328.10000002</v>
      </c>
      <c r="G34" s="6">
        <v>322302977.5</v>
      </c>
      <c r="H34" s="6">
        <v>368485352.60000002</v>
      </c>
      <c r="I34" s="6">
        <v>442608763.30000001</v>
      </c>
      <c r="J34" s="6">
        <v>579209979.29999995</v>
      </c>
      <c r="K34" s="6">
        <v>601811216.10000002</v>
      </c>
      <c r="L34" s="6">
        <v>527290168.39999998</v>
      </c>
      <c r="M34" s="6">
        <v>657015613.39999998</v>
      </c>
    </row>
    <row r="35" spans="1:13">
      <c r="A35" s="5" t="s">
        <v>34</v>
      </c>
      <c r="B35" s="6">
        <v>433473688.80000001</v>
      </c>
      <c r="C35" s="6">
        <v>508433284.60000002</v>
      </c>
      <c r="D35" s="6">
        <v>571516068.60000002</v>
      </c>
      <c r="E35" s="6">
        <v>607472197.79999995</v>
      </c>
      <c r="F35" s="6">
        <v>715409627.60000002</v>
      </c>
      <c r="G35" s="6">
        <v>740457977.20000005</v>
      </c>
      <c r="H35" s="6">
        <v>825586466.70000005</v>
      </c>
      <c r="I35" s="6">
        <v>850263702.39999998</v>
      </c>
      <c r="J35" s="6">
        <v>927811740</v>
      </c>
      <c r="K35" s="6">
        <v>963214357.29999995</v>
      </c>
      <c r="L35" s="6">
        <v>977707730</v>
      </c>
      <c r="M35" s="6">
        <v>1051515056</v>
      </c>
    </row>
    <row r="36" spans="1:13">
      <c r="A36" s="5" t="s">
        <v>35</v>
      </c>
      <c r="B36" s="6">
        <v>659667403.70000005</v>
      </c>
      <c r="C36" s="6">
        <v>765967230.20000005</v>
      </c>
      <c r="D36" s="6">
        <v>843560315.5</v>
      </c>
      <c r="E36" s="6">
        <v>917689136.29999995</v>
      </c>
      <c r="F36" s="6">
        <v>1007758755</v>
      </c>
      <c r="G36" s="6">
        <v>1189144016</v>
      </c>
      <c r="H36" s="6">
        <v>1375107445</v>
      </c>
      <c r="I36" s="6">
        <v>1441723281</v>
      </c>
      <c r="J36" s="6">
        <v>1548222939</v>
      </c>
      <c r="K36" s="6">
        <v>1636017489</v>
      </c>
      <c r="L36" s="6">
        <v>1714576658</v>
      </c>
      <c r="M36" s="6">
        <v>2017007286</v>
      </c>
    </row>
    <row r="37" spans="1:13">
      <c r="A37" s="5" t="s">
        <v>36</v>
      </c>
      <c r="B37" s="6">
        <v>274354210.19999999</v>
      </c>
      <c r="C37" s="6">
        <v>330322822.10000002</v>
      </c>
      <c r="D37" s="6">
        <v>374710320.60000002</v>
      </c>
      <c r="E37" s="6">
        <v>452882195.69999999</v>
      </c>
      <c r="F37" s="6">
        <v>528131240.89999998</v>
      </c>
      <c r="G37" s="6">
        <v>569297278.29999995</v>
      </c>
      <c r="H37" s="6">
        <v>617587560</v>
      </c>
      <c r="I37" s="6">
        <v>639513250</v>
      </c>
      <c r="J37" s="6">
        <v>676060826.60000002</v>
      </c>
      <c r="K37" s="6">
        <v>713723622.5</v>
      </c>
      <c r="L37" s="6">
        <v>740798845.89999998</v>
      </c>
      <c r="M37" s="6">
        <v>814427392.5</v>
      </c>
    </row>
    <row r="38" spans="1:13">
      <c r="A38" s="5" t="s">
        <v>37</v>
      </c>
      <c r="B38" s="6">
        <v>19929048.699999999</v>
      </c>
      <c r="C38" s="6">
        <v>26858829.399999999</v>
      </c>
      <c r="D38" s="6">
        <v>37413865.600000001</v>
      </c>
      <c r="E38" s="6">
        <v>45766656.5</v>
      </c>
      <c r="F38" s="6">
        <v>51908177</v>
      </c>
      <c r="G38" s="6">
        <v>50090979.100000001</v>
      </c>
      <c r="H38" s="6">
        <v>58141513.899999999</v>
      </c>
      <c r="I38" s="6">
        <v>60855812.299999997</v>
      </c>
      <c r="J38" s="6">
        <v>67468233.299999997</v>
      </c>
      <c r="K38" s="6">
        <v>73791541.599999994</v>
      </c>
      <c r="L38" s="6">
        <v>70857322.099999994</v>
      </c>
      <c r="M38" s="6">
        <v>77237075.299999997</v>
      </c>
    </row>
    <row r="39" spans="1:13">
      <c r="A39" s="5" t="s">
        <v>38</v>
      </c>
      <c r="B39" s="6">
        <v>77086378.5</v>
      </c>
      <c r="C39" s="6">
        <v>90594494.900000006</v>
      </c>
      <c r="D39" s="6">
        <v>106711256.2</v>
      </c>
      <c r="E39" s="6">
        <v>110971486.59999999</v>
      </c>
      <c r="F39" s="6">
        <v>116885983.2</v>
      </c>
      <c r="G39" s="6">
        <v>120528853.8</v>
      </c>
      <c r="H39" s="6">
        <v>152970828.19999999</v>
      </c>
      <c r="I39" s="6">
        <v>155221747.80000001</v>
      </c>
      <c r="J39" s="6">
        <v>161577504.90000001</v>
      </c>
      <c r="K39" s="6">
        <v>171544721.19999999</v>
      </c>
      <c r="L39" s="6">
        <v>180077470.59999999</v>
      </c>
      <c r="M39" s="6">
        <v>199326267</v>
      </c>
    </row>
    <row r="40" spans="1:13">
      <c r="A40" s="5" t="s">
        <v>39</v>
      </c>
      <c r="B40" s="6">
        <v>43651463.399999999</v>
      </c>
      <c r="C40" s="6">
        <v>49252071.100000001</v>
      </c>
      <c r="D40" s="6">
        <v>58712085.799999997</v>
      </c>
      <c r="E40" s="6">
        <v>66106621.899999999</v>
      </c>
      <c r="F40" s="6">
        <v>65326632.600000001</v>
      </c>
      <c r="G40" s="6">
        <v>67482709.799999997</v>
      </c>
      <c r="H40" s="6">
        <v>78521138.900000006</v>
      </c>
      <c r="I40" s="6">
        <v>82765617.299999997</v>
      </c>
      <c r="J40" s="6">
        <v>85737929.799999997</v>
      </c>
      <c r="K40" s="6">
        <v>91430025.099999994</v>
      </c>
      <c r="L40" s="6">
        <v>95297068.200000003</v>
      </c>
      <c r="M40" s="6">
        <v>109390020.5</v>
      </c>
    </row>
    <row r="41" spans="1:13">
      <c r="A41" s="5" t="s">
        <v>40</v>
      </c>
      <c r="B41" s="6">
        <v>75327402.400000006</v>
      </c>
      <c r="C41" s="6">
        <v>85876702</v>
      </c>
      <c r="D41" s="6">
        <v>97448775.700000003</v>
      </c>
      <c r="E41" s="6">
        <v>118637539.09999999</v>
      </c>
      <c r="F41" s="6">
        <v>125960536.59999999</v>
      </c>
      <c r="G41" s="6">
        <v>126051166.3</v>
      </c>
      <c r="H41" s="6">
        <v>148810041.90000001</v>
      </c>
      <c r="I41" s="6">
        <v>152526368.90000001</v>
      </c>
      <c r="J41" s="6">
        <v>161092746.40000001</v>
      </c>
      <c r="K41" s="6">
        <v>173459410.09999999</v>
      </c>
      <c r="L41" s="6">
        <v>179159048.80000001</v>
      </c>
      <c r="M41" s="6">
        <v>202601828</v>
      </c>
    </row>
    <row r="42" spans="1:13">
      <c r="A42" s="5" t="s">
        <v>41</v>
      </c>
      <c r="B42" s="6">
        <v>70694914</v>
      </c>
      <c r="C42" s="6">
        <v>86623018.299999997</v>
      </c>
      <c r="D42" s="6">
        <v>102289098.09999999</v>
      </c>
      <c r="E42" s="6">
        <v>122402801.40000001</v>
      </c>
      <c r="F42" s="6">
        <v>148942059.80000001</v>
      </c>
      <c r="G42" s="6">
        <v>154401405.09999999</v>
      </c>
      <c r="H42" s="6">
        <v>201634747.19999999</v>
      </c>
      <c r="I42" s="6">
        <v>215975947.09999999</v>
      </c>
      <c r="J42" s="6">
        <v>223853666.90000001</v>
      </c>
      <c r="K42" s="6">
        <v>241643396.69999999</v>
      </c>
      <c r="L42" s="6">
        <v>251873191.19999999</v>
      </c>
      <c r="M42" s="6">
        <v>268068456.69999999</v>
      </c>
    </row>
    <row r="43" spans="1:13">
      <c r="A43" s="5" t="s">
        <v>42</v>
      </c>
      <c r="B43" s="6">
        <v>330790817.69999999</v>
      </c>
      <c r="C43" s="6">
        <v>396791559.5</v>
      </c>
      <c r="D43" s="6">
        <v>431753409.89999998</v>
      </c>
      <c r="E43" s="6">
        <v>480905304.5</v>
      </c>
      <c r="F43" s="6">
        <v>540796825</v>
      </c>
      <c r="G43" s="6">
        <v>621198289.89999998</v>
      </c>
      <c r="H43" s="6">
        <v>712594540</v>
      </c>
      <c r="I43" s="6">
        <v>735609543.5</v>
      </c>
      <c r="J43" s="6">
        <v>784045712.70000005</v>
      </c>
      <c r="K43" s="6">
        <v>829223900.29999995</v>
      </c>
      <c r="L43" s="6">
        <v>846890078.29999995</v>
      </c>
      <c r="M43" s="6">
        <v>1024560186</v>
      </c>
    </row>
    <row r="44" spans="1:13">
      <c r="A44" s="5" t="s">
        <v>43</v>
      </c>
      <c r="B44" s="6">
        <v>759203278.29999995</v>
      </c>
      <c r="C44" s="6">
        <v>941023622.29999995</v>
      </c>
      <c r="D44" s="6">
        <v>1149384573</v>
      </c>
      <c r="E44" s="6">
        <v>1163219011</v>
      </c>
      <c r="F44" s="6">
        <v>1260010361</v>
      </c>
      <c r="G44" s="6">
        <v>1316598267</v>
      </c>
      <c r="H44" s="6">
        <v>1421517607</v>
      </c>
      <c r="I44" s="6">
        <v>1487892174</v>
      </c>
      <c r="J44" s="6">
        <v>1739362867</v>
      </c>
      <c r="K44" s="6">
        <v>1803321698</v>
      </c>
      <c r="L44" s="6">
        <v>1694189746</v>
      </c>
      <c r="M44" s="6">
        <v>2000037851</v>
      </c>
    </row>
    <row r="45" spans="1:13">
      <c r="A45" s="5" t="s">
        <v>44</v>
      </c>
      <c r="B45" s="6">
        <v>82374437</v>
      </c>
      <c r="C45" s="6">
        <v>97323337.599999994</v>
      </c>
      <c r="D45" s="6">
        <v>117201139</v>
      </c>
      <c r="E45" s="6">
        <v>125950238.3</v>
      </c>
      <c r="F45" s="6">
        <v>143396114.09999999</v>
      </c>
      <c r="G45" s="6">
        <v>171689478.40000001</v>
      </c>
      <c r="H45" s="6">
        <v>170890463.90000001</v>
      </c>
      <c r="I45" s="6">
        <v>178193165.59999999</v>
      </c>
      <c r="J45" s="6">
        <v>192690334.09999999</v>
      </c>
      <c r="K45" s="6">
        <v>203282130.69999999</v>
      </c>
      <c r="L45" s="6">
        <v>197948713.90000001</v>
      </c>
      <c r="M45" s="6">
        <v>221990961.30000001</v>
      </c>
    </row>
    <row r="46" spans="1:13">
      <c r="A46" s="5" t="s">
        <v>45</v>
      </c>
      <c r="B46" s="6">
        <v>105343765.09999999</v>
      </c>
      <c r="C46" s="6">
        <v>119955167.40000001</v>
      </c>
      <c r="D46" s="6">
        <v>134315612.90000001</v>
      </c>
      <c r="E46" s="6">
        <v>148705708.69999999</v>
      </c>
      <c r="F46" s="6">
        <v>173872692</v>
      </c>
      <c r="G46" s="6">
        <v>180352298.30000001</v>
      </c>
      <c r="H46" s="6">
        <v>223297718.90000001</v>
      </c>
      <c r="I46" s="6">
        <v>236090793.09999999</v>
      </c>
      <c r="J46" s="6">
        <v>245675615.30000001</v>
      </c>
      <c r="K46" s="6">
        <v>262760569.90000001</v>
      </c>
      <c r="L46" s="6">
        <v>266386953.5</v>
      </c>
      <c r="M46" s="6">
        <v>298023060.80000001</v>
      </c>
    </row>
    <row r="47" spans="1:13">
      <c r="A47" s="5" t="s">
        <v>46</v>
      </c>
      <c r="B47" s="6">
        <v>1001622796</v>
      </c>
      <c r="C47" s="6">
        <v>1305947006</v>
      </c>
      <c r="D47" s="6">
        <v>1437001009</v>
      </c>
      <c r="E47" s="6">
        <v>1551472120</v>
      </c>
      <c r="F47" s="6">
        <v>1661413766</v>
      </c>
      <c r="G47" s="6">
        <v>1867258740</v>
      </c>
      <c r="H47" s="6">
        <v>2058139910</v>
      </c>
      <c r="I47" s="6">
        <v>2264655851</v>
      </c>
      <c r="J47" s="6">
        <v>2622773924</v>
      </c>
      <c r="K47" s="6">
        <v>2808753275</v>
      </c>
      <c r="L47" s="6">
        <v>2631286838</v>
      </c>
      <c r="M47" s="6">
        <v>3454699984</v>
      </c>
    </row>
    <row r="48" spans="1:13">
      <c r="A48" s="5" t="s">
        <v>47</v>
      </c>
      <c r="B48" s="6">
        <v>274578105.5</v>
      </c>
      <c r="C48" s="6">
        <v>335984033.69999999</v>
      </c>
      <c r="D48" s="6">
        <v>372782761</v>
      </c>
      <c r="E48" s="6">
        <v>405126423.30000001</v>
      </c>
      <c r="F48" s="6">
        <v>450548888.5</v>
      </c>
      <c r="G48" s="6">
        <v>517999830.19999999</v>
      </c>
      <c r="H48" s="6">
        <v>570254794.20000005</v>
      </c>
      <c r="I48" s="6">
        <v>592037605.89999998</v>
      </c>
      <c r="J48" s="6">
        <v>679938856.79999995</v>
      </c>
      <c r="K48" s="6">
        <v>722845998.60000002</v>
      </c>
      <c r="L48" s="6">
        <v>684430640.60000002</v>
      </c>
      <c r="M48" s="6">
        <v>841936228.60000002</v>
      </c>
    </row>
    <row r="49" spans="1:13">
      <c r="A49" s="5" t="s">
        <v>48</v>
      </c>
      <c r="B49" s="6">
        <v>157704551.90000001</v>
      </c>
      <c r="C49" s="6">
        <v>188785692.40000001</v>
      </c>
      <c r="D49" s="6">
        <v>217821101.80000001</v>
      </c>
      <c r="E49" s="6">
        <v>223147869.30000001</v>
      </c>
      <c r="F49" s="6">
        <v>237447254.90000001</v>
      </c>
      <c r="G49" s="6">
        <v>251306959</v>
      </c>
      <c r="H49" s="6">
        <v>284659108</v>
      </c>
      <c r="I49" s="6">
        <v>296505773.30000001</v>
      </c>
      <c r="J49" s="6">
        <v>316622870.60000002</v>
      </c>
      <c r="K49" s="6">
        <v>339490413.5</v>
      </c>
      <c r="L49" s="6">
        <v>346046391</v>
      </c>
      <c r="M49" s="6">
        <v>392957917</v>
      </c>
    </row>
    <row r="50" spans="1:13">
      <c r="A50" s="5" t="s">
        <v>49</v>
      </c>
      <c r="B50" s="6">
        <v>623116826.60000002</v>
      </c>
      <c r="C50" s="6">
        <v>840101056.89999998</v>
      </c>
      <c r="D50" s="6">
        <v>860342688.29999995</v>
      </c>
      <c r="E50" s="6">
        <v>880264441.5</v>
      </c>
      <c r="F50" s="6">
        <v>974192895.79999995</v>
      </c>
      <c r="G50" s="6">
        <v>1063780254</v>
      </c>
      <c r="H50" s="6">
        <v>1147634031</v>
      </c>
      <c r="I50" s="6">
        <v>1245826904</v>
      </c>
      <c r="J50" s="6">
        <v>1422704560</v>
      </c>
      <c r="K50" s="6">
        <v>1496401415</v>
      </c>
      <c r="L50" s="6">
        <v>1385352503</v>
      </c>
      <c r="M50" s="6">
        <v>1740525250</v>
      </c>
    </row>
    <row r="51" spans="1:13">
      <c r="A51" s="5" t="s">
        <v>50</v>
      </c>
      <c r="B51" s="6">
        <v>172351976.80000001</v>
      </c>
      <c r="C51" s="6">
        <v>195269516.5</v>
      </c>
      <c r="D51" s="6">
        <v>208505372.80000001</v>
      </c>
      <c r="E51" s="6">
        <v>224152282.19999999</v>
      </c>
      <c r="F51" s="6">
        <v>254089389.80000001</v>
      </c>
      <c r="G51" s="6">
        <v>282191042.80000001</v>
      </c>
      <c r="H51" s="6">
        <v>313533809.19999999</v>
      </c>
      <c r="I51" s="6">
        <v>331754419.30000001</v>
      </c>
      <c r="J51" s="6">
        <v>353265490.60000002</v>
      </c>
      <c r="K51" s="6">
        <v>370472632.80000001</v>
      </c>
      <c r="L51" s="6">
        <v>396946793</v>
      </c>
      <c r="M51" s="6">
        <v>481407031</v>
      </c>
    </row>
    <row r="52" spans="1:13">
      <c r="A52" s="5" t="s">
        <v>51</v>
      </c>
      <c r="B52" s="6">
        <v>652805908.10000002</v>
      </c>
      <c r="C52" s="6">
        <v>770774009.79999995</v>
      </c>
      <c r="D52" s="6">
        <v>842195541.89999998</v>
      </c>
      <c r="E52" s="6">
        <v>925181946.29999995</v>
      </c>
      <c r="F52" s="6">
        <v>1009460144</v>
      </c>
      <c r="G52" s="6">
        <v>1104643249</v>
      </c>
      <c r="H52" s="6">
        <v>1282751718</v>
      </c>
      <c r="I52" s="6">
        <v>1387920891</v>
      </c>
      <c r="J52" s="6">
        <v>1502156215</v>
      </c>
      <c r="K52" s="6">
        <v>1617171683</v>
      </c>
      <c r="L52" s="6">
        <v>1600333400</v>
      </c>
      <c r="M52" s="6">
        <v>1888121447</v>
      </c>
    </row>
    <row r="53" spans="1:13">
      <c r="A53" s="5" t="s">
        <v>52</v>
      </c>
      <c r="B53" s="6">
        <v>458145436.80000001</v>
      </c>
      <c r="C53" s="6">
        <v>553320944.10000002</v>
      </c>
      <c r="D53" s="6">
        <v>628563572.89999998</v>
      </c>
      <c r="E53" s="6">
        <v>717014744.60000002</v>
      </c>
      <c r="F53" s="6">
        <v>731277717.20000005</v>
      </c>
      <c r="G53" s="6">
        <v>774962130.70000005</v>
      </c>
      <c r="H53" s="6">
        <v>814765416.20000005</v>
      </c>
      <c r="I53" s="6">
        <v>872857132.39999998</v>
      </c>
      <c r="J53" s="6">
        <v>1058504830</v>
      </c>
      <c r="K53" s="6">
        <v>1106329323</v>
      </c>
      <c r="L53" s="6">
        <v>1046728312</v>
      </c>
      <c r="M53" s="6">
        <v>1394280280</v>
      </c>
    </row>
    <row r="54" spans="1:13">
      <c r="A54" s="5" t="s">
        <v>53</v>
      </c>
      <c r="B54" s="6">
        <v>172166719.5</v>
      </c>
      <c r="C54" s="6">
        <v>213401217.90000001</v>
      </c>
      <c r="D54" s="6">
        <v>239962487.30000001</v>
      </c>
      <c r="E54" s="6">
        <v>270436804.10000002</v>
      </c>
      <c r="F54" s="6">
        <v>295238734.69999999</v>
      </c>
      <c r="G54" s="6">
        <v>343328597.10000002</v>
      </c>
      <c r="H54" s="6">
        <v>358258197.69999999</v>
      </c>
      <c r="I54" s="6">
        <v>376076200.10000002</v>
      </c>
      <c r="J54" s="6">
        <v>411028739.60000002</v>
      </c>
      <c r="K54" s="6">
        <v>448521114</v>
      </c>
      <c r="L54" s="6">
        <v>484785389.89999998</v>
      </c>
      <c r="M54" s="6">
        <v>537289953.79999995</v>
      </c>
    </row>
    <row r="55" spans="1:13">
      <c r="A55" s="5" t="s">
        <v>54</v>
      </c>
      <c r="B55" s="6">
        <v>695651247.79999995</v>
      </c>
      <c r="C55" s="6">
        <v>834149298.60000002</v>
      </c>
      <c r="D55" s="6">
        <v>937434477.79999995</v>
      </c>
      <c r="E55" s="6">
        <v>1048545756</v>
      </c>
      <c r="F55" s="6">
        <v>1149147758</v>
      </c>
      <c r="G55" s="6">
        <v>1264910265</v>
      </c>
      <c r="H55" s="6">
        <v>1364822204</v>
      </c>
      <c r="I55" s="6">
        <v>1449005713</v>
      </c>
      <c r="J55" s="6">
        <v>1625558656</v>
      </c>
      <c r="K55" s="6">
        <v>1689575399</v>
      </c>
      <c r="L55" s="6">
        <v>1625461770</v>
      </c>
      <c r="M55" s="6">
        <v>2122537180</v>
      </c>
    </row>
    <row r="56" spans="1:13">
      <c r="A56" s="5" t="s">
        <v>55</v>
      </c>
      <c r="B56" s="6">
        <v>376169412.69999999</v>
      </c>
      <c r="C56" s="6">
        <v>431027961.60000002</v>
      </c>
      <c r="D56" s="6">
        <v>478275789.60000002</v>
      </c>
      <c r="E56" s="6">
        <v>526178926.80000001</v>
      </c>
      <c r="F56" s="6">
        <v>566646150.5</v>
      </c>
      <c r="G56" s="6">
        <v>625176880.60000002</v>
      </c>
      <c r="H56" s="6">
        <v>700848615.39999998</v>
      </c>
      <c r="I56" s="6">
        <v>728946353.20000005</v>
      </c>
      <c r="J56" s="6">
        <v>773838556.70000005</v>
      </c>
      <c r="K56" s="6">
        <v>809822627.10000002</v>
      </c>
      <c r="L56" s="6">
        <v>856515731.39999998</v>
      </c>
      <c r="M56" s="6">
        <v>1005800944</v>
      </c>
    </row>
    <row r="57" spans="1:13">
      <c r="A57" s="5" t="s">
        <v>56</v>
      </c>
      <c r="B57" s="6">
        <v>178235405.40000001</v>
      </c>
      <c r="C57" s="6">
        <v>223672650.09999999</v>
      </c>
      <c r="D57" s="6">
        <v>240556086.19999999</v>
      </c>
      <c r="E57" s="6">
        <v>265288726.19999999</v>
      </c>
      <c r="F57" s="6">
        <v>278808162.5</v>
      </c>
      <c r="G57" s="6">
        <v>304479075.10000002</v>
      </c>
      <c r="H57" s="6">
        <v>366954691.19999999</v>
      </c>
      <c r="I57" s="6">
        <v>374827922.30000001</v>
      </c>
      <c r="J57" s="6">
        <v>386675415</v>
      </c>
      <c r="K57" s="6">
        <v>424995591</v>
      </c>
      <c r="L57" s="6">
        <v>438968914.30000001</v>
      </c>
      <c r="M57" s="6">
        <v>498806284.69999999</v>
      </c>
    </row>
    <row r="58" spans="1:13">
      <c r="A58" s="5" t="s">
        <v>57</v>
      </c>
      <c r="B58" s="6">
        <v>117879458.8</v>
      </c>
      <c r="C58" s="6">
        <v>136325109</v>
      </c>
      <c r="D58" s="6">
        <v>146045489.90000001</v>
      </c>
      <c r="E58" s="6">
        <v>167037928.09999999</v>
      </c>
      <c r="F58" s="6">
        <v>170310306.30000001</v>
      </c>
      <c r="G58" s="6">
        <v>179436329.90000001</v>
      </c>
      <c r="H58" s="6">
        <v>202100465.19999999</v>
      </c>
      <c r="I58" s="6">
        <v>209985517.59999999</v>
      </c>
      <c r="J58" s="6">
        <v>215589911.59999999</v>
      </c>
      <c r="K58" s="6">
        <v>236825785</v>
      </c>
      <c r="L58" s="6">
        <v>240188194.40000001</v>
      </c>
      <c r="M58" s="6">
        <v>268494731.69999999</v>
      </c>
    </row>
    <row r="59" spans="1:13">
      <c r="A59" s="5" t="s">
        <v>58</v>
      </c>
      <c r="B59" s="6">
        <v>1046600116</v>
      </c>
      <c r="C59" s="6">
        <v>1291019115</v>
      </c>
      <c r="D59" s="6">
        <v>1484879018</v>
      </c>
      <c r="E59" s="6">
        <v>1568655192</v>
      </c>
      <c r="F59" s="6">
        <v>1659783871</v>
      </c>
      <c r="G59" s="6">
        <v>1822834946</v>
      </c>
      <c r="H59" s="6">
        <v>2109619098</v>
      </c>
      <c r="I59" s="6">
        <v>2259526024</v>
      </c>
      <c r="J59" s="6">
        <v>2423689370</v>
      </c>
      <c r="K59" s="6">
        <v>2535215024</v>
      </c>
      <c r="L59" s="6">
        <v>2512654897</v>
      </c>
      <c r="M59" s="6">
        <v>3038442785</v>
      </c>
    </row>
    <row r="60" spans="1:13">
      <c r="A60" s="5" t="s">
        <v>59</v>
      </c>
      <c r="B60" s="6">
        <v>3301573255</v>
      </c>
      <c r="C60" s="6">
        <v>4112596018</v>
      </c>
      <c r="D60" s="6">
        <v>4625467542</v>
      </c>
      <c r="E60" s="6">
        <v>4950207419</v>
      </c>
      <c r="F60" s="6">
        <v>5295348545</v>
      </c>
      <c r="G60" s="6">
        <v>5851557828</v>
      </c>
      <c r="H60" s="6">
        <v>6125961797</v>
      </c>
      <c r="I60" s="6">
        <v>7097070221</v>
      </c>
      <c r="J60" s="6">
        <v>8875003696</v>
      </c>
      <c r="K60" s="6">
        <v>8952460437</v>
      </c>
      <c r="L60" s="6">
        <v>7280595635</v>
      </c>
      <c r="M60" s="6">
        <v>11349439190</v>
      </c>
    </row>
    <row r="61" spans="1:13">
      <c r="A61" s="5" t="s">
        <v>60</v>
      </c>
      <c r="B61" s="6">
        <v>652865475.5</v>
      </c>
      <c r="C61" s="6">
        <v>774401042</v>
      </c>
      <c r="D61" s="6">
        <v>841972241.10000002</v>
      </c>
      <c r="E61" s="6">
        <v>882339557.20000005</v>
      </c>
      <c r="F61" s="6">
        <v>993900574</v>
      </c>
      <c r="G61" s="6">
        <v>1209242684</v>
      </c>
      <c r="H61" s="6">
        <v>1332761396</v>
      </c>
      <c r="I61" s="6">
        <v>1416613291</v>
      </c>
      <c r="J61" s="6">
        <v>1521325436</v>
      </c>
      <c r="K61" s="6">
        <v>1547518040</v>
      </c>
      <c r="L61" s="6">
        <v>1602739438</v>
      </c>
      <c r="M61" s="6">
        <v>2042593427</v>
      </c>
    </row>
    <row r="62" spans="1:13">
      <c r="A62" s="5" t="s">
        <v>61</v>
      </c>
      <c r="B62" s="6">
        <v>22393712.199999999</v>
      </c>
      <c r="C62" s="6">
        <v>26380842.5</v>
      </c>
      <c r="D62" s="6">
        <v>30444591.199999999</v>
      </c>
      <c r="E62" s="6">
        <v>33313445.5</v>
      </c>
      <c r="F62" s="6">
        <v>39191933.200000003</v>
      </c>
      <c r="G62" s="6">
        <v>42165741.100000001</v>
      </c>
      <c r="H62" s="6">
        <v>47434942.200000003</v>
      </c>
      <c r="I62" s="6">
        <v>48415223.100000001</v>
      </c>
      <c r="J62" s="6">
        <v>54069394.100000001</v>
      </c>
      <c r="K62" s="6">
        <v>57063978.799999997</v>
      </c>
      <c r="L62" s="6">
        <v>62850786.799999997</v>
      </c>
      <c r="M62" s="6">
        <v>71336229</v>
      </c>
    </row>
    <row r="63" spans="1:13">
      <c r="A63" s="5" t="s">
        <v>62</v>
      </c>
      <c r="B63" s="6">
        <v>133525602.5</v>
      </c>
      <c r="C63" s="6">
        <v>153624137.09999999</v>
      </c>
      <c r="D63" s="6">
        <v>164737781</v>
      </c>
      <c r="E63" s="6">
        <v>176888870.59999999</v>
      </c>
      <c r="F63" s="6">
        <v>186492870</v>
      </c>
      <c r="G63" s="6">
        <v>202823397.5</v>
      </c>
      <c r="H63" s="6">
        <v>220764555.80000001</v>
      </c>
      <c r="I63" s="6">
        <v>224594109.59999999</v>
      </c>
      <c r="J63" s="6">
        <v>258578553.09999999</v>
      </c>
      <c r="K63" s="6">
        <v>285490577.10000002</v>
      </c>
      <c r="L63" s="6">
        <v>302800398.5</v>
      </c>
      <c r="M63" s="6">
        <v>342184779.30000001</v>
      </c>
    </row>
    <row r="64" spans="1:13">
      <c r="A64" s="5" t="s">
        <v>63</v>
      </c>
      <c r="B64" s="6">
        <v>30772759.199999999</v>
      </c>
      <c r="C64" s="6">
        <v>33398872.5</v>
      </c>
      <c r="D64" s="6">
        <v>37369119.200000003</v>
      </c>
      <c r="E64" s="6">
        <v>41298637.600000001</v>
      </c>
      <c r="F64" s="6">
        <v>45947933.600000001</v>
      </c>
      <c r="G64" s="6">
        <v>47289593.899999999</v>
      </c>
      <c r="H64" s="6">
        <v>58001071</v>
      </c>
      <c r="I64" s="6">
        <v>65038874.799999997</v>
      </c>
      <c r="J64" s="6">
        <v>73681594.599999994</v>
      </c>
      <c r="K64" s="6">
        <v>79321311.400000006</v>
      </c>
      <c r="L64" s="6">
        <v>82230808.799999997</v>
      </c>
      <c r="M64" s="6">
        <v>88770720.799999997</v>
      </c>
    </row>
    <row r="65" spans="1:13">
      <c r="A65" s="5" t="s">
        <v>64</v>
      </c>
      <c r="B65" s="6">
        <v>96039823.700000003</v>
      </c>
      <c r="C65" s="6">
        <v>113088079</v>
      </c>
      <c r="D65" s="6">
        <v>130638504.5</v>
      </c>
      <c r="E65" s="6">
        <v>141850515.69999999</v>
      </c>
      <c r="F65" s="6">
        <v>158372754.59999999</v>
      </c>
      <c r="G65" s="6">
        <v>170413137.90000001</v>
      </c>
      <c r="H65" s="6">
        <v>207742574.30000001</v>
      </c>
      <c r="I65" s="6">
        <v>218148346.80000001</v>
      </c>
      <c r="J65" s="6">
        <v>242341138.40000001</v>
      </c>
      <c r="K65" s="6">
        <v>256322293.90000001</v>
      </c>
      <c r="L65" s="6">
        <v>266213207.80000001</v>
      </c>
      <c r="M65" s="6">
        <v>307516935.80000001</v>
      </c>
    </row>
    <row r="66" spans="1:13">
      <c r="A66" s="5" t="s">
        <v>65</v>
      </c>
      <c r="B66" s="6">
        <v>302900700.80000001</v>
      </c>
      <c r="C66" s="6">
        <v>332117847.60000002</v>
      </c>
      <c r="D66" s="6">
        <v>368995212.60000002</v>
      </c>
      <c r="E66" s="6">
        <v>416110337.19999999</v>
      </c>
      <c r="F66" s="6">
        <v>446023762.19999999</v>
      </c>
      <c r="G66" s="6">
        <v>487903245.5</v>
      </c>
      <c r="H66" s="6">
        <v>532401532.60000002</v>
      </c>
      <c r="I66" s="6">
        <v>545303023.5</v>
      </c>
      <c r="J66" s="6">
        <v>579740542.29999995</v>
      </c>
      <c r="K66" s="6">
        <v>628146106.29999995</v>
      </c>
      <c r="L66" s="6">
        <v>664129207.70000005</v>
      </c>
      <c r="M66" s="6">
        <v>845429630.29999995</v>
      </c>
    </row>
    <row r="67" spans="1:13">
      <c r="A67" s="5" t="s">
        <v>67</v>
      </c>
      <c r="B67" s="6">
        <v>1055525040</v>
      </c>
      <c r="C67" s="6">
        <v>1170827262</v>
      </c>
      <c r="D67" s="6">
        <v>1183228012</v>
      </c>
      <c r="E67" s="6">
        <v>1256934073</v>
      </c>
      <c r="F67" s="6">
        <v>1410719900</v>
      </c>
      <c r="G67" s="6">
        <v>1667041088</v>
      </c>
      <c r="H67" s="6">
        <v>1821899898</v>
      </c>
      <c r="I67" s="6">
        <v>1977016065</v>
      </c>
      <c r="J67" s="6">
        <v>2374749913</v>
      </c>
      <c r="K67" s="6">
        <v>2696158903</v>
      </c>
      <c r="L67" s="6">
        <v>2725096711</v>
      </c>
      <c r="M67" s="6">
        <v>3064831558</v>
      </c>
    </row>
    <row r="68" spans="1:13">
      <c r="A68" s="5" t="s">
        <v>68</v>
      </c>
      <c r="B68" s="6">
        <v>546141037.5</v>
      </c>
      <c r="C68" s="6">
        <v>634561429.70000005</v>
      </c>
      <c r="D68" s="6">
        <v>737971577</v>
      </c>
      <c r="E68" s="6">
        <v>805197485.89999998</v>
      </c>
      <c r="F68" s="6">
        <v>916317516.79999995</v>
      </c>
      <c r="G68" s="6">
        <v>1001717600</v>
      </c>
      <c r="H68" s="6">
        <v>1139206835</v>
      </c>
      <c r="I68" s="6">
        <v>1268311738</v>
      </c>
      <c r="J68" s="6">
        <v>1460512152</v>
      </c>
      <c r="K68" s="6">
        <v>1540237817</v>
      </c>
      <c r="L68" s="6">
        <v>1494326567</v>
      </c>
      <c r="M68" s="6">
        <v>1924360682</v>
      </c>
    </row>
    <row r="69" spans="1:13">
      <c r="A69" s="5" t="s">
        <v>66</v>
      </c>
      <c r="B69" s="6">
        <v>166742523</v>
      </c>
      <c r="C69" s="6">
        <v>203869010</v>
      </c>
      <c r="D69" s="6">
        <v>223968778.5</v>
      </c>
      <c r="E69" s="6">
        <v>229239421.80000001</v>
      </c>
      <c r="F69" s="6">
        <v>234840837.90000001</v>
      </c>
      <c r="G69" s="6">
        <v>247666200.90000001</v>
      </c>
      <c r="H69" s="6">
        <v>279140684.5</v>
      </c>
      <c r="I69" s="6">
        <v>306596495</v>
      </c>
      <c r="J69" s="6">
        <v>339838879</v>
      </c>
      <c r="K69" s="6">
        <v>369476546.19999999</v>
      </c>
      <c r="L69" s="6">
        <v>422734532.60000002</v>
      </c>
      <c r="M69" s="6">
        <v>487422866.39999998</v>
      </c>
    </row>
    <row r="70" spans="1:13">
      <c r="A70" s="5" t="s">
        <v>69</v>
      </c>
      <c r="B70" s="6">
        <v>625914914.70000005</v>
      </c>
      <c r="C70" s="6">
        <v>751198381</v>
      </c>
      <c r="D70" s="6">
        <v>718320397.60000002</v>
      </c>
      <c r="E70" s="6">
        <v>667950503.79999995</v>
      </c>
      <c r="F70" s="6">
        <v>752024021.20000005</v>
      </c>
      <c r="G70" s="6">
        <v>843345411.70000005</v>
      </c>
      <c r="H70" s="6">
        <v>903348871.60000002</v>
      </c>
      <c r="I70" s="6">
        <v>1097860995</v>
      </c>
      <c r="J70" s="6">
        <v>1266424459</v>
      </c>
      <c r="K70" s="6">
        <v>1110194804</v>
      </c>
      <c r="L70" s="6">
        <v>1045077140</v>
      </c>
      <c r="M70" s="6">
        <v>1807387139</v>
      </c>
    </row>
    <row r="71" spans="1:13">
      <c r="A71" s="5" t="s">
        <v>70</v>
      </c>
      <c r="B71" s="6">
        <v>484141280.5</v>
      </c>
      <c r="C71" s="6">
        <v>598563535.89999998</v>
      </c>
      <c r="D71" s="6">
        <v>728154027.10000002</v>
      </c>
      <c r="E71" s="6">
        <v>817516729.10000002</v>
      </c>
      <c r="F71" s="6">
        <v>911219030.20000005</v>
      </c>
      <c r="G71" s="6">
        <v>1021642903</v>
      </c>
      <c r="H71" s="6">
        <v>1074794707</v>
      </c>
      <c r="I71" s="6">
        <v>1179564231</v>
      </c>
      <c r="J71" s="6">
        <v>1301631141</v>
      </c>
      <c r="K71" s="6">
        <v>1332895766</v>
      </c>
      <c r="L71" s="6">
        <v>1358350071</v>
      </c>
      <c r="M71" s="6">
        <v>1617011150</v>
      </c>
    </row>
    <row r="72" spans="1:13">
      <c r="A72" s="5" t="s">
        <v>71</v>
      </c>
      <c r="B72" s="6">
        <v>382620432.5</v>
      </c>
      <c r="C72" s="6">
        <v>451418768.89999998</v>
      </c>
      <c r="D72" s="6">
        <v>491507584.5</v>
      </c>
      <c r="E72" s="6">
        <v>551734032.29999995</v>
      </c>
      <c r="F72" s="6">
        <v>602605090.79999995</v>
      </c>
      <c r="G72" s="6">
        <v>618127725.20000005</v>
      </c>
      <c r="H72" s="6">
        <v>669480399.79999995</v>
      </c>
      <c r="I72" s="6">
        <v>699716507.70000005</v>
      </c>
      <c r="J72" s="6">
        <v>736076838.79999995</v>
      </c>
      <c r="K72" s="6">
        <v>772095892.89999998</v>
      </c>
      <c r="L72" s="6">
        <v>770280360.89999998</v>
      </c>
      <c r="M72" s="6">
        <v>854132499.79999995</v>
      </c>
    </row>
    <row r="73" spans="1:13">
      <c r="A73" s="5" t="s">
        <v>72</v>
      </c>
      <c r="B73" s="6">
        <v>284676710.30000001</v>
      </c>
      <c r="C73" s="6">
        <v>333885710.89999998</v>
      </c>
      <c r="D73" s="6">
        <v>371472948.60000002</v>
      </c>
      <c r="E73" s="6">
        <v>402562133.39999998</v>
      </c>
      <c r="F73" s="6">
        <v>430266764.80000001</v>
      </c>
      <c r="G73" s="6">
        <v>471456736.30000001</v>
      </c>
      <c r="H73" s="6">
        <v>521043510.80000001</v>
      </c>
      <c r="I73" s="6">
        <v>554393851.29999995</v>
      </c>
      <c r="J73" s="6">
        <v>612431668.89999998</v>
      </c>
      <c r="K73" s="6">
        <v>617903638.29999995</v>
      </c>
      <c r="L73" s="6">
        <v>553211558.29999995</v>
      </c>
      <c r="M73" s="6">
        <v>706391462.60000002</v>
      </c>
    </row>
    <row r="74" spans="1:13">
      <c r="A74" s="5" t="s">
        <v>73</v>
      </c>
      <c r="B74" s="6">
        <v>386825140.39999998</v>
      </c>
      <c r="C74" s="6">
        <v>486830894.69999999</v>
      </c>
      <c r="D74" s="6">
        <v>541306795.39999998</v>
      </c>
      <c r="E74" s="6">
        <v>570284751.89999998</v>
      </c>
      <c r="F74" s="6">
        <v>658140373.20000005</v>
      </c>
      <c r="G74" s="6">
        <v>747601714.39999998</v>
      </c>
      <c r="H74" s="6">
        <v>889449306.70000005</v>
      </c>
      <c r="I74" s="6">
        <v>942029628.60000002</v>
      </c>
      <c r="J74" s="6">
        <v>1126774718</v>
      </c>
      <c r="K74" s="6">
        <v>1227680260</v>
      </c>
      <c r="L74" s="6">
        <v>1133688197</v>
      </c>
      <c r="M74" s="6">
        <v>1615527058</v>
      </c>
    </row>
    <row r="75" spans="1:13">
      <c r="A75" s="5" t="s">
        <v>74</v>
      </c>
      <c r="B75" s="6">
        <v>103123219.2</v>
      </c>
      <c r="C75" s="6">
        <v>114375896.5</v>
      </c>
      <c r="D75" s="6">
        <v>127412699.2</v>
      </c>
      <c r="E75" s="6">
        <v>133363977.8</v>
      </c>
      <c r="F75" s="6">
        <v>145761332.69999999</v>
      </c>
      <c r="G75" s="6">
        <v>175404827.09999999</v>
      </c>
      <c r="H75" s="6">
        <v>224090983.90000001</v>
      </c>
      <c r="I75" s="6">
        <v>228167184.80000001</v>
      </c>
      <c r="J75" s="6">
        <v>263151292.59999999</v>
      </c>
      <c r="K75" s="6">
        <v>279337843.30000001</v>
      </c>
      <c r="L75" s="6">
        <v>296429400</v>
      </c>
      <c r="M75" s="6">
        <v>337504914.69999999</v>
      </c>
    </row>
    <row r="76" spans="1:13">
      <c r="A76" s="5" t="s">
        <v>75</v>
      </c>
      <c r="B76" s="6">
        <v>470679150</v>
      </c>
      <c r="C76" s="6">
        <v>549722771.39999998</v>
      </c>
      <c r="D76" s="6">
        <v>557489349.10000002</v>
      </c>
      <c r="E76" s="6">
        <v>577473872.60000002</v>
      </c>
      <c r="F76" s="6">
        <v>642423000</v>
      </c>
      <c r="G76" s="6">
        <v>717609859</v>
      </c>
      <c r="H76" s="6">
        <v>860803569</v>
      </c>
      <c r="I76" s="6">
        <v>906265030.70000005</v>
      </c>
      <c r="J76" s="6">
        <v>965485182.29999995</v>
      </c>
      <c r="K76" s="6">
        <v>1069330650</v>
      </c>
      <c r="L76" s="6">
        <v>1105672591</v>
      </c>
      <c r="M76" s="6">
        <v>1308884065</v>
      </c>
    </row>
    <row r="77" spans="1:13">
      <c r="A77" s="5" t="s">
        <v>76</v>
      </c>
      <c r="B77" s="6">
        <v>353590330.60000002</v>
      </c>
      <c r="C77" s="6">
        <v>399594249.69999999</v>
      </c>
      <c r="D77" s="6">
        <v>437994335.69999999</v>
      </c>
      <c r="E77" s="6">
        <v>498067243.80000001</v>
      </c>
      <c r="F77" s="6">
        <v>539338441.39999998</v>
      </c>
      <c r="G77" s="6">
        <v>595792329.5</v>
      </c>
      <c r="H77" s="6">
        <v>672660424.10000002</v>
      </c>
      <c r="I77" s="6">
        <v>697950975.20000005</v>
      </c>
      <c r="J77" s="6">
        <v>761589209</v>
      </c>
      <c r="K77" s="6">
        <v>805215557.60000002</v>
      </c>
      <c r="L77" s="6">
        <v>856904810.39999998</v>
      </c>
      <c r="M77" s="6">
        <v>987186514.20000005</v>
      </c>
    </row>
    <row r="78" spans="1:13">
      <c r="A78" s="5" t="s">
        <v>77</v>
      </c>
      <c r="B78" s="6">
        <v>178689576.80000001</v>
      </c>
      <c r="C78" s="6">
        <v>225401737.40000001</v>
      </c>
      <c r="D78" s="6">
        <v>229407073.30000001</v>
      </c>
      <c r="E78" s="6">
        <v>210700860</v>
      </c>
      <c r="F78" s="6">
        <v>232052935.09999999</v>
      </c>
      <c r="G78" s="6">
        <v>277380408.89999998</v>
      </c>
      <c r="H78" s="6">
        <v>297531027.19999999</v>
      </c>
      <c r="I78" s="6">
        <v>299180978.5</v>
      </c>
      <c r="J78" s="6">
        <v>334164376.69999999</v>
      </c>
      <c r="K78" s="6">
        <v>395617226</v>
      </c>
      <c r="L78" s="6">
        <v>449317505.80000001</v>
      </c>
      <c r="M78" s="6">
        <v>530947816.39999998</v>
      </c>
    </row>
    <row r="79" spans="1:13">
      <c r="A79" s="5" t="s">
        <v>78</v>
      </c>
      <c r="B79" s="6">
        <v>59619732.700000003</v>
      </c>
      <c r="C79" s="6">
        <v>72174196.299999997</v>
      </c>
      <c r="D79" s="6">
        <v>78417874</v>
      </c>
      <c r="E79" s="6">
        <v>88905891.799999997</v>
      </c>
      <c r="F79" s="6">
        <v>96936815.099999994</v>
      </c>
      <c r="G79" s="6">
        <v>125798292.90000001</v>
      </c>
      <c r="H79" s="6">
        <v>153879834.80000001</v>
      </c>
      <c r="I79" s="6">
        <v>161851153.19999999</v>
      </c>
      <c r="J79" s="6">
        <v>176370619.5</v>
      </c>
      <c r="K79" s="6">
        <v>214414925.90000001</v>
      </c>
      <c r="L79" s="6">
        <v>285146025.60000002</v>
      </c>
      <c r="M79" s="6">
        <v>314707575.19999999</v>
      </c>
    </row>
    <row r="80" spans="1:13">
      <c r="A80" s="5" t="s">
        <v>79</v>
      </c>
      <c r="B80" s="6">
        <v>487659526.89999998</v>
      </c>
      <c r="C80" s="6">
        <v>600247850.79999995</v>
      </c>
      <c r="D80" s="6">
        <v>641886392</v>
      </c>
      <c r="E80" s="6">
        <v>671743572.29999995</v>
      </c>
      <c r="F80" s="6">
        <v>799165407.79999995</v>
      </c>
      <c r="G80" s="6">
        <v>837495152.89999998</v>
      </c>
      <c r="H80" s="6">
        <v>762510326.89999998</v>
      </c>
      <c r="I80" s="6">
        <v>784503408.60000002</v>
      </c>
      <c r="J80" s="6">
        <v>1233164717</v>
      </c>
      <c r="K80" s="6">
        <v>1172226054</v>
      </c>
      <c r="L80" s="6">
        <v>1001689397</v>
      </c>
      <c r="M80" s="6">
        <v>1234355278</v>
      </c>
    </row>
    <row r="81" spans="1:13">
      <c r="A81" s="5" t="s">
        <v>80</v>
      </c>
      <c r="B81" s="6">
        <v>31555879.399999999</v>
      </c>
      <c r="C81" s="6">
        <v>39467028.799999997</v>
      </c>
      <c r="D81" s="6">
        <v>42743626</v>
      </c>
      <c r="E81" s="6">
        <v>38428707.5</v>
      </c>
      <c r="F81" s="6">
        <v>41948089.200000003</v>
      </c>
      <c r="G81" s="6">
        <v>44554774.899999999</v>
      </c>
      <c r="H81" s="6">
        <v>48563190.799999997</v>
      </c>
      <c r="I81" s="6">
        <v>55268035.299999997</v>
      </c>
      <c r="J81" s="6">
        <v>54577763.899999999</v>
      </c>
      <c r="K81" s="6">
        <v>56847621.200000003</v>
      </c>
      <c r="L81" s="6">
        <v>63177058.200000003</v>
      </c>
      <c r="M81" s="6">
        <v>78701587.700000003</v>
      </c>
    </row>
    <row r="82" spans="1:13">
      <c r="A82" s="5" t="s">
        <v>81</v>
      </c>
      <c r="B82" s="6">
        <v>38978144.899999999</v>
      </c>
      <c r="C82" s="6">
        <v>44757641.200000003</v>
      </c>
      <c r="D82" s="6">
        <v>45633893.200000003</v>
      </c>
      <c r="E82" s="6">
        <v>44466885.5</v>
      </c>
      <c r="F82" s="6">
        <v>57751299.100000001</v>
      </c>
      <c r="G82" s="6">
        <v>61735529.399999999</v>
      </c>
      <c r="H82" s="6">
        <v>72174148.5</v>
      </c>
      <c r="I82" s="6">
        <v>72873835.900000006</v>
      </c>
      <c r="J82" s="6">
        <v>83422564.200000003</v>
      </c>
      <c r="K82" s="6">
        <v>94995016.299999997</v>
      </c>
      <c r="L82" s="6">
        <v>119949360.59999999</v>
      </c>
      <c r="M82" s="6">
        <v>136152405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B050"/>
  </sheetPr>
  <dimension ref="A1:M1000"/>
  <sheetViews>
    <sheetView workbookViewId="0">
      <selection sqref="A1:H1"/>
    </sheetView>
  </sheetViews>
  <sheetFormatPr defaultColWidth="14.44140625" defaultRowHeight="15" customHeight="1"/>
  <cols>
    <col min="1" max="1" width="21.88671875" customWidth="1"/>
    <col min="2" max="26" width="8.6640625" customWidth="1"/>
  </cols>
  <sheetData>
    <row r="1" spans="1:13" ht="14.4">
      <c r="A1" s="39" t="s">
        <v>87</v>
      </c>
      <c r="B1" s="38"/>
      <c r="C1" s="38"/>
      <c r="D1" s="38"/>
      <c r="E1" s="38"/>
      <c r="F1" s="38"/>
      <c r="G1" s="38"/>
      <c r="H1" s="38"/>
    </row>
    <row r="2" spans="1:13" ht="14.4">
      <c r="A2" s="1" t="s">
        <v>1</v>
      </c>
      <c r="B2" s="1">
        <v>2010</v>
      </c>
      <c r="C2" s="1">
        <v>2011</v>
      </c>
      <c r="D2" s="1">
        <v>2012</v>
      </c>
      <c r="E2" s="1">
        <v>2013</v>
      </c>
      <c r="F2" s="1">
        <v>2014</v>
      </c>
      <c r="G2" s="1">
        <v>2015</v>
      </c>
      <c r="H2" s="1">
        <v>2016</v>
      </c>
      <c r="I2" s="1">
        <v>2017</v>
      </c>
      <c r="J2" s="1">
        <v>2018</v>
      </c>
      <c r="K2" s="1">
        <v>2019</v>
      </c>
      <c r="L2" s="1">
        <v>2020</v>
      </c>
      <c r="M2" s="1">
        <v>2021</v>
      </c>
    </row>
    <row r="3" spans="1:13" ht="14.4">
      <c r="A3" s="2" t="s">
        <v>2</v>
      </c>
      <c r="B3" s="2">
        <v>16.8</v>
      </c>
      <c r="C3" s="2">
        <v>20.9</v>
      </c>
      <c r="D3" s="2">
        <v>16</v>
      </c>
      <c r="E3" s="2">
        <v>15.1</v>
      </c>
      <c r="F3" s="2">
        <v>12.4</v>
      </c>
      <c r="G3" s="2">
        <v>10.4</v>
      </c>
      <c r="H3" s="2">
        <v>11</v>
      </c>
      <c r="I3" s="2">
        <v>14.8</v>
      </c>
      <c r="J3" s="2">
        <v>11</v>
      </c>
      <c r="K3" s="2">
        <v>19.2</v>
      </c>
      <c r="L3" s="2">
        <v>20.3</v>
      </c>
      <c r="M3" s="2" t="s">
        <v>88</v>
      </c>
    </row>
    <row r="4" spans="1:13" ht="14.4">
      <c r="A4" s="2" t="s">
        <v>3</v>
      </c>
      <c r="B4" s="2">
        <v>0.1</v>
      </c>
      <c r="C4" s="2">
        <v>0.1</v>
      </c>
      <c r="D4" s="2">
        <v>0.1</v>
      </c>
      <c r="E4" s="2">
        <v>0.1</v>
      </c>
      <c r="F4" s="2">
        <v>0.1</v>
      </c>
      <c r="G4" s="2">
        <v>0.1</v>
      </c>
      <c r="H4" s="2">
        <v>0.1</v>
      </c>
      <c r="I4" s="2">
        <v>0.1</v>
      </c>
      <c r="J4" s="2">
        <v>0.1</v>
      </c>
      <c r="K4" s="2">
        <v>0</v>
      </c>
      <c r="L4" s="2">
        <v>0</v>
      </c>
    </row>
    <row r="5" spans="1:13" ht="14.4">
      <c r="A5" s="2" t="s">
        <v>4</v>
      </c>
      <c r="B5" s="2">
        <v>0.4</v>
      </c>
      <c r="C5" s="2">
        <v>0.4</v>
      </c>
      <c r="D5" s="2">
        <v>0.4</v>
      </c>
      <c r="E5" s="2">
        <v>0.5</v>
      </c>
      <c r="F5" s="2">
        <v>0.7</v>
      </c>
      <c r="G5" s="2">
        <v>0.5</v>
      </c>
      <c r="H5" s="2">
        <v>0.3</v>
      </c>
      <c r="I5" s="2">
        <v>0.4</v>
      </c>
      <c r="J5" s="2">
        <v>0.3</v>
      </c>
      <c r="K5" s="2">
        <v>0.4</v>
      </c>
      <c r="L5" s="2">
        <v>0.4</v>
      </c>
    </row>
    <row r="6" spans="1:13" ht="14.4">
      <c r="A6" s="2" t="s">
        <v>5</v>
      </c>
      <c r="B6" s="2">
        <v>0.5</v>
      </c>
      <c r="C6" s="2">
        <v>0.4</v>
      </c>
      <c r="D6" s="2">
        <v>0.6</v>
      </c>
      <c r="E6" s="2">
        <v>1</v>
      </c>
      <c r="F6" s="2">
        <v>0.6</v>
      </c>
      <c r="G6" s="2">
        <v>0.5</v>
      </c>
      <c r="H6" s="2">
        <v>0.4</v>
      </c>
      <c r="I6" s="2">
        <v>0.5</v>
      </c>
      <c r="J6" s="2">
        <v>0.4</v>
      </c>
      <c r="K6" s="2">
        <v>0.6</v>
      </c>
      <c r="L6" s="2">
        <v>0.5</v>
      </c>
    </row>
    <row r="7" spans="1:13" ht="14.4">
      <c r="A7" s="2" t="s">
        <v>6</v>
      </c>
      <c r="B7" s="2">
        <v>0.2</v>
      </c>
      <c r="C7" s="2">
        <v>0.2</v>
      </c>
      <c r="D7" s="2">
        <v>0.3</v>
      </c>
      <c r="E7" s="2">
        <v>0.2</v>
      </c>
      <c r="F7" s="2">
        <v>0.3</v>
      </c>
      <c r="G7" s="2">
        <v>0.2</v>
      </c>
      <c r="H7" s="2">
        <v>0.2</v>
      </c>
      <c r="I7" s="2">
        <v>0.1</v>
      </c>
      <c r="J7" s="2">
        <v>0.2</v>
      </c>
      <c r="K7" s="2">
        <v>0.2</v>
      </c>
      <c r="L7" s="2">
        <v>0.2</v>
      </c>
    </row>
    <row r="8" spans="1:13" ht="14.4">
      <c r="A8" s="2" t="s">
        <v>7</v>
      </c>
      <c r="B8" s="2">
        <v>0.4</v>
      </c>
      <c r="C8" s="2">
        <v>0.4</v>
      </c>
      <c r="D8" s="2">
        <v>0.4</v>
      </c>
      <c r="E8" s="2">
        <v>0.4</v>
      </c>
      <c r="F8" s="2">
        <v>0.4</v>
      </c>
      <c r="G8" s="2">
        <v>0.6</v>
      </c>
      <c r="H8" s="2">
        <v>0.4</v>
      </c>
      <c r="I8" s="2">
        <v>0.4</v>
      </c>
      <c r="J8" s="2">
        <v>0.4</v>
      </c>
      <c r="K8" s="2">
        <v>0.3</v>
      </c>
      <c r="L8" s="2">
        <v>0.4</v>
      </c>
    </row>
    <row r="9" spans="1:13" ht="14.4">
      <c r="A9" s="2" t="s">
        <v>8</v>
      </c>
      <c r="B9" s="2">
        <v>0.1</v>
      </c>
      <c r="C9" s="2">
        <v>0.1</v>
      </c>
      <c r="D9" s="2">
        <v>0.1</v>
      </c>
      <c r="E9" s="2">
        <v>0.1</v>
      </c>
      <c r="F9" s="2">
        <v>0.1</v>
      </c>
      <c r="G9" s="2">
        <v>0.2</v>
      </c>
      <c r="H9" s="2">
        <v>0.1</v>
      </c>
      <c r="I9" s="2">
        <v>0.1</v>
      </c>
      <c r="J9" s="2">
        <v>0.1</v>
      </c>
      <c r="K9" s="2">
        <v>0.1</v>
      </c>
      <c r="L9" s="2">
        <v>0.3</v>
      </c>
    </row>
    <row r="10" spans="1:13" ht="14.4">
      <c r="A10" s="2" t="s">
        <v>9</v>
      </c>
      <c r="B10" s="2">
        <v>12.1</v>
      </c>
      <c r="C10" s="2">
        <v>14.9</v>
      </c>
      <c r="D10" s="2">
        <v>12.6</v>
      </c>
      <c r="E10" s="2">
        <v>11.8</v>
      </c>
      <c r="F10" s="2">
        <v>9.3000000000000007</v>
      </c>
      <c r="G10" s="2">
        <v>8.5</v>
      </c>
      <c r="H10" s="2">
        <v>8.6</v>
      </c>
      <c r="I10" s="2">
        <v>9.5</v>
      </c>
      <c r="J10" s="2">
        <v>8.6999999999999993</v>
      </c>
      <c r="K10" s="2">
        <v>13</v>
      </c>
      <c r="L10" s="2">
        <v>12.1</v>
      </c>
    </row>
    <row r="11" spans="1:13" ht="14.4">
      <c r="A11" s="2" t="s">
        <v>10</v>
      </c>
      <c r="B11" s="2">
        <v>0.8</v>
      </c>
      <c r="C11" s="2">
        <v>0.8</v>
      </c>
      <c r="D11" s="2">
        <v>0.9</v>
      </c>
      <c r="E11" s="2">
        <v>0.9</v>
      </c>
      <c r="F11" s="2">
        <v>0.7</v>
      </c>
      <c r="G11" s="2">
        <v>0.6</v>
      </c>
      <c r="H11" s="2">
        <v>0.5</v>
      </c>
      <c r="I11" s="2">
        <v>0.5</v>
      </c>
      <c r="J11" s="2">
        <v>0.5</v>
      </c>
      <c r="K11" s="2">
        <v>0.5</v>
      </c>
      <c r="L11" s="2">
        <v>0.5</v>
      </c>
    </row>
    <row r="12" spans="1:13" ht="14.4">
      <c r="A12" s="2" t="s">
        <v>11</v>
      </c>
      <c r="B12" s="2">
        <v>0.2</v>
      </c>
      <c r="C12" s="2">
        <v>0.2</v>
      </c>
      <c r="D12" s="2">
        <v>0.2</v>
      </c>
      <c r="E12" s="2">
        <v>0.2</v>
      </c>
      <c r="F12" s="2">
        <v>0.2</v>
      </c>
      <c r="G12" s="2">
        <v>0.2</v>
      </c>
      <c r="H12" s="2">
        <v>0.2</v>
      </c>
      <c r="I12" s="2">
        <v>0.2</v>
      </c>
      <c r="J12" s="2">
        <v>0.2</v>
      </c>
      <c r="K12" s="2">
        <v>0.2</v>
      </c>
      <c r="L12" s="2">
        <v>0.2</v>
      </c>
    </row>
    <row r="13" spans="1:13" ht="14.4">
      <c r="A13" s="2" t="s">
        <v>12</v>
      </c>
      <c r="B13" s="2">
        <v>0.1</v>
      </c>
      <c r="C13" s="2">
        <v>0.1</v>
      </c>
      <c r="D13" s="2">
        <v>0.1</v>
      </c>
      <c r="E13" s="2">
        <v>0.1</v>
      </c>
      <c r="F13" s="2">
        <v>0.1</v>
      </c>
      <c r="G13" s="2">
        <v>0.1</v>
      </c>
      <c r="H13" s="2">
        <v>0.1</v>
      </c>
      <c r="I13" s="2">
        <v>0.1</v>
      </c>
      <c r="J13" s="2">
        <v>0.1</v>
      </c>
      <c r="K13" s="2">
        <v>0.1</v>
      </c>
      <c r="L13" s="2">
        <v>0.2</v>
      </c>
    </row>
    <row r="14" spans="1:13" ht="14.4">
      <c r="A14" s="2" t="s">
        <v>13</v>
      </c>
      <c r="B14" s="2">
        <v>0.3</v>
      </c>
      <c r="C14" s="2">
        <v>0.3</v>
      </c>
      <c r="D14" s="2">
        <v>0.3</v>
      </c>
      <c r="E14" s="2">
        <v>0.4</v>
      </c>
      <c r="F14" s="2">
        <v>0.4</v>
      </c>
      <c r="G14" s="2">
        <v>0.3</v>
      </c>
      <c r="H14" s="2">
        <v>0.3</v>
      </c>
      <c r="I14" s="2">
        <v>0.2</v>
      </c>
      <c r="J14" s="2">
        <v>0.3</v>
      </c>
      <c r="K14" s="2">
        <v>0.2</v>
      </c>
      <c r="L14" s="2">
        <v>0.1</v>
      </c>
    </row>
    <row r="15" spans="1:13" ht="14.4">
      <c r="A15" s="2" t="s">
        <v>14</v>
      </c>
      <c r="B15" s="2">
        <v>0.4</v>
      </c>
      <c r="C15" s="2">
        <v>0.4</v>
      </c>
      <c r="D15" s="2">
        <v>0.5</v>
      </c>
      <c r="E15" s="2">
        <v>0.5</v>
      </c>
      <c r="F15" s="2">
        <v>0.4</v>
      </c>
      <c r="G15" s="2">
        <v>0.3</v>
      </c>
      <c r="H15" s="2">
        <v>0.3</v>
      </c>
      <c r="I15" s="2">
        <v>0.3</v>
      </c>
      <c r="J15" s="2">
        <v>0.3</v>
      </c>
      <c r="K15" s="2">
        <v>0.3</v>
      </c>
      <c r="L15" s="2">
        <v>0.3</v>
      </c>
    </row>
    <row r="16" spans="1:13" ht="14.4">
      <c r="A16" s="2" t="s">
        <v>15</v>
      </c>
      <c r="B16" s="2">
        <v>0.1</v>
      </c>
      <c r="C16" s="2">
        <v>0.1</v>
      </c>
      <c r="D16" s="2">
        <v>0.1</v>
      </c>
      <c r="E16" s="2">
        <v>0.1</v>
      </c>
      <c r="F16" s="2">
        <v>0.1</v>
      </c>
      <c r="G16" s="2">
        <v>0.1</v>
      </c>
      <c r="H16" s="2">
        <v>0.1</v>
      </c>
      <c r="I16" s="2">
        <v>0.1</v>
      </c>
      <c r="J16" s="2">
        <v>0</v>
      </c>
      <c r="K16" s="2">
        <v>0.1</v>
      </c>
      <c r="L16" s="2">
        <v>0</v>
      </c>
    </row>
    <row r="17" spans="1:12" ht="14.4">
      <c r="A17" s="2" t="s">
        <v>16</v>
      </c>
      <c r="B17" s="2">
        <v>0.1</v>
      </c>
      <c r="C17" s="2">
        <v>0.1</v>
      </c>
      <c r="D17" s="2">
        <v>0.3</v>
      </c>
      <c r="E17" s="2">
        <v>0.2</v>
      </c>
      <c r="F17" s="2">
        <v>0.1</v>
      </c>
      <c r="G17" s="2">
        <v>0.1</v>
      </c>
      <c r="H17" s="2">
        <v>0.1</v>
      </c>
      <c r="I17" s="2">
        <v>0.1</v>
      </c>
      <c r="J17" s="2">
        <v>0.1</v>
      </c>
      <c r="K17" s="2">
        <v>0.1</v>
      </c>
      <c r="L17" s="2">
        <v>0.1</v>
      </c>
    </row>
    <row r="18" spans="1:12" ht="14.4">
      <c r="A18" s="2" t="s">
        <v>17</v>
      </c>
      <c r="B18" s="2">
        <v>0.3</v>
      </c>
      <c r="C18" s="2">
        <v>0.3</v>
      </c>
      <c r="D18" s="2">
        <v>0.3</v>
      </c>
      <c r="E18" s="2">
        <v>0.4</v>
      </c>
      <c r="F18" s="2">
        <v>0.5</v>
      </c>
      <c r="G18" s="2">
        <v>0.4</v>
      </c>
      <c r="H18" s="2">
        <v>0.3</v>
      </c>
      <c r="I18" s="2">
        <v>0.5</v>
      </c>
      <c r="J18" s="2">
        <v>0.3</v>
      </c>
      <c r="K18" s="2">
        <v>0.5</v>
      </c>
      <c r="L18" s="2">
        <v>0.5</v>
      </c>
    </row>
    <row r="19" spans="1:12" ht="14.4">
      <c r="A19" s="2" t="s">
        <v>18</v>
      </c>
      <c r="B19" s="2">
        <v>0.1</v>
      </c>
      <c r="C19" s="2">
        <v>0.2</v>
      </c>
      <c r="D19" s="2">
        <v>0.1</v>
      </c>
      <c r="E19" s="2">
        <v>0.1</v>
      </c>
      <c r="F19" s="2">
        <v>0.1</v>
      </c>
      <c r="G19" s="2">
        <v>0.1</v>
      </c>
      <c r="H19" s="2">
        <v>0.1</v>
      </c>
      <c r="I19" s="2">
        <v>0.1</v>
      </c>
      <c r="J19" s="2">
        <v>0.1</v>
      </c>
      <c r="K19" s="2">
        <v>0.2</v>
      </c>
      <c r="L19" s="2">
        <v>0.1</v>
      </c>
    </row>
    <row r="20" spans="1:12" ht="14.4">
      <c r="A20" s="2" t="s">
        <v>19</v>
      </c>
      <c r="B20" s="2">
        <v>0.1</v>
      </c>
      <c r="C20" s="2">
        <v>0.1</v>
      </c>
      <c r="D20" s="2">
        <v>0.1</v>
      </c>
      <c r="E20" s="2">
        <v>0.1</v>
      </c>
      <c r="F20" s="2">
        <v>0.1</v>
      </c>
      <c r="G20" s="2">
        <v>0.1</v>
      </c>
      <c r="H20" s="2">
        <v>0.1</v>
      </c>
      <c r="I20" s="2">
        <v>0.1</v>
      </c>
      <c r="J20" s="2">
        <v>0</v>
      </c>
      <c r="K20" s="2">
        <v>0</v>
      </c>
      <c r="L20" s="2">
        <v>0</v>
      </c>
    </row>
    <row r="21" spans="1:12" ht="15.75" customHeight="1">
      <c r="A21" s="2" t="s">
        <v>20</v>
      </c>
      <c r="B21" s="2">
        <v>12.8</v>
      </c>
      <c r="C21" s="2">
        <v>14.2</v>
      </c>
      <c r="D21" s="2">
        <v>13.6</v>
      </c>
      <c r="E21" s="2">
        <v>12.4</v>
      </c>
      <c r="F21" s="2">
        <v>11.6</v>
      </c>
      <c r="G21" s="2">
        <v>8.1999999999999993</v>
      </c>
      <c r="H21" s="2">
        <v>12.4</v>
      </c>
      <c r="I21" s="7">
        <v>17.600000000000001</v>
      </c>
      <c r="J21" s="2">
        <v>13.2</v>
      </c>
      <c r="K21" s="2">
        <v>18.8</v>
      </c>
      <c r="L21" s="2">
        <v>16.8</v>
      </c>
    </row>
    <row r="22" spans="1:12" ht="15.75" customHeight="1">
      <c r="A22" s="2" t="s">
        <v>21</v>
      </c>
      <c r="B22" s="2">
        <v>33.5</v>
      </c>
      <c r="C22" s="2">
        <v>33.4</v>
      </c>
      <c r="D22" s="2">
        <v>32.200000000000003</v>
      </c>
      <c r="E22" s="2">
        <v>32.4</v>
      </c>
      <c r="F22" s="2">
        <v>33.299999999999997</v>
      </c>
      <c r="G22" s="2">
        <v>36</v>
      </c>
      <c r="H22" s="2">
        <v>35.1</v>
      </c>
      <c r="I22" s="7">
        <v>37.200000000000003</v>
      </c>
      <c r="J22" s="2">
        <v>34.9</v>
      </c>
      <c r="K22" s="2">
        <v>43.8</v>
      </c>
      <c r="L22" s="2">
        <v>32.799999999999997</v>
      </c>
    </row>
    <row r="23" spans="1:12" ht="15.75" customHeight="1">
      <c r="A23" s="2" t="s">
        <v>22</v>
      </c>
      <c r="B23" s="2">
        <v>31.2</v>
      </c>
      <c r="C23" s="2">
        <v>28.4</v>
      </c>
      <c r="D23" s="2">
        <v>25.8</v>
      </c>
      <c r="E23" s="2">
        <v>26.1</v>
      </c>
      <c r="F23" s="2">
        <v>26.9</v>
      </c>
      <c r="G23" s="2">
        <v>27.4</v>
      </c>
      <c r="H23" s="2">
        <v>30.1</v>
      </c>
      <c r="I23" s="7">
        <v>30.9</v>
      </c>
      <c r="J23" s="2">
        <v>30.1</v>
      </c>
      <c r="K23" s="2">
        <v>32.299999999999997</v>
      </c>
      <c r="L23" s="2">
        <v>25</v>
      </c>
    </row>
    <row r="24" spans="1:12" ht="15.75" customHeight="1">
      <c r="A24" s="2" t="s">
        <v>23</v>
      </c>
      <c r="B24" s="2">
        <v>0.1</v>
      </c>
      <c r="C24" s="2">
        <v>0.1</v>
      </c>
      <c r="D24" s="2">
        <v>0.1</v>
      </c>
      <c r="E24" s="2">
        <v>0.1</v>
      </c>
      <c r="F24" s="2">
        <v>0.1</v>
      </c>
      <c r="G24" s="2">
        <v>0.1</v>
      </c>
      <c r="H24" s="2">
        <v>0.1</v>
      </c>
      <c r="I24" s="2">
        <v>0.1</v>
      </c>
      <c r="J24" s="2">
        <v>0</v>
      </c>
      <c r="K24" s="2">
        <v>0</v>
      </c>
      <c r="L24" s="2">
        <v>0</v>
      </c>
    </row>
    <row r="25" spans="1:12" ht="15.75" customHeight="1">
      <c r="A25" s="2" t="s">
        <v>24</v>
      </c>
      <c r="B25" s="2">
        <v>5.9</v>
      </c>
      <c r="C25" s="2">
        <v>5.7</v>
      </c>
      <c r="D25" s="2">
        <v>4.8</v>
      </c>
      <c r="E25" s="2">
        <v>4.3</v>
      </c>
      <c r="F25" s="2">
        <v>3.4</v>
      </c>
      <c r="G25" s="2">
        <v>3.3</v>
      </c>
      <c r="H25" s="2">
        <v>3.1</v>
      </c>
      <c r="I25" s="7">
        <v>3.3</v>
      </c>
      <c r="J25" s="2">
        <v>3.1</v>
      </c>
      <c r="K25" s="2">
        <v>2.8</v>
      </c>
      <c r="L25" s="2">
        <v>2</v>
      </c>
    </row>
    <row r="26" spans="1:12" ht="15.75" customHeight="1">
      <c r="A26" s="2" t="s">
        <v>25</v>
      </c>
      <c r="B26" s="2">
        <v>0.9</v>
      </c>
      <c r="C26" s="2">
        <v>1</v>
      </c>
      <c r="D26" s="2">
        <v>1.3</v>
      </c>
      <c r="E26" s="2">
        <v>0.9</v>
      </c>
      <c r="F26" s="2">
        <v>0.7</v>
      </c>
      <c r="G26" s="2">
        <v>0.6</v>
      </c>
      <c r="H26" s="2">
        <v>0.6</v>
      </c>
      <c r="I26" s="7">
        <v>0.6</v>
      </c>
      <c r="J26" s="2">
        <v>0.6</v>
      </c>
      <c r="K26" s="2">
        <v>0.6</v>
      </c>
      <c r="L26" s="2">
        <v>0.6</v>
      </c>
    </row>
    <row r="27" spans="1:12" ht="15.75" customHeight="1">
      <c r="A27" s="2" t="s">
        <v>26</v>
      </c>
      <c r="B27" s="2">
        <v>15.2</v>
      </c>
      <c r="C27" s="2">
        <v>18.600000000000001</v>
      </c>
      <c r="D27" s="2">
        <v>16.100000000000001</v>
      </c>
      <c r="E27" s="2">
        <v>18</v>
      </c>
      <c r="F27" s="2">
        <v>12.6</v>
      </c>
      <c r="G27" s="2">
        <v>14.4</v>
      </c>
      <c r="H27" s="2">
        <v>16.399999999999999</v>
      </c>
      <c r="I27" s="7">
        <v>13.4</v>
      </c>
      <c r="J27" s="2">
        <v>15.6</v>
      </c>
      <c r="K27" s="2">
        <v>10.3</v>
      </c>
      <c r="L27" s="2">
        <v>8.6999999999999993</v>
      </c>
    </row>
    <row r="28" spans="1:12" ht="15.75" customHeight="1">
      <c r="A28" s="2" t="s">
        <v>27</v>
      </c>
      <c r="B28" s="2">
        <v>0.2</v>
      </c>
      <c r="C28" s="2">
        <v>0.4</v>
      </c>
      <c r="D28" s="2">
        <v>0.3</v>
      </c>
      <c r="E28" s="2">
        <v>0.3</v>
      </c>
      <c r="F28" s="2">
        <v>0.4</v>
      </c>
      <c r="G28" s="2">
        <v>1</v>
      </c>
      <c r="H28" s="2">
        <v>1.1000000000000001</v>
      </c>
      <c r="I28" s="7">
        <v>0.8</v>
      </c>
      <c r="J28" s="2">
        <v>1.1000000000000001</v>
      </c>
      <c r="K28" s="2">
        <v>0.2</v>
      </c>
      <c r="L28" s="2">
        <v>0.2</v>
      </c>
    </row>
    <row r="29" spans="1:12" ht="15.75" customHeight="1">
      <c r="A29" s="2" t="s">
        <v>28</v>
      </c>
      <c r="B29" s="2">
        <v>0.2</v>
      </c>
      <c r="C29" s="2">
        <v>0.2</v>
      </c>
      <c r="D29" s="2">
        <v>0.2</v>
      </c>
      <c r="E29" s="2">
        <v>0.3</v>
      </c>
      <c r="F29" s="2">
        <v>0.3</v>
      </c>
      <c r="G29" s="2">
        <v>0.4</v>
      </c>
      <c r="H29" s="2">
        <v>0.4</v>
      </c>
      <c r="I29" s="7">
        <v>0.4</v>
      </c>
      <c r="J29" s="2">
        <v>0.4</v>
      </c>
      <c r="K29" s="2">
        <v>0.4</v>
      </c>
      <c r="L29" s="2">
        <v>0.4</v>
      </c>
    </row>
    <row r="30" spans="1:12" ht="15.75" customHeight="1">
      <c r="A30" s="2" t="s">
        <v>29</v>
      </c>
      <c r="B30" s="2">
        <v>0.1</v>
      </c>
      <c r="C30" s="2">
        <v>0.1</v>
      </c>
      <c r="D30" s="2">
        <v>0.1</v>
      </c>
      <c r="E30" s="2">
        <v>0.2</v>
      </c>
      <c r="F30" s="2">
        <v>0.5</v>
      </c>
      <c r="G30" s="2">
        <v>0.4</v>
      </c>
      <c r="H30" s="2">
        <v>0.3</v>
      </c>
      <c r="I30" s="7">
        <v>0.3</v>
      </c>
      <c r="J30" s="2">
        <v>0.3</v>
      </c>
      <c r="K30" s="2">
        <v>0.3</v>
      </c>
      <c r="L30" s="2">
        <v>0.3</v>
      </c>
    </row>
    <row r="31" spans="1:12" ht="15.75" customHeight="1">
      <c r="A31" s="2" t="s">
        <v>30</v>
      </c>
      <c r="B31" s="2">
        <v>0.7</v>
      </c>
      <c r="C31" s="2">
        <v>0.8</v>
      </c>
      <c r="D31" s="2">
        <v>1</v>
      </c>
      <c r="E31" s="2">
        <v>0.8</v>
      </c>
      <c r="F31" s="2">
        <v>0.7</v>
      </c>
      <c r="G31" s="2">
        <v>0.7</v>
      </c>
      <c r="H31" s="2">
        <v>1</v>
      </c>
      <c r="I31" s="7">
        <v>1</v>
      </c>
      <c r="J31" s="2">
        <v>1.2</v>
      </c>
      <c r="K31" s="2">
        <v>1.4</v>
      </c>
      <c r="L31" s="2">
        <v>1</v>
      </c>
    </row>
    <row r="32" spans="1:12" ht="15.75" customHeight="1">
      <c r="A32" s="2" t="s">
        <v>31</v>
      </c>
      <c r="B32" s="2">
        <v>3.4</v>
      </c>
      <c r="C32" s="2">
        <v>2.9</v>
      </c>
      <c r="D32" s="2">
        <v>3</v>
      </c>
      <c r="E32" s="2">
        <v>2.9</v>
      </c>
      <c r="F32" s="2">
        <v>2</v>
      </c>
      <c r="G32" s="2">
        <v>1.8</v>
      </c>
      <c r="H32" s="2">
        <v>1.1000000000000001</v>
      </c>
      <c r="I32" s="7">
        <v>0.9</v>
      </c>
      <c r="J32" s="2">
        <v>1</v>
      </c>
      <c r="K32" s="2">
        <v>1.3</v>
      </c>
      <c r="L32" s="2">
        <v>0.8</v>
      </c>
    </row>
    <row r="33" spans="1:12" ht="15.75" customHeight="1">
      <c r="A33" s="2" t="s">
        <v>32</v>
      </c>
      <c r="B33" s="2">
        <v>0.8</v>
      </c>
      <c r="C33" s="2">
        <v>0.7</v>
      </c>
      <c r="D33" s="2">
        <v>0.6</v>
      </c>
      <c r="E33" s="2">
        <v>0.6</v>
      </c>
      <c r="F33" s="2">
        <v>0.6</v>
      </c>
      <c r="G33" s="2">
        <v>0.6</v>
      </c>
      <c r="H33" s="2">
        <v>0.7</v>
      </c>
      <c r="I33" s="7">
        <v>0.8</v>
      </c>
      <c r="J33" s="2">
        <v>0.7</v>
      </c>
      <c r="K33" s="2">
        <v>0.5</v>
      </c>
      <c r="L33" s="2">
        <v>0.5</v>
      </c>
    </row>
    <row r="34" spans="1:12" ht="15.75" customHeight="1">
      <c r="A34" s="2" t="s">
        <v>33</v>
      </c>
      <c r="B34" s="2">
        <v>3.5</v>
      </c>
      <c r="C34" s="2">
        <v>17.5</v>
      </c>
      <c r="D34" s="2">
        <v>19.5</v>
      </c>
      <c r="E34" s="2">
        <v>21.3</v>
      </c>
      <c r="F34" s="2">
        <v>21.1</v>
      </c>
      <c r="G34" s="2">
        <v>25</v>
      </c>
      <c r="H34" s="2">
        <v>28.2</v>
      </c>
      <c r="I34" s="7">
        <v>37.6</v>
      </c>
      <c r="J34" s="2">
        <v>28</v>
      </c>
      <c r="K34" s="2">
        <v>47.9</v>
      </c>
      <c r="L34" s="2">
        <v>37.700000000000003</v>
      </c>
    </row>
    <row r="35" spans="1:12" ht="15.75" customHeight="1">
      <c r="A35" s="2" t="s">
        <v>34</v>
      </c>
      <c r="B35" s="2">
        <v>5.6</v>
      </c>
      <c r="C35" s="2">
        <v>6.2</v>
      </c>
      <c r="D35" s="2">
        <v>5.9</v>
      </c>
      <c r="E35" s="2">
        <v>5.9</v>
      </c>
      <c r="F35" s="2">
        <v>4.5999999999999996</v>
      </c>
      <c r="G35" s="2">
        <v>5.0999999999999996</v>
      </c>
      <c r="H35" s="2">
        <v>4.8</v>
      </c>
      <c r="I35" s="7">
        <v>4.8</v>
      </c>
      <c r="J35" s="2">
        <v>4.7</v>
      </c>
      <c r="K35" s="2">
        <v>5.2</v>
      </c>
      <c r="L35" s="2">
        <v>2.7</v>
      </c>
    </row>
    <row r="36" spans="1:12" ht="15.75" customHeight="1">
      <c r="A36" s="2" t="s">
        <v>35</v>
      </c>
      <c r="B36" s="2">
        <v>0.9</v>
      </c>
      <c r="C36" s="2">
        <v>1</v>
      </c>
      <c r="D36" s="2">
        <v>1</v>
      </c>
      <c r="E36" s="2">
        <v>0.8</v>
      </c>
      <c r="F36" s="2">
        <v>0.9</v>
      </c>
      <c r="G36" s="2">
        <v>1</v>
      </c>
      <c r="H36" s="2">
        <v>0.9</v>
      </c>
      <c r="I36" s="7">
        <v>1.2</v>
      </c>
      <c r="J36" s="2">
        <v>0.9</v>
      </c>
      <c r="K36" s="2">
        <v>1.2</v>
      </c>
      <c r="L36" s="2">
        <v>1.1000000000000001</v>
      </c>
    </row>
    <row r="37" spans="1:12" ht="15.75" customHeight="1">
      <c r="A37" s="2" t="s">
        <v>36</v>
      </c>
      <c r="B37" s="2">
        <v>0.5</v>
      </c>
      <c r="C37" s="2">
        <v>0.6</v>
      </c>
      <c r="D37" s="2">
        <v>0.6</v>
      </c>
      <c r="E37" s="2">
        <v>0.5</v>
      </c>
      <c r="F37" s="2">
        <v>0.4</v>
      </c>
      <c r="G37" s="2">
        <v>0.4</v>
      </c>
      <c r="H37" s="2">
        <v>0.4</v>
      </c>
      <c r="I37" s="7">
        <v>0.4</v>
      </c>
      <c r="J37" s="2">
        <v>0.4</v>
      </c>
      <c r="K37" s="2">
        <v>0.5</v>
      </c>
      <c r="L37" s="2">
        <v>0.3</v>
      </c>
    </row>
    <row r="38" spans="1:12" ht="15.75" customHeight="1">
      <c r="A38" s="2" t="s">
        <v>37</v>
      </c>
      <c r="B38" s="2">
        <v>1.9</v>
      </c>
      <c r="C38" s="2">
        <v>1.9</v>
      </c>
      <c r="D38" s="2">
        <v>1.9</v>
      </c>
      <c r="E38" s="2">
        <v>2.1</v>
      </c>
      <c r="F38" s="2">
        <v>1.7</v>
      </c>
      <c r="G38" s="2">
        <v>1.3</v>
      </c>
      <c r="H38" s="2">
        <v>1.4</v>
      </c>
      <c r="I38" s="7">
        <v>2</v>
      </c>
      <c r="J38" s="2">
        <v>1.6</v>
      </c>
      <c r="K38" s="2">
        <v>1.4</v>
      </c>
      <c r="L38" s="2">
        <v>0.9</v>
      </c>
    </row>
    <row r="39" spans="1:12" ht="15.75" customHeight="1">
      <c r="A39" s="2" t="s">
        <v>38</v>
      </c>
      <c r="B39" s="2">
        <v>0.1</v>
      </c>
      <c r="C39" s="2">
        <v>0.2</v>
      </c>
      <c r="D39" s="2">
        <v>0.1</v>
      </c>
      <c r="E39" s="2">
        <v>0.3</v>
      </c>
      <c r="F39" s="2">
        <v>0.1</v>
      </c>
      <c r="G39" s="2">
        <v>0.1</v>
      </c>
      <c r="H39" s="2">
        <v>0.1</v>
      </c>
      <c r="I39" s="7">
        <v>0.3</v>
      </c>
      <c r="J39" s="2">
        <v>0.2</v>
      </c>
      <c r="K39" s="2">
        <v>0.1</v>
      </c>
      <c r="L39" s="2">
        <v>0</v>
      </c>
    </row>
    <row r="40" spans="1:12" ht="15.75" customHeight="1">
      <c r="A40" s="2" t="s">
        <v>39</v>
      </c>
      <c r="B40" s="2">
        <v>1.7</v>
      </c>
      <c r="C40" s="2">
        <v>1.3</v>
      </c>
      <c r="D40" s="2">
        <v>1.3</v>
      </c>
      <c r="E40" s="2">
        <v>1.4</v>
      </c>
      <c r="F40" s="2">
        <v>1.6</v>
      </c>
      <c r="G40" s="2">
        <v>2.2999999999999998</v>
      </c>
      <c r="H40" s="2">
        <v>2.2999999999999998</v>
      </c>
      <c r="I40" s="7">
        <v>2.1</v>
      </c>
      <c r="J40" s="2">
        <v>2.2999999999999998</v>
      </c>
      <c r="K40" s="2">
        <v>1.5</v>
      </c>
      <c r="L40" s="2">
        <v>1.5</v>
      </c>
    </row>
    <row r="41" spans="1:12" ht="15.75" customHeight="1">
      <c r="A41" s="2" t="s">
        <v>40</v>
      </c>
      <c r="B41" s="2">
        <v>0.3</v>
      </c>
      <c r="C41" s="2">
        <v>0.3</v>
      </c>
      <c r="D41" s="2">
        <v>0.2</v>
      </c>
      <c r="E41" s="2">
        <v>0.3</v>
      </c>
      <c r="F41" s="2">
        <v>0.3</v>
      </c>
      <c r="G41" s="2">
        <v>0.3</v>
      </c>
      <c r="H41" s="2">
        <v>0.3</v>
      </c>
      <c r="I41" s="7">
        <v>0.3</v>
      </c>
      <c r="J41" s="2">
        <v>0.3</v>
      </c>
      <c r="K41" s="2">
        <v>0.3</v>
      </c>
      <c r="L41" s="2">
        <v>0.3</v>
      </c>
    </row>
    <row r="42" spans="1:12" ht="15.75" customHeight="1">
      <c r="A42" s="2" t="s">
        <v>41</v>
      </c>
      <c r="B42" s="2">
        <v>2.7</v>
      </c>
      <c r="C42" s="2">
        <v>2.4</v>
      </c>
      <c r="D42" s="2">
        <v>1.9</v>
      </c>
      <c r="E42" s="2">
        <v>1.9</v>
      </c>
      <c r="F42" s="2">
        <v>1.6</v>
      </c>
      <c r="G42" s="2">
        <v>1.4</v>
      </c>
      <c r="H42" s="2">
        <v>1.7</v>
      </c>
      <c r="I42" s="7">
        <v>1.4</v>
      </c>
      <c r="J42" s="2">
        <v>1.6</v>
      </c>
      <c r="K42" s="2">
        <v>1</v>
      </c>
      <c r="L42" s="2">
        <v>0.9</v>
      </c>
    </row>
    <row r="43" spans="1:12" ht="15.75" customHeight="1">
      <c r="A43" s="2" t="s">
        <v>42</v>
      </c>
      <c r="B43" s="2">
        <v>0.8</v>
      </c>
      <c r="C43" s="2">
        <v>0.7</v>
      </c>
      <c r="D43" s="2">
        <v>0.8</v>
      </c>
      <c r="E43" s="2">
        <v>0.7</v>
      </c>
      <c r="F43" s="2">
        <v>0.7</v>
      </c>
      <c r="G43" s="2">
        <v>0.5</v>
      </c>
      <c r="H43" s="2">
        <v>0.5</v>
      </c>
      <c r="I43" s="7">
        <v>0.6</v>
      </c>
      <c r="J43" s="2">
        <v>0.6</v>
      </c>
      <c r="K43" s="2">
        <v>0.5</v>
      </c>
      <c r="L43" s="2">
        <v>0.6</v>
      </c>
    </row>
    <row r="44" spans="1:12" ht="15.75" customHeight="1">
      <c r="A44" s="2" t="s">
        <v>43</v>
      </c>
      <c r="B44" s="2">
        <v>8.8000000000000007</v>
      </c>
      <c r="C44" s="2">
        <v>4.8</v>
      </c>
      <c r="D44" s="2">
        <v>2.9</v>
      </c>
      <c r="E44" s="2">
        <v>2.8</v>
      </c>
      <c r="F44" s="2">
        <v>3.1</v>
      </c>
      <c r="G44" s="2">
        <v>3.7</v>
      </c>
      <c r="H44" s="2">
        <v>3.7</v>
      </c>
      <c r="I44" s="7">
        <v>3.5</v>
      </c>
      <c r="J44" s="2">
        <v>3.7</v>
      </c>
      <c r="K44" s="2">
        <v>3.4</v>
      </c>
      <c r="L44" s="2">
        <v>3.8</v>
      </c>
    </row>
    <row r="45" spans="1:12" ht="15.75" customHeight="1">
      <c r="A45" s="2" t="s">
        <v>44</v>
      </c>
      <c r="B45" s="2">
        <v>0.1</v>
      </c>
      <c r="C45" s="2">
        <v>0.1</v>
      </c>
      <c r="D45" s="2">
        <v>0.1</v>
      </c>
      <c r="E45" s="2">
        <v>0.1</v>
      </c>
      <c r="F45" s="2">
        <v>0.1</v>
      </c>
      <c r="G45" s="2">
        <v>0.1</v>
      </c>
      <c r="H45" s="2">
        <v>0.1</v>
      </c>
      <c r="I45" s="7">
        <v>0.1</v>
      </c>
      <c r="J45" s="2">
        <v>0.1</v>
      </c>
      <c r="K45" s="2">
        <v>0.1</v>
      </c>
      <c r="L45" s="2">
        <v>0.2</v>
      </c>
    </row>
    <row r="46" spans="1:12" ht="15.75" customHeight="1">
      <c r="A46" s="2" t="s">
        <v>45</v>
      </c>
      <c r="B46" s="2">
        <v>0.1</v>
      </c>
      <c r="C46" s="2">
        <v>0.1</v>
      </c>
      <c r="D46" s="2">
        <v>0.1</v>
      </c>
      <c r="E46" s="2">
        <v>0.1</v>
      </c>
      <c r="F46" s="2">
        <v>0.1</v>
      </c>
      <c r="G46" s="2">
        <v>0.1</v>
      </c>
      <c r="H46" s="2">
        <v>0.1</v>
      </c>
      <c r="I46" s="7">
        <v>0.1</v>
      </c>
      <c r="J46" s="2">
        <v>0</v>
      </c>
      <c r="K46" s="2">
        <v>0</v>
      </c>
      <c r="L46" s="2">
        <v>0</v>
      </c>
    </row>
    <row r="47" spans="1:12" ht="15.75" customHeight="1">
      <c r="A47" s="2" t="s">
        <v>46</v>
      </c>
      <c r="B47" s="2">
        <v>21.6</v>
      </c>
      <c r="C47" s="2">
        <v>22.2</v>
      </c>
      <c r="D47" s="2">
        <v>21.8</v>
      </c>
      <c r="E47" s="2">
        <v>20.5</v>
      </c>
      <c r="F47" s="2">
        <v>19.899999999999999</v>
      </c>
      <c r="G47" s="2">
        <v>21.5</v>
      </c>
      <c r="H47" s="2">
        <v>21.1</v>
      </c>
      <c r="I47" s="7">
        <v>25.2</v>
      </c>
      <c r="J47" s="2">
        <v>21.3</v>
      </c>
      <c r="K47" s="2">
        <v>28.7</v>
      </c>
      <c r="L47" s="2">
        <v>21.1</v>
      </c>
    </row>
    <row r="48" spans="1:12" ht="15.75" customHeight="1">
      <c r="A48" s="2" t="s">
        <v>47</v>
      </c>
      <c r="B48" s="2">
        <v>23.4</v>
      </c>
      <c r="C48" s="2">
        <v>25.8</v>
      </c>
      <c r="D48" s="2">
        <v>25.6</v>
      </c>
      <c r="E48" s="2">
        <v>25.2</v>
      </c>
      <c r="F48" s="2">
        <v>23.9</v>
      </c>
      <c r="G48" s="2">
        <v>24.6</v>
      </c>
      <c r="H48" s="2">
        <v>23.2</v>
      </c>
      <c r="I48" s="7">
        <v>24.5</v>
      </c>
      <c r="J48" s="2">
        <v>23.1</v>
      </c>
      <c r="K48" s="2">
        <v>27.5</v>
      </c>
      <c r="L48" s="2">
        <v>20.9</v>
      </c>
    </row>
    <row r="49" spans="1:12" ht="15.75" customHeight="1">
      <c r="A49" s="2" t="s">
        <v>48</v>
      </c>
      <c r="B49" s="2">
        <v>0.1</v>
      </c>
      <c r="C49" s="2">
        <v>0.1</v>
      </c>
      <c r="D49" s="2">
        <v>0.1</v>
      </c>
      <c r="E49" s="2">
        <v>0.2</v>
      </c>
      <c r="F49" s="2">
        <v>0.2</v>
      </c>
      <c r="G49" s="2">
        <v>0.2</v>
      </c>
      <c r="H49" s="2">
        <v>0.1</v>
      </c>
      <c r="I49" s="7">
        <v>0.1</v>
      </c>
      <c r="J49" s="2">
        <v>0.1</v>
      </c>
      <c r="K49" s="2">
        <v>0.1</v>
      </c>
      <c r="L49" s="2">
        <v>0.1</v>
      </c>
    </row>
    <row r="50" spans="1:12" ht="15.75" customHeight="1">
      <c r="A50" s="2" t="s">
        <v>49</v>
      </c>
      <c r="B50" s="2">
        <v>13.5</v>
      </c>
      <c r="C50" s="2">
        <v>15.6</v>
      </c>
      <c r="D50" s="2">
        <v>18.100000000000001</v>
      </c>
      <c r="E50" s="2">
        <v>17.100000000000001</v>
      </c>
      <c r="F50" s="2">
        <v>15.5</v>
      </c>
      <c r="G50" s="2">
        <v>16.3</v>
      </c>
      <c r="H50" s="2">
        <v>16.899999999999999</v>
      </c>
      <c r="I50" s="7">
        <v>18.8</v>
      </c>
      <c r="J50" s="2">
        <v>16.8</v>
      </c>
      <c r="K50" s="2">
        <v>22.6</v>
      </c>
      <c r="L50" s="2">
        <v>17.100000000000001</v>
      </c>
    </row>
    <row r="51" spans="1:12" ht="15.75" customHeight="1">
      <c r="A51" s="2" t="s">
        <v>50</v>
      </c>
      <c r="B51" s="2">
        <v>0.3</v>
      </c>
      <c r="C51" s="2">
        <v>0.4</v>
      </c>
      <c r="D51" s="2">
        <v>0.4</v>
      </c>
      <c r="E51" s="2">
        <v>0.4</v>
      </c>
      <c r="F51" s="2">
        <v>0.4</v>
      </c>
      <c r="G51" s="2">
        <v>0.3</v>
      </c>
      <c r="H51" s="2">
        <v>0.3</v>
      </c>
      <c r="I51" s="7">
        <v>0.3</v>
      </c>
      <c r="J51" s="2">
        <v>0.3</v>
      </c>
      <c r="K51" s="2">
        <v>0.4</v>
      </c>
      <c r="L51" s="2">
        <v>0.2</v>
      </c>
    </row>
    <row r="52" spans="1:12" ht="15.75" customHeight="1">
      <c r="A52" s="2" t="s">
        <v>51</v>
      </c>
      <c r="B52" s="2">
        <v>0.1</v>
      </c>
      <c r="C52" s="2">
        <v>0.1</v>
      </c>
      <c r="D52" s="2">
        <v>0.1</v>
      </c>
      <c r="E52" s="2">
        <v>0.1</v>
      </c>
      <c r="F52" s="2">
        <v>0.1</v>
      </c>
      <c r="G52" s="2">
        <v>0.1</v>
      </c>
      <c r="H52" s="2">
        <v>0.1</v>
      </c>
      <c r="I52" s="7">
        <v>0.1</v>
      </c>
      <c r="J52" s="2">
        <v>0.1</v>
      </c>
      <c r="K52" s="2">
        <v>0.1</v>
      </c>
      <c r="L52" s="2">
        <v>0</v>
      </c>
    </row>
    <row r="53" spans="1:12" ht="15.75" customHeight="1">
      <c r="A53" s="2" t="s">
        <v>52</v>
      </c>
      <c r="B53" s="2">
        <v>35.9</v>
      </c>
      <c r="C53" s="2">
        <v>35.4</v>
      </c>
      <c r="D53" s="2">
        <v>37</v>
      </c>
      <c r="E53" s="2">
        <v>41</v>
      </c>
      <c r="F53" s="2">
        <v>35.9</v>
      </c>
      <c r="G53" s="2">
        <v>37</v>
      </c>
      <c r="H53" s="2">
        <v>34.6</v>
      </c>
      <c r="I53" s="7">
        <v>36</v>
      </c>
      <c r="J53" s="2">
        <v>34.9</v>
      </c>
      <c r="K53" s="2">
        <v>40.9</v>
      </c>
      <c r="L53" s="2">
        <v>35.5</v>
      </c>
    </row>
    <row r="54" spans="1:12" ht="15.75" customHeight="1">
      <c r="A54" s="2" t="s">
        <v>53</v>
      </c>
      <c r="B54" s="2">
        <v>0.6</v>
      </c>
      <c r="C54" s="2">
        <v>0.5</v>
      </c>
      <c r="D54" s="2">
        <v>0.5</v>
      </c>
      <c r="E54" s="2">
        <v>0.1</v>
      </c>
      <c r="F54" s="2">
        <v>0.1</v>
      </c>
      <c r="G54" s="2">
        <v>0.1</v>
      </c>
      <c r="H54" s="2">
        <v>0.2</v>
      </c>
      <c r="I54" s="7">
        <v>0.2</v>
      </c>
      <c r="J54" s="2">
        <v>0.2</v>
      </c>
      <c r="K54" s="2">
        <v>0.2</v>
      </c>
      <c r="L54" s="2">
        <v>0.2</v>
      </c>
    </row>
    <row r="55" spans="1:12" ht="15.75" customHeight="1">
      <c r="A55" s="2" t="s">
        <v>54</v>
      </c>
      <c r="B55" s="2">
        <v>11.9</v>
      </c>
      <c r="C55" s="2">
        <v>14</v>
      </c>
      <c r="D55" s="2">
        <v>14.7</v>
      </c>
      <c r="E55" s="2">
        <v>13.4</v>
      </c>
      <c r="F55" s="2">
        <v>14.5</v>
      </c>
      <c r="G55" s="2">
        <v>16</v>
      </c>
      <c r="H55" s="2">
        <v>15.2</v>
      </c>
      <c r="I55" s="7">
        <v>16.5</v>
      </c>
      <c r="J55" s="2">
        <v>15.3</v>
      </c>
      <c r="K55" s="2">
        <v>18.8</v>
      </c>
      <c r="L55" s="2">
        <v>13.4</v>
      </c>
    </row>
    <row r="56" spans="1:12" ht="15.75" customHeight="1">
      <c r="A56" s="2" t="s">
        <v>55</v>
      </c>
      <c r="B56" s="2">
        <v>2.8</v>
      </c>
      <c r="C56" s="2">
        <v>3.7</v>
      </c>
      <c r="D56" s="2">
        <v>3.1</v>
      </c>
      <c r="E56" s="2">
        <v>2.8</v>
      </c>
      <c r="F56" s="2">
        <v>2.2999999999999998</v>
      </c>
      <c r="G56" s="2">
        <v>2.6</v>
      </c>
      <c r="H56" s="2">
        <v>2.2000000000000002</v>
      </c>
      <c r="I56" s="7">
        <v>2.6</v>
      </c>
      <c r="J56" s="2">
        <v>1.9</v>
      </c>
      <c r="K56" s="2">
        <v>3.2</v>
      </c>
      <c r="L56" s="2">
        <v>3</v>
      </c>
    </row>
    <row r="57" spans="1:12" ht="15.75" customHeight="1">
      <c r="A57" s="2" t="s">
        <v>56</v>
      </c>
      <c r="B57" s="2">
        <v>2.1</v>
      </c>
      <c r="C57" s="2">
        <v>2.2999999999999998</v>
      </c>
      <c r="D57" s="2">
        <v>2.7</v>
      </c>
      <c r="E57" s="2">
        <v>2.8</v>
      </c>
      <c r="F57" s="2">
        <v>3</v>
      </c>
      <c r="G57" s="2">
        <v>3.1</v>
      </c>
      <c r="H57" s="2">
        <v>2.1</v>
      </c>
      <c r="I57" s="7">
        <v>1.1000000000000001</v>
      </c>
      <c r="J57" s="2">
        <v>2.2000000000000002</v>
      </c>
      <c r="K57" s="2">
        <v>2.2000000000000002</v>
      </c>
      <c r="L57" s="2">
        <v>2.4</v>
      </c>
    </row>
    <row r="58" spans="1:12" ht="15.75" customHeight="1">
      <c r="A58" s="2" t="s">
        <v>57</v>
      </c>
      <c r="B58" s="2">
        <v>0.8</v>
      </c>
      <c r="C58" s="2">
        <v>0.8</v>
      </c>
      <c r="D58" s="2">
        <v>1</v>
      </c>
      <c r="E58" s="2">
        <v>0.8</v>
      </c>
      <c r="F58" s="2">
        <v>0.8</v>
      </c>
      <c r="G58" s="2">
        <v>0.8</v>
      </c>
      <c r="H58" s="2">
        <v>1</v>
      </c>
      <c r="I58" s="7">
        <v>0.9</v>
      </c>
      <c r="J58" s="2">
        <v>1.1000000000000001</v>
      </c>
      <c r="K58" s="2">
        <v>1</v>
      </c>
      <c r="L58" s="2">
        <v>0.9</v>
      </c>
    </row>
    <row r="59" spans="1:12" ht="15.75" customHeight="1">
      <c r="A59" s="2" t="s">
        <v>58</v>
      </c>
      <c r="B59" s="2">
        <v>3</v>
      </c>
      <c r="C59" s="2">
        <v>4</v>
      </c>
      <c r="D59" s="2">
        <v>1.9</v>
      </c>
      <c r="E59" s="2">
        <v>1.8</v>
      </c>
      <c r="F59" s="2">
        <v>1.5</v>
      </c>
      <c r="G59" s="2">
        <v>1.5</v>
      </c>
      <c r="H59" s="2">
        <v>1.4</v>
      </c>
      <c r="I59" s="7">
        <v>1.5</v>
      </c>
      <c r="J59" s="2">
        <v>1.4</v>
      </c>
      <c r="K59" s="2">
        <v>2.1</v>
      </c>
      <c r="L59" s="2">
        <v>2.2999999999999998</v>
      </c>
    </row>
    <row r="60" spans="1:12" ht="15.75" customHeight="1">
      <c r="A60" s="2" t="s">
        <v>59</v>
      </c>
      <c r="B60" s="2">
        <v>49.9</v>
      </c>
      <c r="C60" s="2">
        <v>51.9</v>
      </c>
      <c r="D60" s="2">
        <v>54.5</v>
      </c>
      <c r="E60" s="2">
        <v>52.5</v>
      </c>
      <c r="F60" s="2">
        <v>53.1</v>
      </c>
      <c r="G60" s="2">
        <v>55.8</v>
      </c>
      <c r="H60" s="2">
        <v>54.1</v>
      </c>
      <c r="I60" s="7">
        <v>57.4</v>
      </c>
      <c r="J60" s="2">
        <v>54.2</v>
      </c>
      <c r="K60" s="2">
        <v>64.5</v>
      </c>
      <c r="L60" s="2">
        <v>55.8</v>
      </c>
    </row>
    <row r="61" spans="1:12" ht="15.75" customHeight="1">
      <c r="A61" s="2" t="s">
        <v>60</v>
      </c>
      <c r="B61" s="2">
        <v>1.2</v>
      </c>
      <c r="C61" s="2">
        <v>1.3</v>
      </c>
      <c r="D61" s="2">
        <v>1.4</v>
      </c>
      <c r="E61" s="2">
        <v>1.5</v>
      </c>
      <c r="F61" s="2">
        <v>1.7</v>
      </c>
      <c r="G61" s="2">
        <v>2.4</v>
      </c>
      <c r="H61" s="2">
        <v>2.4</v>
      </c>
      <c r="I61" s="7">
        <v>2.1</v>
      </c>
      <c r="J61" s="2">
        <v>2.2999999999999998</v>
      </c>
      <c r="K61" s="2">
        <v>2.5</v>
      </c>
      <c r="L61" s="2">
        <v>4.9000000000000004</v>
      </c>
    </row>
    <row r="62" spans="1:12" ht="15.75" customHeight="1">
      <c r="A62" s="2" t="s">
        <v>61</v>
      </c>
      <c r="B62" s="2">
        <v>1.1000000000000001</v>
      </c>
      <c r="C62" s="2">
        <v>1.9</v>
      </c>
      <c r="D62" s="2">
        <v>1.5</v>
      </c>
      <c r="E62" s="2">
        <v>0.8</v>
      </c>
      <c r="F62" s="2">
        <v>0.9</v>
      </c>
      <c r="G62" s="2">
        <v>1</v>
      </c>
      <c r="H62" s="2">
        <v>1.1000000000000001</v>
      </c>
      <c r="I62" s="7">
        <v>1.2</v>
      </c>
      <c r="J62" s="2">
        <v>1.1000000000000001</v>
      </c>
      <c r="K62" s="2">
        <v>0.8</v>
      </c>
      <c r="L62" s="2">
        <v>0.8</v>
      </c>
    </row>
    <row r="63" spans="1:12" ht="15.75" customHeight="1">
      <c r="A63" s="2" t="s">
        <v>62</v>
      </c>
      <c r="B63" s="2">
        <v>4.9000000000000004</v>
      </c>
      <c r="C63" s="2">
        <v>6</v>
      </c>
      <c r="D63" s="2">
        <v>5</v>
      </c>
      <c r="E63" s="2">
        <v>4.0999999999999996</v>
      </c>
      <c r="F63" s="2">
        <v>3.4</v>
      </c>
      <c r="G63" s="2">
        <v>4.0999999999999996</v>
      </c>
      <c r="H63" s="2">
        <v>5.5</v>
      </c>
      <c r="I63" s="7">
        <v>5.2</v>
      </c>
      <c r="J63" s="2">
        <v>5.7</v>
      </c>
      <c r="K63" s="2">
        <v>5.0999999999999996</v>
      </c>
      <c r="L63" s="2">
        <v>6.3</v>
      </c>
    </row>
    <row r="64" spans="1:12" ht="15.75" customHeight="1">
      <c r="A64" s="2" t="s">
        <v>63</v>
      </c>
      <c r="B64" s="2">
        <v>6.9</v>
      </c>
      <c r="C64" s="2">
        <v>6.2</v>
      </c>
      <c r="D64" s="2">
        <v>6</v>
      </c>
      <c r="E64" s="2">
        <v>4.5999999999999996</v>
      </c>
      <c r="F64" s="2">
        <v>6.6</v>
      </c>
      <c r="G64" s="2">
        <v>9.8000000000000007</v>
      </c>
      <c r="H64" s="2">
        <v>18.899999999999999</v>
      </c>
      <c r="I64" s="7">
        <v>24.1</v>
      </c>
      <c r="J64" s="2">
        <v>18.8</v>
      </c>
      <c r="K64" s="2">
        <v>19.899999999999999</v>
      </c>
      <c r="L64" s="2">
        <v>11.7</v>
      </c>
    </row>
    <row r="65" spans="1:12" ht="15.75" customHeight="1">
      <c r="A65" s="2" t="s">
        <v>64</v>
      </c>
      <c r="B65" s="2">
        <v>15.4</v>
      </c>
      <c r="C65" s="2">
        <v>15.7</v>
      </c>
      <c r="D65" s="2">
        <v>11.9</v>
      </c>
      <c r="E65" s="2">
        <v>11.9</v>
      </c>
      <c r="F65" s="2">
        <v>11.1</v>
      </c>
      <c r="G65" s="2">
        <v>13.2</v>
      </c>
      <c r="H65" s="2">
        <v>13.2</v>
      </c>
      <c r="I65" s="7">
        <v>12.5</v>
      </c>
      <c r="J65" s="2">
        <v>12.3</v>
      </c>
      <c r="K65" s="2">
        <v>14.6</v>
      </c>
      <c r="L65" s="2">
        <v>14.4</v>
      </c>
    </row>
    <row r="66" spans="1:12" ht="15.75" customHeight="1">
      <c r="A66" s="2" t="s">
        <v>65</v>
      </c>
      <c r="B66" s="2">
        <v>0.9</v>
      </c>
      <c r="C66" s="2">
        <v>1.2</v>
      </c>
      <c r="D66" s="2">
        <v>1.1000000000000001</v>
      </c>
      <c r="E66" s="2">
        <v>1</v>
      </c>
      <c r="F66" s="2">
        <v>0.7</v>
      </c>
      <c r="G66" s="2">
        <v>0.8</v>
      </c>
      <c r="H66" s="2">
        <v>0.7</v>
      </c>
      <c r="I66" s="7">
        <v>0.9</v>
      </c>
      <c r="J66" s="2">
        <v>0.8</v>
      </c>
      <c r="K66" s="2">
        <v>0.5</v>
      </c>
      <c r="L66" s="2">
        <v>0.6</v>
      </c>
    </row>
    <row r="67" spans="1:12" ht="15.75" customHeight="1">
      <c r="A67" s="2" t="s">
        <v>66</v>
      </c>
      <c r="B67" s="2">
        <v>12.8</v>
      </c>
      <c r="C67" s="2">
        <v>8</v>
      </c>
      <c r="D67" s="2">
        <v>9.1</v>
      </c>
      <c r="E67" s="2">
        <v>10</v>
      </c>
      <c r="F67" s="2">
        <v>7.5</v>
      </c>
      <c r="G67" s="2">
        <v>11.2</v>
      </c>
      <c r="H67" s="2">
        <v>14</v>
      </c>
      <c r="I67" s="7">
        <v>14.1</v>
      </c>
      <c r="J67" s="2">
        <v>13.5</v>
      </c>
      <c r="K67" s="2">
        <v>18.100000000000001</v>
      </c>
      <c r="L67" s="2">
        <v>25.9</v>
      </c>
    </row>
    <row r="68" spans="1:12" ht="15.75" customHeight="1">
      <c r="A68" s="2" t="s">
        <v>67</v>
      </c>
      <c r="B68" s="2">
        <v>18.100000000000001</v>
      </c>
      <c r="C68" s="2">
        <v>16.600000000000001</v>
      </c>
      <c r="D68" s="2">
        <v>15.4</v>
      </c>
      <c r="E68" s="2">
        <v>17.2</v>
      </c>
      <c r="F68" s="2">
        <v>17</v>
      </c>
      <c r="G68" s="2">
        <v>18.8</v>
      </c>
      <c r="H68" s="2">
        <v>19</v>
      </c>
      <c r="I68" s="7">
        <v>21.2</v>
      </c>
      <c r="J68" s="2">
        <v>19.2</v>
      </c>
      <c r="K68" s="2">
        <v>22.4</v>
      </c>
      <c r="L68" s="2">
        <v>16.2</v>
      </c>
    </row>
    <row r="69" spans="1:12" ht="15.75" customHeight="1">
      <c r="A69" s="2" t="s">
        <v>68</v>
      </c>
      <c r="B69" s="2">
        <v>7.5</v>
      </c>
      <c r="C69" s="2">
        <v>13</v>
      </c>
      <c r="D69" s="2">
        <v>15.7</v>
      </c>
      <c r="E69" s="2">
        <v>16.899999999999999</v>
      </c>
      <c r="F69" s="2">
        <v>19.600000000000001</v>
      </c>
      <c r="G69" s="2">
        <v>24.6</v>
      </c>
      <c r="H69" s="2">
        <v>26.2</v>
      </c>
      <c r="I69" s="7">
        <v>27.2</v>
      </c>
      <c r="J69" s="2">
        <v>26.2</v>
      </c>
      <c r="K69" s="2">
        <v>29.3</v>
      </c>
      <c r="L69" s="2">
        <v>25.4</v>
      </c>
    </row>
    <row r="70" spans="1:12" ht="15.75" customHeight="1">
      <c r="A70" s="2" t="s">
        <v>69</v>
      </c>
      <c r="B70" s="2">
        <v>31.4</v>
      </c>
      <c r="C70" s="2">
        <v>34.6</v>
      </c>
      <c r="D70" s="2">
        <v>26.8</v>
      </c>
      <c r="E70" s="2">
        <v>22.3</v>
      </c>
      <c r="F70" s="2">
        <v>21.5</v>
      </c>
      <c r="G70" s="2">
        <v>25.8</v>
      </c>
      <c r="H70" s="2">
        <v>29.7</v>
      </c>
      <c r="I70" s="7">
        <v>36.6</v>
      </c>
      <c r="J70" s="2">
        <v>29.7</v>
      </c>
      <c r="K70" s="2">
        <v>26.3</v>
      </c>
      <c r="L70" s="2">
        <v>19</v>
      </c>
    </row>
    <row r="71" spans="1:12" ht="15.75" customHeight="1">
      <c r="A71" s="2" t="s">
        <v>70</v>
      </c>
      <c r="B71" s="2">
        <v>2.5</v>
      </c>
      <c r="C71" s="2">
        <v>2.6</v>
      </c>
      <c r="D71" s="2">
        <v>2.2999999999999998</v>
      </c>
      <c r="E71" s="2">
        <v>1.9</v>
      </c>
      <c r="F71" s="2">
        <v>1.7</v>
      </c>
      <c r="G71" s="2">
        <v>1.8</v>
      </c>
      <c r="H71" s="2">
        <v>1.9</v>
      </c>
      <c r="I71" s="7">
        <v>2.6</v>
      </c>
      <c r="J71" s="2">
        <v>1.6</v>
      </c>
      <c r="K71" s="2">
        <v>3.1</v>
      </c>
      <c r="L71" s="2">
        <v>2.4</v>
      </c>
    </row>
    <row r="72" spans="1:12" ht="15.75" customHeight="1">
      <c r="A72" s="2" t="s">
        <v>71</v>
      </c>
      <c r="B72" s="2">
        <v>1</v>
      </c>
      <c r="C72" s="2">
        <v>0.7</v>
      </c>
      <c r="D72" s="2">
        <v>0.5</v>
      </c>
      <c r="E72" s="2">
        <v>0.8</v>
      </c>
      <c r="F72" s="2">
        <v>0.5</v>
      </c>
      <c r="G72" s="2">
        <v>0.5</v>
      </c>
      <c r="H72" s="2">
        <v>0.4</v>
      </c>
      <c r="I72" s="7">
        <v>0.4</v>
      </c>
      <c r="J72" s="2">
        <v>0.4</v>
      </c>
      <c r="K72" s="2">
        <v>0.3</v>
      </c>
      <c r="L72" s="2">
        <v>0.2</v>
      </c>
    </row>
    <row r="73" spans="1:12" ht="15.75" customHeight="1">
      <c r="A73" s="2" t="s">
        <v>72</v>
      </c>
      <c r="B73" s="2">
        <v>23.9</v>
      </c>
      <c r="C73" s="2">
        <v>30.1</v>
      </c>
      <c r="D73" s="2">
        <v>31.3</v>
      </c>
      <c r="E73" s="2">
        <v>29.1</v>
      </c>
      <c r="F73" s="2">
        <v>28.5</v>
      </c>
      <c r="G73" s="2">
        <v>29.7</v>
      </c>
      <c r="H73" s="2">
        <v>27.3</v>
      </c>
      <c r="I73" s="7">
        <v>27.6</v>
      </c>
      <c r="J73" s="2">
        <v>27.2</v>
      </c>
      <c r="K73" s="2">
        <v>27.5</v>
      </c>
      <c r="L73" s="2">
        <v>17.8</v>
      </c>
    </row>
    <row r="74" spans="1:12" ht="15.75" customHeight="1">
      <c r="A74" s="2" t="s">
        <v>73</v>
      </c>
      <c r="B74" s="2">
        <v>40.1</v>
      </c>
      <c r="C74" s="2">
        <v>43.4</v>
      </c>
      <c r="D74" s="2">
        <v>42.8</v>
      </c>
      <c r="E74" s="2">
        <v>43</v>
      </c>
      <c r="F74" s="2">
        <v>44.1</v>
      </c>
      <c r="G74" s="2">
        <v>48.9</v>
      </c>
      <c r="H74" s="2">
        <v>51.6</v>
      </c>
      <c r="I74" s="7">
        <v>48.199999999999996</v>
      </c>
      <c r="J74" s="2">
        <v>51.1</v>
      </c>
      <c r="K74" s="2">
        <v>50.6</v>
      </c>
      <c r="L74" s="2">
        <v>49.1</v>
      </c>
    </row>
    <row r="75" spans="1:12" ht="15.75" customHeight="1">
      <c r="A75" s="2" t="s">
        <v>74</v>
      </c>
      <c r="B75" s="2">
        <v>4.0999999999999996</v>
      </c>
      <c r="C75" s="2">
        <v>3.9</v>
      </c>
      <c r="D75" s="2">
        <v>4.4000000000000004</v>
      </c>
      <c r="E75" s="2">
        <v>3.2</v>
      </c>
      <c r="F75" s="2">
        <v>4.2</v>
      </c>
      <c r="G75" s="2">
        <v>4.8</v>
      </c>
      <c r="H75" s="2">
        <v>7.7</v>
      </c>
      <c r="I75" s="7">
        <v>6.2</v>
      </c>
      <c r="J75" s="2">
        <v>7.7</v>
      </c>
      <c r="K75" s="2">
        <v>4.8</v>
      </c>
      <c r="L75" s="2">
        <v>7.6</v>
      </c>
    </row>
    <row r="76" spans="1:12" ht="15.75" customHeight="1">
      <c r="A76" s="2" t="s">
        <v>75</v>
      </c>
      <c r="B76" s="2">
        <v>1.1000000000000001</v>
      </c>
      <c r="C76" s="2">
        <v>1.2</v>
      </c>
      <c r="D76" s="2">
        <v>1.2</v>
      </c>
      <c r="E76" s="2">
        <v>1</v>
      </c>
      <c r="F76" s="2">
        <v>1.1000000000000001</v>
      </c>
      <c r="G76" s="2">
        <v>1.1000000000000001</v>
      </c>
      <c r="H76" s="2">
        <v>1.3</v>
      </c>
      <c r="I76" s="7">
        <v>0.9</v>
      </c>
      <c r="J76" s="2">
        <v>1.3</v>
      </c>
      <c r="K76" s="2">
        <v>1</v>
      </c>
      <c r="L76" s="2">
        <v>1</v>
      </c>
    </row>
    <row r="77" spans="1:12" ht="15.75" customHeight="1">
      <c r="A77" s="2" t="s">
        <v>76</v>
      </c>
      <c r="B77" s="2">
        <v>4.5</v>
      </c>
      <c r="C77" s="2">
        <v>5.5</v>
      </c>
      <c r="D77" s="2">
        <v>6.5</v>
      </c>
      <c r="E77" s="2">
        <v>5.7</v>
      </c>
      <c r="F77" s="2">
        <v>4.5</v>
      </c>
      <c r="G77" s="2">
        <v>5.2</v>
      </c>
      <c r="H77" s="2">
        <v>5.7</v>
      </c>
      <c r="I77" s="7">
        <v>6</v>
      </c>
      <c r="J77" s="2">
        <v>5.8</v>
      </c>
      <c r="K77" s="2">
        <v>6</v>
      </c>
      <c r="L77" s="2">
        <v>7.6</v>
      </c>
    </row>
    <row r="78" spans="1:12" ht="15.75" customHeight="1">
      <c r="A78" s="2" t="s">
        <v>77</v>
      </c>
      <c r="B78" s="2">
        <v>10.199999999999999</v>
      </c>
      <c r="C78" s="2">
        <v>15.7</v>
      </c>
      <c r="D78" s="2">
        <v>14.9</v>
      </c>
      <c r="E78" s="2">
        <v>11.6</v>
      </c>
      <c r="F78" s="2">
        <v>11.4</v>
      </c>
      <c r="G78" s="2">
        <v>17.2</v>
      </c>
      <c r="H78" s="2">
        <v>15.8</v>
      </c>
      <c r="I78" s="7">
        <v>12.1</v>
      </c>
      <c r="J78" s="2">
        <v>14.7</v>
      </c>
      <c r="K78" s="2">
        <v>11.2</v>
      </c>
      <c r="L78" s="2">
        <v>15.2</v>
      </c>
    </row>
    <row r="79" spans="1:12" ht="15.75" customHeight="1">
      <c r="A79" s="2" t="s">
        <v>78</v>
      </c>
      <c r="B79" s="2">
        <v>20.6</v>
      </c>
      <c r="C79" s="2">
        <v>25.1</v>
      </c>
      <c r="D79" s="2">
        <v>18.3</v>
      </c>
      <c r="E79" s="2">
        <v>17.399999999999999</v>
      </c>
      <c r="F79" s="2">
        <v>17.2</v>
      </c>
      <c r="G79" s="2">
        <v>28.6</v>
      </c>
      <c r="H79" s="2">
        <v>38.9</v>
      </c>
      <c r="I79" s="7">
        <v>38.4</v>
      </c>
      <c r="J79" s="2">
        <v>40.4</v>
      </c>
      <c r="K79" s="2">
        <v>45.2</v>
      </c>
      <c r="L79" s="2">
        <v>56.2</v>
      </c>
    </row>
    <row r="80" spans="1:12" ht="15.75" customHeight="1">
      <c r="A80" s="2" t="s">
        <v>79</v>
      </c>
      <c r="B80" s="2">
        <v>59.3</v>
      </c>
      <c r="C80" s="2">
        <v>60.6</v>
      </c>
      <c r="D80" s="2">
        <v>61.5</v>
      </c>
      <c r="E80" s="2">
        <v>61.1</v>
      </c>
      <c r="F80" s="2">
        <v>65.2</v>
      </c>
      <c r="G80" s="2">
        <v>58.5</v>
      </c>
      <c r="H80" s="2">
        <v>54</v>
      </c>
      <c r="I80" s="7">
        <v>60</v>
      </c>
      <c r="J80" s="2">
        <v>53.1</v>
      </c>
      <c r="K80" s="2">
        <v>64.2</v>
      </c>
      <c r="L80" s="2">
        <v>55.5</v>
      </c>
    </row>
    <row r="81" spans="1:12" ht="15.75" customHeight="1">
      <c r="A81" s="2" t="s">
        <v>80</v>
      </c>
      <c r="B81" s="2">
        <v>0.3</v>
      </c>
      <c r="C81" s="2">
        <v>0.4</v>
      </c>
      <c r="D81" s="2">
        <v>0.5</v>
      </c>
      <c r="E81" s="2">
        <v>0.8</v>
      </c>
      <c r="F81" s="2">
        <v>1.7</v>
      </c>
      <c r="G81" s="2">
        <v>1.7</v>
      </c>
      <c r="H81" s="2">
        <v>2.2000000000000002</v>
      </c>
      <c r="I81" s="7">
        <v>8.9</v>
      </c>
      <c r="J81" s="2">
        <v>2.2999999999999998</v>
      </c>
      <c r="K81" s="2">
        <v>11.4</v>
      </c>
      <c r="L81" s="2">
        <v>13.6</v>
      </c>
    </row>
    <row r="82" spans="1:12" ht="15.75" customHeight="1">
      <c r="A82" s="2" t="s">
        <v>81</v>
      </c>
      <c r="B82" s="2">
        <v>38.200000000000003</v>
      </c>
      <c r="C82" s="2">
        <v>41.6</v>
      </c>
      <c r="D82" s="2">
        <v>37.799999999999997</v>
      </c>
      <c r="E82" s="2">
        <v>31.3</v>
      </c>
      <c r="F82" s="2">
        <v>41.9</v>
      </c>
      <c r="G82" s="2">
        <v>48.4</v>
      </c>
      <c r="H82" s="2">
        <v>50.1</v>
      </c>
      <c r="I82" s="7">
        <v>43.5</v>
      </c>
      <c r="J82" s="2">
        <v>49.2</v>
      </c>
      <c r="K82" s="2">
        <v>39.6</v>
      </c>
      <c r="L82" s="2">
        <v>45.5</v>
      </c>
    </row>
    <row r="83" spans="1:12" ht="15.75" customHeight="1"/>
    <row r="84" spans="1:12" ht="15.75" customHeight="1"/>
    <row r="85" spans="1:12" ht="15.75" customHeight="1"/>
    <row r="86" spans="1:12" ht="15.75" customHeight="1"/>
    <row r="87" spans="1:12" ht="15.75" customHeight="1"/>
    <row r="88" spans="1:12" ht="15.75" customHeight="1"/>
    <row r="89" spans="1:12" ht="15.75" customHeight="1"/>
    <row r="90" spans="1:12" ht="15.75" customHeight="1"/>
    <row r="91" spans="1:12" ht="15.75" customHeight="1"/>
    <row r="92" spans="1:12" ht="15.75" customHeight="1"/>
    <row r="93" spans="1:12" ht="15.75" customHeight="1"/>
    <row r="94" spans="1:12" ht="15.75" customHeight="1"/>
    <row r="95" spans="1:12" ht="15.75" customHeight="1"/>
    <row r="96" spans="1:12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H1"/>
  </mergeCell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B050"/>
  </sheetPr>
  <dimension ref="A1:O1000"/>
  <sheetViews>
    <sheetView workbookViewId="0">
      <selection sqref="A1:H1"/>
    </sheetView>
  </sheetViews>
  <sheetFormatPr defaultColWidth="14.44140625" defaultRowHeight="15" customHeight="1"/>
  <cols>
    <col min="1" max="1" width="20.88671875" customWidth="1"/>
    <col min="2" max="26" width="8.6640625" customWidth="1"/>
  </cols>
  <sheetData>
    <row r="1" spans="1:15" ht="14.4">
      <c r="A1" s="39" t="s">
        <v>89</v>
      </c>
      <c r="B1" s="38"/>
      <c r="C1" s="38"/>
      <c r="D1" s="38"/>
      <c r="E1" s="38"/>
      <c r="F1" s="38"/>
      <c r="G1" s="38"/>
      <c r="H1" s="38"/>
    </row>
    <row r="2" spans="1:15" ht="14.4">
      <c r="A2" s="1" t="s">
        <v>1</v>
      </c>
      <c r="B2" s="1">
        <v>2010</v>
      </c>
      <c r="C2" s="1">
        <v>2011</v>
      </c>
      <c r="D2" s="1">
        <v>2012</v>
      </c>
      <c r="E2" s="1">
        <v>2013</v>
      </c>
      <c r="F2" s="1">
        <v>2014</v>
      </c>
      <c r="G2" s="1">
        <v>2015</v>
      </c>
      <c r="H2" s="1">
        <v>2016</v>
      </c>
      <c r="I2" s="1">
        <v>2017</v>
      </c>
      <c r="J2" s="1">
        <v>2018</v>
      </c>
      <c r="K2" s="1">
        <v>2019</v>
      </c>
      <c r="L2" s="1">
        <v>2020</v>
      </c>
      <c r="M2" s="1">
        <v>2021</v>
      </c>
      <c r="O2" s="2" t="s">
        <v>90</v>
      </c>
    </row>
    <row r="3" spans="1:15" ht="14.4">
      <c r="A3" s="2" t="s">
        <v>2</v>
      </c>
      <c r="B3" s="8">
        <v>0.18067097115794736</v>
      </c>
      <c r="C3" s="8">
        <v>0.21950646017487507</v>
      </c>
      <c r="D3" s="8">
        <v>0.17850591363483354</v>
      </c>
      <c r="E3" s="8">
        <v>0.18263105737974639</v>
      </c>
      <c r="F3" s="8">
        <v>0.14438162568399687</v>
      </c>
      <c r="G3" s="8">
        <v>0.1209454508628855</v>
      </c>
      <c r="H3" s="8">
        <v>0.12324839131260298</v>
      </c>
      <c r="I3" s="8">
        <v>0.14883713804980303</v>
      </c>
      <c r="J3" s="2">
        <v>0.16624694421581515</v>
      </c>
      <c r="K3" s="2">
        <v>0.18997121519173366</v>
      </c>
      <c r="L3" s="2">
        <v>0.18964830272787825</v>
      </c>
      <c r="M3" s="2">
        <v>0.25769617902590813</v>
      </c>
    </row>
    <row r="4" spans="1:15" ht="14.4">
      <c r="A4" s="2" t="s">
        <v>3</v>
      </c>
      <c r="B4" s="8">
        <v>3.0259031955001893E-3</v>
      </c>
      <c r="C4" s="8">
        <v>3.5134031582645686E-3</v>
      </c>
      <c r="D4" s="8">
        <v>3.2858267590018799E-3</v>
      </c>
      <c r="E4" s="8">
        <v>2.9363463677849503E-3</v>
      </c>
      <c r="F4" s="8">
        <v>3.1417335403636573E-3</v>
      </c>
      <c r="G4" s="8">
        <v>2.2872580888209587E-3</v>
      </c>
      <c r="H4" s="8">
        <v>1.4682216230902669E-3</v>
      </c>
      <c r="I4" s="8">
        <v>1.2901302705547559E-3</v>
      </c>
      <c r="J4" s="2">
        <v>1.0674837127246503E-3</v>
      </c>
      <c r="K4" s="2">
        <v>1.202983969704735E-3</v>
      </c>
      <c r="L4" s="2">
        <v>1.6304870178907333E-3</v>
      </c>
      <c r="M4" s="2">
        <v>8.5724862158318229E-4</v>
      </c>
    </row>
    <row r="5" spans="1:15" ht="14.4">
      <c r="A5" s="2" t="s">
        <v>4</v>
      </c>
      <c r="B5" s="8">
        <v>7.466396294856209E-3</v>
      </c>
      <c r="C5" s="8">
        <v>6.6212268743914317E-3</v>
      </c>
      <c r="D5" s="8">
        <v>7.8408845600799089E-3</v>
      </c>
      <c r="E5" s="8">
        <v>1.2031997252093958E-2</v>
      </c>
      <c r="F5" s="8">
        <v>1.3341485187449589E-2</v>
      </c>
      <c r="G5" s="8">
        <v>8.2868021848351032E-3</v>
      </c>
      <c r="H5" s="8">
        <v>7.0967094031399594E-3</v>
      </c>
      <c r="I5" s="8">
        <v>8.8236007078273098E-3</v>
      </c>
      <c r="J5" s="2">
        <v>9.9903190714292836E-3</v>
      </c>
      <c r="K5" s="2">
        <v>9.9258397450672636E-3</v>
      </c>
      <c r="L5" s="2">
        <v>1.0132898142636427E-2</v>
      </c>
      <c r="M5" s="2">
        <v>8.8961778145527203E-3</v>
      </c>
    </row>
    <row r="6" spans="1:15" ht="14.4">
      <c r="A6" s="2" t="s">
        <v>5</v>
      </c>
      <c r="B6" s="8">
        <v>1.4044900577293136E-2</v>
      </c>
      <c r="C6" s="8">
        <v>1.1337951415049485E-2</v>
      </c>
      <c r="D6" s="8">
        <v>1.8837620249938805E-2</v>
      </c>
      <c r="E6" s="8">
        <v>2.5407354827620233E-2</v>
      </c>
      <c r="F6" s="8">
        <v>1.4132124317436713E-2</v>
      </c>
      <c r="G6" s="8">
        <v>1.1419945097254428E-2</v>
      </c>
      <c r="H6" s="8">
        <v>1.1681185595498541E-2</v>
      </c>
      <c r="I6" s="8">
        <v>1.1864790860164291E-2</v>
      </c>
      <c r="J6" s="2">
        <v>1.3576322443808329E-2</v>
      </c>
      <c r="K6" s="2">
        <v>1.408307877600307E-2</v>
      </c>
      <c r="L6" s="2">
        <v>1.2678274054442839E-2</v>
      </c>
      <c r="M6" s="2">
        <v>1.089449413732735E-2</v>
      </c>
    </row>
    <row r="7" spans="1:15" ht="14.4">
      <c r="A7" s="2" t="s">
        <v>6</v>
      </c>
      <c r="B7" s="8">
        <v>7.2218789002387101E-3</v>
      </c>
      <c r="C7" s="8">
        <v>6.6926713233144853E-3</v>
      </c>
      <c r="D7" s="8">
        <v>6.8164442110886965E-3</v>
      </c>
      <c r="E7" s="8">
        <v>5.8303347138298593E-3</v>
      </c>
      <c r="F7" s="8">
        <v>6.2287891800845516E-3</v>
      </c>
      <c r="G7" s="8">
        <v>6.5615967255311519E-3</v>
      </c>
      <c r="H7" s="8">
        <v>5.9981709613212116E-3</v>
      </c>
      <c r="I7" s="8">
        <v>4.4313232929134045E-3</v>
      </c>
      <c r="J7" s="2">
        <v>5.1285298214511837E-3</v>
      </c>
      <c r="K7" s="2">
        <v>6.3639261003217949E-3</v>
      </c>
      <c r="L7" s="2">
        <v>5.0010888840494039E-3</v>
      </c>
      <c r="M7" s="2">
        <v>4.7078907435508348E-3</v>
      </c>
    </row>
    <row r="8" spans="1:15" ht="14.4">
      <c r="A8" s="2" t="s">
        <v>7</v>
      </c>
      <c r="B8" s="8">
        <v>6.7725820426730206E-3</v>
      </c>
      <c r="C8" s="8">
        <v>4.1268591095694578E-3</v>
      </c>
      <c r="D8" s="8">
        <v>3.6973651697218739E-3</v>
      </c>
      <c r="E8" s="8">
        <v>7.8493739879230123E-3</v>
      </c>
      <c r="F8" s="8">
        <v>8.0204928522576123E-3</v>
      </c>
      <c r="G8" s="8">
        <v>9.5283646647812345E-3</v>
      </c>
      <c r="H8" s="8">
        <v>5.2011345911530758E-3</v>
      </c>
      <c r="I8" s="8">
        <v>5.1861403506294123E-3</v>
      </c>
      <c r="J8" s="2">
        <v>4.5371120325639752E-3</v>
      </c>
      <c r="K8" s="2">
        <v>4.0360713687858304E-3</v>
      </c>
      <c r="L8" s="2">
        <v>5.1745815281139971E-3</v>
      </c>
      <c r="M8" s="2">
        <v>4.6798784662862329E-3</v>
      </c>
    </row>
    <row r="9" spans="1:15" ht="14.4">
      <c r="A9" s="2" t="s">
        <v>8</v>
      </c>
      <c r="B9" s="8">
        <v>2.2021974359279586E-3</v>
      </c>
      <c r="C9" s="8">
        <v>2.3839020910763225E-3</v>
      </c>
      <c r="D9" s="8">
        <v>1.8495439643744494E-3</v>
      </c>
      <c r="E9" s="8">
        <v>2.263598740920835E-3</v>
      </c>
      <c r="F9" s="8">
        <v>2.1269184878869398E-3</v>
      </c>
      <c r="G9" s="8">
        <v>4.9885092270218947E-3</v>
      </c>
      <c r="H9" s="8">
        <v>2.3556123172981409E-3</v>
      </c>
      <c r="I9" s="8">
        <v>1.9651724330322549E-3</v>
      </c>
      <c r="J9" s="2">
        <v>2.2735003968703937E-3</v>
      </c>
      <c r="K9" s="2">
        <v>5.3772492896979902E-3</v>
      </c>
      <c r="L9" s="2">
        <v>4.1280741850470764E-3</v>
      </c>
      <c r="M9" s="2">
        <v>3.7156966273918703E-3</v>
      </c>
    </row>
    <row r="10" spans="1:15" ht="14.4">
      <c r="A10" s="2" t="s">
        <v>9</v>
      </c>
      <c r="B10" s="8">
        <v>0.26663109090531073</v>
      </c>
      <c r="C10" s="8">
        <v>0.26305338911472559</v>
      </c>
      <c r="D10" s="8">
        <v>0.23409278828460681</v>
      </c>
      <c r="E10" s="8">
        <v>0.23249866561462951</v>
      </c>
      <c r="F10" s="8">
        <v>0.20156738196620713</v>
      </c>
      <c r="G10" s="8">
        <v>0.17523610472053466</v>
      </c>
      <c r="H10" s="8">
        <v>0.17838682882771778</v>
      </c>
      <c r="I10" s="8">
        <v>0.21952301683431896</v>
      </c>
      <c r="J10" s="2">
        <v>0.25819732433900761</v>
      </c>
      <c r="K10" s="2">
        <v>0.28439780507261364</v>
      </c>
      <c r="L10" s="2">
        <v>0.26571119414682487</v>
      </c>
      <c r="M10" s="2">
        <v>0.3719667770479344</v>
      </c>
    </row>
    <row r="11" spans="1:15" ht="14.4">
      <c r="A11" s="2" t="s">
        <v>10</v>
      </c>
      <c r="B11" s="8">
        <v>9.4140772288121444E-3</v>
      </c>
      <c r="C11" s="8">
        <v>9.5631810986538286E-3</v>
      </c>
      <c r="D11" s="8">
        <v>1.2401439918160147E-2</v>
      </c>
      <c r="E11" s="8">
        <v>1.342044599452958E-2</v>
      </c>
      <c r="F11" s="8">
        <v>1.122845589101331E-2</v>
      </c>
      <c r="G11" s="8">
        <v>8.7802292127810086E-3</v>
      </c>
      <c r="H11" s="8">
        <v>8.33603147706523E-3</v>
      </c>
      <c r="I11" s="8">
        <v>8.6035016923453455E-3</v>
      </c>
      <c r="J11" s="2">
        <v>8.793335419859322E-3</v>
      </c>
      <c r="K11" s="2">
        <v>1.0641841209195035E-2</v>
      </c>
      <c r="L11" s="2">
        <v>9.1300013242749598E-3</v>
      </c>
      <c r="M11" s="2">
        <v>5.4781223514846272E-3</v>
      </c>
    </row>
    <row r="12" spans="1:15" ht="14.4">
      <c r="A12" s="2" t="s">
        <v>11</v>
      </c>
      <c r="B12" s="8">
        <v>5.3613340646957199E-3</v>
      </c>
      <c r="C12" s="8">
        <v>4.4492421787681157E-3</v>
      </c>
      <c r="D12" s="8">
        <v>4.6170740635295077E-3</v>
      </c>
      <c r="E12" s="8">
        <v>4.8333603299069812E-3</v>
      </c>
      <c r="F12" s="8">
        <v>4.9469544912584002E-3</v>
      </c>
      <c r="G12" s="8">
        <v>6.5619854590298343E-3</v>
      </c>
      <c r="H12" s="8">
        <v>5.0264510175972886E-3</v>
      </c>
      <c r="I12" s="8">
        <v>5.1499003436732338E-3</v>
      </c>
      <c r="J12" s="2">
        <v>4.2545704750035634E-3</v>
      </c>
      <c r="K12" s="2">
        <v>4.5249267663566893E-3</v>
      </c>
      <c r="L12" s="2">
        <v>5.3936083428446514E-3</v>
      </c>
      <c r="M12" s="2">
        <v>3.9157153430372082E-3</v>
      </c>
    </row>
    <row r="13" spans="1:15" ht="14.4">
      <c r="A13" s="2" t="s">
        <v>12</v>
      </c>
      <c r="B13" s="8">
        <v>1.4455491076668773E-3</v>
      </c>
      <c r="C13" s="8">
        <v>2.3848835076132821E-3</v>
      </c>
      <c r="D13" s="8">
        <v>3.3973481810031614E-3</v>
      </c>
      <c r="E13" s="8">
        <v>1.5904014594272215E-3</v>
      </c>
      <c r="F13" s="8">
        <v>1.3802698703650538E-3</v>
      </c>
      <c r="G13" s="8">
        <v>1.2595537580971314E-3</v>
      </c>
      <c r="H13" s="8">
        <v>9.0264889488780159E-4</v>
      </c>
      <c r="I13" s="8">
        <v>8.7669963939524269E-4</v>
      </c>
      <c r="J13" s="2">
        <v>1.7351113238450666E-3</v>
      </c>
      <c r="K13" s="2">
        <v>2.0462900031425167E-3</v>
      </c>
      <c r="L13" s="2">
        <v>2.1297708076187709E-3</v>
      </c>
      <c r="M13" s="2">
        <v>1.4698193799137838E-3</v>
      </c>
    </row>
    <row r="14" spans="1:15" ht="14.4">
      <c r="A14" s="2" t="s">
        <v>13</v>
      </c>
      <c r="B14" s="8">
        <v>1.0353805888176184E-2</v>
      </c>
      <c r="C14" s="8">
        <v>1.0098073202643615E-2</v>
      </c>
      <c r="D14" s="8">
        <v>1.069112354771338E-2</v>
      </c>
      <c r="E14" s="8">
        <v>1.0852488018694796E-2</v>
      </c>
      <c r="F14" s="8">
        <v>8.514327355574728E-3</v>
      </c>
      <c r="G14" s="8">
        <v>8.3458416722259291E-3</v>
      </c>
      <c r="H14" s="8">
        <v>5.1249221641514317E-3</v>
      </c>
      <c r="I14" s="8">
        <v>5.527828472817113E-3</v>
      </c>
      <c r="J14" s="2">
        <v>4.7605288077793451E-3</v>
      </c>
      <c r="K14" s="2">
        <v>4.2010855476777775E-3</v>
      </c>
      <c r="L14" s="2">
        <v>3.9932816891752928E-3</v>
      </c>
      <c r="M14" s="2">
        <v>4.343510050471627E-3</v>
      </c>
    </row>
    <row r="15" spans="1:15" ht="14.4">
      <c r="A15" s="2" t="s">
        <v>14</v>
      </c>
      <c r="B15" s="8">
        <v>8.5242408098028764E-3</v>
      </c>
      <c r="C15" s="8">
        <v>7.1739658474035328E-3</v>
      </c>
      <c r="D15" s="8">
        <v>1.0036259304860554E-2</v>
      </c>
      <c r="E15" s="8">
        <v>1.0688293901227273E-2</v>
      </c>
      <c r="F15" s="8">
        <v>7.210720143595457E-3</v>
      </c>
      <c r="G15" s="8">
        <v>4.3970926046559469E-3</v>
      </c>
      <c r="H15" s="8">
        <v>5.9142683830963137E-3</v>
      </c>
      <c r="I15" s="8">
        <v>5.7048467656186852E-3</v>
      </c>
      <c r="J15" s="2">
        <v>6.5094607069906734E-3</v>
      </c>
      <c r="K15" s="2">
        <v>5.8374948169247686E-3</v>
      </c>
      <c r="L15" s="2">
        <v>6.8217965341696631E-3</v>
      </c>
      <c r="M15" s="2">
        <v>5.5275718301356427E-3</v>
      </c>
    </row>
    <row r="16" spans="1:15" ht="14.4">
      <c r="A16" s="2" t="s">
        <v>15</v>
      </c>
      <c r="B16" s="8">
        <v>1.7152839163194005E-3</v>
      </c>
      <c r="C16" s="8">
        <v>1.0613257919691922E-3</v>
      </c>
      <c r="D16" s="8">
        <v>1.2056150209147998E-3</v>
      </c>
      <c r="E16" s="8">
        <v>1.5843701399688957E-3</v>
      </c>
      <c r="F16" s="8">
        <v>1.3695780312749212E-3</v>
      </c>
      <c r="G16" s="8">
        <v>1.2216220033188575E-3</v>
      </c>
      <c r="H16" s="8">
        <v>8.3010333806121845E-4</v>
      </c>
      <c r="I16" s="8">
        <v>9.435496990401822E-4</v>
      </c>
      <c r="J16" s="2">
        <v>1.0961246512953453E-3</v>
      </c>
      <c r="K16" s="2">
        <v>1.5190294858189234E-3</v>
      </c>
      <c r="L16" s="2">
        <v>1.0023029658844042E-3</v>
      </c>
      <c r="M16" s="2">
        <v>9.0048692996953913E-4</v>
      </c>
    </row>
    <row r="17" spans="1:13" ht="14.4">
      <c r="A17" s="2" t="s">
        <v>16</v>
      </c>
      <c r="B17" s="8">
        <v>6.2437359482081425E-3</v>
      </c>
      <c r="C17" s="8">
        <v>6.5908287856778301E-3</v>
      </c>
      <c r="D17" s="8">
        <v>8.5012853804769563E-3</v>
      </c>
      <c r="E17" s="8">
        <v>7.0506316522431119E-3</v>
      </c>
      <c r="F17" s="8">
        <v>3.621358533200151E-3</v>
      </c>
      <c r="G17" s="8">
        <v>4.4237428498548129E-3</v>
      </c>
      <c r="H17" s="8">
        <v>3.4916884761227247E-3</v>
      </c>
      <c r="I17" s="8">
        <v>2.1692036293218869E-3</v>
      </c>
      <c r="J17" s="2">
        <v>2.3152513002403564E-3</v>
      </c>
      <c r="K17" s="2">
        <v>1.6751379947340195E-3</v>
      </c>
      <c r="L17" s="2">
        <v>2.8654641112363772E-3</v>
      </c>
      <c r="M17" s="2">
        <v>1.6303411777600326E-3</v>
      </c>
    </row>
    <row r="18" spans="1:13" ht="14.4">
      <c r="A18" s="2" t="s">
        <v>17</v>
      </c>
      <c r="B18" s="8">
        <v>6.8575152305034399E-3</v>
      </c>
      <c r="C18" s="8">
        <v>6.6968750815366287E-3</v>
      </c>
      <c r="D18" s="8">
        <v>9.7654539882672271E-3</v>
      </c>
      <c r="E18" s="8">
        <v>1.0671759708200224E-2</v>
      </c>
      <c r="F18" s="8">
        <v>1.0732124422569579E-2</v>
      </c>
      <c r="G18" s="8">
        <v>9.8903137942744704E-3</v>
      </c>
      <c r="H18" s="8">
        <v>6.9584099095198236E-3</v>
      </c>
      <c r="I18" s="8">
        <v>7.9881933695691298E-3</v>
      </c>
      <c r="J18" s="2">
        <v>7.9939509449699683E-3</v>
      </c>
      <c r="K18" s="2">
        <v>9.2702353194741068E-3</v>
      </c>
      <c r="L18" s="2">
        <v>7.5356287047546981E-3</v>
      </c>
      <c r="M18" s="2">
        <v>8.0564487616226164E-3</v>
      </c>
    </row>
    <row r="19" spans="1:13" ht="14.4">
      <c r="A19" s="2" t="s">
        <v>18</v>
      </c>
      <c r="B19" s="8">
        <v>3.2150248458890844E-3</v>
      </c>
      <c r="C19" s="8">
        <v>6.4806733026108116E-3</v>
      </c>
      <c r="D19" s="8">
        <v>4.3217860198579306E-3</v>
      </c>
      <c r="E19" s="8">
        <v>4.2177785870627536E-3</v>
      </c>
      <c r="F19" s="8">
        <v>4.1361991284437549E-3</v>
      </c>
      <c r="G19" s="8">
        <v>3.5452159859118214E-3</v>
      </c>
      <c r="H19" s="8">
        <v>2.8204207654196883E-3</v>
      </c>
      <c r="I19" s="8">
        <v>2.9878522899644362E-3</v>
      </c>
      <c r="J19" s="2">
        <v>3.5069646616204594E-3</v>
      </c>
      <c r="K19" s="2">
        <v>4.1861000238952858E-3</v>
      </c>
      <c r="L19" s="2">
        <v>3.139554390982369E-3</v>
      </c>
      <c r="M19" s="2">
        <v>2.8163793417016404E-3</v>
      </c>
    </row>
    <row r="20" spans="1:13" ht="14.4">
      <c r="A20" s="2" t="s">
        <v>19</v>
      </c>
      <c r="B20" s="8">
        <v>0.18099325171507011</v>
      </c>
      <c r="C20" s="8">
        <v>0.18385282259102093</v>
      </c>
      <c r="D20" s="8">
        <v>0.18003415251931615</v>
      </c>
      <c r="E20" s="8">
        <v>0.16602746424997178</v>
      </c>
      <c r="F20" s="8">
        <v>0.13426723660159171</v>
      </c>
      <c r="G20" s="8">
        <v>0.1328991776696079</v>
      </c>
      <c r="H20" s="8">
        <v>0.13137103574712075</v>
      </c>
      <c r="I20" s="8">
        <v>0.1643092790001684</v>
      </c>
      <c r="J20" s="2">
        <v>0.19747226056574516</v>
      </c>
      <c r="K20" s="2">
        <v>0.17656450651457908</v>
      </c>
      <c r="L20" s="2">
        <v>0.10725430874040218</v>
      </c>
      <c r="M20" s="2">
        <v>0.13916210282519667</v>
      </c>
    </row>
    <row r="21" spans="1:13" ht="15.75" customHeight="1">
      <c r="A21" s="2" t="s">
        <v>20</v>
      </c>
      <c r="B21" s="8">
        <v>0.36553264426323173</v>
      </c>
      <c r="C21" s="8">
        <v>0.41651850004424884</v>
      </c>
      <c r="D21" s="8">
        <v>0.40333507034914018</v>
      </c>
      <c r="E21" s="8">
        <v>0.43428727127202132</v>
      </c>
      <c r="F21" s="8">
        <v>0.39175718849840258</v>
      </c>
      <c r="G21" s="8">
        <v>0.32016767196059986</v>
      </c>
      <c r="H21" s="8">
        <v>0.31958555415970435</v>
      </c>
      <c r="I21" s="8">
        <v>0.37475348175256684</v>
      </c>
      <c r="J21" s="2">
        <v>0.35507329680201988</v>
      </c>
      <c r="K21" s="2">
        <v>0.3695453071810666</v>
      </c>
      <c r="L21" s="2">
        <v>0.34934365807434281</v>
      </c>
      <c r="M21" s="2">
        <v>0.4772786836523783</v>
      </c>
    </row>
    <row r="22" spans="1:13" ht="15.75" customHeight="1">
      <c r="A22" s="2" t="s">
        <v>21</v>
      </c>
      <c r="B22" s="8">
        <v>0.58717091915046771</v>
      </c>
      <c r="C22" s="8">
        <v>0.54621615342091134</v>
      </c>
      <c r="D22" s="8">
        <v>0.56424986149716216</v>
      </c>
      <c r="E22" s="8">
        <v>0.56092950530473207</v>
      </c>
      <c r="F22" s="8">
        <v>0.55242379076617343</v>
      </c>
      <c r="G22" s="8">
        <v>0.57514402523796737</v>
      </c>
      <c r="H22" s="8">
        <v>0.58637248282162291</v>
      </c>
      <c r="I22" s="8">
        <v>0.58454699328534498</v>
      </c>
      <c r="J22" s="2">
        <v>0.62013915349324211</v>
      </c>
      <c r="K22" s="2">
        <v>0.62975578026136836</v>
      </c>
      <c r="L22" s="2">
        <v>0.55290001693733004</v>
      </c>
      <c r="M22" s="2">
        <v>0.67058871669238396</v>
      </c>
    </row>
    <row r="23" spans="1:13" ht="15.75" customHeight="1">
      <c r="A23" s="2" t="s">
        <v>22</v>
      </c>
      <c r="B23" s="8">
        <v>0.57976010542852674</v>
      </c>
      <c r="C23" s="8">
        <v>0.5712316990740437</v>
      </c>
      <c r="D23" s="8">
        <v>0.54418163408649334</v>
      </c>
      <c r="E23" s="8">
        <v>0.38292387270327044</v>
      </c>
      <c r="F23" s="8">
        <v>0.50692040172405273</v>
      </c>
      <c r="G23" s="8">
        <v>0.53199051597606417</v>
      </c>
      <c r="H23" s="8">
        <v>0.55890767512227923</v>
      </c>
      <c r="I23" s="8">
        <v>0.45516796583285501</v>
      </c>
      <c r="J23" s="2">
        <v>0.57197089998130046</v>
      </c>
      <c r="K23" s="2">
        <v>0.62161260273885943</v>
      </c>
      <c r="L23" s="2">
        <v>0.47797832487962444</v>
      </c>
      <c r="M23" s="2">
        <v>0.52110978056014512</v>
      </c>
    </row>
    <row r="24" spans="1:13" ht="15.75" customHeight="1">
      <c r="A24" s="2" t="s">
        <v>23</v>
      </c>
      <c r="B24" s="8">
        <v>1.0340036086429665E-3</v>
      </c>
      <c r="C24" s="8">
        <v>8.3492643809683284E-4</v>
      </c>
      <c r="D24" s="8">
        <v>1.0497540164501498E-3</v>
      </c>
      <c r="E24" s="8">
        <v>1.2190556874488981E-3</v>
      </c>
      <c r="F24" s="8">
        <v>8.9356430616762458E-4</v>
      </c>
      <c r="G24" s="8">
        <v>1.1023109227970625E-3</v>
      </c>
      <c r="H24" s="8">
        <v>9.9560961320386806E-4</v>
      </c>
      <c r="I24" s="8">
        <v>1.0170680759711229E-3</v>
      </c>
      <c r="J24" s="2">
        <v>1.0768620402082474E-3</v>
      </c>
      <c r="K24" s="2">
        <v>8.3719910681155228E-4</v>
      </c>
      <c r="L24" s="2">
        <v>1.2427857111250182E-3</v>
      </c>
      <c r="M24" s="2">
        <v>5.0402488882596058E-4</v>
      </c>
    </row>
    <row r="25" spans="1:13" ht="15.75" customHeight="1">
      <c r="A25" s="2" t="s">
        <v>24</v>
      </c>
      <c r="B25" s="8">
        <v>5.4900110777421622E-2</v>
      </c>
      <c r="C25" s="8">
        <v>5.3411526898886966E-2</v>
      </c>
      <c r="D25" s="8">
        <v>4.6552206799644495E-2</v>
      </c>
      <c r="E25" s="8">
        <v>4.081164553450934E-2</v>
      </c>
      <c r="F25" s="8">
        <v>2.880250778178424E-2</v>
      </c>
      <c r="G25" s="8">
        <v>3.2250908545218476E-2</v>
      </c>
      <c r="H25" s="8">
        <v>3.2130000627750469E-2</v>
      </c>
      <c r="I25" s="8">
        <v>3.5307880463681801E-2</v>
      </c>
      <c r="J25" s="2">
        <v>2.8826630375271795E-2</v>
      </c>
      <c r="K25" s="2">
        <v>2.7672313844789173E-2</v>
      </c>
      <c r="L25" s="2">
        <v>2.254964159852824E-2</v>
      </c>
      <c r="M25" s="2">
        <v>2.555001826214736E-2</v>
      </c>
    </row>
    <row r="26" spans="1:13" ht="15.75" customHeight="1">
      <c r="A26" s="2" t="s">
        <v>25</v>
      </c>
      <c r="B26" s="8">
        <v>1.9941092946503952E-2</v>
      </c>
      <c r="C26" s="8">
        <v>1.747944991142926E-2</v>
      </c>
      <c r="D26" s="8">
        <v>2.4923893140673722E-2</v>
      </c>
      <c r="E26" s="8">
        <v>2.4702507933640816E-2</v>
      </c>
      <c r="F26" s="8">
        <v>1.8059265390065585E-2</v>
      </c>
      <c r="G26" s="8">
        <v>1.3038568321802124E-2</v>
      </c>
      <c r="H26" s="8">
        <v>1.1338442772076624E-2</v>
      </c>
      <c r="I26" s="8">
        <v>1.1041003354326926E-2</v>
      </c>
      <c r="J26" s="2">
        <v>1.2631094301868576E-2</v>
      </c>
      <c r="K26" s="2">
        <v>1.1859266319593165E-2</v>
      </c>
      <c r="L26" s="2">
        <v>1.2204012466729938E-2</v>
      </c>
      <c r="M26" s="2">
        <v>1.0423783196070135E-2</v>
      </c>
    </row>
    <row r="27" spans="1:13" ht="15.75" customHeight="1">
      <c r="A27" s="2" t="s">
        <v>26</v>
      </c>
      <c r="B27" s="8">
        <v>0.35800407448853694</v>
      </c>
      <c r="C27" s="8">
        <v>0.38773090101195695</v>
      </c>
      <c r="D27" s="8">
        <v>0.35272618414644497</v>
      </c>
      <c r="E27" s="8">
        <v>0.3990211485019633</v>
      </c>
      <c r="F27" s="8">
        <v>0.32407093328705422</v>
      </c>
      <c r="G27" s="8">
        <v>0.34319122109465444</v>
      </c>
      <c r="H27" s="8">
        <v>0.38701007489995171</v>
      </c>
      <c r="I27" s="8">
        <v>0.32104245956232158</v>
      </c>
      <c r="J27" s="2">
        <v>0.27585910431336136</v>
      </c>
      <c r="K27" s="2">
        <v>0.26872541556829643</v>
      </c>
      <c r="L27" s="2">
        <v>0.19320467352926451</v>
      </c>
      <c r="M27" s="2">
        <v>0.2242236793476716</v>
      </c>
    </row>
    <row r="28" spans="1:13" ht="15.75" customHeight="1">
      <c r="A28" s="2" t="s">
        <v>27</v>
      </c>
      <c r="B28" s="8">
        <v>5.7954377129314175E-3</v>
      </c>
      <c r="C28" s="8">
        <v>7.2761208185066883E-3</v>
      </c>
      <c r="D28" s="8">
        <v>8.0335870765297236E-3</v>
      </c>
      <c r="E28" s="8">
        <v>8.6477768817951779E-3</v>
      </c>
      <c r="F28" s="8">
        <v>9.8812202522787738E-3</v>
      </c>
      <c r="G28" s="8">
        <v>1.1675428880967696E-2</v>
      </c>
      <c r="H28" s="8">
        <v>1.7673529453516489E-2</v>
      </c>
      <c r="I28" s="8">
        <v>7.7338356523512222E-3</v>
      </c>
      <c r="J28" s="2">
        <v>5.1828745154804279E-3</v>
      </c>
      <c r="K28" s="2">
        <v>5.0781989790750015E-3</v>
      </c>
      <c r="L28" s="2">
        <v>5.4615099468676631E-3</v>
      </c>
      <c r="M28" s="2">
        <v>3.4404476238969047E-3</v>
      </c>
    </row>
    <row r="29" spans="1:13" ht="15.75" customHeight="1">
      <c r="A29" s="2" t="s">
        <v>28</v>
      </c>
      <c r="B29" s="8">
        <v>5.2943304957245429E-3</v>
      </c>
      <c r="C29" s="8">
        <v>6.1631774603795736E-3</v>
      </c>
      <c r="D29" s="8">
        <v>8.9244415421870331E-3</v>
      </c>
      <c r="E29" s="8">
        <v>1.1948614356821272E-2</v>
      </c>
      <c r="F29" s="8">
        <v>1.3031086365745344E-2</v>
      </c>
      <c r="G29" s="8">
        <v>1.3365267412270385E-2</v>
      </c>
      <c r="H29" s="8">
        <v>1.0828325916203523E-2</v>
      </c>
      <c r="I29" s="8">
        <v>1.2210218822083485E-2</v>
      </c>
      <c r="J29" s="2">
        <v>1.5942901787167552E-2</v>
      </c>
      <c r="K29" s="2">
        <v>1.4644089492430989E-2</v>
      </c>
      <c r="L29" s="2">
        <v>1.4885813148788927E-2</v>
      </c>
      <c r="M29" s="2">
        <v>1.7760208038155877E-2</v>
      </c>
    </row>
    <row r="30" spans="1:13" ht="15.75" customHeight="1">
      <c r="A30" s="2" t="s">
        <v>29</v>
      </c>
      <c r="B30" s="8">
        <v>1.2476751001871513E-3</v>
      </c>
      <c r="C30" s="8">
        <v>1.6911459824997114E-3</v>
      </c>
      <c r="D30" s="8">
        <v>7.9735794610689644E-4</v>
      </c>
      <c r="E30" s="8">
        <v>4.687567255992918E-3</v>
      </c>
      <c r="F30" s="8">
        <v>6.4640707667820681E-3</v>
      </c>
      <c r="G30" s="8">
        <v>6.8324464331400089E-3</v>
      </c>
      <c r="H30" s="8">
        <v>5.8651052386194625E-3</v>
      </c>
      <c r="I30" s="8">
        <v>7.9648380472319633E-3</v>
      </c>
      <c r="J30" s="2">
        <v>8.2513122796417284E-3</v>
      </c>
      <c r="K30" s="2">
        <v>1.2394304943724064E-2</v>
      </c>
      <c r="L30" s="2">
        <v>1.1877042326776674E-2</v>
      </c>
      <c r="M30" s="2">
        <v>3.2761557778046992E-2</v>
      </c>
    </row>
    <row r="31" spans="1:13" ht="15.75" customHeight="1">
      <c r="A31" s="2" t="s">
        <v>30</v>
      </c>
      <c r="B31" s="8">
        <v>3.39513604623164E-2</v>
      </c>
      <c r="C31" s="8">
        <v>3.9238589660393682E-2</v>
      </c>
      <c r="D31" s="8">
        <v>6.4173881009394002E-2</v>
      </c>
      <c r="E31" s="8">
        <v>6.6734511363986795E-2</v>
      </c>
      <c r="F31" s="8">
        <v>5.5074170662628645E-2</v>
      </c>
      <c r="G31" s="8">
        <v>4.3667388152226448E-2</v>
      </c>
      <c r="H31" s="8">
        <v>4.4824546596897913E-2</v>
      </c>
      <c r="I31" s="8">
        <v>5.0076759997075809E-2</v>
      </c>
      <c r="J31" s="2">
        <v>5.6688887775048873E-2</v>
      </c>
      <c r="K31" s="2">
        <v>6.3876310669582131E-2</v>
      </c>
      <c r="L31" s="2">
        <v>4.2735850542664967E-2</v>
      </c>
      <c r="M31" s="2">
        <v>4.5555243970835671E-2</v>
      </c>
    </row>
    <row r="32" spans="1:13" ht="15.75" customHeight="1">
      <c r="A32" s="2" t="s">
        <v>31</v>
      </c>
      <c r="B32" s="8">
        <v>0.38463476070528968</v>
      </c>
      <c r="C32" s="8">
        <v>0.35985647952722666</v>
      </c>
      <c r="D32" s="8">
        <v>0.3624260355029586</v>
      </c>
      <c r="E32" s="8">
        <v>0.44393816110659073</v>
      </c>
      <c r="F32" s="8">
        <v>0.36193745232646835</v>
      </c>
      <c r="G32" s="8">
        <v>0.26146044624746451</v>
      </c>
      <c r="H32" s="8">
        <v>0.27384746122795833</v>
      </c>
      <c r="I32" s="8">
        <v>0.26204513112421224</v>
      </c>
      <c r="J32" s="2" t="s">
        <v>91</v>
      </c>
      <c r="K32" s="2" t="s">
        <v>91</v>
      </c>
      <c r="L32" s="2" t="s">
        <v>91</v>
      </c>
      <c r="M32" s="2" t="s">
        <v>91</v>
      </c>
    </row>
    <row r="33" spans="1:13" ht="15.75" customHeight="1">
      <c r="A33" s="2" t="s">
        <v>32</v>
      </c>
      <c r="B33" s="8">
        <v>4.3385160141535192E-2</v>
      </c>
      <c r="C33" s="8">
        <v>3.7526762431482036E-2</v>
      </c>
      <c r="D33" s="8">
        <v>3.1606842045689101E-2</v>
      </c>
      <c r="E33" s="8">
        <v>3.2059993878175694E-2</v>
      </c>
      <c r="F33" s="8">
        <v>2.7600080868386702E-2</v>
      </c>
      <c r="G33" s="8">
        <v>2.798342963774323E-2</v>
      </c>
      <c r="H33" s="8">
        <v>4.0607319637865145E-2</v>
      </c>
      <c r="I33" s="8">
        <v>4.7638726657767985E-2</v>
      </c>
      <c r="J33" s="2">
        <v>4.2647910619571829E-2</v>
      </c>
      <c r="K33" s="2">
        <v>5.4505069638166169E-2</v>
      </c>
      <c r="L33" s="2">
        <v>2.290337379951549E-2</v>
      </c>
      <c r="M33" s="2">
        <v>1.857332585899623E-2</v>
      </c>
    </row>
    <row r="34" spans="1:13" ht="15.75" customHeight="1">
      <c r="A34" s="2" t="s">
        <v>33</v>
      </c>
      <c r="B34" s="8">
        <v>0.30700402373320601</v>
      </c>
      <c r="C34" s="8">
        <v>0.34544227452408754</v>
      </c>
      <c r="D34" s="8">
        <v>0.55235826199321592</v>
      </c>
      <c r="E34" s="8">
        <v>0.58766160411698254</v>
      </c>
      <c r="F34" s="8">
        <v>0.59456557647836139</v>
      </c>
      <c r="G34" s="8">
        <v>0.59638146286564486</v>
      </c>
      <c r="H34" s="8">
        <v>0.61115803511891531</v>
      </c>
      <c r="I34" s="8">
        <v>0.72445768057098348</v>
      </c>
      <c r="J34" s="2">
        <v>0.78306248486590346</v>
      </c>
      <c r="K34" s="2">
        <v>0.75243922459501555</v>
      </c>
      <c r="L34" s="2">
        <v>0.68482078184332407</v>
      </c>
      <c r="M34" s="2">
        <v>0.76056557146532788</v>
      </c>
    </row>
    <row r="35" spans="1:13" ht="15.75" customHeight="1">
      <c r="A35" s="2" t="s">
        <v>34</v>
      </c>
      <c r="B35" s="8">
        <v>6.7868950870219699E-2</v>
      </c>
      <c r="C35" s="8">
        <v>7.4220404890153122E-2</v>
      </c>
      <c r="D35" s="8">
        <v>7.7524780640864252E-2</v>
      </c>
      <c r="E35" s="8">
        <v>7.7442786979023862E-2</v>
      </c>
      <c r="F35" s="8">
        <v>6.7234737089754151E-2</v>
      </c>
      <c r="G35" s="8">
        <v>6.4731391777414674E-2</v>
      </c>
      <c r="H35" s="8">
        <v>6.2586683251144776E-2</v>
      </c>
      <c r="I35" s="8">
        <v>5.6203068944071004E-2</v>
      </c>
      <c r="J35" s="2">
        <v>6.1348329591677964E-2</v>
      </c>
      <c r="K35" s="2">
        <v>5.5652234738526658E-2</v>
      </c>
      <c r="L35" s="2">
        <v>3.7957209581976653E-2</v>
      </c>
      <c r="M35" s="2">
        <v>6.8950480658055563E-2</v>
      </c>
    </row>
    <row r="36" spans="1:13" ht="15.75" customHeight="1">
      <c r="A36" s="2" t="s">
        <v>35</v>
      </c>
      <c r="B36" s="8">
        <v>3.4053413590369154E-2</v>
      </c>
      <c r="C36" s="8">
        <v>3.3285218901495765E-2</v>
      </c>
      <c r="D36" s="8">
        <v>3.1209079370721409E-2</v>
      </c>
      <c r="E36" s="8">
        <v>2.8712572161118322E-2</v>
      </c>
      <c r="F36" s="8">
        <v>3.2429434646855992E-2</v>
      </c>
      <c r="G36" s="8">
        <v>3.095133182332372E-2</v>
      </c>
      <c r="H36" s="8">
        <v>2.4682027628337124E-2</v>
      </c>
      <c r="I36" s="8">
        <v>3.0839990518449517E-2</v>
      </c>
      <c r="J36" s="2">
        <v>2.9522688446822629E-2</v>
      </c>
      <c r="K36" s="2">
        <v>3.0586554531241577E-2</v>
      </c>
      <c r="L36" s="2">
        <v>3.0794193457091189E-2</v>
      </c>
      <c r="M36" s="2">
        <v>3.5027017702020623E-2</v>
      </c>
    </row>
    <row r="37" spans="1:13" ht="15.75" customHeight="1">
      <c r="A37" s="2" t="s">
        <v>36</v>
      </c>
      <c r="B37" s="8">
        <v>0.10350712518132947</v>
      </c>
      <c r="C37" s="8">
        <v>6.9209275666897524E-2</v>
      </c>
      <c r="D37" s="8">
        <v>7.6554067559464326E-2</v>
      </c>
      <c r="E37" s="8">
        <v>6.763253496921838E-2</v>
      </c>
      <c r="F37" s="8">
        <v>7.218819028533692E-2</v>
      </c>
      <c r="G37" s="8">
        <v>8.1394214351919611E-2</v>
      </c>
      <c r="H37" s="8">
        <v>7.443012884043608E-2</v>
      </c>
      <c r="I37" s="8">
        <v>7.3003960190445111E-2</v>
      </c>
      <c r="J37" s="2">
        <v>7.2606951871657749E-2</v>
      </c>
      <c r="K37" s="2">
        <v>7.353540291697222E-2</v>
      </c>
      <c r="L37" s="2">
        <v>5.8674404885281972E-2</v>
      </c>
      <c r="M37" s="2">
        <v>6.7464264400807064E-2</v>
      </c>
    </row>
    <row r="38" spans="1:13" ht="15.75" customHeight="1">
      <c r="A38" s="2" t="s">
        <v>37</v>
      </c>
      <c r="B38" s="8">
        <v>0.36499068901303539</v>
      </c>
      <c r="C38" s="8">
        <v>0.24241476384110103</v>
      </c>
      <c r="D38" s="8">
        <v>0.20122534941604442</v>
      </c>
      <c r="E38" s="8">
        <v>0.22868810617662072</v>
      </c>
      <c r="F38" s="8">
        <v>0.22114366396046595</v>
      </c>
      <c r="G38" s="8">
        <v>0.19464312889971086</v>
      </c>
      <c r="H38" s="8">
        <v>0.19393655258634163</v>
      </c>
      <c r="I38" s="8">
        <v>0.28352713178294575</v>
      </c>
      <c r="J38" s="2">
        <v>0.20807692307692308</v>
      </c>
      <c r="K38" s="2">
        <v>0.21819852941176471</v>
      </c>
      <c r="L38" s="2">
        <v>0.20607808340727596</v>
      </c>
      <c r="M38" s="2">
        <v>0.23351827676240208</v>
      </c>
    </row>
    <row r="39" spans="1:13" ht="15.75" customHeight="1">
      <c r="A39" s="2" t="s">
        <v>38</v>
      </c>
      <c r="B39" s="8">
        <v>4.9906919634015922E-3</v>
      </c>
      <c r="C39" s="8">
        <v>3.0104675891402216E-3</v>
      </c>
      <c r="D39" s="8">
        <v>3.9622134670487105E-3</v>
      </c>
      <c r="E39" s="8">
        <v>5.4024017534652548E-3</v>
      </c>
      <c r="F39" s="8">
        <v>4.6722661841359005E-3</v>
      </c>
      <c r="G39" s="8">
        <v>4.612871899002384E-3</v>
      </c>
      <c r="H39" s="8">
        <v>8.4082342708031322E-3</v>
      </c>
      <c r="I39" s="8">
        <v>1.050464527027027E-2</v>
      </c>
      <c r="J39" s="2">
        <v>5.8999147000284337E-3</v>
      </c>
      <c r="K39" s="2">
        <v>5.7951632675805193E-3</v>
      </c>
      <c r="L39" s="2">
        <v>3.0606321788534943E-3</v>
      </c>
      <c r="M39" s="2">
        <v>5.8914618300909532E-3</v>
      </c>
    </row>
    <row r="40" spans="1:13" ht="15.75" customHeight="1">
      <c r="A40" s="2" t="s">
        <v>39</v>
      </c>
      <c r="B40" s="8">
        <v>6.8881355932203389E-2</v>
      </c>
      <c r="C40" s="8">
        <v>5.334610556913523E-2</v>
      </c>
      <c r="D40" s="8">
        <v>4.2697176241480041E-2</v>
      </c>
      <c r="E40" s="8">
        <v>4.3016945398161477E-2</v>
      </c>
      <c r="F40" s="8">
        <v>5.0877331439244472E-2</v>
      </c>
      <c r="G40" s="8">
        <v>7.0551041348900417E-2</v>
      </c>
      <c r="H40" s="8">
        <v>6.9742042854171002E-2</v>
      </c>
      <c r="I40" s="8">
        <v>5.7316082255140947E-2</v>
      </c>
      <c r="J40" s="2">
        <v>6.3232690023087443E-2</v>
      </c>
      <c r="K40" s="2">
        <v>7.0204491280893233E-2</v>
      </c>
      <c r="L40" s="2">
        <v>7.2515261350629537E-2</v>
      </c>
      <c r="M40" s="2">
        <v>7.6177726780136415E-2</v>
      </c>
    </row>
    <row r="41" spans="1:13" ht="15.75" customHeight="1">
      <c r="A41" s="2" t="s">
        <v>40</v>
      </c>
      <c r="B41" s="8">
        <v>2.3936952302534845E-2</v>
      </c>
      <c r="C41" s="8">
        <v>1.5748031496062992E-2</v>
      </c>
      <c r="D41" s="8">
        <v>1.5530779575723396E-2</v>
      </c>
      <c r="E41" s="8">
        <v>1.8326490879079019E-2</v>
      </c>
      <c r="F41" s="8">
        <v>2.2620130675709206E-2</v>
      </c>
      <c r="G41" s="8">
        <v>2.0367787759867674E-2</v>
      </c>
      <c r="H41" s="8">
        <v>2.3432143577334141E-2</v>
      </c>
      <c r="I41" s="8">
        <v>1.8115544836658629E-2</v>
      </c>
      <c r="J41" s="2">
        <v>2.4485524938960584E-2</v>
      </c>
      <c r="K41" s="2">
        <v>2.4244103487687459E-2</v>
      </c>
      <c r="L41" s="2">
        <v>2.4402171255318107E-2</v>
      </c>
      <c r="M41" s="2">
        <v>1.6868244096114565E-2</v>
      </c>
    </row>
    <row r="42" spans="1:13" ht="15.75" customHeight="1">
      <c r="A42" s="2" t="s">
        <v>41</v>
      </c>
      <c r="B42" s="8">
        <v>0.31083672060740852</v>
      </c>
      <c r="C42" s="8">
        <v>0.42626282175343527</v>
      </c>
      <c r="D42" s="8">
        <v>0.3592964824120603</v>
      </c>
      <c r="E42" s="8">
        <v>0.33430925308095594</v>
      </c>
      <c r="F42" s="8">
        <v>0.26069871088321273</v>
      </c>
      <c r="G42" s="8">
        <v>0.17794999268898962</v>
      </c>
      <c r="H42" s="8">
        <v>0.1828289936664321</v>
      </c>
      <c r="I42" s="8">
        <v>0.17718431223468289</v>
      </c>
      <c r="J42" s="2">
        <v>0.16034550929164512</v>
      </c>
      <c r="K42" s="2">
        <v>0.13406212572942947</v>
      </c>
      <c r="L42" s="2">
        <v>9.8572800279329603E-2</v>
      </c>
      <c r="M42" s="2">
        <v>8.8372191427241564E-2</v>
      </c>
    </row>
    <row r="43" spans="1:13" ht="15.75" customHeight="1">
      <c r="A43" s="2" t="s">
        <v>42</v>
      </c>
      <c r="B43" s="8">
        <v>3.5423244127807993E-2</v>
      </c>
      <c r="C43" s="8">
        <v>3.1320923932937991E-2</v>
      </c>
      <c r="D43" s="8">
        <v>3.5428804272437234E-2</v>
      </c>
      <c r="E43" s="8">
        <v>3.3948092661167814E-2</v>
      </c>
      <c r="F43" s="8">
        <v>3.5240812216814903E-2</v>
      </c>
      <c r="G43" s="8">
        <v>2.6407221018321186E-2</v>
      </c>
      <c r="H43" s="8">
        <v>2.6406235703175039E-2</v>
      </c>
      <c r="I43" s="8">
        <v>2.9130512018146787E-2</v>
      </c>
      <c r="J43" s="2">
        <v>2.6175970617795589E-2</v>
      </c>
      <c r="K43" s="2">
        <v>2.8748840669812571E-2</v>
      </c>
      <c r="L43" s="2">
        <v>2.7413085878121447E-2</v>
      </c>
      <c r="M43" s="2">
        <v>5.5229904045302272E-2</v>
      </c>
    </row>
    <row r="44" spans="1:13" ht="15.75" customHeight="1">
      <c r="A44" s="2" t="s">
        <v>43</v>
      </c>
      <c r="B44" s="8">
        <v>0.11768447278525397</v>
      </c>
      <c r="C44" s="8">
        <v>0.11542304653477359</v>
      </c>
      <c r="D44" s="8">
        <v>0.11645730649125609</v>
      </c>
      <c r="E44" s="8">
        <v>0.12272431362750152</v>
      </c>
      <c r="F44" s="8">
        <v>0.14568204159734779</v>
      </c>
      <c r="G44" s="8">
        <v>0.1524313075876485</v>
      </c>
      <c r="H44" s="8">
        <v>0.16194332609877302</v>
      </c>
      <c r="I44" s="8">
        <v>0.15979823424192199</v>
      </c>
      <c r="J44" s="2">
        <v>0.18349999416589852</v>
      </c>
      <c r="K44" s="2">
        <v>0.17194886543799823</v>
      </c>
      <c r="L44" s="2">
        <v>0.13721522090479796</v>
      </c>
      <c r="M44" s="2">
        <v>0.14128330128273359</v>
      </c>
    </row>
    <row r="45" spans="1:13" ht="15.75" customHeight="1">
      <c r="A45" s="2" t="s">
        <v>44</v>
      </c>
      <c r="B45" s="8">
        <v>3.1897459908697178E-3</v>
      </c>
      <c r="C45" s="8">
        <v>3.4353758129981905E-3</v>
      </c>
      <c r="D45" s="8">
        <v>3.7398711822148349E-3</v>
      </c>
      <c r="E45" s="8">
        <v>4.387167534960241E-3</v>
      </c>
      <c r="F45" s="8">
        <v>4.030906481250698E-3</v>
      </c>
      <c r="G45" s="8">
        <v>3.3223913259723464E-3</v>
      </c>
      <c r="H45" s="8">
        <v>4.4738565470651085E-3</v>
      </c>
      <c r="I45" s="8">
        <v>3.8825987369716913E-3</v>
      </c>
      <c r="J45" s="2">
        <v>3.8986799206584435E-3</v>
      </c>
      <c r="K45" s="2">
        <v>3.7576248702592594E-3</v>
      </c>
      <c r="L45" s="2">
        <v>6.7247760907514836E-3</v>
      </c>
      <c r="M45" s="2">
        <v>2.9171027153827877E-3</v>
      </c>
    </row>
    <row r="46" spans="1:13" ht="15.75" customHeight="1">
      <c r="A46" s="2" t="s">
        <v>45</v>
      </c>
      <c r="B46" s="8">
        <v>1.6744126139083581E-3</v>
      </c>
      <c r="C46" s="8">
        <v>2.4084386813544166E-3</v>
      </c>
      <c r="D46" s="8">
        <v>1.4822090271887137E-3</v>
      </c>
      <c r="E46" s="8">
        <v>1.5881191518585286E-3</v>
      </c>
      <c r="F46" s="8">
        <v>1.7336656192436883E-3</v>
      </c>
      <c r="G46" s="8">
        <v>1.603142436776504E-3</v>
      </c>
      <c r="H46" s="8">
        <v>8.7982403519296136E-4</v>
      </c>
      <c r="I46" s="8">
        <v>4.239116903656883E-4</v>
      </c>
      <c r="J46" s="2">
        <v>4.11731684373353E-4</v>
      </c>
      <c r="K46" s="2">
        <v>4.3014441328168029E-4</v>
      </c>
      <c r="L46" s="2">
        <v>5.3645791121042662E-4</v>
      </c>
      <c r="M46" s="2">
        <v>5.7849167936134516E-4</v>
      </c>
    </row>
    <row r="47" spans="1:13" ht="15.75" customHeight="1">
      <c r="A47" s="2" t="s">
        <v>46</v>
      </c>
      <c r="B47" s="8">
        <v>0.30098026924101617</v>
      </c>
      <c r="C47" s="8">
        <v>0.2813905487293285</v>
      </c>
      <c r="D47" s="8">
        <v>0.24780956748169863</v>
      </c>
      <c r="E47" s="8">
        <v>0.23879303840119478</v>
      </c>
      <c r="F47" s="8">
        <v>0.22040998451716493</v>
      </c>
      <c r="G47" s="8">
        <v>0.22704084666151375</v>
      </c>
      <c r="H47" s="8">
        <v>0.22125107736988917</v>
      </c>
      <c r="I47" s="8">
        <v>0.23816183251265813</v>
      </c>
      <c r="J47" s="2">
        <v>0.24588630737321618</v>
      </c>
      <c r="K47" s="2">
        <v>0.24495884857849437</v>
      </c>
      <c r="L47" s="2">
        <v>0.20922514679295998</v>
      </c>
      <c r="M47" s="2">
        <v>0.24646614433655981</v>
      </c>
    </row>
    <row r="48" spans="1:13" ht="15.75" customHeight="1">
      <c r="A48" s="2" t="s">
        <v>47</v>
      </c>
      <c r="B48" s="8">
        <v>0.3790688980274009</v>
      </c>
      <c r="C48" s="8">
        <v>0.38282488549360283</v>
      </c>
      <c r="D48" s="8">
        <v>0.38317633337128826</v>
      </c>
      <c r="E48" s="8">
        <v>0.38015574276552949</v>
      </c>
      <c r="F48" s="8">
        <v>0.35477177888493966</v>
      </c>
      <c r="G48" s="8">
        <v>0.35106770458337921</v>
      </c>
      <c r="H48" s="8">
        <v>0.30559151577507304</v>
      </c>
      <c r="I48" s="8">
        <v>0.34314100526392355</v>
      </c>
      <c r="J48" s="2">
        <v>0.37237491439538895</v>
      </c>
      <c r="K48" s="2">
        <v>0.35706971536596205</v>
      </c>
      <c r="L48" s="2">
        <v>0.31426048787871141</v>
      </c>
      <c r="M48" s="2">
        <v>0.4260157562594763</v>
      </c>
    </row>
    <row r="49" spans="1:13" ht="15.75" customHeight="1">
      <c r="A49" s="2" t="s">
        <v>48</v>
      </c>
      <c r="B49" s="8">
        <v>3.03364121684603E-3</v>
      </c>
      <c r="C49" s="8">
        <v>3.5389688731601384E-3</v>
      </c>
      <c r="D49" s="8">
        <v>4.5114636616207515E-3</v>
      </c>
      <c r="E49" s="8">
        <v>4.2281179865341452E-3</v>
      </c>
      <c r="F49" s="8">
        <v>1.2197537490335895E-2</v>
      </c>
      <c r="G49" s="8">
        <v>3.6163290292593893E-3</v>
      </c>
      <c r="H49" s="8">
        <v>2.8026359927715797E-3</v>
      </c>
      <c r="I49" s="8">
        <v>3.4591395267936326E-3</v>
      </c>
      <c r="J49" s="2">
        <v>4.2966174372853303E-3</v>
      </c>
      <c r="K49" s="2">
        <v>2.7845457709711106E-3</v>
      </c>
      <c r="L49" s="2">
        <v>2.1539682723170765E-3</v>
      </c>
      <c r="M49" s="2">
        <v>1.4681364620399632E-3</v>
      </c>
    </row>
    <row r="50" spans="1:13" ht="15.75" customHeight="1">
      <c r="A50" s="2" t="s">
        <v>49</v>
      </c>
      <c r="B50" s="8">
        <v>0.15340405258780698</v>
      </c>
      <c r="C50" s="8">
        <v>0.18474266827658958</v>
      </c>
      <c r="D50" s="8">
        <v>0.2009950604439486</v>
      </c>
      <c r="E50" s="8">
        <v>0.19332163635708485</v>
      </c>
      <c r="F50" s="8">
        <v>0.17928078602658068</v>
      </c>
      <c r="G50" s="8">
        <v>0.19842479533095631</v>
      </c>
      <c r="H50" s="8">
        <v>0.20720429538506629</v>
      </c>
      <c r="I50" s="8">
        <v>0.21456140491653675</v>
      </c>
      <c r="J50" s="2">
        <v>0.23142484738689292</v>
      </c>
      <c r="K50" s="2">
        <v>0.23200234532582065</v>
      </c>
      <c r="L50" s="2">
        <v>0.19150101855604817</v>
      </c>
      <c r="M50" s="2">
        <v>0.2785284712837427</v>
      </c>
    </row>
    <row r="51" spans="1:13" ht="15.75" customHeight="1">
      <c r="A51" s="2" t="s">
        <v>50</v>
      </c>
      <c r="B51" s="8">
        <v>4.8618765647296062E-3</v>
      </c>
      <c r="C51" s="8">
        <v>4.3788861811097039E-3</v>
      </c>
      <c r="D51" s="8">
        <v>5.6572689689471881E-3</v>
      </c>
      <c r="E51" s="8">
        <v>5.1393004975667112E-3</v>
      </c>
      <c r="F51" s="8">
        <v>4.8397180244465045E-3</v>
      </c>
      <c r="G51" s="8">
        <v>4.0972714386959602E-3</v>
      </c>
      <c r="H51" s="8">
        <v>5.1833117182484454E-3</v>
      </c>
      <c r="I51" s="8">
        <v>4.5167634350251132E-3</v>
      </c>
      <c r="J51" s="2">
        <v>4.9678104348875943E-3</v>
      </c>
      <c r="K51" s="2">
        <v>1.0220128491447095E-2</v>
      </c>
      <c r="L51" s="2">
        <v>4.095599171564929E-3</v>
      </c>
      <c r="M51" s="2">
        <v>3.5879073871405696E-3</v>
      </c>
    </row>
    <row r="52" spans="1:13" ht="15.75" customHeight="1">
      <c r="A52" s="2" t="s">
        <v>51</v>
      </c>
      <c r="B52" s="8">
        <v>1.0870213446535356E-3</v>
      </c>
      <c r="C52" s="8">
        <v>1.6722828283674456E-3</v>
      </c>
      <c r="D52" s="8">
        <v>1.9057584176922647E-3</v>
      </c>
      <c r="E52" s="8">
        <v>1.6964759877027414E-3</v>
      </c>
      <c r="F52" s="8">
        <v>1.6279285068064094E-3</v>
      </c>
      <c r="G52" s="8">
        <v>1.8693515630960943E-3</v>
      </c>
      <c r="H52" s="8">
        <v>1.0696654747613514E-3</v>
      </c>
      <c r="I52" s="8">
        <v>8.5430950872814667E-4</v>
      </c>
      <c r="J52" s="2">
        <v>1.17575170421978E-3</v>
      </c>
      <c r="K52" s="2">
        <v>1.3028241649846381E-3</v>
      </c>
      <c r="L52" s="2">
        <v>1.5162121712322411E-3</v>
      </c>
      <c r="M52" s="2">
        <v>2.1319003231029467E-3</v>
      </c>
    </row>
    <row r="53" spans="1:13" ht="15.75" customHeight="1">
      <c r="A53" s="2" t="s">
        <v>52</v>
      </c>
      <c r="B53" s="8">
        <v>0.53794263071238158</v>
      </c>
      <c r="C53" s="8">
        <v>0.52390410513908092</v>
      </c>
      <c r="D53" s="8">
        <v>0.50375339865180113</v>
      </c>
      <c r="E53" s="8">
        <v>0.60464922500944585</v>
      </c>
      <c r="F53" s="8">
        <v>0.54281129533290917</v>
      </c>
      <c r="G53" s="8">
        <v>0.53005077487596186</v>
      </c>
      <c r="H53" s="8">
        <v>0.49005877746916754</v>
      </c>
      <c r="I53" s="8">
        <v>0.50909119412227322</v>
      </c>
      <c r="J53" s="2">
        <v>0.55819684444691386</v>
      </c>
      <c r="K53" s="2">
        <v>0.5877494234682793</v>
      </c>
      <c r="L53" s="2">
        <v>0.5439567553934721</v>
      </c>
      <c r="M53" s="2">
        <v>0.59112425764701759</v>
      </c>
    </row>
    <row r="54" spans="1:13" ht="15.75" customHeight="1">
      <c r="A54" s="2" t="s">
        <v>53</v>
      </c>
      <c r="B54" s="8">
        <v>1.4266218769682973E-2</v>
      </c>
      <c r="C54" s="8">
        <v>1.3864294043968384E-2</v>
      </c>
      <c r="D54" s="8">
        <v>1.3919359620515862E-2</v>
      </c>
      <c r="E54" s="8">
        <v>4.4608183436548468E-3</v>
      </c>
      <c r="F54" s="8">
        <v>3.8628055894019131E-3</v>
      </c>
      <c r="G54" s="8">
        <v>2.0908688552111472E-3</v>
      </c>
      <c r="H54" s="8">
        <v>4.0195943345575835E-3</v>
      </c>
      <c r="I54" s="8">
        <v>3.9697584691897681E-3</v>
      </c>
      <c r="J54" s="2">
        <v>4.0328841998784363E-3</v>
      </c>
      <c r="K54" s="2">
        <v>6.200336634438486E-3</v>
      </c>
      <c r="L54" s="2">
        <v>6.3185029412049735E-3</v>
      </c>
      <c r="M54" s="2">
        <v>8.0180897661983053E-3</v>
      </c>
    </row>
    <row r="55" spans="1:13" ht="15.75" customHeight="1">
      <c r="A55" s="2" t="s">
        <v>54</v>
      </c>
      <c r="B55" s="8">
        <v>0.15179613984476956</v>
      </c>
      <c r="C55" s="8">
        <v>0.15753448432964373</v>
      </c>
      <c r="D55" s="8">
        <v>0.16716302245137774</v>
      </c>
      <c r="E55" s="8">
        <v>0.17495806769955835</v>
      </c>
      <c r="F55" s="8">
        <v>0.17811589584062243</v>
      </c>
      <c r="G55" s="8">
        <v>0.18871720188581442</v>
      </c>
      <c r="H55" s="8">
        <v>0.18561827842818984</v>
      </c>
      <c r="I55" s="8">
        <v>0.19559583548582785</v>
      </c>
      <c r="J55" s="2">
        <v>0.22592016709782881</v>
      </c>
      <c r="K55" s="2">
        <v>0.21794567002024592</v>
      </c>
      <c r="L55" s="2">
        <v>0.17201913211060854</v>
      </c>
      <c r="M55" s="2">
        <v>0.23735831687155981</v>
      </c>
    </row>
    <row r="56" spans="1:13" ht="15.75" customHeight="1">
      <c r="A56" s="2" t="s">
        <v>55</v>
      </c>
      <c r="B56" s="8">
        <v>6.5431279882817897E-2</v>
      </c>
      <c r="C56" s="8">
        <v>5.8951059375587374E-2</v>
      </c>
      <c r="D56" s="8">
        <v>5.9739276775449469E-2</v>
      </c>
      <c r="E56" s="8">
        <v>5.9397858365232398E-2</v>
      </c>
      <c r="F56" s="8">
        <v>5.2360792843179141E-2</v>
      </c>
      <c r="G56" s="8">
        <v>6.6215950511971197E-2</v>
      </c>
      <c r="H56" s="8">
        <v>5.535663333497811E-2</v>
      </c>
      <c r="I56" s="8">
        <v>6.2178447985807357E-2</v>
      </c>
      <c r="J56" s="2">
        <v>7.5748454425839482E-2</v>
      </c>
      <c r="K56" s="2">
        <v>6.1787502475177503E-2</v>
      </c>
      <c r="L56" s="2">
        <v>5.8901078686363378E-2</v>
      </c>
      <c r="M56" s="2">
        <v>6.7511415004170502E-2</v>
      </c>
    </row>
    <row r="57" spans="1:13" ht="15.75" customHeight="1">
      <c r="A57" s="2" t="s">
        <v>56</v>
      </c>
      <c r="B57" s="8">
        <v>3.9626858117315436E-2</v>
      </c>
      <c r="C57" s="8">
        <v>4.3097460058590803E-2</v>
      </c>
      <c r="D57" s="8">
        <v>4.6428683328285411E-2</v>
      </c>
      <c r="E57" s="8">
        <v>5.1701617067811539E-2</v>
      </c>
      <c r="F57" s="8">
        <v>5.1679179258071632E-2</v>
      </c>
      <c r="G57" s="8">
        <v>4.6996138205435765E-2</v>
      </c>
      <c r="H57" s="8">
        <v>3.5213268917766813E-2</v>
      </c>
      <c r="I57" s="8">
        <v>2.3732203355819173E-2</v>
      </c>
      <c r="J57" s="2">
        <v>2.6324989281356157E-2</v>
      </c>
      <c r="K57" s="2">
        <v>3.6465462239405819E-2</v>
      </c>
      <c r="L57" s="2">
        <v>4.2801298041389504E-2</v>
      </c>
      <c r="M57" s="2">
        <v>5.399410332525121E-2</v>
      </c>
    </row>
    <row r="58" spans="1:13" ht="15.75" customHeight="1">
      <c r="A58" s="2" t="s">
        <v>57</v>
      </c>
      <c r="B58" s="8">
        <v>2.515943319709283E-2</v>
      </c>
      <c r="C58" s="8">
        <v>2.3437103245137373E-2</v>
      </c>
      <c r="D58" s="8">
        <v>2.8318484267508739E-2</v>
      </c>
      <c r="E58" s="8">
        <v>2.5417830914813391E-2</v>
      </c>
      <c r="F58" s="8">
        <v>2.3332294107590034E-2</v>
      </c>
      <c r="G58" s="8">
        <v>2.1476061490836178E-2</v>
      </c>
      <c r="H58" s="8">
        <v>2.9735757823407226E-2</v>
      </c>
      <c r="I58" s="8">
        <v>2.6867994261677245E-2</v>
      </c>
      <c r="J58" s="2">
        <v>2.4046750106352013E-2</v>
      </c>
      <c r="K58" s="2">
        <v>2.3289108859578658E-2</v>
      </c>
      <c r="L58" s="2">
        <v>2.2816162764982783E-2</v>
      </c>
      <c r="M58" s="2">
        <v>1.8467921743919327E-2</v>
      </c>
    </row>
    <row r="59" spans="1:13" ht="15.75" customHeight="1">
      <c r="A59" s="2" t="s">
        <v>58</v>
      </c>
      <c r="B59" s="8">
        <v>5.9689760698730839E-2</v>
      </c>
      <c r="C59" s="8">
        <v>5.4052399561385724E-2</v>
      </c>
      <c r="D59" s="8">
        <v>4.3372290701550777E-2</v>
      </c>
      <c r="E59" s="8">
        <v>3.7092385786802032E-2</v>
      </c>
      <c r="F59" s="8">
        <v>3.3335617223434248E-2</v>
      </c>
      <c r="G59" s="8">
        <v>2.9783107849119701E-2</v>
      </c>
      <c r="H59" s="8">
        <v>2.8982294012996457E-2</v>
      </c>
      <c r="I59" s="8">
        <v>3.1935217946657983E-2</v>
      </c>
      <c r="J59" s="2">
        <v>3.2436111395992805E-2</v>
      </c>
      <c r="K59" s="2">
        <v>3.7546252747617789E-2</v>
      </c>
      <c r="L59" s="2">
        <v>3.7223178941592702E-2</v>
      </c>
      <c r="M59" s="2">
        <v>5.3505770782330979E-2</v>
      </c>
    </row>
    <row r="60" spans="1:13" ht="15.75" customHeight="1">
      <c r="A60" s="2" t="s">
        <v>59</v>
      </c>
      <c r="B60" s="8">
        <v>0.73966011847098401</v>
      </c>
      <c r="C60" s="8">
        <v>0.7288076269208974</v>
      </c>
      <c r="D60" s="8">
        <v>0.74331128880693609</v>
      </c>
      <c r="E60" s="8">
        <v>0.7197750535513463</v>
      </c>
      <c r="F60" s="8">
        <v>0.72752127405753986</v>
      </c>
      <c r="G60" s="8">
        <v>0.72284634798535552</v>
      </c>
      <c r="H60" s="8">
        <v>0.71986552920017921</v>
      </c>
      <c r="I60" s="8">
        <v>0.7240098686404709</v>
      </c>
      <c r="J60" s="2">
        <v>0.74073397314725742</v>
      </c>
      <c r="K60" s="2">
        <v>0.76061504196302798</v>
      </c>
      <c r="L60" s="2">
        <v>0.72755103308817015</v>
      </c>
      <c r="M60" s="2">
        <v>0.74776224764750232</v>
      </c>
    </row>
    <row r="61" spans="1:13" ht="15.75" customHeight="1">
      <c r="A61" s="2" t="s">
        <v>60</v>
      </c>
      <c r="B61" s="8">
        <v>2.2232588958370381E-2</v>
      </c>
      <c r="C61" s="8">
        <v>2.2125552698322889E-2</v>
      </c>
      <c r="D61" s="8">
        <v>2.6438624314302349E-2</v>
      </c>
      <c r="E61" s="8">
        <v>3.0919845233575736E-2</v>
      </c>
      <c r="F61" s="8">
        <v>3.2694584754293925E-2</v>
      </c>
      <c r="G61" s="8">
        <v>4.2294408318666182E-2</v>
      </c>
      <c r="H61" s="8">
        <v>4.8006079534396631E-2</v>
      </c>
      <c r="I61" s="8">
        <v>3.9659964321577174E-2</v>
      </c>
      <c r="J61" s="2">
        <v>4.6586700213232371E-2</v>
      </c>
      <c r="K61" s="2">
        <v>5.0990792490169738E-2</v>
      </c>
      <c r="L61" s="2">
        <v>7.8451828253340419E-2</v>
      </c>
      <c r="M61" s="2">
        <v>8.3914739886651116E-2</v>
      </c>
    </row>
    <row r="62" spans="1:13" ht="15.75" customHeight="1">
      <c r="A62" s="2" t="s">
        <v>61</v>
      </c>
      <c r="B62" s="8">
        <v>0.18747697974217312</v>
      </c>
      <c r="C62" s="8">
        <v>0.22714097496706193</v>
      </c>
      <c r="D62" s="8">
        <v>0.19675618186652485</v>
      </c>
      <c r="E62" s="8">
        <v>0.11870355078447564</v>
      </c>
      <c r="F62" s="8">
        <v>0.10935051366881421</v>
      </c>
      <c r="G62" s="8">
        <v>9.5793705265222087E-2</v>
      </c>
      <c r="H62" s="8">
        <v>0.17950772753291355</v>
      </c>
      <c r="I62" s="8">
        <v>0.30537140914499405</v>
      </c>
      <c r="J62" s="2">
        <v>0.27734213784564588</v>
      </c>
      <c r="K62" s="2">
        <v>0.13828202581926513</v>
      </c>
      <c r="L62" s="2">
        <v>0.21486690105474635</v>
      </c>
      <c r="M62" s="2">
        <v>0.1228220508426164</v>
      </c>
    </row>
    <row r="63" spans="1:13" ht="15.75" customHeight="1">
      <c r="A63" s="2" t="s">
        <v>62</v>
      </c>
      <c r="B63" s="8">
        <v>0.14991589571068126</v>
      </c>
      <c r="C63" s="8">
        <v>0.16114543098350551</v>
      </c>
      <c r="D63" s="8">
        <v>0.18148529722080856</v>
      </c>
      <c r="E63" s="8">
        <v>0.15251795535085227</v>
      </c>
      <c r="F63" s="8">
        <v>0.15314395029856151</v>
      </c>
      <c r="G63" s="8">
        <v>0.1732277497821392</v>
      </c>
      <c r="H63" s="8">
        <v>0.19345357993041568</v>
      </c>
      <c r="I63" s="8">
        <v>0.22437663315470127</v>
      </c>
      <c r="J63" s="2">
        <v>0.23010800450772811</v>
      </c>
      <c r="K63" s="2">
        <v>0.2639736628820209</v>
      </c>
      <c r="L63" s="2">
        <v>0.28534663635966256</v>
      </c>
      <c r="M63" s="2">
        <v>0.25893885553241025</v>
      </c>
    </row>
    <row r="64" spans="1:13" ht="15.75" customHeight="1">
      <c r="A64" s="2" t="s">
        <v>63</v>
      </c>
      <c r="B64" s="8">
        <v>0.65814207650273227</v>
      </c>
      <c r="C64" s="8">
        <v>0.50014814814814812</v>
      </c>
      <c r="D64" s="8">
        <v>0.50632911392405067</v>
      </c>
      <c r="E64" s="8">
        <v>0.48716225299099342</v>
      </c>
      <c r="F64" s="8">
        <v>0.54386382573503156</v>
      </c>
      <c r="G64" s="8">
        <v>0.64619184849732403</v>
      </c>
      <c r="H64" s="8">
        <v>0.77294511723782533</v>
      </c>
      <c r="I64" s="8">
        <v>0.81314432989690721</v>
      </c>
      <c r="J64" s="2">
        <v>0.84931587987916835</v>
      </c>
      <c r="K64" s="2">
        <v>0.78759405395485416</v>
      </c>
      <c r="L64" s="2">
        <v>0.72022137079608339</v>
      </c>
      <c r="M64" s="2">
        <v>0.74644026769186955</v>
      </c>
    </row>
    <row r="65" spans="1:13" ht="15.75" customHeight="1">
      <c r="A65" s="2" t="s">
        <v>64</v>
      </c>
      <c r="B65" s="8">
        <v>0.26173654422929715</v>
      </c>
      <c r="C65" s="8">
        <v>0.2740756042140054</v>
      </c>
      <c r="D65" s="8">
        <v>0.25280782870224894</v>
      </c>
      <c r="E65" s="8">
        <v>0.23153080753266336</v>
      </c>
      <c r="F65" s="8">
        <v>0.23897487603554526</v>
      </c>
      <c r="G65" s="8">
        <v>0.24272001893573683</v>
      </c>
      <c r="H65" s="8">
        <v>0.25496737658500557</v>
      </c>
      <c r="I65" s="8">
        <v>0.27802080244036775</v>
      </c>
      <c r="J65" s="2">
        <v>0.33587955927913382</v>
      </c>
      <c r="K65" s="2">
        <v>0.30954208351554202</v>
      </c>
      <c r="L65" s="2">
        <v>0.29875061850569024</v>
      </c>
      <c r="M65" s="2">
        <v>0.3526759407871391</v>
      </c>
    </row>
    <row r="66" spans="1:13" ht="15.75" customHeight="1">
      <c r="A66" s="2" t="s">
        <v>65</v>
      </c>
      <c r="B66" s="8">
        <v>2.2587363798657993E-2</v>
      </c>
      <c r="C66" s="8">
        <v>2.6598976725344982E-2</v>
      </c>
      <c r="D66" s="8">
        <v>3.0267533252720677E-2</v>
      </c>
      <c r="E66" s="8">
        <v>1.6665574200314632E-2</v>
      </c>
      <c r="F66" s="8">
        <v>1.4477638676034472E-2</v>
      </c>
      <c r="G66" s="8">
        <v>1.7357726389404238E-2</v>
      </c>
      <c r="H66" s="8">
        <v>1.5398774953187979E-2</v>
      </c>
      <c r="I66" s="8">
        <v>1.6693433771118159E-2</v>
      </c>
      <c r="J66" s="2">
        <v>1.3026587412732497E-2</v>
      </c>
      <c r="K66" s="2">
        <v>1.8479860864254377E-2</v>
      </c>
      <c r="L66" s="2">
        <v>1.9436704539189366E-2</v>
      </c>
      <c r="M66" s="2">
        <v>2.2443735769370435E-2</v>
      </c>
    </row>
    <row r="67" spans="1:13" ht="15.75" customHeight="1">
      <c r="A67" s="2" t="s">
        <v>66</v>
      </c>
      <c r="B67" s="8">
        <v>0.63647045384075596</v>
      </c>
      <c r="C67" s="8">
        <v>0.58134043625368947</v>
      </c>
      <c r="D67" s="8">
        <v>0.5017917441940597</v>
      </c>
      <c r="E67" s="8">
        <v>0.5238284491928602</v>
      </c>
      <c r="F67" s="8">
        <v>0.51020776108006072</v>
      </c>
      <c r="G67" s="8">
        <v>0.5497223714848648</v>
      </c>
      <c r="H67" s="8">
        <v>0.59428391959798998</v>
      </c>
      <c r="I67" s="8">
        <v>0.57681482885197122</v>
      </c>
      <c r="J67" s="2">
        <v>0.63848460038756727</v>
      </c>
      <c r="K67" s="2">
        <v>0.67017364251707101</v>
      </c>
      <c r="L67" s="2">
        <v>0.71198486636019687</v>
      </c>
      <c r="M67" s="2">
        <v>0.75502879760922903</v>
      </c>
    </row>
    <row r="68" spans="1:13" ht="15.75" customHeight="1">
      <c r="A68" s="2" t="s">
        <v>67</v>
      </c>
      <c r="B68" s="8">
        <v>0.28157937551134588</v>
      </c>
      <c r="C68" s="8">
        <v>0.2718572911335102</v>
      </c>
      <c r="D68" s="8">
        <v>0.25532229586695876</v>
      </c>
      <c r="E68" s="8">
        <v>0.28356141614493879</v>
      </c>
      <c r="F68" s="8">
        <v>0.26224510027337938</v>
      </c>
      <c r="G68" s="8">
        <v>0.26280573145099606</v>
      </c>
      <c r="H68" s="8">
        <v>0.26824158565092521</v>
      </c>
      <c r="I68" s="8">
        <v>0.31826239755721675</v>
      </c>
      <c r="J68" s="2">
        <v>0.34655485261288838</v>
      </c>
      <c r="K68" s="2">
        <v>0.30522758081915724</v>
      </c>
      <c r="L68" s="2">
        <v>0.24427378618781667</v>
      </c>
      <c r="M68" s="2">
        <v>0.30931317939716324</v>
      </c>
    </row>
    <row r="69" spans="1:13" ht="15.75" customHeight="1">
      <c r="A69" s="2" t="s">
        <v>68</v>
      </c>
      <c r="B69" s="8">
        <v>0.18586831458003597</v>
      </c>
      <c r="C69" s="8">
        <v>0.25623486073355484</v>
      </c>
      <c r="D69" s="8">
        <v>0.32750114701955346</v>
      </c>
      <c r="E69" s="8">
        <v>0.33621508107666287</v>
      </c>
      <c r="F69" s="8">
        <v>0.36574952762196228</v>
      </c>
      <c r="G69" s="8">
        <v>0.39173945362270435</v>
      </c>
      <c r="H69" s="8">
        <v>0.41739044642544565</v>
      </c>
      <c r="I69" s="8">
        <v>0.42817542882727638</v>
      </c>
      <c r="J69" s="2">
        <v>0.48087177134994125</v>
      </c>
      <c r="K69" s="2">
        <v>0.49150669270709285</v>
      </c>
      <c r="L69" s="2">
        <v>0.4285705056143479</v>
      </c>
      <c r="M69" s="2">
        <v>0.48363790520803435</v>
      </c>
    </row>
    <row r="70" spans="1:13" ht="15.75" customHeight="1">
      <c r="A70" s="2" t="s">
        <v>69</v>
      </c>
      <c r="B70" s="8">
        <v>0.51584508004525609</v>
      </c>
      <c r="C70" s="8">
        <v>0.52140617382155963</v>
      </c>
      <c r="D70" s="8">
        <v>0.50840805745612172</v>
      </c>
      <c r="E70" s="8">
        <v>0.48165407977902203</v>
      </c>
      <c r="F70" s="8">
        <v>0.4602281016848534</v>
      </c>
      <c r="G70" s="8">
        <v>0.492952665641751</v>
      </c>
      <c r="H70" s="8">
        <v>0.5363917789347008</v>
      </c>
      <c r="I70" s="8">
        <v>0.57683797514317403</v>
      </c>
      <c r="J70" s="2">
        <v>0.58829470376976467</v>
      </c>
      <c r="K70" s="2">
        <v>0.54786440779936296</v>
      </c>
      <c r="L70" s="2">
        <v>0.46917036966456055</v>
      </c>
      <c r="M70" s="2">
        <v>0.56576634800460446</v>
      </c>
    </row>
    <row r="71" spans="1:13" ht="15.75" customHeight="1">
      <c r="A71" s="2" t="s">
        <v>70</v>
      </c>
      <c r="B71" s="8">
        <v>5.830661020852896E-2</v>
      </c>
      <c r="C71" s="8">
        <v>5.9831763081545641E-2</v>
      </c>
      <c r="D71" s="8">
        <v>6.0351583154595177E-2</v>
      </c>
      <c r="E71" s="8">
        <v>5.7489424596096017E-2</v>
      </c>
      <c r="F71" s="8">
        <v>5.5672923695616848E-2</v>
      </c>
      <c r="G71" s="8">
        <v>4.9755188766397736E-2</v>
      </c>
      <c r="H71" s="8">
        <v>5.8901277999721745E-2</v>
      </c>
      <c r="I71" s="8">
        <v>8.6114233166445286E-2</v>
      </c>
      <c r="J71" s="2">
        <v>0.12890763853934725</v>
      </c>
      <c r="K71" s="2">
        <v>0.10767007759692669</v>
      </c>
      <c r="L71" s="2">
        <v>6.7080975568130308E-2</v>
      </c>
      <c r="M71" s="2">
        <v>0.10920545719961804</v>
      </c>
    </row>
    <row r="72" spans="1:13" ht="15.75" customHeight="1">
      <c r="A72" s="2" t="s">
        <v>71</v>
      </c>
      <c r="B72" s="8">
        <v>1.1044723743385632E-2</v>
      </c>
      <c r="C72" s="8">
        <v>7.7729748589815658E-3</v>
      </c>
      <c r="D72" s="8">
        <v>4.6317268667893166E-3</v>
      </c>
      <c r="E72" s="8">
        <v>8.7147644481026052E-3</v>
      </c>
      <c r="F72" s="8">
        <v>5.2004640621627456E-3</v>
      </c>
      <c r="G72" s="8">
        <v>5.3440019461580565E-3</v>
      </c>
      <c r="H72" s="8">
        <v>4.4840281125183715E-3</v>
      </c>
      <c r="I72" s="8">
        <v>3.708103700371162E-3</v>
      </c>
      <c r="J72" s="2">
        <v>3.7119914222113444E-3</v>
      </c>
      <c r="K72" s="2">
        <v>3.3244256271031634E-3</v>
      </c>
      <c r="L72" s="2">
        <v>2.1414293222782529E-3</v>
      </c>
      <c r="M72" s="2">
        <v>3.9828799193219197E-3</v>
      </c>
    </row>
    <row r="73" spans="1:13" ht="15.75" customHeight="1">
      <c r="A73" s="2" t="s">
        <v>72</v>
      </c>
      <c r="B73" s="8">
        <v>0.45370878103001111</v>
      </c>
      <c r="C73" s="8">
        <v>0.48483432471666099</v>
      </c>
      <c r="D73" s="8">
        <v>0.49325590501629213</v>
      </c>
      <c r="E73" s="8">
        <v>0.46914238292187593</v>
      </c>
      <c r="F73" s="8">
        <v>0.47210204704161324</v>
      </c>
      <c r="G73" s="8">
        <v>0.44299405433629213</v>
      </c>
      <c r="H73" s="8">
        <v>0.43805868579799073</v>
      </c>
      <c r="I73" s="8">
        <v>0.47301963001217795</v>
      </c>
      <c r="J73" s="2">
        <v>0.48056193888340698</v>
      </c>
      <c r="K73" s="2">
        <v>0.442375745209934</v>
      </c>
      <c r="L73" s="2">
        <v>0.31640642973332145</v>
      </c>
      <c r="M73" s="2">
        <v>0.39620597501184884</v>
      </c>
    </row>
    <row r="74" spans="1:13" ht="15.75" customHeight="1">
      <c r="A74" s="2" t="s">
        <v>73</v>
      </c>
      <c r="B74" s="8">
        <v>0.83306174673609945</v>
      </c>
      <c r="C74" s="8">
        <v>0.81249058159537113</v>
      </c>
      <c r="D74" s="8">
        <v>0.81732191734923731</v>
      </c>
      <c r="E74" s="8">
        <v>0.82130965862932781</v>
      </c>
      <c r="F74" s="8">
        <v>0.82930341894270254</v>
      </c>
      <c r="G74" s="8">
        <v>0.84441971804079741</v>
      </c>
      <c r="H74" s="8">
        <v>0.86201039654355893</v>
      </c>
      <c r="I74" s="8">
        <v>0.8556465652558578</v>
      </c>
      <c r="J74" s="2">
        <v>0.88088685735311667</v>
      </c>
      <c r="K74" s="2">
        <v>0.8825045622481803</v>
      </c>
      <c r="L74" s="2">
        <v>0.87661047005135018</v>
      </c>
      <c r="M74" s="2">
        <v>0.91956360832159956</v>
      </c>
    </row>
    <row r="75" spans="1:13" ht="15.75" customHeight="1">
      <c r="A75" s="2" t="s">
        <v>74</v>
      </c>
      <c r="B75" s="8">
        <v>0.11859989876075668</v>
      </c>
      <c r="C75" s="8">
        <v>0.10533462022935104</v>
      </c>
      <c r="D75" s="8">
        <v>0.11877967965063901</v>
      </c>
      <c r="E75" s="8">
        <v>8.8974310894430905E-2</v>
      </c>
      <c r="F75" s="8">
        <v>0.12207846410684474</v>
      </c>
      <c r="G75" s="8">
        <v>0.13445327003256338</v>
      </c>
      <c r="H75" s="8">
        <v>0.19211030833758905</v>
      </c>
      <c r="I75" s="8">
        <v>0.13754950080874562</v>
      </c>
      <c r="J75" s="2">
        <v>0.12268378621845673</v>
      </c>
      <c r="K75" s="2">
        <v>0.1262518724588059</v>
      </c>
      <c r="L75" s="2">
        <v>0.16248394004282654</v>
      </c>
      <c r="M75" s="2">
        <v>0.15258747461543848</v>
      </c>
    </row>
    <row r="76" spans="1:13" ht="15.75" customHeight="1">
      <c r="A76" s="2" t="s">
        <v>75</v>
      </c>
      <c r="B76" s="8">
        <v>7.5472232649389834E-2</v>
      </c>
      <c r="C76" s="8">
        <v>7.5375817080229182E-2</v>
      </c>
      <c r="D76" s="8">
        <v>6.4399743682612212E-2</v>
      </c>
      <c r="E76" s="8">
        <v>5.4879030310834957E-2</v>
      </c>
      <c r="F76" s="8">
        <v>4.0263599381572167E-2</v>
      </c>
      <c r="G76" s="8">
        <v>5.8623134396189713E-2</v>
      </c>
      <c r="H76" s="8">
        <v>6.3901778808971382E-2</v>
      </c>
      <c r="I76" s="8">
        <v>6.0996935814191265E-2</v>
      </c>
      <c r="J76" s="2">
        <v>6.7425906828677759E-2</v>
      </c>
      <c r="K76" s="2">
        <v>5.9888361285108105E-2</v>
      </c>
      <c r="L76" s="2">
        <v>6.9644683898247295E-2</v>
      </c>
      <c r="M76" s="2">
        <v>6.1735308935190185E-2</v>
      </c>
    </row>
    <row r="77" spans="1:13" ht="15.75" customHeight="1">
      <c r="A77" s="2" t="s">
        <v>76</v>
      </c>
      <c r="B77" s="8">
        <v>0.18020848920145643</v>
      </c>
      <c r="C77" s="8">
        <v>0.15780765924315907</v>
      </c>
      <c r="D77" s="8">
        <v>0.20225280266883897</v>
      </c>
      <c r="E77" s="8">
        <v>0.2128236684060254</v>
      </c>
      <c r="F77" s="8">
        <v>0.19188390217683418</v>
      </c>
      <c r="G77" s="8">
        <v>0.19107271374001195</v>
      </c>
      <c r="H77" s="8">
        <v>0.21574657850222975</v>
      </c>
      <c r="I77" s="8">
        <v>0.20487090305195213</v>
      </c>
      <c r="J77" s="2">
        <v>0.21333663370960737</v>
      </c>
      <c r="K77" s="2">
        <v>4.7546929520744505E-2</v>
      </c>
      <c r="L77" s="2">
        <v>5.7455431191231206E-2</v>
      </c>
      <c r="M77" s="2">
        <v>8.8053913054383343E-2</v>
      </c>
    </row>
    <row r="78" spans="1:13" ht="15.75" customHeight="1">
      <c r="A78" s="2" t="s">
        <v>77</v>
      </c>
      <c r="B78" s="8">
        <v>0.44038079470198677</v>
      </c>
      <c r="C78" s="8">
        <v>0.51130073564770762</v>
      </c>
      <c r="D78" s="8">
        <v>0.52741475731602672</v>
      </c>
      <c r="E78" s="8">
        <v>0.50446184111789405</v>
      </c>
      <c r="F78" s="8">
        <v>0.51907500442737708</v>
      </c>
      <c r="G78" s="8">
        <v>0.53177538420734671</v>
      </c>
      <c r="H78" s="8">
        <v>0.51586150530052322</v>
      </c>
      <c r="I78" s="8">
        <v>0.47878323488714647</v>
      </c>
      <c r="J78" s="2">
        <v>0.447752641762167</v>
      </c>
      <c r="K78" s="2">
        <v>0.48529230117696881</v>
      </c>
      <c r="L78" s="2">
        <v>0.56936349657947316</v>
      </c>
      <c r="M78" s="2">
        <v>0.55315343197717026</v>
      </c>
    </row>
    <row r="79" spans="1:13" ht="15.75" customHeight="1">
      <c r="A79" s="2" t="s">
        <v>78</v>
      </c>
      <c r="B79" s="8">
        <v>0.81067881248971085</v>
      </c>
      <c r="C79" s="8">
        <v>0.7758316789431694</v>
      </c>
      <c r="D79" s="8">
        <v>0.8133304051828264</v>
      </c>
      <c r="E79" s="8">
        <v>0.78929557396028138</v>
      </c>
      <c r="F79" s="8">
        <v>0.80025384326473525</v>
      </c>
      <c r="G79" s="8">
        <v>0.84447512129763092</v>
      </c>
      <c r="H79" s="8">
        <v>0.87024409365225841</v>
      </c>
      <c r="I79" s="8">
        <v>0.85022358627866468</v>
      </c>
      <c r="J79" s="2">
        <v>0.8534297853737175</v>
      </c>
      <c r="K79" s="2">
        <v>0.14895639552711737</v>
      </c>
      <c r="L79" s="2" t="s">
        <v>91</v>
      </c>
      <c r="M79" s="2" t="s">
        <v>91</v>
      </c>
    </row>
    <row r="80" spans="1:13" ht="15.75" customHeight="1">
      <c r="A80" s="2" t="s">
        <v>79</v>
      </c>
      <c r="B80" s="8">
        <v>0.92056091786559824</v>
      </c>
      <c r="C80" s="8">
        <v>0.9294265607516391</v>
      </c>
      <c r="D80" s="8">
        <v>0.92827956249570065</v>
      </c>
      <c r="E80" s="8">
        <v>0.92310627333091078</v>
      </c>
      <c r="F80" s="8">
        <v>0.92749258418244551</v>
      </c>
      <c r="G80" s="8">
        <v>0.91351616125809676</v>
      </c>
      <c r="H80" s="8">
        <v>0.90756640627965413</v>
      </c>
      <c r="I80" s="8">
        <v>0.90720835332711836</v>
      </c>
      <c r="J80" s="2">
        <v>0.9262295007301079</v>
      </c>
      <c r="K80" s="2">
        <v>0.91182311228817858</v>
      </c>
      <c r="L80" s="2">
        <v>0.8855851017505153</v>
      </c>
      <c r="M80" s="2">
        <v>0.90446530817059922</v>
      </c>
    </row>
    <row r="81" spans="1:13" ht="15.75" customHeight="1">
      <c r="A81" s="2" t="s">
        <v>80</v>
      </c>
      <c r="B81" s="8">
        <v>6.9739088027310409E-2</v>
      </c>
      <c r="C81" s="8">
        <v>6.3396940545655256E-2</v>
      </c>
      <c r="D81" s="8">
        <v>6.0800488848151542E-2</v>
      </c>
      <c r="E81" s="8">
        <v>5.7001239157372985E-2</v>
      </c>
      <c r="F81" s="8">
        <v>8.4190832553788592E-2</v>
      </c>
      <c r="G81" s="8">
        <v>9.5640219952867242E-2</v>
      </c>
      <c r="H81" s="8">
        <v>0.11290025763709974</v>
      </c>
      <c r="I81" s="8">
        <v>0.39982096782686538</v>
      </c>
      <c r="J81" s="2">
        <v>0.47091539022611234</v>
      </c>
      <c r="K81" s="2">
        <v>0.54163436191657621</v>
      </c>
      <c r="L81" s="2" t="s">
        <v>91</v>
      </c>
      <c r="M81" s="2" t="s">
        <v>91</v>
      </c>
    </row>
    <row r="82" spans="1:13" ht="15.75" customHeight="1">
      <c r="A82" s="2" t="s">
        <v>81</v>
      </c>
      <c r="B82" s="8">
        <v>0.90954284542845432</v>
      </c>
      <c r="C82" s="8">
        <v>0.83361086481693736</v>
      </c>
      <c r="D82" s="8">
        <v>0.84533425838743248</v>
      </c>
      <c r="E82" s="8">
        <v>0.80140262129225104</v>
      </c>
      <c r="F82" s="8">
        <v>0.84974100163788169</v>
      </c>
      <c r="G82" s="8">
        <v>0.88826905417814506</v>
      </c>
      <c r="H82" s="8">
        <v>0.88479701827576718</v>
      </c>
      <c r="I82" s="8">
        <v>0.87763191486502834</v>
      </c>
      <c r="J82" s="2">
        <v>0.86704430143989308</v>
      </c>
      <c r="K82" s="2">
        <v>0.15946342258187152</v>
      </c>
      <c r="L82" s="2">
        <v>0.18286837529296138</v>
      </c>
      <c r="M82" s="2">
        <v>0.18205423699143702</v>
      </c>
    </row>
    <row r="83" spans="1:13" ht="15.75" customHeight="1"/>
    <row r="84" spans="1:13" ht="15.75" customHeight="1">
      <c r="A84" s="39"/>
      <c r="B84" s="38"/>
      <c r="C84" s="38"/>
      <c r="D84" s="38"/>
      <c r="E84" s="38"/>
      <c r="F84" s="38"/>
      <c r="G84" s="38"/>
      <c r="H84" s="38"/>
    </row>
    <row r="85" spans="1:13" ht="15.75" customHeight="1">
      <c r="A85" s="1"/>
      <c r="B85" s="1"/>
      <c r="C85" s="1"/>
      <c r="D85" s="1"/>
      <c r="E85" s="1"/>
      <c r="F85" s="1"/>
      <c r="G85" s="1"/>
      <c r="H85" s="1"/>
      <c r="I85" s="1"/>
    </row>
    <row r="86" spans="1:13" ht="15.75" customHeight="1"/>
    <row r="87" spans="1:13" ht="15.75" customHeight="1"/>
    <row r="88" spans="1:13" ht="15.75" customHeight="1"/>
    <row r="89" spans="1:13" ht="15.75" customHeight="1"/>
    <row r="90" spans="1:13" ht="15.75" customHeight="1"/>
    <row r="91" spans="1:13" ht="15.75" customHeight="1"/>
    <row r="92" spans="1:13" ht="15.75" customHeight="1"/>
    <row r="93" spans="1:13" ht="15.75" customHeight="1"/>
    <row r="94" spans="1:13" ht="15.75" customHeight="1"/>
    <row r="95" spans="1:13" ht="15.75" customHeight="1"/>
    <row r="96" spans="1:13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H1"/>
    <mergeCell ref="A84:H84"/>
  </mergeCells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70C0"/>
  </sheetPr>
  <dimension ref="A1:AM1000"/>
  <sheetViews>
    <sheetView workbookViewId="0">
      <selection sqref="A1:H1"/>
    </sheetView>
  </sheetViews>
  <sheetFormatPr defaultColWidth="14.44140625" defaultRowHeight="15" customHeight="1"/>
  <cols>
    <col min="1" max="1" width="29.44140625" customWidth="1"/>
    <col min="2" max="39" width="8.6640625" customWidth="1"/>
  </cols>
  <sheetData>
    <row r="1" spans="1:13" ht="14.4">
      <c r="A1" s="39" t="s">
        <v>92</v>
      </c>
      <c r="B1" s="38"/>
      <c r="C1" s="38"/>
      <c r="D1" s="38"/>
      <c r="E1" s="38"/>
      <c r="F1" s="38"/>
      <c r="G1" s="38"/>
      <c r="H1" s="38"/>
    </row>
    <row r="2" spans="1:13" ht="14.4">
      <c r="A2" s="1" t="s">
        <v>1</v>
      </c>
      <c r="B2" s="1">
        <v>2010</v>
      </c>
      <c r="C2" s="1">
        <v>2011</v>
      </c>
      <c r="D2" s="1">
        <v>2012</v>
      </c>
      <c r="E2" s="1">
        <v>2013</v>
      </c>
      <c r="F2" s="1">
        <v>2014</v>
      </c>
      <c r="G2" s="1">
        <v>2015</v>
      </c>
      <c r="H2" s="1">
        <v>2016</v>
      </c>
      <c r="I2" s="1">
        <v>2017</v>
      </c>
      <c r="J2" s="1">
        <v>2018</v>
      </c>
      <c r="K2" s="1">
        <v>2019</v>
      </c>
      <c r="L2" s="1">
        <v>2020</v>
      </c>
      <c r="M2" s="1">
        <v>2021</v>
      </c>
    </row>
    <row r="3" spans="1:13" ht="14.4">
      <c r="A3" s="2" t="s">
        <v>2</v>
      </c>
      <c r="B3" s="2">
        <f>B86/Население!B3*1000</f>
        <v>2742.2323759791125</v>
      </c>
      <c r="C3" s="2">
        <f>C86/Население!C3*1000</f>
        <v>4332.942708333333</v>
      </c>
      <c r="D3" s="2">
        <f>D86/Население!D3*1000</f>
        <v>3401.0382868267361</v>
      </c>
      <c r="E3" s="2">
        <f>E86/Население!E3*1000</f>
        <v>2694.5595854922281</v>
      </c>
      <c r="F3" s="2">
        <f>F86/Население!F3*1000</f>
        <v>2111.3049095607239</v>
      </c>
      <c r="G3" s="2">
        <f>G86/Население!G3*1000</f>
        <v>1175.9354838709678</v>
      </c>
      <c r="H3" s="2">
        <f>H86/Население!H3*1000</f>
        <v>902.25370251126856</v>
      </c>
      <c r="I3" s="2">
        <f>I86/Население!I3*1000</f>
        <v>1038.6451612903227</v>
      </c>
      <c r="J3" s="2">
        <f>J86/Население!J3*1000</f>
        <v>959.87013179891869</v>
      </c>
      <c r="K3" s="2">
        <f>K86/Население!K3*1000</f>
        <v>960.67646504129732</v>
      </c>
      <c r="L3" s="2">
        <f>L86/Население!L3*1000</f>
        <v>920.65454098323517</v>
      </c>
      <c r="M3" s="2">
        <f>M86/Население!M3*1000</f>
        <v>962.58723873933673</v>
      </c>
    </row>
    <row r="4" spans="1:13" ht="14.4">
      <c r="A4" s="2" t="s">
        <v>3</v>
      </c>
      <c r="B4" s="2">
        <f>B87/Население!B4*1000</f>
        <v>680.31372549019613</v>
      </c>
      <c r="C4" s="2">
        <f>C87/Население!C4*1000</f>
        <v>1023.9715189873417</v>
      </c>
      <c r="D4" s="2">
        <f>D87/Население!D4*1000</f>
        <v>1415.4704944178629</v>
      </c>
      <c r="E4" s="2">
        <f>E87/Население!E4*1000</f>
        <v>1500.9661835748793</v>
      </c>
      <c r="F4" s="2">
        <f>F87/Население!F4*1000</f>
        <v>1090.4298459042984</v>
      </c>
      <c r="G4" s="2">
        <f>G87/Население!G4*1000</f>
        <v>519.16802610114189</v>
      </c>
      <c r="H4" s="2">
        <f>H87/Население!H4*1000</f>
        <v>478.46027846027852</v>
      </c>
      <c r="I4" s="2">
        <f>I87/Население!I4*1000</f>
        <v>598.59620148637487</v>
      </c>
      <c r="J4" s="2">
        <f>J87/Население!J4*1000</f>
        <v>671.45881166306117</v>
      </c>
      <c r="K4" s="2">
        <f>K87/Население!K4*1000</f>
        <v>738.67022641575682</v>
      </c>
      <c r="L4" s="2">
        <f>L87/Население!L4*1000</f>
        <v>863.09466169636414</v>
      </c>
      <c r="M4" s="2">
        <f>M87/Население!M4*1000</f>
        <v>668.01278529181104</v>
      </c>
    </row>
    <row r="5" spans="1:13" ht="14.4">
      <c r="A5" s="2" t="s">
        <v>4</v>
      </c>
      <c r="B5" s="2">
        <f>B88/Население!B5*1000</f>
        <v>732.06106870229019</v>
      </c>
      <c r="C5" s="2">
        <f>C88/Население!C5*1000</f>
        <v>984.42737430167608</v>
      </c>
      <c r="D5" s="2">
        <f>D88/Население!D5*1000</f>
        <v>1049.929676511955</v>
      </c>
      <c r="E5" s="2">
        <f>E88/Население!E5*1000</f>
        <v>1154.9893842887473</v>
      </c>
      <c r="F5" s="2">
        <f>F88/Население!F5*1000</f>
        <v>1140.5405405405404</v>
      </c>
      <c r="G5" s="2">
        <f>G88/Население!G5*1000</f>
        <v>867.57337151037939</v>
      </c>
      <c r="H5" s="2">
        <f>H88/Население!H5*1000</f>
        <v>865.03597122302165</v>
      </c>
      <c r="I5" s="2">
        <f>I88/Население!I5*1000</f>
        <v>1075.4716981132076</v>
      </c>
      <c r="J5" s="2">
        <f>J88/Население!J5*1000</f>
        <v>1171.3679539907193</v>
      </c>
      <c r="K5" s="2">
        <f>K88/Население!K5*1000</f>
        <v>1098.8099345867811</v>
      </c>
      <c r="L5" s="2">
        <f>L88/Население!L5*1000</f>
        <v>997.51380663088582</v>
      </c>
      <c r="M5" s="2">
        <f>M88/Население!M5*1000</f>
        <v>1320.6750200130696</v>
      </c>
    </row>
    <row r="6" spans="1:13" ht="14.4">
      <c r="A6" s="2" t="s">
        <v>5</v>
      </c>
      <c r="B6" s="2">
        <f>B89/Население!B6*1000</f>
        <v>359.82869379014994</v>
      </c>
      <c r="C6" s="2">
        <f>C89/Население!C6*1000</f>
        <v>481.30360205831909</v>
      </c>
      <c r="D6" s="2">
        <f>D89/Население!D6*1000</f>
        <v>558.79828326180257</v>
      </c>
      <c r="E6" s="2">
        <f>E89/Население!E6*1000</f>
        <v>521.72606268784887</v>
      </c>
      <c r="F6" s="2">
        <f>F89/Население!F6*1000</f>
        <v>462.93436293436292</v>
      </c>
      <c r="G6" s="2">
        <f>G89/Население!G6*1000</f>
        <v>307.11530218602655</v>
      </c>
      <c r="H6" s="2">
        <f>H89/Население!H6*1000</f>
        <v>352.24839400428266</v>
      </c>
      <c r="I6" s="2">
        <f>I89/Население!I6*1000</f>
        <v>560.78011144449204</v>
      </c>
      <c r="J6" s="2">
        <f>J89/Население!J6*1000</f>
        <v>398.31902848598867</v>
      </c>
      <c r="K6" s="2">
        <f>K89/Население!K6*1000</f>
        <v>389.7226713694206</v>
      </c>
      <c r="L6" s="2">
        <f>L89/Население!L6*1000</f>
        <v>428.74311095137341</v>
      </c>
      <c r="M6" s="2">
        <f>M89/Население!M6*1000</f>
        <v>531.42782748559523</v>
      </c>
    </row>
    <row r="7" spans="1:13" ht="14.4">
      <c r="A7" s="2" t="s">
        <v>6</v>
      </c>
      <c r="B7" s="2">
        <f>B90/Население!B7*1000</f>
        <v>498.96226415094338</v>
      </c>
      <c r="C7" s="2">
        <f>C90/Население!C7*1000</f>
        <v>714.23149905123341</v>
      </c>
      <c r="D7" s="2">
        <f>D90/Население!D7*1000</f>
        <v>672.06863679694948</v>
      </c>
      <c r="E7" s="2">
        <f>E90/Население!E7*1000</f>
        <v>787.34419942473642</v>
      </c>
      <c r="F7" s="2">
        <f>F90/Население!F7*1000</f>
        <v>743.87656702025072</v>
      </c>
      <c r="G7" s="2">
        <f>G90/Население!G7*1000</f>
        <v>456.504854368932</v>
      </c>
      <c r="H7" s="2">
        <f>H90/Население!H7*1000</f>
        <v>430.98729227761487</v>
      </c>
      <c r="I7" s="2">
        <f>I90/Население!I7*1000</f>
        <v>490.93596059113304</v>
      </c>
      <c r="J7" s="2">
        <f>J90/Население!J7*1000</f>
        <v>561.41539686926956</v>
      </c>
      <c r="K7" s="2">
        <f>K90/Население!K7*1000</f>
        <v>539.14524243048083</v>
      </c>
      <c r="L7" s="2">
        <f>L90/Население!L7*1000</f>
        <v>567.39204280287038</v>
      </c>
      <c r="M7" s="2">
        <f>M90/Население!M7*1000</f>
        <v>811.01861045342298</v>
      </c>
    </row>
    <row r="8" spans="1:13" ht="14.4">
      <c r="A8" s="2" t="s">
        <v>7</v>
      </c>
      <c r="B8" s="2">
        <f>B91/Население!B8*1000</f>
        <v>5983.448959365709</v>
      </c>
      <c r="C8" s="2">
        <f>C91/Население!C8*1000</f>
        <v>8043.8492063492058</v>
      </c>
      <c r="D8" s="2">
        <f>D91/Население!D8*1000</f>
        <v>8338.9662027833001</v>
      </c>
      <c r="E8" s="2">
        <f>E91/Население!E8*1000</f>
        <v>7410.7462686567169</v>
      </c>
      <c r="F8" s="2">
        <f>F91/Население!F8*1000</f>
        <v>5872.106824925816</v>
      </c>
      <c r="G8" s="2">
        <f>G91/Население!G8*1000</f>
        <v>3231.8811881188117</v>
      </c>
      <c r="H8" s="2">
        <f>H91/Население!H8*1000</f>
        <v>4006.6074950690336</v>
      </c>
      <c r="I8" s="2">
        <f>I91/Население!I8*1000</f>
        <v>5225.790513833992</v>
      </c>
      <c r="J8" s="2">
        <f>J91/Население!J8*1000</f>
        <v>5940.2355436658063</v>
      </c>
      <c r="K8" s="2">
        <f>K91/Население!K8*1000</f>
        <v>6642.2923761752245</v>
      </c>
      <c r="L8" s="2">
        <f>L91/Население!L8*1000</f>
        <v>5953.3209486742053</v>
      </c>
      <c r="M8" s="2">
        <f>M91/Население!M8*1000</f>
        <v>7479.8989385368332</v>
      </c>
    </row>
    <row r="9" spans="1:13" ht="14.4">
      <c r="A9" s="2" t="s">
        <v>8</v>
      </c>
      <c r="B9" s="2">
        <f>B92/Население!B9*1000</f>
        <v>194.74474474474474</v>
      </c>
      <c r="C9" s="2">
        <f>C92/Население!C9*1000</f>
        <v>244.86404833836858</v>
      </c>
      <c r="D9" s="2">
        <f>D92/Население!D9*1000</f>
        <v>285.73596358118363</v>
      </c>
      <c r="E9" s="2">
        <f>E92/Население!E9*1000</f>
        <v>326.67682926829275</v>
      </c>
      <c r="F9" s="2">
        <f>F92/Население!F9*1000</f>
        <v>563.1498470948012</v>
      </c>
      <c r="G9" s="2">
        <f>G92/Население!G9*1000</f>
        <v>188.17204301075267</v>
      </c>
      <c r="H9" s="2">
        <f>H92/Население!H9*1000</f>
        <v>243.20987654320984</v>
      </c>
      <c r="I9" s="2">
        <f>I92/Население!I9*1000</f>
        <v>249.61119751166407</v>
      </c>
      <c r="J9" s="2">
        <f>J92/Население!J9*1000</f>
        <v>217.71180828866648</v>
      </c>
      <c r="K9" s="2">
        <f>K92/Население!K9*1000</f>
        <v>232.16427471880576</v>
      </c>
      <c r="L9" s="2">
        <f>L92/Население!L9*1000</f>
        <v>237.91258257991706</v>
      </c>
      <c r="M9" s="2">
        <f>M92/Население!M9*1000</f>
        <v>405.85975024015369</v>
      </c>
    </row>
    <row r="10" spans="1:13" ht="14.4">
      <c r="A10" s="2" t="s">
        <v>9</v>
      </c>
      <c r="B10" s="2">
        <f>B93/Население!B10*1000</f>
        <v>475.39964476021311</v>
      </c>
      <c r="C10" s="2">
        <f>C93/Население!C10*1000</f>
        <v>632.79857397504452</v>
      </c>
      <c r="D10" s="2">
        <f>D93/Население!D10*1000</f>
        <v>576.40750670241289</v>
      </c>
      <c r="E10" s="2">
        <f>E93/Население!E10*1000</f>
        <v>594.19124218051832</v>
      </c>
      <c r="F10" s="2">
        <f>F93/Население!F10*1000</f>
        <v>518.26320501342877</v>
      </c>
      <c r="G10" s="2">
        <f>G93/Население!G10*1000</f>
        <v>430.26785714285717</v>
      </c>
      <c r="H10" s="2">
        <f>H93/Население!H10*1000</f>
        <v>389.22528940338378</v>
      </c>
      <c r="I10" s="2">
        <f>I93/Население!I10*1000</f>
        <v>405.82959641255604</v>
      </c>
      <c r="J10" s="2">
        <f>J93/Население!J10*1000</f>
        <v>470.14819928019807</v>
      </c>
      <c r="K10" s="2">
        <f>K93/Население!K10*1000</f>
        <v>543.63360723059839</v>
      </c>
      <c r="L10" s="2">
        <f>L93/Население!L10*1000</f>
        <v>562.05510030465859</v>
      </c>
      <c r="M10" s="2">
        <f>M93/Население!M10*1000</f>
        <v>547.4131129614068</v>
      </c>
    </row>
    <row r="11" spans="1:13" ht="14.4">
      <c r="A11" s="2" t="s">
        <v>10</v>
      </c>
      <c r="B11" s="2">
        <f>B94/Население!B11*1000</f>
        <v>1073.8054607508532</v>
      </c>
      <c r="C11" s="2">
        <f>C94/Население!C11*1000</f>
        <v>1456.2607204116637</v>
      </c>
      <c r="D11" s="2">
        <f>D94/Население!D11*1000</f>
        <v>1455.249569707401</v>
      </c>
      <c r="E11" s="2">
        <f>E94/Население!E11*1000</f>
        <v>1356.7241379310344</v>
      </c>
      <c r="F11" s="2">
        <f>F94/Население!F11*1000</f>
        <v>1041.8825561312608</v>
      </c>
      <c r="G11" s="2">
        <f>G94/Население!G11*1000</f>
        <v>808.39100346020768</v>
      </c>
      <c r="H11" s="2">
        <f>H94/Население!H11*1000</f>
        <v>797.49134948096889</v>
      </c>
      <c r="I11" s="2">
        <f>I94/Население!I11*1000</f>
        <v>1116.782608695652</v>
      </c>
      <c r="J11" s="2">
        <f>J94/Население!J11*1000</f>
        <v>984.29281032988763</v>
      </c>
      <c r="K11" s="2">
        <f>K94/Население!K11*1000</f>
        <v>1075.0606769010856</v>
      </c>
      <c r="L11" s="2">
        <f>L94/Население!L11*1000</f>
        <v>1038.2066393715897</v>
      </c>
      <c r="M11" s="2">
        <f>M94/Население!M11*1000</f>
        <v>1226.2965949884738</v>
      </c>
    </row>
    <row r="12" spans="1:13" ht="14.4">
      <c r="A12" s="2" t="s">
        <v>11</v>
      </c>
      <c r="B12" s="2">
        <f>B95/Население!B12*1000</f>
        <v>2907.1911061075148</v>
      </c>
      <c r="C12" s="2">
        <f>C95/Население!C12*1000</f>
        <v>4140.99180441728</v>
      </c>
      <c r="D12" s="2">
        <f>D95/Население!D12*1000</f>
        <v>4635.9250851305333</v>
      </c>
      <c r="E12" s="2">
        <f>E95/Население!E12*1000</f>
        <v>4358.2001682085784</v>
      </c>
      <c r="F12" s="2">
        <f>F95/Население!F12*1000</f>
        <v>3500.8021020605725</v>
      </c>
      <c r="G12" s="2">
        <f>G95/Население!G12*1000</f>
        <v>2223.2682060390766</v>
      </c>
      <c r="H12" s="2">
        <f>H95/Население!H12*1000</f>
        <v>2529.8935740266743</v>
      </c>
      <c r="I12" s="2">
        <f>I95/Население!I12*1000</f>
        <v>3154.938024790084</v>
      </c>
      <c r="J12" s="2">
        <f>J95/Население!J12*1000</f>
        <v>3682.1877885182262</v>
      </c>
      <c r="K12" s="2">
        <f>K95/Население!K12*1000</f>
        <v>3601.9727268743814</v>
      </c>
      <c r="L12" s="2">
        <f>L95/Население!L12*1000</f>
        <v>3299.4483797445637</v>
      </c>
      <c r="M12" s="2">
        <f>M95/Население!M12*1000</f>
        <v>4336.872089945995</v>
      </c>
    </row>
    <row r="13" spans="1:13" ht="14.4">
      <c r="A13" s="2" t="s">
        <v>12</v>
      </c>
      <c r="B13" s="2">
        <f>B96/Население!B13*1000</f>
        <v>1465.3944020356232</v>
      </c>
      <c r="C13" s="2">
        <f>C96/Население!C13*1000</f>
        <v>445.71062740076826</v>
      </c>
      <c r="D13" s="2">
        <f>D96/Население!D13*1000</f>
        <v>747.42268041237116</v>
      </c>
      <c r="E13" s="2">
        <f>E96/Население!E13*1000</f>
        <v>906.23376623376612</v>
      </c>
      <c r="F13" s="2">
        <f>F96/Население!F13*1000</f>
        <v>858.43137254901967</v>
      </c>
      <c r="G13" s="2">
        <f>G96/Население!G13*1000</f>
        <v>386.05263157894734</v>
      </c>
      <c r="H13" s="2">
        <f>H96/Население!H13*1000</f>
        <v>258.54304635761588</v>
      </c>
      <c r="I13" s="2">
        <f>I96/Население!I13*1000</f>
        <v>316.19812583668005</v>
      </c>
      <c r="J13" s="2">
        <f>J96/Население!J13*1000</f>
        <v>437.20581093606438</v>
      </c>
      <c r="K13" s="2">
        <f>K96/Население!K13*1000</f>
        <v>466.94899950168571</v>
      </c>
      <c r="L13" s="2">
        <f>L96/Население!L13*1000</f>
        <v>376.90716672244383</v>
      </c>
      <c r="M13" s="2">
        <f>M96/Население!M13*1000</f>
        <v>550.74438065583342</v>
      </c>
    </row>
    <row r="14" spans="1:13" ht="14.4">
      <c r="A14" s="2" t="s">
        <v>13</v>
      </c>
      <c r="B14" s="2">
        <f>B97/Население!B14*1000</f>
        <v>354.25347222222223</v>
      </c>
      <c r="C14" s="2">
        <f>C97/Население!C14*1000</f>
        <v>423.95470383275256</v>
      </c>
      <c r="D14" s="2">
        <f>D97/Население!D14*1000</f>
        <v>495.10489510489509</v>
      </c>
      <c r="E14" s="2">
        <f>E97/Население!E14*1000</f>
        <v>614.02278702892204</v>
      </c>
      <c r="F14" s="2">
        <f>F97/Население!F14*1000</f>
        <v>619.38325991189424</v>
      </c>
      <c r="G14" s="2">
        <f>G97/Население!G14*1000</f>
        <v>454.42477876106199</v>
      </c>
      <c r="H14" s="2">
        <f>H97/Население!H14*1000</f>
        <v>475.15527950310559</v>
      </c>
      <c r="I14" s="2">
        <f>I97/Население!I14*1000</f>
        <v>567.91443850267387</v>
      </c>
      <c r="J14" s="2">
        <f>J97/Население!J14*1000</f>
        <v>630.96872889278529</v>
      </c>
      <c r="K14" s="2">
        <f>K97/Население!K14*1000</f>
        <v>604.95262224109581</v>
      </c>
      <c r="L14" s="2">
        <f>L97/Население!L14*1000</f>
        <v>653.70730151365774</v>
      </c>
      <c r="M14" s="2">
        <f>M97/Население!M14*1000</f>
        <v>839.69570534164461</v>
      </c>
    </row>
    <row r="15" spans="1:13" ht="14.4">
      <c r="A15" s="2" t="s">
        <v>14</v>
      </c>
      <c r="B15" s="2">
        <f>B98/Население!B15*1000</f>
        <v>489.42014242115971</v>
      </c>
      <c r="C15" s="2">
        <f>C98/Население!C15*1000</f>
        <v>646.17737003058107</v>
      </c>
      <c r="D15" s="2">
        <f>D98/Население!D15*1000</f>
        <v>1638.9743589743591</v>
      </c>
      <c r="E15" s="2">
        <f>E98/Население!E15*1000</f>
        <v>1989.4628099173553</v>
      </c>
      <c r="F15" s="2">
        <f>F98/Население!F15*1000</f>
        <v>1942.279792746114</v>
      </c>
      <c r="G15" s="2">
        <f>G98/Население!G15*1000</f>
        <v>1555.8915537017726</v>
      </c>
      <c r="H15" s="2">
        <f>H98/Население!H15*1000</f>
        <v>1565.0577124868837</v>
      </c>
      <c r="I15" s="2">
        <f>I98/Население!I15*1000</f>
        <v>1854.7368421052633</v>
      </c>
      <c r="J15" s="2">
        <f>J98/Население!J15*1000</f>
        <v>2027.0527437580349</v>
      </c>
      <c r="K15" s="2">
        <f>K98/Население!K15*1000</f>
        <v>2082.0859426438219</v>
      </c>
      <c r="L15" s="2">
        <f>L98/Население!L15*1000</f>
        <v>2135.1109042163425</v>
      </c>
      <c r="M15" s="2">
        <f>M98/Население!M15*1000</f>
        <v>2611.7104245585979</v>
      </c>
    </row>
    <row r="16" spans="1:13" ht="14.4">
      <c r="A16" s="2" t="s">
        <v>15</v>
      </c>
      <c r="B16" s="2">
        <f>B99/Население!B16*1000</f>
        <v>313.66972477064218</v>
      </c>
      <c r="C16" s="2">
        <f>C99/Население!C16*1000</f>
        <v>433.08687615526804</v>
      </c>
      <c r="D16" s="2">
        <f>D99/Население!D16*1000</f>
        <v>265.70631970260223</v>
      </c>
      <c r="E16" s="2">
        <f>E99/Население!E16*1000</f>
        <v>317.21234798877458</v>
      </c>
      <c r="F16" s="2">
        <f>F99/Население!F16*1000</f>
        <v>350.37664783427499</v>
      </c>
      <c r="G16" s="2">
        <f>G99/Население!G16*1000</f>
        <v>199.14285714285714</v>
      </c>
      <c r="H16" s="2">
        <f>H99/Население!H16*1000</f>
        <v>148.36538461538461</v>
      </c>
      <c r="I16" s="2">
        <f>I99/Население!I16*1000</f>
        <v>206.67957405614715</v>
      </c>
      <c r="J16" s="2">
        <f>J99/Население!J16*1000</f>
        <v>178.96890878733441</v>
      </c>
      <c r="K16" s="2">
        <f>K99/Население!K16*1000</f>
        <v>236.31615740040363</v>
      </c>
      <c r="L16" s="2">
        <f>L99/Население!L16*1000</f>
        <v>214.47474674789925</v>
      </c>
      <c r="M16" s="2">
        <f>M99/Население!M16*1000</f>
        <v>238.73597502080588</v>
      </c>
    </row>
    <row r="17" spans="1:13" ht="14.4">
      <c r="A17" s="2" t="s">
        <v>16</v>
      </c>
      <c r="B17" s="2">
        <f>B100/Население!B17*1000</f>
        <v>571.11111111111109</v>
      </c>
      <c r="C17" s="2">
        <f>C100/Население!C17*1000</f>
        <v>449.47839046199704</v>
      </c>
      <c r="D17" s="2">
        <f>D100/Население!D17*1000</f>
        <v>648.27586206896547</v>
      </c>
      <c r="E17" s="2">
        <f>E100/Население!E17*1000</f>
        <v>807.69811320754729</v>
      </c>
      <c r="F17" s="2">
        <f>F100/Население!F17*1000</f>
        <v>762.05323193916354</v>
      </c>
      <c r="G17" s="2">
        <f>G100/Население!G17*1000</f>
        <v>355.32567049808426</v>
      </c>
      <c r="H17" s="2">
        <f>H100/Население!H17*1000</f>
        <v>327.98766383962993</v>
      </c>
      <c r="I17" s="2">
        <f>I100/Население!I17*1000</f>
        <v>391.27725856697816</v>
      </c>
      <c r="J17" s="2">
        <f>J100/Население!J17*1000</f>
        <v>472.13480435542004</v>
      </c>
      <c r="K17" s="2">
        <f>K100/Население!K17*1000</f>
        <v>452.96192036882007</v>
      </c>
      <c r="L17" s="2">
        <f>L100/Население!L17*1000</f>
        <v>425.21981262554874</v>
      </c>
      <c r="M17" s="2">
        <f>M100/Население!M17*1000</f>
        <v>548.02311003114949</v>
      </c>
    </row>
    <row r="18" spans="1:13" ht="14.4">
      <c r="A18" s="2" t="s">
        <v>17</v>
      </c>
      <c r="B18" s="2">
        <f>B101/Население!B18*1000</f>
        <v>571.03225806451621</v>
      </c>
      <c r="C18" s="2">
        <f>C101/Население!C18*1000</f>
        <v>681.68284789644019</v>
      </c>
      <c r="D18" s="2">
        <f>D101/Население!D18*1000</f>
        <v>902.08877284595303</v>
      </c>
      <c r="E18" s="2">
        <f>E101/Население!E18*1000</f>
        <v>995.46649145860704</v>
      </c>
      <c r="F18" s="2">
        <f>F101/Население!F18*1000</f>
        <v>800.26420079260231</v>
      </c>
      <c r="G18" s="2">
        <f>G101/Население!G18*1000</f>
        <v>496.87915006640105</v>
      </c>
      <c r="H18" s="2">
        <f>H101/Население!H18*1000</f>
        <v>546.09739826551038</v>
      </c>
      <c r="I18" s="2">
        <f>I101/Население!I18*1000</f>
        <v>706.43431635388743</v>
      </c>
      <c r="J18" s="2">
        <f>J101/Население!J18*1000</f>
        <v>728.65619048067879</v>
      </c>
      <c r="K18" s="2">
        <f>K101/Население!K18*1000</f>
        <v>805.10868797505157</v>
      </c>
      <c r="L18" s="2">
        <f>L101/Население!L18*1000</f>
        <v>771.94277524816118</v>
      </c>
      <c r="M18" s="2">
        <f>M101/Население!M18*1000</f>
        <v>1247.255946692318</v>
      </c>
    </row>
    <row r="19" spans="1:13" ht="14.4">
      <c r="A19" s="2" t="s">
        <v>18</v>
      </c>
      <c r="B19" s="2">
        <f>B102/Население!B19*1000</f>
        <v>384.81510621557828</v>
      </c>
      <c r="C19" s="2">
        <f>C102/Население!C19*1000</f>
        <v>688.19826907946504</v>
      </c>
      <c r="D19" s="2">
        <f>D102/Население!D19*1000</f>
        <v>752.35849056603774</v>
      </c>
      <c r="E19" s="2">
        <f>E102/Население!E19*1000</f>
        <v>747.40566037735857</v>
      </c>
      <c r="F19" s="2">
        <f>F102/Население!F19*1000</f>
        <v>699.37106918238999</v>
      </c>
      <c r="G19" s="2">
        <f>G102/Население!G19*1000</f>
        <v>456.05345911949684</v>
      </c>
      <c r="H19" s="2">
        <f>H102/Население!H19*1000</f>
        <v>512.19512195121956</v>
      </c>
      <c r="I19" s="2">
        <f>I102/Население!I19*1000</f>
        <v>611.84834123222754</v>
      </c>
      <c r="J19" s="2">
        <f>J102/Население!J19*1000</f>
        <v>616.16539209660971</v>
      </c>
      <c r="K19" s="2">
        <f>K102/Население!K19*1000</f>
        <v>584.08230474945901</v>
      </c>
      <c r="L19" s="2">
        <f>L102/Население!L19*1000</f>
        <v>501.84101900983404</v>
      </c>
      <c r="M19" s="2">
        <f>M102/Население!M19*1000</f>
        <v>692.80453790212755</v>
      </c>
    </row>
    <row r="20" spans="1:13" ht="14.4">
      <c r="A20" s="2" t="s">
        <v>19</v>
      </c>
      <c r="B20" s="2">
        <f>B103/Население!B20*1000</f>
        <v>7910.198423013604</v>
      </c>
      <c r="C20" s="2">
        <f>C103/Население!C20*1000</f>
        <v>10081.93403943856</v>
      </c>
      <c r="D20" s="2">
        <f>D103/Население!D20*1000</f>
        <v>11080.550918196994</v>
      </c>
      <c r="E20" s="2">
        <f>E103/Население!E20*1000</f>
        <v>11155.541790551701</v>
      </c>
      <c r="F20" s="2">
        <f>F103/Население!F20*1000</f>
        <v>10300.688693941132</v>
      </c>
      <c r="G20" s="2">
        <f>G103/Население!G20*1000</f>
        <v>6371.8167072181677</v>
      </c>
      <c r="H20" s="2">
        <f>H103/Население!H20*1000</f>
        <v>6167.0705112672649</v>
      </c>
      <c r="I20" s="2">
        <f>I103/Население!I20*1000</f>
        <v>7899.5922283521222</v>
      </c>
      <c r="J20" s="2">
        <f>J103/Население!J20*1000</f>
        <v>8245.8440587688456</v>
      </c>
      <c r="K20" s="2">
        <f>K103/Население!K20*1000</f>
        <v>8487.4455973777785</v>
      </c>
      <c r="L20" s="2">
        <f>L103/Население!L20*1000</f>
        <v>8136.167935032111</v>
      </c>
      <c r="M20" s="2">
        <f>M103/Население!M20*1000</f>
        <v>10199.8551551894</v>
      </c>
    </row>
    <row r="21" spans="1:13" ht="15.75" customHeight="1">
      <c r="A21" s="2" t="s">
        <v>20</v>
      </c>
      <c r="B21" s="2">
        <f>B104/Население!B21*1000</f>
        <v>371.2286158631415</v>
      </c>
      <c r="C21" s="2">
        <f>C104/Население!C21*1000</f>
        <v>498.4375</v>
      </c>
      <c r="D21" s="2">
        <f>D104/Население!D21*1000</f>
        <v>467.66091051805336</v>
      </c>
      <c r="E21" s="2">
        <f>E104/Население!E21*1000</f>
        <v>378.86435331230285</v>
      </c>
      <c r="F21" s="2">
        <f>F104/Население!F21*1000</f>
        <v>346.76145339652447</v>
      </c>
      <c r="G21" s="2">
        <f>G104/Население!G21*1000</f>
        <v>231.9047619047619</v>
      </c>
      <c r="H21" s="2">
        <f>H104/Население!H21*1000</f>
        <v>286.28389154704939</v>
      </c>
      <c r="I21" s="2">
        <f>I104/Население!I21*1000</f>
        <v>386.81672025723475</v>
      </c>
      <c r="J21" s="2">
        <f>J104/Население!J21*1000</f>
        <v>323.08510809808632</v>
      </c>
      <c r="K21" s="2">
        <f>K104/Население!K21*1000</f>
        <v>310.68402428334906</v>
      </c>
      <c r="L21" s="2">
        <f>L104/Население!L21*1000</f>
        <v>365.94518670889698</v>
      </c>
      <c r="M21" s="2">
        <f>M104/Население!M21*1000</f>
        <v>668.90073572481026</v>
      </c>
    </row>
    <row r="22" spans="1:13" ht="15.75" customHeight="1">
      <c r="A22" s="2" t="s">
        <v>21</v>
      </c>
      <c r="B22" s="2">
        <f>B105/Население!B22*1000</f>
        <v>267.07452725250272</v>
      </c>
      <c r="C22" s="2">
        <f>C105/Население!C22*1000</f>
        <v>290.67415730337075</v>
      </c>
      <c r="D22" s="2">
        <f>D105/Население!D22*1000</f>
        <v>300.56818181818187</v>
      </c>
      <c r="E22" s="2">
        <f>E105/Население!E22*1000</f>
        <v>342.08715596330273</v>
      </c>
      <c r="F22" s="2">
        <f>F105/Население!F22*1000</f>
        <v>290.85648148148152</v>
      </c>
      <c r="G22" s="2">
        <f>G105/Население!G22*1000</f>
        <v>202.80046674445742</v>
      </c>
      <c r="H22" s="2">
        <f>H105/Население!H22*1000</f>
        <v>148.47058823529414</v>
      </c>
      <c r="I22" s="2">
        <f>I105/Население!I22*1000</f>
        <v>159.5719381688466</v>
      </c>
      <c r="J22" s="2">
        <f>J105/Население!J22*1000</f>
        <v>246.90205540276276</v>
      </c>
      <c r="K22" s="2">
        <f>K105/Население!K22*1000</f>
        <v>185.13268246110155</v>
      </c>
      <c r="L22" s="2">
        <f>L105/Население!L22*1000</f>
        <v>162.78432178910984</v>
      </c>
      <c r="M22" s="2">
        <f>M105/Население!M22*1000</f>
        <v>159.30085723155395</v>
      </c>
    </row>
    <row r="23" spans="1:13" ht="15.75" customHeight="1">
      <c r="A23" s="2" t="s">
        <v>22</v>
      </c>
      <c r="B23" s="2">
        <f>B106/Население!B23*1000</f>
        <v>163.26530612244898</v>
      </c>
      <c r="C23" s="2">
        <f>C106/Население!C23*1000</f>
        <v>162.40725474031328</v>
      </c>
      <c r="D23" s="2">
        <f>D106/Население!D23*1000</f>
        <v>220.63227953410978</v>
      </c>
      <c r="E23" s="2">
        <f>E106/Население!E23*1000</f>
        <v>221.47651006711411</v>
      </c>
      <c r="F23" s="2">
        <f>F106/Население!F23*1000</f>
        <v>171.17497886728654</v>
      </c>
      <c r="G23" s="2">
        <f>G106/Население!G23*1000</f>
        <v>107.24020442930154</v>
      </c>
      <c r="H23" s="2">
        <f>H106/Население!H23*1000</f>
        <v>186.79245283018869</v>
      </c>
      <c r="I23" s="2">
        <f>I106/Население!I23*1000</f>
        <v>167.01298701298703</v>
      </c>
      <c r="J23" s="2">
        <f>J106/Население!J23*1000</f>
        <v>201.90087806439601</v>
      </c>
      <c r="K23" s="2">
        <f>K106/Население!K23*1000</f>
        <v>246.85901500183718</v>
      </c>
      <c r="L23" s="2">
        <f>L106/Население!L23*1000</f>
        <v>205.24954651601487</v>
      </c>
      <c r="M23" s="2">
        <f>M106/Население!M23*1000</f>
        <v>334.08079151449067</v>
      </c>
    </row>
    <row r="24" spans="1:13" ht="15.75" customHeight="1">
      <c r="A24" s="2" t="s">
        <v>23</v>
      </c>
      <c r="B24" s="2">
        <f>B107/Население!B24*1000</f>
        <v>318.90091590341382</v>
      </c>
      <c r="C24" s="2">
        <f>C107/Население!C24*1000</f>
        <v>575.62604340567611</v>
      </c>
      <c r="D24" s="2">
        <f>D107/Население!D24*1000</f>
        <v>517.55852842809372</v>
      </c>
      <c r="E24" s="2">
        <f>E107/Население!E24*1000</f>
        <v>520.4526404023469</v>
      </c>
      <c r="F24" s="2">
        <f>F107/Население!F24*1000</f>
        <v>539.21074727120072</v>
      </c>
      <c r="G24" s="2">
        <f>G107/Население!G24*1000</f>
        <v>569.27609427609423</v>
      </c>
      <c r="H24" s="2">
        <f>H107/Население!H24*1000</f>
        <v>509.9662162162162</v>
      </c>
      <c r="I24" s="2">
        <f>I107/Население!I24*1000</f>
        <v>563.2965165675447</v>
      </c>
      <c r="J24" s="2">
        <f>J107/Население!J24*1000</f>
        <v>606.63657512662087</v>
      </c>
      <c r="K24" s="2">
        <f>K107/Население!K24*1000</f>
        <v>711.97916979861327</v>
      </c>
      <c r="L24" s="2">
        <f>L107/Население!L24*1000</f>
        <v>699.8954785834926</v>
      </c>
      <c r="M24" s="2">
        <f>M107/Население!M24*1000</f>
        <v>550.61203854808173</v>
      </c>
    </row>
    <row r="25" spans="1:13" ht="15.75" customHeight="1">
      <c r="A25" s="2" t="s">
        <v>24</v>
      </c>
      <c r="B25" s="2">
        <f>B108/Население!B25*1000</f>
        <v>8457.3248407643314</v>
      </c>
      <c r="C25" s="2">
        <f>C108/Население!C25*1000</f>
        <v>10949.419218585004</v>
      </c>
      <c r="D25" s="2">
        <f>D108/Население!D25*1000</f>
        <v>12728.795811518325</v>
      </c>
      <c r="E25" s="2">
        <f>E108/Население!E25*1000</f>
        <v>12703.842159916925</v>
      </c>
      <c r="F25" s="2">
        <f>F108/Население!F25*1000</f>
        <v>16404.334365325078</v>
      </c>
      <c r="G25" s="2">
        <f>G108/Население!G25*1000</f>
        <v>8162.6024590163925</v>
      </c>
      <c r="H25" s="2">
        <f>H108/Население!H25*1000</f>
        <v>5890.6693711967546</v>
      </c>
      <c r="I25" s="2">
        <f>I108/Население!I25*1000</f>
        <v>7244.4221105527631</v>
      </c>
      <c r="J25" s="2">
        <f>J108/Население!J25*1000</f>
        <v>8264.481021000749</v>
      </c>
      <c r="K25" s="2">
        <f>K108/Население!K25*1000</f>
        <v>7940.3463943479364</v>
      </c>
      <c r="L25" s="2">
        <f>L108/Население!L25*1000</f>
        <v>6655.8812408425629</v>
      </c>
      <c r="M25" s="2">
        <f>M108/Население!M25*1000</f>
        <v>8566.4774798636754</v>
      </c>
    </row>
    <row r="26" spans="1:13" ht="15.75" customHeight="1">
      <c r="A26" s="2" t="s">
        <v>25</v>
      </c>
      <c r="B26" s="2">
        <f>B109/Население!B26*1000</f>
        <v>2664.0488656195466</v>
      </c>
      <c r="C26" s="2">
        <f>C109/Население!C26*1000</f>
        <v>4348.8465974625142</v>
      </c>
      <c r="D26" s="2">
        <f>D109/Население!D26*1000</f>
        <v>2984.5802398629357</v>
      </c>
      <c r="E26" s="2">
        <f>E109/Население!E26*1000</f>
        <v>2872.0521541950116</v>
      </c>
      <c r="F26" s="2">
        <f>F109/Население!F26*1000</f>
        <v>2458.3333333333335</v>
      </c>
      <c r="G26" s="2">
        <f>G109/Население!G26*1000</f>
        <v>1771.5008431703202</v>
      </c>
      <c r="H26" s="2">
        <f>H109/Население!H26*1000</f>
        <v>1496.3727678571429</v>
      </c>
      <c r="I26" s="2">
        <f>I109/Население!I26*1000</f>
        <v>1976.6262403528115</v>
      </c>
      <c r="J26" s="2">
        <f>J109/Население!J26*1000</f>
        <v>2248.9664585837877</v>
      </c>
      <c r="K26" s="2">
        <f>K109/Население!K26*1000</f>
        <v>2109.8680358993915</v>
      </c>
      <c r="L26" s="2">
        <f>L109/Население!L26*1000</f>
        <v>1897.901174552564</v>
      </c>
      <c r="M26" s="2">
        <f>M109/Население!M26*1000</f>
        <v>2288.5706054418479</v>
      </c>
    </row>
    <row r="27" spans="1:13" ht="15.75" customHeight="1">
      <c r="A27" s="2" t="s">
        <v>26</v>
      </c>
      <c r="B27" s="2">
        <f>B110/Население!B27*1000</f>
        <v>260.20151133501258</v>
      </c>
      <c r="C27" s="2">
        <f>C110/Население!C27*1000</f>
        <v>713.32487309644671</v>
      </c>
      <c r="D27" s="2">
        <f>D110/Население!D27*1000</f>
        <v>829.61538461538464</v>
      </c>
      <c r="E27" s="2">
        <f>E110/Население!E27*1000</f>
        <v>1012.84046692607</v>
      </c>
      <c r="F27" s="2">
        <f>F110/Население!F27*1000</f>
        <v>586.81462140992164</v>
      </c>
      <c r="G27" s="2">
        <f>G110/Население!G27*1000</f>
        <v>480.83989501312334</v>
      </c>
      <c r="H27" s="2">
        <f>H110/Население!H27*1000</f>
        <v>522.32496697490092</v>
      </c>
      <c r="I27" s="2">
        <f>I110/Население!I27*1000</f>
        <v>475.33156498673736</v>
      </c>
      <c r="J27" s="2">
        <f>J110/Население!J27*1000</f>
        <v>439.92663893650428</v>
      </c>
      <c r="K27" s="2">
        <f>K110/Население!K27*1000</f>
        <v>450.09600794918964</v>
      </c>
      <c r="L27" s="2">
        <f>L110/Население!L27*1000</f>
        <v>444.96658680782599</v>
      </c>
      <c r="M27" s="2">
        <f>M110/Население!M27*1000</f>
        <v>745.75452407027706</v>
      </c>
    </row>
    <row r="28" spans="1:13" ht="15.75" customHeight="1">
      <c r="A28" s="2" t="s">
        <v>27</v>
      </c>
      <c r="B28" s="2">
        <f>B111/Население!B28*1000</f>
        <v>702.52764612954184</v>
      </c>
      <c r="C28" s="2">
        <f>C111/Население!C28*1000</f>
        <v>915.71428571428567</v>
      </c>
      <c r="D28" s="2">
        <f>D111/Население!D28*1000</f>
        <v>990.25559105431307</v>
      </c>
      <c r="E28" s="2">
        <f>E111/Население!E28*1000</f>
        <v>1140.4494382022472</v>
      </c>
      <c r="F28" s="2">
        <f>F111/Население!F28*1000</f>
        <v>1242.0032310177705</v>
      </c>
      <c r="G28" s="2">
        <f>G111/Население!G28*1000</f>
        <v>1012.0129870129871</v>
      </c>
      <c r="H28" s="2">
        <f>H111/Население!H28*1000</f>
        <v>713.53996737357249</v>
      </c>
      <c r="I28" s="2">
        <f>I111/Население!I28*1000</f>
        <v>642.57425742574264</v>
      </c>
      <c r="J28" s="2">
        <f>J111/Население!J28*1000</f>
        <v>730.37823217641778</v>
      </c>
      <c r="K28" s="2">
        <f>K111/Население!K28*1000</f>
        <v>983.78681889432187</v>
      </c>
      <c r="L28" s="2">
        <f>L111/Население!L28*1000</f>
        <v>954.14165100822436</v>
      </c>
      <c r="M28" s="2">
        <f>M111/Население!M28*1000</f>
        <v>959.82839843060583</v>
      </c>
    </row>
    <row r="29" spans="1:13" ht="15.75" customHeight="1">
      <c r="A29" s="2" t="s">
        <v>28</v>
      </c>
      <c r="B29" s="2">
        <f>B112/Население!B29*1000</f>
        <v>1600.5961251862891</v>
      </c>
      <c r="C29" s="2">
        <f>C112/Население!C29*1000</f>
        <v>2054.2728635682161</v>
      </c>
      <c r="D29" s="2">
        <f>D112/Население!D29*1000</f>
        <v>1983.9879154078551</v>
      </c>
      <c r="E29" s="2">
        <f>E112/Население!E29*1000</f>
        <v>1611.5677321156772</v>
      </c>
      <c r="F29" s="2">
        <f>F112/Население!F29*1000</f>
        <v>1329.6466973886329</v>
      </c>
      <c r="G29" s="2">
        <f>G112/Население!G29*1000</f>
        <v>821.20743034055727</v>
      </c>
      <c r="H29" s="2">
        <f>H112/Население!H29*1000</f>
        <v>580.52959501557632</v>
      </c>
      <c r="I29" s="2">
        <f>I112/Население!I29*1000</f>
        <v>564.93710691823901</v>
      </c>
      <c r="J29" s="2">
        <f>J112/Население!J29*1000</f>
        <v>489.97076286647109</v>
      </c>
      <c r="K29" s="2">
        <f>K112/Население!K29*1000</f>
        <v>512.99366283208815</v>
      </c>
      <c r="L29" s="2">
        <f>L112/Население!L29*1000</f>
        <v>496.96557346008063</v>
      </c>
      <c r="M29" s="2">
        <f>M112/Население!M29*1000</f>
        <v>766.04685774874633</v>
      </c>
    </row>
    <row r="30" spans="1:13" ht="15.75" customHeight="1">
      <c r="A30" s="2" t="s">
        <v>29</v>
      </c>
      <c r="B30" s="2">
        <f>B113/Население!B30*1000</f>
        <v>5005.9399877526021</v>
      </c>
      <c r="C30" s="2">
        <f>C113/Население!C30*1000</f>
        <v>6616.9392287502524</v>
      </c>
      <c r="D30" s="2">
        <f>D113/Население!D30*1000</f>
        <v>7230.3102625298325</v>
      </c>
      <c r="E30" s="2">
        <f>E113/Население!E30*1000</f>
        <v>6985.3858144972719</v>
      </c>
      <c r="F30" s="2">
        <f>F113/Население!F30*1000</f>
        <v>5945.6856702619416</v>
      </c>
      <c r="G30" s="2">
        <f>G113/Население!G30*1000</f>
        <v>3874.531190202832</v>
      </c>
      <c r="H30" s="2">
        <f>H113/Население!H30*1000</f>
        <v>4039.2464975388107</v>
      </c>
      <c r="I30" s="2">
        <f>I113/Население!I30*1000</f>
        <v>4269.6935724962632</v>
      </c>
      <c r="J30" s="2">
        <f>J113/Население!J30*1000</f>
        <v>4242.5807278509783</v>
      </c>
      <c r="K30" s="2">
        <f>K113/Население!K30*1000</f>
        <v>4291.1887770992162</v>
      </c>
      <c r="L30" s="2">
        <f>L113/Население!L30*1000</f>
        <v>4004.5607631543458</v>
      </c>
      <c r="M30" s="2">
        <f>M113/Население!M30*1000</f>
        <v>4947.943865382179</v>
      </c>
    </row>
    <row r="31" spans="1:13" ht="15.75" customHeight="1">
      <c r="A31" s="2" t="s">
        <v>30</v>
      </c>
      <c r="B31" s="2">
        <f>B114/Население!B31*1000</f>
        <v>162.72727272727272</v>
      </c>
      <c r="C31" s="2">
        <f>C114/Население!C31*1000</f>
        <v>238.60045146726864</v>
      </c>
      <c r="D31" s="2">
        <f>D114/Население!D31*1000</f>
        <v>127.41573033707864</v>
      </c>
      <c r="E31" s="2">
        <f>E114/Население!E31*1000</f>
        <v>150.8968609865471</v>
      </c>
      <c r="F31" s="2">
        <f>F114/Население!F31*1000</f>
        <v>157.68374164810689</v>
      </c>
      <c r="G31" s="2">
        <f>G114/Население!G31*1000</f>
        <v>116.62971175166298</v>
      </c>
      <c r="H31" s="2">
        <f>H114/Население!H31*1000</f>
        <v>113.43612334801762</v>
      </c>
      <c r="I31" s="2">
        <f>I114/Население!I31*1000</f>
        <v>107.92951541850221</v>
      </c>
      <c r="J31" s="2">
        <f>J114/Население!J31*1000</f>
        <v>122.89124785270668</v>
      </c>
      <c r="K31" s="2">
        <f>K114/Население!K31*1000</f>
        <v>148.82897959539437</v>
      </c>
      <c r="L31" s="2">
        <f>L114/Население!L31*1000</f>
        <v>116.59843498989481</v>
      </c>
      <c r="M31" s="2">
        <f>M114/Население!M31*1000</f>
        <v>144.92629156163983</v>
      </c>
    </row>
    <row r="32" spans="1:13" ht="15.75" customHeight="1">
      <c r="A32" s="2" t="s">
        <v>31</v>
      </c>
      <c r="B32" s="2">
        <f>B115/Население!B32*1000</f>
        <v>244.63667820069205</v>
      </c>
      <c r="C32" s="2">
        <f>C115/Население!C32*1000</f>
        <v>232.05574912891984</v>
      </c>
      <c r="D32" s="2">
        <f>D115/Население!D32*1000</f>
        <v>222.88732394366195</v>
      </c>
      <c r="E32" s="2">
        <f>E115/Население!E32*1000</f>
        <v>141.13475177304963</v>
      </c>
      <c r="F32" s="2">
        <f>F115/Население!F32*1000</f>
        <v>75.80071174377224</v>
      </c>
      <c r="G32" s="2">
        <f>G115/Население!G32*1000</f>
        <v>3.9426523297491043</v>
      </c>
      <c r="H32" s="2">
        <f>H115/Население!H32*1000</f>
        <v>0</v>
      </c>
      <c r="I32" s="2">
        <f>I115/Население!I32*1000</f>
        <v>0</v>
      </c>
      <c r="J32" s="2">
        <f>J115/Население!J32*1000</f>
        <v>16.786483231762947</v>
      </c>
      <c r="K32" s="2">
        <f>K115/Население!K32*1000</f>
        <v>2.5745611292760699</v>
      </c>
      <c r="L32" s="2">
        <f>L115/Население!L32*1000</f>
        <v>1.1088113542282674</v>
      </c>
      <c r="M32" s="2">
        <f>M115/Население!M32*1000</f>
        <v>1.8596347677316174</v>
      </c>
    </row>
    <row r="33" spans="1:13" ht="15.75" customHeight="1">
      <c r="A33" s="2" t="s">
        <v>32</v>
      </c>
      <c r="B33" s="2">
        <f>B116/Население!B33*1000</f>
        <v>846.27151051625242</v>
      </c>
      <c r="C33" s="2">
        <f>C116/Население!C33*1000</f>
        <v>951.17335352006057</v>
      </c>
      <c r="D33" s="2">
        <f>D116/Население!D33*1000</f>
        <v>927.01688555347096</v>
      </c>
      <c r="E33" s="2">
        <f>E116/Население!E33*1000</f>
        <v>1078.0717986676536</v>
      </c>
      <c r="F33" s="2">
        <f>F116/Население!F33*1000</f>
        <v>969.7286395306196</v>
      </c>
      <c r="G33" s="2">
        <f>G116/Население!G33*1000</f>
        <v>726.15161407326798</v>
      </c>
      <c r="H33" s="2">
        <f>H116/Население!H33*1000</f>
        <v>652.34248788368336</v>
      </c>
      <c r="I33" s="2">
        <f>I116/Население!I33*1000</f>
        <v>821.79189719792964</v>
      </c>
      <c r="J33" s="2">
        <f>J116/Население!J33*1000</f>
        <v>831.39776605288432</v>
      </c>
      <c r="K33" s="2">
        <f>K116/Население!K33*1000</f>
        <v>760.01687081673697</v>
      </c>
      <c r="L33" s="2">
        <f>L116/Население!L33*1000</f>
        <v>796.04500516224095</v>
      </c>
      <c r="M33" s="2">
        <f>M116/Население!M33*1000</f>
        <v>989.85834894863603</v>
      </c>
    </row>
    <row r="34" spans="1:13" ht="15.75" customHeight="1">
      <c r="A34" s="2" t="s">
        <v>33</v>
      </c>
      <c r="B34" s="2">
        <f>B117/Население!B34*1000</f>
        <v>307.22772277227722</v>
      </c>
      <c r="C34" s="2">
        <f>C117/Население!C34*1000</f>
        <v>272.11822660098522</v>
      </c>
      <c r="D34" s="2">
        <f>D117/Население!D34*1000</f>
        <v>410.25641025641022</v>
      </c>
      <c r="E34" s="2">
        <f>E117/Население!E34*1000</f>
        <v>500.98328416912483</v>
      </c>
      <c r="F34" s="2">
        <f>F117/Население!F34*1000</f>
        <v>487.56121449559259</v>
      </c>
      <c r="G34" s="2">
        <f>G117/Население!G34*1000</f>
        <v>259.56820412168793</v>
      </c>
      <c r="H34" s="2">
        <f>H117/Население!H34*1000</f>
        <v>351.03042198233561</v>
      </c>
      <c r="I34" s="2">
        <f>I117/Население!I34*1000</f>
        <v>156.93215339233038</v>
      </c>
      <c r="J34" s="2">
        <f>J117/Население!J34*1000</f>
        <v>636.74578406954197</v>
      </c>
      <c r="K34" s="2">
        <f>K117/Население!K34*1000</f>
        <v>130.30683496976008</v>
      </c>
      <c r="L34" s="2">
        <f>L117/Население!L34*1000</f>
        <v>335.30316037453332</v>
      </c>
      <c r="M34" s="2">
        <f>M117/Население!M34*1000</f>
        <v>139.69347949484907</v>
      </c>
    </row>
    <row r="35" spans="1:13" ht="15.75" customHeight="1">
      <c r="A35" s="2" t="s">
        <v>34</v>
      </c>
      <c r="B35" s="2">
        <f>B118/Население!B35*1000</f>
        <v>365.97621787495206</v>
      </c>
      <c r="C35" s="2">
        <f>C118/Население!C35*1000</f>
        <v>497.84200385356456</v>
      </c>
      <c r="D35" s="2">
        <f>D118/Население!D35*1000</f>
        <v>544.71544715447146</v>
      </c>
      <c r="E35" s="2">
        <f>E118/Население!E35*1000</f>
        <v>480.07006617360838</v>
      </c>
      <c r="F35" s="2">
        <f>F118/Население!F35*1000</f>
        <v>688.93234258897144</v>
      </c>
      <c r="G35" s="2">
        <f>G118/Население!G35*1000</f>
        <v>406.91280439905734</v>
      </c>
      <c r="H35" s="2">
        <f>H118/Население!H35*1000</f>
        <v>264.61538461538458</v>
      </c>
      <c r="I35" s="2">
        <f>I118/Население!I35*1000</f>
        <v>285.04561681872275</v>
      </c>
      <c r="J35" s="2">
        <f>J118/Население!J35*1000</f>
        <v>362.19491630581075</v>
      </c>
      <c r="K35" s="2">
        <f>K118/Население!K35*1000</f>
        <v>311.77078765336466</v>
      </c>
      <c r="L35" s="2">
        <f>L118/Население!L35*1000</f>
        <v>261.31828793022061</v>
      </c>
      <c r="M35" s="2">
        <f>M118/Население!M35*1000</f>
        <v>309.11781811801632</v>
      </c>
    </row>
    <row r="36" spans="1:13" ht="15.75" customHeight="1">
      <c r="A36" s="2" t="s">
        <v>35</v>
      </c>
      <c r="B36" s="2">
        <f>B119/Население!B36*1000</f>
        <v>949.14619883040928</v>
      </c>
      <c r="C36" s="2">
        <f>C119/Население!C36*1000</f>
        <v>1223.9436619718308</v>
      </c>
      <c r="D36" s="2">
        <f>D119/Население!D36*1000</f>
        <v>1165.2562294311238</v>
      </c>
      <c r="E36" s="2">
        <f>E119/Население!E36*1000</f>
        <v>1082.4776260009421</v>
      </c>
      <c r="F36" s="2">
        <f>F119/Население!F36*1000</f>
        <v>803.20603488920312</v>
      </c>
      <c r="G36" s="2">
        <f>G119/Население!G36*1000</f>
        <v>500.73182247403201</v>
      </c>
      <c r="H36" s="2">
        <f>H119/Население!H36*1000</f>
        <v>516.80453793429444</v>
      </c>
      <c r="I36" s="2">
        <f>I119/Население!I36*1000</f>
        <v>684.55342335939349</v>
      </c>
      <c r="J36" s="2">
        <f>J119/Население!J36*1000</f>
        <v>725.24817245438908</v>
      </c>
      <c r="K36" s="2">
        <f>K119/Население!K36*1000</f>
        <v>683.15511809205134</v>
      </c>
      <c r="L36" s="2">
        <f>L119/Население!L36*1000</f>
        <v>603.12870779513241</v>
      </c>
      <c r="M36" s="2">
        <f>M119/Население!M36*1000</f>
        <v>715.39545904441979</v>
      </c>
    </row>
    <row r="37" spans="1:13" ht="15.75" customHeight="1">
      <c r="A37" s="2" t="s">
        <v>36</v>
      </c>
      <c r="B37" s="2">
        <f>B120/Население!B37*1000</f>
        <v>124.2964996568291</v>
      </c>
      <c r="C37" s="2">
        <f>C120/Население!C37*1000</f>
        <v>204.3671102012965</v>
      </c>
      <c r="D37" s="2">
        <f>D120/Население!D37*1000</f>
        <v>194.84046164290564</v>
      </c>
      <c r="E37" s="2">
        <f>E120/Население!E37*1000</f>
        <v>244.50067476383268</v>
      </c>
      <c r="F37" s="2">
        <f>F120/Население!F37*1000</f>
        <v>189.76588628762542</v>
      </c>
      <c r="G37" s="2">
        <f>G120/Население!G37*1000</f>
        <v>101.39303482587064</v>
      </c>
      <c r="H37" s="2">
        <f>H120/Население!H37*1000</f>
        <v>68.27744904667982</v>
      </c>
      <c r="I37" s="2">
        <f>I120/Население!I37*1000</f>
        <v>50.685378590078329</v>
      </c>
      <c r="J37" s="2">
        <f>J120/Население!J37*1000</f>
        <v>35.609686615245636</v>
      </c>
      <c r="K37" s="2">
        <f>K120/Население!K37*1000</f>
        <v>34.984760328572733</v>
      </c>
      <c r="L37" s="2">
        <f>L120/Население!L37*1000</f>
        <v>34.656382924204379</v>
      </c>
      <c r="M37" s="2">
        <f>M120/Население!M37*1000</f>
        <v>46.602917692567075</v>
      </c>
    </row>
    <row r="38" spans="1:13" ht="15.75" customHeight="1">
      <c r="A38" s="2" t="s">
        <v>37</v>
      </c>
      <c r="B38" s="2">
        <f>B121/Население!B38*1000</f>
        <v>25.783132530120479</v>
      </c>
      <c r="C38" s="2">
        <f>C121/Население!C38*1000</f>
        <v>53.488372093023258</v>
      </c>
      <c r="D38" s="2">
        <f>D121/Население!D38*1000</f>
        <v>46.832579185520359</v>
      </c>
      <c r="E38" s="2">
        <f>E121/Население!E38*1000</f>
        <v>35.76158940397351</v>
      </c>
      <c r="F38" s="2">
        <f>F121/Население!F38*1000</f>
        <v>32.974137931034484</v>
      </c>
      <c r="G38" s="2">
        <f>G121/Население!G38*1000</f>
        <v>23.890063424947147</v>
      </c>
      <c r="H38" s="2">
        <f>H121/Население!H38*1000</f>
        <v>37.422037422037427</v>
      </c>
      <c r="I38" s="2">
        <f>I121/Население!I38*1000</f>
        <v>18.647540983606557</v>
      </c>
      <c r="J38" s="2">
        <f>J121/Население!J38*1000</f>
        <v>32.269979988553295</v>
      </c>
      <c r="K38" s="2">
        <f>K121/Население!K38*1000</f>
        <v>12.345015301845581</v>
      </c>
      <c r="L38" s="2">
        <f>L121/Население!L38*1000</f>
        <v>17.601742963703249</v>
      </c>
      <c r="M38" s="2">
        <f>M121/Население!M38*1000</f>
        <v>10.388391165250447</v>
      </c>
    </row>
    <row r="39" spans="1:13" ht="15.75" customHeight="1">
      <c r="A39" s="2" t="s">
        <v>38</v>
      </c>
      <c r="B39" s="2">
        <f>B122/Население!B39*1000</f>
        <v>73.372093023255815</v>
      </c>
      <c r="C39" s="2">
        <f>C122/Население!C39*1000</f>
        <v>167.86961583236319</v>
      </c>
      <c r="D39" s="2">
        <f>D122/Население!D39*1000</f>
        <v>158.55646100116414</v>
      </c>
      <c r="E39" s="2">
        <f>E122/Население!E39*1000</f>
        <v>71.944121071012802</v>
      </c>
      <c r="F39" s="2">
        <f>F122/Население!F39*1000</f>
        <v>93.960511033681783</v>
      </c>
      <c r="G39" s="2">
        <f>G122/Население!G39*1000</f>
        <v>44.547563805104403</v>
      </c>
      <c r="H39" s="2">
        <f>H122/Население!H39*1000</f>
        <v>56.994219653179186</v>
      </c>
      <c r="I39" s="2">
        <f>I122/Население!I39*1000</f>
        <v>81.156069364161851</v>
      </c>
      <c r="J39" s="2">
        <f>J122/Население!J39*1000</f>
        <v>79.097206425233509</v>
      </c>
      <c r="K39" s="2">
        <f>K122/Население!K39*1000</f>
        <v>77.367877917870132</v>
      </c>
      <c r="L39" s="2">
        <f>L122/Население!L39*1000</f>
        <v>92.314315279860864</v>
      </c>
      <c r="M39" s="2">
        <f>M122/Население!M39*1000</f>
        <v>90.361549666087612</v>
      </c>
    </row>
    <row r="40" spans="1:13" ht="15.75" customHeight="1">
      <c r="A40" s="2" t="s">
        <v>39</v>
      </c>
      <c r="B40" s="2">
        <f>B123/Население!B40*1000</f>
        <v>259.3291404612159</v>
      </c>
      <c r="C40" s="2">
        <f>C123/Население!C40*1000</f>
        <v>538.31578947368416</v>
      </c>
      <c r="D40" s="2">
        <f>D123/Население!D40*1000</f>
        <v>852.33050847457628</v>
      </c>
      <c r="E40" s="2">
        <f>E123/Население!E40*1000</f>
        <v>1041.7021276595747</v>
      </c>
      <c r="F40" s="2">
        <f>F123/Население!F40*1000</f>
        <v>949.68017057569284</v>
      </c>
      <c r="G40" s="2">
        <f>G123/Население!G40*1000</f>
        <v>308.76068376068378</v>
      </c>
      <c r="H40" s="2">
        <f>H123/Население!H40*1000</f>
        <v>264.80686695278973</v>
      </c>
      <c r="I40" s="2">
        <f>I123/Население!I40*1000</f>
        <v>360.72961373390558</v>
      </c>
      <c r="J40" s="2">
        <f>J123/Население!J40*1000</f>
        <v>239.0896564749514</v>
      </c>
      <c r="K40" s="2">
        <f>K123/Население!K40*1000</f>
        <v>108.68958169547156</v>
      </c>
      <c r="L40" s="2">
        <f>L123/Население!L40*1000</f>
        <v>102.05331265052864</v>
      </c>
      <c r="M40" s="2">
        <f>M123/Население!M40*1000</f>
        <v>86.921349088186446</v>
      </c>
    </row>
    <row r="41" spans="1:13" ht="15.75" customHeight="1">
      <c r="A41" s="2" t="s">
        <v>40</v>
      </c>
      <c r="B41" s="2">
        <f>B124/Население!B41*1000</f>
        <v>2.8089887640449436</v>
      </c>
      <c r="C41" s="2">
        <f>C124/Население!C41*1000</f>
        <v>6.0648801128349783</v>
      </c>
      <c r="D41" s="2">
        <f>D124/Население!D41*1000</f>
        <v>9.6317280453257794</v>
      </c>
      <c r="E41" s="2">
        <f>E124/Население!E41*1000</f>
        <v>43.039772727272727</v>
      </c>
      <c r="F41" s="2">
        <f>F124/Население!F41*1000</f>
        <v>49.433427762039656</v>
      </c>
      <c r="G41" s="2">
        <f>G124/Население!G41*1000</f>
        <v>21.164772727272727</v>
      </c>
      <c r="H41" s="2">
        <f>H124/Население!H41*1000</f>
        <v>52.773826458036986</v>
      </c>
      <c r="I41" s="2">
        <f>I124/Население!I41*1000</f>
        <v>62.962962962962969</v>
      </c>
      <c r="J41" s="2">
        <f>J124/Население!J41*1000</f>
        <v>76.515790660790941</v>
      </c>
      <c r="K41" s="2">
        <f>K124/Население!K41*1000</f>
        <v>87.386916316283347</v>
      </c>
      <c r="L41" s="2">
        <f>L124/Население!L41*1000</f>
        <v>47.340377312879603</v>
      </c>
      <c r="M41" s="2">
        <f>M124/Население!M41*1000</f>
        <v>71.241263171307736</v>
      </c>
    </row>
    <row r="42" spans="1:13" ht="15.75" customHeight="1">
      <c r="A42" s="2" t="s">
        <v>41</v>
      </c>
      <c r="B42" s="2">
        <f>B125/Население!B42*1000</f>
        <v>55.529411764705884</v>
      </c>
      <c r="C42" s="2">
        <f>C125/Население!C42*1000</f>
        <v>120.6605222734255</v>
      </c>
      <c r="D42" s="2">
        <f>D125/Население!D42*1000</f>
        <v>49.20754716981132</v>
      </c>
      <c r="E42" s="2">
        <f>E125/Население!E42*1000</f>
        <v>48.95988112927192</v>
      </c>
      <c r="F42" s="2">
        <f>F125/Население!F42*1000</f>
        <v>35.547445255474457</v>
      </c>
      <c r="G42" s="2">
        <f>G125/Население!G42*1000</f>
        <v>28.694404591104735</v>
      </c>
      <c r="H42" s="2">
        <f>H125/Население!H42*1000</f>
        <v>32.014134275618375</v>
      </c>
      <c r="I42" s="2">
        <f>I125/Население!I42*1000</f>
        <v>23.451635351426585</v>
      </c>
      <c r="J42" s="2">
        <f>J125/Население!J42*1000</f>
        <v>33.51841024599058</v>
      </c>
      <c r="K42" s="2">
        <f>K125/Население!K42*1000</f>
        <v>27.387218480513518</v>
      </c>
      <c r="L42" s="2">
        <f>L125/Население!L42*1000</f>
        <v>29.361195786769191</v>
      </c>
      <c r="M42" s="2">
        <f>M125/Население!M42*1000</f>
        <v>22.226807653187489</v>
      </c>
    </row>
    <row r="43" spans="1:13" ht="15.75" customHeight="1">
      <c r="A43" s="2" t="s">
        <v>42</v>
      </c>
      <c r="B43" s="2">
        <f>B126/Население!B43*1000</f>
        <v>238.51399856424982</v>
      </c>
      <c r="C43" s="2">
        <f>C126/Население!C43*1000</f>
        <v>258.70111230714025</v>
      </c>
      <c r="D43" s="2">
        <f>D126/Население!D43*1000</f>
        <v>290.57685417413114</v>
      </c>
      <c r="E43" s="2">
        <f>E126/Население!E43*1000</f>
        <v>286.11309949892626</v>
      </c>
      <c r="F43" s="2">
        <f>F126/Население!F43*1000</f>
        <v>316.22007859949986</v>
      </c>
      <c r="G43" s="2">
        <f>G126/Население!G43*1000</f>
        <v>184.86795146324053</v>
      </c>
      <c r="H43" s="2">
        <f>H126/Население!H43*1000</f>
        <v>189.83594864479315</v>
      </c>
      <c r="I43" s="2">
        <f>I126/Население!I43*1000</f>
        <v>234.05926454837558</v>
      </c>
      <c r="J43" s="2">
        <f>J126/Население!J43*1000</f>
        <v>229.95341602697394</v>
      </c>
      <c r="K43" s="2">
        <f>K126/Население!K43*1000</f>
        <v>219.7250275772592</v>
      </c>
      <c r="L43" s="2">
        <f>L126/Население!L43*1000</f>
        <v>203.52485755046843</v>
      </c>
      <c r="M43" s="2">
        <f>M126/Население!M43*1000</f>
        <v>265.0995872958909</v>
      </c>
    </row>
    <row r="44" spans="1:13" ht="15.75" customHeight="1">
      <c r="A44" s="2" t="s">
        <v>43</v>
      </c>
      <c r="B44" s="2">
        <f>B127/Население!B44*1000</f>
        <v>152.72593320235757</v>
      </c>
      <c r="C44" s="2">
        <f>C127/Население!C44*1000</f>
        <v>231.22539370078741</v>
      </c>
      <c r="D44" s="2">
        <f>D127/Население!D44*1000</f>
        <v>339.81777887219891</v>
      </c>
      <c r="E44" s="2">
        <f>E127/Население!E44*1000</f>
        <v>287.83783783783787</v>
      </c>
      <c r="F44" s="2">
        <f>F127/Население!F44*1000</f>
        <v>291.38015717092338</v>
      </c>
      <c r="G44" s="2">
        <f>G127/Население!G44*1000</f>
        <v>159.32203389830511</v>
      </c>
      <c r="H44" s="2">
        <f>H127/Население!H44*1000</f>
        <v>154.85615933120235</v>
      </c>
      <c r="I44" s="2">
        <f>I127/Население!I44*1000</f>
        <v>187.17696283534335</v>
      </c>
      <c r="J44" s="2">
        <f>J127/Население!J44*1000</f>
        <v>251.26018295113144</v>
      </c>
      <c r="K44" s="2">
        <f>K127/Население!K44*1000</f>
        <v>189.04320796879182</v>
      </c>
      <c r="L44" s="2">
        <f>L127/Население!L44*1000</f>
        <v>230.45389332453712</v>
      </c>
      <c r="M44" s="2">
        <f>M127/Население!M44*1000</f>
        <v>224.99009414801191</v>
      </c>
    </row>
    <row r="45" spans="1:13" ht="15.75" customHeight="1">
      <c r="A45" s="2" t="s">
        <v>44</v>
      </c>
      <c r="B45" s="2">
        <f>B128/Население!B45*1000</f>
        <v>83.453237410071949</v>
      </c>
      <c r="C45" s="2">
        <f>C128/Население!C45*1000</f>
        <v>111.9942196531792</v>
      </c>
      <c r="D45" s="2">
        <f>D128/Население!D45*1000</f>
        <v>162.463768115942</v>
      </c>
      <c r="E45" s="2">
        <f>E128/Население!E45*1000</f>
        <v>200.87209302325579</v>
      </c>
      <c r="F45" s="2">
        <f>F128/Население!F45*1000</f>
        <v>212.66375545851525</v>
      </c>
      <c r="G45" s="2">
        <f>G128/Население!G45*1000</f>
        <v>123.0320699708455</v>
      </c>
      <c r="H45" s="2">
        <f>H128/Население!H45*1000</f>
        <v>73.868613138686129</v>
      </c>
      <c r="I45" s="2">
        <f>I128/Население!I45*1000</f>
        <v>114.22287390029327</v>
      </c>
      <c r="J45" s="2">
        <f>J128/Население!J45*1000</f>
        <v>140.45500376454635</v>
      </c>
      <c r="K45" s="2">
        <f>K128/Население!K45*1000</f>
        <v>143.10949126267283</v>
      </c>
      <c r="L45" s="2">
        <f>L128/Население!L45*1000</f>
        <v>145.5619117918435</v>
      </c>
      <c r="M45" s="2">
        <f>M128/Население!M45*1000</f>
        <v>199.14047348209218</v>
      </c>
    </row>
    <row r="46" spans="1:13" ht="15.75" customHeight="1">
      <c r="A46" s="2" t="s">
        <v>45</v>
      </c>
      <c r="B46" s="2">
        <f>B129/Население!B46*1000</f>
        <v>218.2254196642686</v>
      </c>
      <c r="C46" s="2">
        <f>C129/Население!C46*1000</f>
        <v>215.75757575757575</v>
      </c>
      <c r="D46" s="2">
        <f>D129/Население!D46*1000</f>
        <v>336.3858363858364</v>
      </c>
      <c r="E46" s="2">
        <f>E129/Население!E46*1000</f>
        <v>190.76354679802955</v>
      </c>
      <c r="F46" s="2">
        <f>F129/Население!F46*1000</f>
        <v>142.52163164400494</v>
      </c>
      <c r="G46" s="2">
        <f>G129/Население!G46*1000</f>
        <v>151.42503097893433</v>
      </c>
      <c r="H46" s="2">
        <f>H129/Население!H46*1000</f>
        <v>160.02475247524754</v>
      </c>
      <c r="I46" s="2">
        <f>I129/Население!I46*1000</f>
        <v>187.82608695652172</v>
      </c>
      <c r="J46" s="2">
        <f>J129/Население!J46*1000</f>
        <v>273.02943969610635</v>
      </c>
      <c r="K46" s="2">
        <f>K129/Население!K46*1000</f>
        <v>219.46115978916595</v>
      </c>
      <c r="L46" s="2">
        <f>L129/Население!L46*1000</f>
        <v>262.43306937078518</v>
      </c>
      <c r="M46" s="2">
        <f>M129/Население!M46*1000</f>
        <v>189.97985335930068</v>
      </c>
    </row>
    <row r="47" spans="1:13" ht="15.75" customHeight="1">
      <c r="A47" s="2" t="s">
        <v>46</v>
      </c>
      <c r="B47" s="2">
        <f>B130/Население!B47*1000</f>
        <v>607.28809083707426</v>
      </c>
      <c r="C47" s="2">
        <f>C130/Население!C47*1000</f>
        <v>777.88587956876154</v>
      </c>
      <c r="D47" s="2">
        <f>D130/Население!D47*1000</f>
        <v>946.3631606488749</v>
      </c>
      <c r="E47" s="2">
        <f>E130/Население!E47*1000</f>
        <v>1326.0812923397602</v>
      </c>
      <c r="F47" s="2">
        <f>F130/Население!F47*1000</f>
        <v>1091.5693904020752</v>
      </c>
      <c r="G47" s="2">
        <f>G130/Население!G47*1000</f>
        <v>666.81313000775401</v>
      </c>
      <c r="H47" s="2">
        <f>H130/Население!H47*1000</f>
        <v>691.68597168597171</v>
      </c>
      <c r="I47" s="2">
        <f>I130/Население!I47*1000</f>
        <v>995.1219512195122</v>
      </c>
      <c r="J47" s="2">
        <f>J130/Население!J47*1000</f>
        <v>989.36058818577703</v>
      </c>
      <c r="K47" s="2">
        <f>K130/Население!K47*1000</f>
        <v>812.35493204141358</v>
      </c>
      <c r="L47" s="2">
        <f>L130/Население!L47*1000</f>
        <v>933.76844040688434</v>
      </c>
      <c r="M47" s="2">
        <f>M130/Население!M47*1000</f>
        <v>1407.3620328939708</v>
      </c>
    </row>
    <row r="48" spans="1:13" ht="15.75" customHeight="1">
      <c r="A48" s="2" t="s">
        <v>47</v>
      </c>
      <c r="B48" s="2">
        <f>B131/Население!B48*1000</f>
        <v>163.42105263157893</v>
      </c>
      <c r="C48" s="2">
        <f>C131/Население!C48*1000</f>
        <v>295.58629776021075</v>
      </c>
      <c r="D48" s="2">
        <f>D131/Население!D48*1000</f>
        <v>264.163372859025</v>
      </c>
      <c r="E48" s="2">
        <f>E131/Население!E48*1000</f>
        <v>492.28740936058006</v>
      </c>
      <c r="F48" s="2">
        <f>F131/Население!F48*1000</f>
        <v>550.52700922266138</v>
      </c>
      <c r="G48" s="2">
        <f>G131/Население!G48*1000</f>
        <v>330.65260382333554</v>
      </c>
      <c r="H48" s="2">
        <f>H131/Население!H48*1000</f>
        <v>178.44429795649307</v>
      </c>
      <c r="I48" s="2">
        <f>I131/Население!I48*1000</f>
        <v>191.80436219431593</v>
      </c>
      <c r="J48" s="2">
        <f>J131/Население!J48*1000</f>
        <v>253.53972309939559</v>
      </c>
      <c r="K48" s="2">
        <f>K131/Население!K48*1000</f>
        <v>255.48939881875211</v>
      </c>
      <c r="L48" s="2">
        <f>L131/Население!L48*1000</f>
        <v>239.52079809986404</v>
      </c>
      <c r="M48" s="2">
        <f>M131/Население!M48*1000</f>
        <v>379.60706773017546</v>
      </c>
    </row>
    <row r="49" spans="1:13" ht="15.75" customHeight="1">
      <c r="A49" s="2" t="s">
        <v>48</v>
      </c>
      <c r="B49" s="2">
        <f>B132/Население!B49*1000</f>
        <v>86.410871302957631</v>
      </c>
      <c r="C49" s="2">
        <f>C132/Население!C49*1000</f>
        <v>453.08740978348033</v>
      </c>
      <c r="D49" s="2">
        <f>D132/Население!D49*1000</f>
        <v>294.935691318328</v>
      </c>
      <c r="E49" s="2">
        <f>E132/Население!E49*1000</f>
        <v>269.75806451612902</v>
      </c>
      <c r="F49" s="2">
        <f>F132/Население!F49*1000</f>
        <v>227.30210016155087</v>
      </c>
      <c r="G49" s="2">
        <f>G132/Население!G49*1000</f>
        <v>179.54729183508488</v>
      </c>
      <c r="H49" s="2">
        <f>H132/Население!H49*1000</f>
        <v>188.34951456310679</v>
      </c>
      <c r="I49" s="2">
        <f>I132/Население!I49*1000</f>
        <v>261.57595450852966</v>
      </c>
      <c r="J49" s="2">
        <f>J132/Население!J49*1000</f>
        <v>291.95212734751345</v>
      </c>
      <c r="K49" s="2">
        <f>K132/Население!K49*1000</f>
        <v>266.75274412873608</v>
      </c>
      <c r="L49" s="2">
        <f>L132/Население!L49*1000</f>
        <v>239.93133511481662</v>
      </c>
      <c r="M49" s="2">
        <f>M132/Население!M49*1000</f>
        <v>267.71347261193932</v>
      </c>
    </row>
    <row r="50" spans="1:13" ht="15.75" customHeight="1">
      <c r="A50" s="2" t="s">
        <v>49</v>
      </c>
      <c r="B50" s="2">
        <f>B133/Население!B50*1000</f>
        <v>240.50873196659072</v>
      </c>
      <c r="C50" s="2">
        <f>C133/Население!C50*1000</f>
        <v>313.03686811098441</v>
      </c>
      <c r="D50" s="2">
        <f>D133/Население!D50*1000</f>
        <v>360.668185269552</v>
      </c>
      <c r="E50" s="2">
        <f>E133/Население!E50*1000</f>
        <v>438.50531107738999</v>
      </c>
      <c r="F50" s="2">
        <f>F133/Население!F50*1000</f>
        <v>440.7660219946909</v>
      </c>
      <c r="G50" s="2">
        <f>G133/Население!G50*1000</f>
        <v>255.20121488230828</v>
      </c>
      <c r="H50" s="2">
        <f>H133/Население!H50*1000</f>
        <v>271.01063829787233</v>
      </c>
      <c r="I50" s="2">
        <f>I133/Население!I50*1000</f>
        <v>258.6351505909264</v>
      </c>
      <c r="J50" s="2">
        <f>J133/Население!J50*1000</f>
        <v>303.02323955152559</v>
      </c>
      <c r="K50" s="2">
        <f>K133/Население!K50*1000</f>
        <v>441.60719838159253</v>
      </c>
      <c r="L50" s="2">
        <f>L133/Население!L50*1000</f>
        <v>319.55063626262478</v>
      </c>
      <c r="M50" s="2">
        <f>M133/Население!M50*1000</f>
        <v>329.89934798929619</v>
      </c>
    </row>
    <row r="51" spans="1:13" ht="15.75" customHeight="1">
      <c r="A51" s="2" t="s">
        <v>50</v>
      </c>
      <c r="B51" s="2">
        <f>B134/Население!B51*1000</f>
        <v>104.7796863330844</v>
      </c>
      <c r="C51" s="2">
        <f>C134/Население!C51*1000</f>
        <v>178.53915662650601</v>
      </c>
      <c r="D51" s="2">
        <f>D134/Население!D51*1000</f>
        <v>239.04473085670963</v>
      </c>
      <c r="E51" s="2">
        <f>E134/Население!E51*1000</f>
        <v>214.64530892448511</v>
      </c>
      <c r="F51" s="2">
        <f>F134/Население!F51*1000</f>
        <v>204.37116564417178</v>
      </c>
      <c r="G51" s="2">
        <f>G134/Население!G51*1000</f>
        <v>117.19352351580571</v>
      </c>
      <c r="H51" s="2">
        <f>H134/Население!H51*1000</f>
        <v>148.60681114551082</v>
      </c>
      <c r="I51" s="2">
        <f>I134/Население!I51*1000</f>
        <v>278.87763055339047</v>
      </c>
      <c r="J51" s="2">
        <f>J134/Население!J51*1000</f>
        <v>252.95987314438045</v>
      </c>
      <c r="K51" s="2">
        <f>K134/Население!K51*1000</f>
        <v>297.01993679251603</v>
      </c>
      <c r="L51" s="2">
        <f>L134/Население!L51*1000</f>
        <v>284.4095338087555</v>
      </c>
      <c r="M51" s="2">
        <f>M134/Население!M51*1000</f>
        <v>365.31863366484845</v>
      </c>
    </row>
    <row r="52" spans="1:13" ht="15.75" customHeight="1">
      <c r="A52" s="2" t="s">
        <v>51</v>
      </c>
      <c r="B52" s="2">
        <f>B135/Население!B52*1000</f>
        <v>765.50785973397831</v>
      </c>
      <c r="C52" s="2">
        <f>C135/Население!C52*1000</f>
        <v>1078.0406430087958</v>
      </c>
      <c r="D52" s="2">
        <f>D135/Население!D52*1000</f>
        <v>1155.6231003039513</v>
      </c>
      <c r="E52" s="2">
        <f>E135/Население!E52*1000</f>
        <v>1124.6571167327036</v>
      </c>
      <c r="F52" s="2">
        <f>F135/Население!F52*1000</f>
        <v>1009.9388379204892</v>
      </c>
      <c r="G52" s="2">
        <f>G135/Население!G52*1000</f>
        <v>653.37423312883436</v>
      </c>
      <c r="H52" s="2">
        <f>H135/Население!H52*1000</f>
        <v>633.09729064039414</v>
      </c>
      <c r="I52" s="2">
        <f>I135/Население!I52*1000</f>
        <v>890.57187017001547</v>
      </c>
      <c r="J52" s="2">
        <f>J135/Население!J52*1000</f>
        <v>1006.8263989652329</v>
      </c>
      <c r="K52" s="2">
        <f>K135/Население!K52*1000</f>
        <v>1070.1870022453984</v>
      </c>
      <c r="L52" s="2">
        <f>L135/Население!L52*1000</f>
        <v>920.66805256463761</v>
      </c>
      <c r="M52" s="2">
        <f>M135/Население!M52*1000</f>
        <v>1016.4526486020928</v>
      </c>
    </row>
    <row r="53" spans="1:13" ht="15.75" customHeight="1">
      <c r="A53" s="2" t="s">
        <v>52</v>
      </c>
      <c r="B53" s="2">
        <f>B136/Население!B53*1000</f>
        <v>548.52362204724398</v>
      </c>
      <c r="C53" s="2">
        <f>C136/Население!C53*1000</f>
        <v>442.83596837944663</v>
      </c>
      <c r="D53" s="2">
        <f>D136/Население!D53*1000</f>
        <v>564.48412698412699</v>
      </c>
      <c r="E53" s="2">
        <f>E136/Население!E53*1000</f>
        <v>445.09706321553017</v>
      </c>
      <c r="F53" s="2">
        <f>F136/Население!F53*1000</f>
        <v>556.17191404297864</v>
      </c>
      <c r="G53" s="2">
        <f>G136/Население!G53*1000</f>
        <v>327.96992481203006</v>
      </c>
      <c r="H53" s="2">
        <f>H136/Население!H53*1000</f>
        <v>203.5678391959799</v>
      </c>
      <c r="I53" s="2">
        <f>I136/Население!I53*1000</f>
        <v>275.07583417593531</v>
      </c>
      <c r="J53" s="2">
        <f>J136/Население!J53*1000</f>
        <v>268.78282388431785</v>
      </c>
      <c r="K53" s="2">
        <f>K136/Население!K53*1000</f>
        <v>151.89387735526074</v>
      </c>
      <c r="L53" s="2">
        <f>L136/Население!L53*1000</f>
        <v>165.29264696454902</v>
      </c>
      <c r="M53" s="2">
        <f>M136/Население!M53*1000</f>
        <v>152.81213105954396</v>
      </c>
    </row>
    <row r="54" spans="1:13" ht="15.75" customHeight="1">
      <c r="A54" s="2" t="s">
        <v>53</v>
      </c>
      <c r="B54" s="2">
        <f>B137/Население!B54*1000</f>
        <v>104.98554913294798</v>
      </c>
      <c r="C54" s="2">
        <f>C137/Население!C54*1000</f>
        <v>132.8976034858388</v>
      </c>
      <c r="D54" s="2">
        <f>D137/Население!D54*1000</f>
        <v>169.97808619430242</v>
      </c>
      <c r="E54" s="2">
        <f>E137/Население!E54*1000</f>
        <v>206.09845701689932</v>
      </c>
      <c r="F54" s="2">
        <f>F137/Население!F54*1000</f>
        <v>164.97050147492627</v>
      </c>
      <c r="G54" s="2">
        <f>G137/Население!G54*1000</f>
        <v>126.76056338028168</v>
      </c>
      <c r="H54" s="2">
        <f>H137/Население!H54*1000</f>
        <v>117.13859910581222</v>
      </c>
      <c r="I54" s="2">
        <f>I137/Население!I54*1000</f>
        <v>192.34234234234233</v>
      </c>
      <c r="J54" s="2">
        <f>J137/Население!J54*1000</f>
        <v>205.67916013462363</v>
      </c>
      <c r="K54" s="2">
        <f>K137/Население!K54*1000</f>
        <v>192.40253904269827</v>
      </c>
      <c r="L54" s="2">
        <f>L137/Население!L54*1000</f>
        <v>232.23927963457939</v>
      </c>
      <c r="M54" s="2">
        <f>M137/Население!M54*1000</f>
        <v>280.23828831638696</v>
      </c>
    </row>
    <row r="55" spans="1:13" ht="15.75" customHeight="1">
      <c r="A55" s="2" t="s">
        <v>54</v>
      </c>
      <c r="B55" s="2">
        <f>B138/Население!B55*1000</f>
        <v>507.24727838258167</v>
      </c>
      <c r="C55" s="2">
        <f>C138/Население!C55*1000</f>
        <v>719.97510889856881</v>
      </c>
      <c r="D55" s="2">
        <f>D138/Население!D55*1000</f>
        <v>810.45751633986924</v>
      </c>
      <c r="E55" s="2">
        <f>E138/Население!E55*1000</f>
        <v>1110.8066023045781</v>
      </c>
      <c r="F55" s="2">
        <f>F138/Население!F55*1000</f>
        <v>1115.6240273887333</v>
      </c>
      <c r="G55" s="2">
        <f>G138/Население!G55*1000</f>
        <v>764.81597005614481</v>
      </c>
      <c r="H55" s="2">
        <f>H138/Население!H55*1000</f>
        <v>588.19856384639399</v>
      </c>
      <c r="I55" s="2">
        <f>I138/Население!I55*1000</f>
        <v>709.30159724397129</v>
      </c>
      <c r="J55" s="2">
        <f>J138/Население!J55*1000</f>
        <v>767.96989972009953</v>
      </c>
      <c r="K55" s="2">
        <f>K138/Население!K55*1000</f>
        <v>764.56526215035763</v>
      </c>
      <c r="L55" s="2">
        <f>L138/Население!L55*1000</f>
        <v>717.21156178004128</v>
      </c>
      <c r="M55" s="2">
        <f>M138/Население!M55*1000</f>
        <v>916.08435663146179</v>
      </c>
    </row>
    <row r="56" spans="1:13" ht="15.75" customHeight="1">
      <c r="A56" s="2" t="s">
        <v>55</v>
      </c>
      <c r="B56" s="2">
        <f>B139/Население!B56*1000</f>
        <v>246.72489082969432</v>
      </c>
      <c r="C56" s="2">
        <f>C139/Население!C56*1000</f>
        <v>298.00717417297727</v>
      </c>
      <c r="D56" s="2">
        <f>D139/Население!D56*1000</f>
        <v>304.03515781062725</v>
      </c>
      <c r="E56" s="2">
        <f>E139/Население!E56*1000</f>
        <v>332.19863836603923</v>
      </c>
      <c r="F56" s="2">
        <f>F139/Население!F56*1000</f>
        <v>289.16967509025272</v>
      </c>
      <c r="G56" s="2">
        <f>G139/Население!G56*1000</f>
        <v>209.84726688102896</v>
      </c>
      <c r="H56" s="2">
        <f>H139/Население!H56*1000</f>
        <v>191.69019766034691</v>
      </c>
      <c r="I56" s="2">
        <f>I139/Население!I56*1000</f>
        <v>243.03694681282988</v>
      </c>
      <c r="J56" s="2">
        <f>J139/Население!J56*1000</f>
        <v>259.84121584970239</v>
      </c>
      <c r="K56" s="2">
        <f>K139/Население!K56*1000</f>
        <v>278.4044288061595</v>
      </c>
      <c r="L56" s="2">
        <f>L139/Население!L56*1000</f>
        <v>316.4206147968261</v>
      </c>
      <c r="M56" s="2">
        <f>M139/Население!M56*1000</f>
        <v>401.71822534151096</v>
      </c>
    </row>
    <row r="57" spans="1:13" ht="15.75" customHeight="1">
      <c r="A57" s="2" t="s">
        <v>56</v>
      </c>
      <c r="B57" s="2">
        <f>B140/Население!B57*1000</f>
        <v>228.06201550387595</v>
      </c>
      <c r="C57" s="2">
        <f>C140/Население!C57*1000</f>
        <v>317.31669266770672</v>
      </c>
      <c r="D57" s="2">
        <f>D140/Население!D57*1000</f>
        <v>335.16483516483515</v>
      </c>
      <c r="E57" s="2">
        <f>E140/Население!E57*1000</f>
        <v>486.27760252365931</v>
      </c>
      <c r="F57" s="2">
        <f>F140/Население!F57*1000</f>
        <v>391.04595879556257</v>
      </c>
      <c r="G57" s="2">
        <f>G140/Население!G57*1000</f>
        <v>386.00953895071541</v>
      </c>
      <c r="H57" s="2">
        <f>H140/Население!H57*1000</f>
        <v>349.48124501197123</v>
      </c>
      <c r="I57" s="2">
        <f>I140/Население!I57*1000</f>
        <v>410.9061748195669</v>
      </c>
      <c r="J57" s="2">
        <f>J140/Население!J57*1000</f>
        <v>521.36107594503733</v>
      </c>
      <c r="K57" s="2">
        <f>K140/Население!K57*1000</f>
        <v>591.75768968981947</v>
      </c>
      <c r="L57" s="2">
        <f>L140/Население!L57*1000</f>
        <v>445.80747358609108</v>
      </c>
      <c r="M57" s="2">
        <f>M140/Население!M57*1000</f>
        <v>601.91026005165361</v>
      </c>
    </row>
    <row r="58" spans="1:13" ht="15.75" customHeight="1">
      <c r="A58" s="2" t="s">
        <v>57</v>
      </c>
      <c r="B58" s="2">
        <f>B141/Население!B58*1000</f>
        <v>190.64906490649068</v>
      </c>
      <c r="C58" s="2">
        <f>C141/Население!C58*1000</f>
        <v>169.41964285714286</v>
      </c>
      <c r="D58" s="2">
        <f>D141/Население!D58*1000</f>
        <v>202.93453724604967</v>
      </c>
      <c r="E58" s="2">
        <f>E141/Население!E58*1000</f>
        <v>170.35347776510835</v>
      </c>
      <c r="F58" s="2">
        <f>F141/Население!F58*1000</f>
        <v>161.26436781609198</v>
      </c>
      <c r="G58" s="2">
        <f>G141/Население!G58*1000</f>
        <v>85.150812064965208</v>
      </c>
      <c r="H58" s="2">
        <f>H141/Население!H58*1000</f>
        <v>85.362997658079635</v>
      </c>
      <c r="I58" s="2">
        <f>I141/Население!I58*1000</f>
        <v>85.93380614657211</v>
      </c>
      <c r="J58" s="2">
        <f>J141/Население!J58*1000</f>
        <v>98.438435507350746</v>
      </c>
      <c r="K58" s="2">
        <f>K141/Население!K58*1000</f>
        <v>155.48768012862632</v>
      </c>
      <c r="L58" s="2">
        <f>L141/Население!L58*1000</f>
        <v>171.71648429638776</v>
      </c>
      <c r="M58" s="2">
        <f>M141/Население!M58*1000</f>
        <v>138.66312004334762</v>
      </c>
    </row>
    <row r="59" spans="1:13" ht="15.75" customHeight="1">
      <c r="A59" s="2" t="s">
        <v>58</v>
      </c>
      <c r="B59" s="2">
        <f>B142/Население!B59*1000</f>
        <v>795.85757505236222</v>
      </c>
      <c r="C59" s="2">
        <f>C142/Население!C59*1000</f>
        <v>894.24193173902938</v>
      </c>
      <c r="D59" s="2">
        <f>D142/Население!D59*1000</f>
        <v>929.79610750695088</v>
      </c>
      <c r="E59" s="2">
        <f>E142/Население!E59*1000</f>
        <v>966.72066651238129</v>
      </c>
      <c r="F59" s="2">
        <f>F142/Население!F59*1000</f>
        <v>856.45944072105385</v>
      </c>
      <c r="G59" s="2">
        <f>G142/Население!G59*1000</f>
        <v>706.21247113163975</v>
      </c>
      <c r="H59" s="2">
        <f>H142/Население!H59*1000</f>
        <v>589.28158928158928</v>
      </c>
      <c r="I59" s="2">
        <f>I142/Население!I59*1000</f>
        <v>857.78034682080931</v>
      </c>
      <c r="J59" s="2">
        <f>J142/Население!J59*1000</f>
        <v>1045.9724701693817</v>
      </c>
      <c r="K59" s="2">
        <f>K142/Население!K59*1000</f>
        <v>1099.6965123261436</v>
      </c>
      <c r="L59" s="2">
        <f>L142/Население!L59*1000</f>
        <v>1163.782498917536</v>
      </c>
      <c r="M59" s="2">
        <f>M142/Население!M59*1000</f>
        <v>1872.8828161768331</v>
      </c>
    </row>
    <row r="60" spans="1:13" ht="15.75" customHeight="1">
      <c r="A60" s="2" t="s">
        <v>59</v>
      </c>
      <c r="B60" s="2">
        <f>B143/Население!B60*1000</f>
        <v>633.42143906020567</v>
      </c>
      <c r="C60" s="2">
        <f>C143/Население!C60*1000</f>
        <v>1141.936416184971</v>
      </c>
      <c r="D60" s="2">
        <f>D143/Население!D60*1000</f>
        <v>690.11677584733695</v>
      </c>
      <c r="E60" s="2">
        <f>E143/Население!E60*1000</f>
        <v>583.47433728144392</v>
      </c>
      <c r="F60" s="2">
        <f>F143/Население!F60*1000</f>
        <v>580.00558503211391</v>
      </c>
      <c r="G60" s="2">
        <f>G143/Население!G60*1000</f>
        <v>549.54356846473024</v>
      </c>
      <c r="H60" s="2">
        <f>H143/Население!H60*1000</f>
        <v>1744.0710382513662</v>
      </c>
      <c r="I60" s="2">
        <f>I143/Население!I60*1000</f>
        <v>2028.2231852654386</v>
      </c>
      <c r="J60" s="2">
        <f>J143/Население!J60*1000</f>
        <v>580.71536344599849</v>
      </c>
      <c r="K60" s="2">
        <f>K143/Население!K60*1000</f>
        <v>692.43997463272535</v>
      </c>
      <c r="L60" s="2">
        <f>L143/Население!L60*1000</f>
        <v>601.4660386298392</v>
      </c>
      <c r="M60" s="2">
        <f>M143/Население!M60*1000</f>
        <v>943.81241464565232</v>
      </c>
    </row>
    <row r="61" spans="1:13" ht="15.75" customHeight="1">
      <c r="A61" s="2" t="s">
        <v>60</v>
      </c>
      <c r="B61" s="2">
        <f>B144/Население!B61*1000</f>
        <v>836.59378596087447</v>
      </c>
      <c r="C61" s="2">
        <f>C144/Население!C61*1000</f>
        <v>702.70114942528744</v>
      </c>
      <c r="D61" s="2">
        <f>D144/Население!D61*1000</f>
        <v>1096.413199426112</v>
      </c>
      <c r="E61" s="2">
        <f>E144/Население!E61*1000</f>
        <v>1152.4068767908309</v>
      </c>
      <c r="F61" s="2">
        <f>F144/Население!F61*1000</f>
        <v>789.27958833619221</v>
      </c>
      <c r="G61" s="2">
        <f>G144/Население!G61*1000</f>
        <v>562.26792345044271</v>
      </c>
      <c r="H61" s="2">
        <f>H144/Население!H61*1000</f>
        <v>524.30039977155911</v>
      </c>
      <c r="I61" s="2">
        <f>I144/Население!I61*1000</f>
        <v>772.17291726309759</v>
      </c>
      <c r="J61" s="2">
        <f>J144/Население!J61*1000</f>
        <v>796.63757983810683</v>
      </c>
      <c r="K61" s="2">
        <f>K144/Население!K61*1000</f>
        <v>868.66811041350172</v>
      </c>
      <c r="L61" s="2">
        <f>L144/Население!L61*1000</f>
        <v>705.72794621878325</v>
      </c>
      <c r="M61" s="2">
        <f>M144/Население!M61*1000</f>
        <v>1027.1349237533477</v>
      </c>
    </row>
    <row r="62" spans="1:13" ht="15.75" customHeight="1">
      <c r="A62" s="2" t="s">
        <v>61</v>
      </c>
      <c r="B62" s="2">
        <f>B145/Население!B62*1000</f>
        <v>144.92753623188406</v>
      </c>
      <c r="C62" s="2">
        <f>C145/Население!C62*1000</f>
        <v>490.43062200956939</v>
      </c>
      <c r="D62" s="2">
        <f>D145/Население!D62*1000</f>
        <v>76.666666666666671</v>
      </c>
      <c r="E62" s="2">
        <f>E145/Население!E62*1000</f>
        <v>65.876777251184834</v>
      </c>
      <c r="F62" s="2">
        <f>F145/Население!F62*1000</f>
        <v>195.79439252336448</v>
      </c>
      <c r="G62" s="2">
        <f>G145/Население!G62*1000</f>
        <v>66.04651162790698</v>
      </c>
      <c r="H62" s="2">
        <f>H145/Население!H62*1000</f>
        <v>72.811059907834107</v>
      </c>
      <c r="I62" s="2">
        <f>I145/Население!I62*1000</f>
        <v>66.055045871559642</v>
      </c>
      <c r="J62" s="2">
        <f>J145/Население!J62*1000</f>
        <v>71.407319250223139</v>
      </c>
      <c r="K62" s="2">
        <f>K145/Население!K62*1000</f>
        <v>66.507534483701093</v>
      </c>
      <c r="L62" s="2">
        <f>L145/Население!L62*1000</f>
        <v>63.019114286750572</v>
      </c>
      <c r="M62" s="2">
        <f>M145/Население!M62*1000</f>
        <v>71.410170073715179</v>
      </c>
    </row>
    <row r="63" spans="1:13" ht="15.75" customHeight="1">
      <c r="A63" s="2" t="s">
        <v>62</v>
      </c>
      <c r="B63" s="2">
        <f>B146/Население!B63*1000</f>
        <v>166.15226337448561</v>
      </c>
      <c r="C63" s="2">
        <f>C146/Население!C63*1000</f>
        <v>194.33573635427393</v>
      </c>
      <c r="D63" s="2">
        <f>D146/Население!D63*1000</f>
        <v>260.80246913580248</v>
      </c>
      <c r="E63" s="2">
        <f>E146/Население!E63*1000</f>
        <v>168.37782340862424</v>
      </c>
      <c r="F63" s="2">
        <f>F146/Население!F63*1000</f>
        <v>149.38650306748465</v>
      </c>
      <c r="G63" s="2">
        <f>G146/Население!G63*1000</f>
        <v>114.76578411405296</v>
      </c>
      <c r="H63" s="2">
        <f>H146/Население!H63*1000</f>
        <v>60.060975609756099</v>
      </c>
      <c r="I63" s="2">
        <f>I146/Население!I63*1000</f>
        <v>84.365482233502533</v>
      </c>
      <c r="J63" s="2">
        <f>J146/Население!J63*1000</f>
        <v>106.92230448057306</v>
      </c>
      <c r="K63" s="2">
        <f>K146/Население!K63*1000</f>
        <v>97.297901188801589</v>
      </c>
      <c r="L63" s="2">
        <f>L146/Население!L63*1000</f>
        <v>70.10360318317025</v>
      </c>
      <c r="M63" s="2">
        <f>M146/Население!M63*1000</f>
        <v>89.529790758411835</v>
      </c>
    </row>
    <row r="64" spans="1:13" ht="15.75" customHeight="1">
      <c r="A64" s="2" t="s">
        <v>63</v>
      </c>
      <c r="B64" s="2">
        <f>B147/Население!B64*1000</f>
        <v>20.129870129870131</v>
      </c>
      <c r="C64" s="2">
        <f>C147/Население!C64*1000</f>
        <v>15.210355987055015</v>
      </c>
      <c r="D64" s="2">
        <f>D147/Население!D64*1000</f>
        <v>35.806451612903224</v>
      </c>
      <c r="E64" s="2">
        <f>E147/Население!E64*1000</f>
        <v>48.717948717948715</v>
      </c>
      <c r="F64" s="2">
        <f>F147/Население!F64*1000</f>
        <v>33.757961783439491</v>
      </c>
      <c r="G64" s="2">
        <f>G147/Население!G64*1000</f>
        <v>8.8607594936708853</v>
      </c>
      <c r="H64" s="2">
        <f>H147/Население!H64*1000</f>
        <v>12.578616352201259</v>
      </c>
      <c r="I64" s="2">
        <f>I147/Население!I64*1000</f>
        <v>32.919254658385093</v>
      </c>
      <c r="J64" s="2">
        <f>J147/Население!J64*1000</f>
        <v>40.54811141754341</v>
      </c>
      <c r="K64" s="2">
        <f>K147/Население!K64*1000</f>
        <v>51.242240789437346</v>
      </c>
      <c r="L64" s="2">
        <f>L147/Население!L64*1000</f>
        <v>27.974154313949064</v>
      </c>
      <c r="M64" s="2">
        <f>M147/Население!M64*1000</f>
        <v>36.803745535283326</v>
      </c>
    </row>
    <row r="65" spans="1:13" ht="15.75" customHeight="1">
      <c r="A65" s="2" t="s">
        <v>64</v>
      </c>
      <c r="B65" s="2">
        <f>B148/Население!B65*1000</f>
        <v>1153.3834586466164</v>
      </c>
      <c r="C65" s="2">
        <f>C148/Население!C65*1000</f>
        <v>1299.0601503759399</v>
      </c>
      <c r="D65" s="2">
        <f>D148/Население!D65*1000</f>
        <v>1309.5684803001877</v>
      </c>
      <c r="E65" s="2">
        <f>E148/Население!E65*1000</f>
        <v>1074.9063670411986</v>
      </c>
      <c r="F65" s="2">
        <f>F148/Население!F65*1000</f>
        <v>613.61940298507454</v>
      </c>
      <c r="G65" s="2">
        <f>G148/Население!G65*1000</f>
        <v>551.02420856610797</v>
      </c>
      <c r="H65" s="2">
        <f>H148/Население!H65*1000</f>
        <v>465.36312849162016</v>
      </c>
      <c r="I65" s="2">
        <f>I148/Население!I65*1000</f>
        <v>556.69144981412649</v>
      </c>
      <c r="J65" s="2">
        <f>J148/Население!J65*1000</f>
        <v>688.1007376499515</v>
      </c>
      <c r="K65" s="2">
        <f>K148/Население!K65*1000</f>
        <v>613.95887633941504</v>
      </c>
      <c r="L65" s="2">
        <f>L148/Население!L65*1000</f>
        <v>579.01262123721506</v>
      </c>
      <c r="M65" s="2">
        <f>M148/Население!M65*1000</f>
        <v>790.85303864485547</v>
      </c>
    </row>
    <row r="66" spans="1:13" ht="15.75" customHeight="1">
      <c r="A66" s="2" t="s">
        <v>65</v>
      </c>
      <c r="B66" s="2">
        <f>B149/Население!B66*1000</f>
        <v>176.70666115018619</v>
      </c>
      <c r="C66" s="2">
        <f>C149/Население!C66*1000</f>
        <v>173.78479434981307</v>
      </c>
      <c r="D66" s="2">
        <f>D149/Население!D66*1000</f>
        <v>232.18007503126304</v>
      </c>
      <c r="E66" s="2">
        <f>E149/Население!E66*1000</f>
        <v>212.50522793810123</v>
      </c>
      <c r="F66" s="2">
        <f>F149/Население!F66*1000</f>
        <v>181.38364779874215</v>
      </c>
      <c r="G66" s="2">
        <f>G149/Население!G66*1000</f>
        <v>107.57257046697518</v>
      </c>
      <c r="H66" s="2">
        <f>H149/Население!H66*1000</f>
        <v>127.51479289940829</v>
      </c>
      <c r="I66" s="2">
        <f>I149/Население!I66*1000</f>
        <v>207.48936170212767</v>
      </c>
      <c r="J66" s="2">
        <f>J149/Население!J66*1000</f>
        <v>218.02757013077809</v>
      </c>
      <c r="K66" s="2">
        <f>K149/Население!K66*1000</f>
        <v>226.23821335467829</v>
      </c>
      <c r="L66" s="2">
        <f>L149/Население!L66*1000</f>
        <v>202.8392289941749</v>
      </c>
      <c r="M66" s="2">
        <f>M149/Население!M66*1000</f>
        <v>298.34383897407224</v>
      </c>
    </row>
    <row r="67" spans="1:13" ht="15.75" customHeight="1">
      <c r="A67" s="2" t="s">
        <v>66</v>
      </c>
      <c r="B67" s="2">
        <f>B150/Население!B67*1000</f>
        <v>343.30922242314648</v>
      </c>
      <c r="C67" s="2">
        <f>C150/Население!C67*1000</f>
        <v>493.27272727272731</v>
      </c>
      <c r="D67" s="2">
        <f>D150/Население!D67*1000</f>
        <v>473.78995433789947</v>
      </c>
      <c r="E67" s="2">
        <f>E150/Население!E67*1000</f>
        <v>492.38532110091751</v>
      </c>
      <c r="F67" s="2">
        <f>F150/Население!F67*1000</f>
        <v>507.17571297148112</v>
      </c>
      <c r="G67" s="2">
        <f>G150/Население!G67*1000</f>
        <v>428.90120036934445</v>
      </c>
      <c r="H67" s="2">
        <f>H150/Население!H67*1000</f>
        <v>382.02038924930491</v>
      </c>
      <c r="I67" s="2">
        <f>I150/Население!I67*1000</f>
        <v>549.48741845293569</v>
      </c>
      <c r="J67" s="2">
        <f>J150/Население!J67*1000</f>
        <v>512.95431760709857</v>
      </c>
      <c r="K67" s="2">
        <f>K150/Население!K67*1000</f>
        <v>355.58959747521033</v>
      </c>
      <c r="L67" s="2">
        <f>L150/Население!L67*1000</f>
        <v>421.44933900692035</v>
      </c>
      <c r="M67" s="2">
        <f>M150/Население!M67*1000</f>
        <v>604.01954837306698</v>
      </c>
    </row>
    <row r="68" spans="1:13" ht="15.75" customHeight="1">
      <c r="A68" s="2" t="s">
        <v>67</v>
      </c>
      <c r="B68" s="2">
        <f>B151/Население!B68*1000</f>
        <v>437.50441852244609</v>
      </c>
      <c r="C68" s="2">
        <f>C151/Население!C68*1000</f>
        <v>692.42424242424238</v>
      </c>
      <c r="D68" s="2">
        <f>D151/Население!D68*1000</f>
        <v>688.09272918861961</v>
      </c>
      <c r="E68" s="2">
        <f>E151/Население!E68*1000</f>
        <v>737.43427970557309</v>
      </c>
      <c r="F68" s="2">
        <f>F151/Население!F68*1000</f>
        <v>517.45365512416925</v>
      </c>
      <c r="G68" s="2">
        <f>G151/Население!G68*1000</f>
        <v>518.98115840893229</v>
      </c>
      <c r="H68" s="2">
        <f>H151/Население!H68*1000</f>
        <v>430.22608695652178</v>
      </c>
      <c r="I68" s="2">
        <f>I151/Население!I68*1000</f>
        <v>452.43393602225314</v>
      </c>
      <c r="J68" s="2">
        <f>J151/Население!J68*1000</f>
        <v>730.33369840164073</v>
      </c>
      <c r="K68" s="2">
        <f>K151/Население!K68*1000</f>
        <v>864.62681262934916</v>
      </c>
      <c r="L68" s="2">
        <f>L151/Население!L68*1000</f>
        <v>877.53667587415498</v>
      </c>
      <c r="M68" s="2">
        <f>M151/Население!M68*1000</f>
        <v>935.34380308876246</v>
      </c>
    </row>
    <row r="69" spans="1:13" ht="15.75" customHeight="1">
      <c r="A69" s="2" t="s">
        <v>68</v>
      </c>
      <c r="B69" s="2">
        <f>B152/Население!B69*1000</f>
        <v>491.02141680395391</v>
      </c>
      <c r="C69" s="2">
        <f>C152/Население!C69*1000</f>
        <v>601.8151815181518</v>
      </c>
      <c r="D69" s="2">
        <f>D152/Население!D69*1000</f>
        <v>651.11478117258457</v>
      </c>
      <c r="E69" s="2">
        <f>E152/Население!E69*1000</f>
        <v>485.52522746071128</v>
      </c>
      <c r="F69" s="2">
        <f>F152/Население!F69*1000</f>
        <v>643.10559006211179</v>
      </c>
      <c r="G69" s="2">
        <f>G152/Население!G69*1000</f>
        <v>575.30045586406959</v>
      </c>
      <c r="H69" s="2">
        <f>H152/Население!H69*1000</f>
        <v>421.58572021585724</v>
      </c>
      <c r="I69" s="2">
        <f>I152/Население!I69*1000</f>
        <v>522.83693843594017</v>
      </c>
      <c r="J69" s="2">
        <f>J152/Население!J69*1000</f>
        <v>736.94938606293522</v>
      </c>
      <c r="K69" s="2">
        <f>K152/Население!K69*1000</f>
        <v>687.37319783268003</v>
      </c>
      <c r="L69" s="2">
        <f>L152/Население!L69*1000</f>
        <v>649.8239483162107</v>
      </c>
      <c r="M69" s="2">
        <f>M152/Население!M69*1000</f>
        <v>898.91372980941469</v>
      </c>
    </row>
    <row r="70" spans="1:13" ht="15.75" customHeight="1">
      <c r="A70" s="2" t="s">
        <v>69</v>
      </c>
      <c r="B70" s="2">
        <f>B153/Население!B70*1000</f>
        <v>237.19666787395872</v>
      </c>
      <c r="C70" s="2">
        <f>C153/Население!C70*1000</f>
        <v>310.94147582697201</v>
      </c>
      <c r="D70" s="2">
        <f>D153/Население!D70*1000</f>
        <v>681.98395331874542</v>
      </c>
      <c r="E70" s="2">
        <f>E153/Население!E70*1000</f>
        <v>387.49085588880769</v>
      </c>
      <c r="F70" s="2">
        <f>F153/Население!F70*1000</f>
        <v>255.30275229357801</v>
      </c>
      <c r="G70" s="2">
        <f>G153/Население!G70*1000</f>
        <v>234.87858719646798</v>
      </c>
      <c r="H70" s="2">
        <f>H153/Население!H70*1000</f>
        <v>185.01291989664082</v>
      </c>
      <c r="I70" s="2">
        <f>I153/Население!I70*1000</f>
        <v>239.77736549165121</v>
      </c>
      <c r="J70" s="2">
        <f>J153/Население!J70*1000</f>
        <v>332.53047233705564</v>
      </c>
      <c r="K70" s="2">
        <f>K153/Население!K70*1000</f>
        <v>324.41191198231093</v>
      </c>
      <c r="L70" s="2">
        <f>L153/Население!L70*1000</f>
        <v>298.754559371043</v>
      </c>
      <c r="M70" s="2">
        <f>M153/Население!M70*1000</f>
        <v>315.28997933833017</v>
      </c>
    </row>
    <row r="71" spans="1:13" ht="15.75" customHeight="1">
      <c r="A71" s="2" t="s">
        <v>70</v>
      </c>
      <c r="B71" s="2">
        <f>B154/Население!B71*1000</f>
        <v>776.85671417854462</v>
      </c>
      <c r="C71" s="2">
        <f>C154/Население!C71*1000</f>
        <v>853.44250093040569</v>
      </c>
      <c r="D71" s="2">
        <f>D154/Население!D71*1000</f>
        <v>843.54243542435427</v>
      </c>
      <c r="E71" s="2">
        <f>E154/Население!E71*1000</f>
        <v>804.83339436103995</v>
      </c>
      <c r="F71" s="2">
        <f>F154/Население!F71*1000</f>
        <v>704.36840189297425</v>
      </c>
      <c r="G71" s="2">
        <f>G154/Население!G71*1000</f>
        <v>455.03258508327298</v>
      </c>
      <c r="H71" s="2">
        <f>H154/Население!H71*1000</f>
        <v>495.61151079136687</v>
      </c>
      <c r="I71" s="2">
        <f>I154/Население!I71*1000</f>
        <v>783.14808174973109</v>
      </c>
      <c r="J71" s="2">
        <f>J154/Население!J71*1000</f>
        <v>968.57314421901492</v>
      </c>
      <c r="K71" s="2">
        <f>K154/Население!K71*1000</f>
        <v>1043.216250795396</v>
      </c>
      <c r="L71" s="2">
        <f>L154/Население!L71*1000</f>
        <v>974.03190469351205</v>
      </c>
      <c r="M71" s="2">
        <f>M154/Население!M71*1000</f>
        <v>1347.292049338427</v>
      </c>
    </row>
    <row r="72" spans="1:13" ht="15.75" customHeight="1">
      <c r="A72" s="2" t="s">
        <v>71</v>
      </c>
      <c r="B72" s="2">
        <f>B155/Население!B72*1000</f>
        <v>214.6181082448154</v>
      </c>
      <c r="C72" s="2">
        <f>C155/Население!C72*1000</f>
        <v>199.94936708860757</v>
      </c>
      <c r="D72" s="2">
        <f>D155/Население!D72*1000</f>
        <v>261.90476190476193</v>
      </c>
      <c r="E72" s="2">
        <f>E155/Население!E72*1000</f>
        <v>269.55420466058769</v>
      </c>
      <c r="F72" s="2">
        <f>F155/Население!F72*1000</f>
        <v>216.63296258847319</v>
      </c>
      <c r="G72" s="2">
        <f>G155/Население!G72*1000</f>
        <v>186.80485338725987</v>
      </c>
      <c r="H72" s="2">
        <f>H155/Население!H72*1000</f>
        <v>136.74607197161683</v>
      </c>
      <c r="I72" s="2">
        <f>I155/Население!I72*1000</f>
        <v>184.84693877551021</v>
      </c>
      <c r="J72" s="2">
        <f>J155/Население!J72*1000</f>
        <v>203.36677017710838</v>
      </c>
      <c r="K72" s="2">
        <f>K155/Население!K72*1000</f>
        <v>244.75181225877452</v>
      </c>
      <c r="L72" s="2">
        <f>L155/Население!L72*1000</f>
        <v>235.64487747823952</v>
      </c>
      <c r="M72" s="2">
        <f>M155/Население!M72*1000</f>
        <v>219.01954523443496</v>
      </c>
    </row>
    <row r="73" spans="1:13" ht="15.75" customHeight="1">
      <c r="A73" s="2" t="s">
        <v>72</v>
      </c>
      <c r="B73" s="2">
        <f>B156/Население!B73*1000</f>
        <v>156.81601525262153</v>
      </c>
      <c r="C73" s="2">
        <f>C156/Население!C73*1000</f>
        <v>117.48582230623818</v>
      </c>
      <c r="D73" s="2">
        <f>D156/Население!D73*1000</f>
        <v>220.1127819548872</v>
      </c>
      <c r="E73" s="2">
        <f>E156/Население!E73*1000</f>
        <v>369.06542056074767</v>
      </c>
      <c r="F73" s="2">
        <f>F156/Население!F73*1000</f>
        <v>437.33705772811913</v>
      </c>
      <c r="G73" s="2">
        <f>G156/Население!G73*1000</f>
        <v>528.31940575673161</v>
      </c>
      <c r="H73" s="2">
        <f>H156/Население!H73*1000</f>
        <v>239.2956441149212</v>
      </c>
      <c r="I73" s="2">
        <f>I156/Население!I73*1000</f>
        <v>296.38218923933209</v>
      </c>
      <c r="J73" s="2">
        <f>J156/Население!J73*1000</f>
        <v>301.98699090142418</v>
      </c>
      <c r="K73" s="2">
        <f>K156/Население!K73*1000</f>
        <v>359.34329664786026</v>
      </c>
      <c r="L73" s="2">
        <f>L156/Население!L73*1000</f>
        <v>314.38260893836548</v>
      </c>
      <c r="M73" s="2">
        <f>M156/Население!M73*1000</f>
        <v>325.06609334334598</v>
      </c>
    </row>
    <row r="74" spans="1:13" ht="15.75" customHeight="1">
      <c r="A74" s="2" t="s">
        <v>73</v>
      </c>
      <c r="B74" s="2">
        <f>B157/Население!B74*1000</f>
        <v>94.676409185803763</v>
      </c>
      <c r="C74" s="2">
        <f>C157/Население!C74*1000</f>
        <v>196.96652719665272</v>
      </c>
      <c r="D74" s="2">
        <f>D157/Население!D74*1000</f>
        <v>138.4937238493724</v>
      </c>
      <c r="E74" s="2">
        <f>E157/Население!E74*1000</f>
        <v>186.80628272251309</v>
      </c>
      <c r="F74" s="2">
        <f>F157/Население!F74*1000</f>
        <v>78.474399164054333</v>
      </c>
      <c r="G74" s="2">
        <f>G157/Население!G74*1000</f>
        <v>194.79166666666666</v>
      </c>
      <c r="H74" s="2">
        <f>H157/Население!H74*1000</f>
        <v>102.28452751817238</v>
      </c>
      <c r="I74" s="2">
        <f>I157/Население!I74*1000</f>
        <v>153.73443983402487</v>
      </c>
      <c r="J74" s="2">
        <f>J157/Население!J74*1000</f>
        <v>281.35934776823115</v>
      </c>
      <c r="K74" s="2">
        <f>K157/Население!K74*1000</f>
        <v>290.04551816755594</v>
      </c>
      <c r="L74" s="2">
        <f>L157/Население!L74*1000</f>
        <v>99.592316345320242</v>
      </c>
      <c r="M74" s="2">
        <f>M157/Население!M74*1000</f>
        <v>182.36287578150089</v>
      </c>
    </row>
    <row r="75" spans="1:13" ht="15.75" customHeight="1">
      <c r="A75" s="2" t="s">
        <v>74</v>
      </c>
      <c r="B75" s="2">
        <f>B158/Население!B75*1000</f>
        <v>209.31677018633542</v>
      </c>
      <c r="C75" s="2">
        <f>C158/Население!C75*1000</f>
        <v>334.68749999999994</v>
      </c>
      <c r="D75" s="2">
        <f>D158/Население!D75*1000</f>
        <v>316.56249999999994</v>
      </c>
      <c r="E75" s="2">
        <f>E158/Население!E75*1000</f>
        <v>295.00000000000006</v>
      </c>
      <c r="F75" s="2">
        <f>F158/Население!F75*1000</f>
        <v>274.76340694006308</v>
      </c>
      <c r="G75" s="2">
        <f>G158/Население!G75*1000</f>
        <v>200.63291139240505</v>
      </c>
      <c r="H75" s="2">
        <f>H158/Население!H75*1000</f>
        <v>280</v>
      </c>
      <c r="I75" s="2">
        <f>I158/Население!I75*1000</f>
        <v>350.31645569620258</v>
      </c>
      <c r="J75" s="2">
        <f>J158/Население!J75*1000</f>
        <v>234.81627213302025</v>
      </c>
      <c r="K75" s="2">
        <f>K158/Население!K75*1000</f>
        <v>567.75278858377214</v>
      </c>
      <c r="L75" s="2">
        <f>L158/Население!L75*1000</f>
        <v>731.56988173220384</v>
      </c>
      <c r="M75" s="2">
        <f>M158/Население!M75*1000</f>
        <v>684.2074916876478</v>
      </c>
    </row>
    <row r="76" spans="1:13" ht="15.75" customHeight="1">
      <c r="A76" s="2" t="s">
        <v>75</v>
      </c>
      <c r="B76" s="2">
        <f>B159/Население!B76*1000</f>
        <v>2581.2083973374297</v>
      </c>
      <c r="C76" s="2">
        <f>C159/Население!C76*1000</f>
        <v>2965.6073808303431</v>
      </c>
      <c r="D76" s="2">
        <f>D159/Население!D76*1000</f>
        <v>3440.8834103749359</v>
      </c>
      <c r="E76" s="2">
        <f>E159/Население!E76*1000</f>
        <v>4379.2053663570687</v>
      </c>
      <c r="F76" s="2">
        <f>F159/Население!F76*1000</f>
        <v>3908.5359544749094</v>
      </c>
      <c r="G76" s="2">
        <f>G159/Население!G76*1000</f>
        <v>1882.6334888543286</v>
      </c>
      <c r="H76" s="2">
        <f>H159/Население!H76*1000</f>
        <v>1657.6703068122724</v>
      </c>
      <c r="I76" s="2">
        <f>I159/Население!I76*1000</f>
        <v>1957.5013068478829</v>
      </c>
      <c r="J76" s="2">
        <f>J159/Население!J76*1000</f>
        <v>2168.9553362192642</v>
      </c>
      <c r="K76" s="2">
        <f>K159/Население!K76*1000</f>
        <v>2743.7051576560334</v>
      </c>
      <c r="L76" s="2">
        <f>L159/Население!L76*1000</f>
        <v>2696.231190933489</v>
      </c>
      <c r="M76" s="2">
        <f>M159/Население!M76*1000</f>
        <v>3859.7583013085768</v>
      </c>
    </row>
    <row r="77" spans="1:13" ht="15.75" customHeight="1">
      <c r="A77" s="2" t="s">
        <v>76</v>
      </c>
      <c r="B77" s="2">
        <f>B160/Население!B77*1000</f>
        <v>699.62769918093829</v>
      </c>
      <c r="C77" s="2">
        <f>C160/Население!C77*1000</f>
        <v>817.06408345752618</v>
      </c>
      <c r="D77" s="2">
        <f>D160/Население!D77*1000</f>
        <v>809.31445603576742</v>
      </c>
      <c r="E77" s="2">
        <f>E160/Население!E77*1000</f>
        <v>693.95522388059703</v>
      </c>
      <c r="F77" s="2">
        <f>F160/Население!F77*1000</f>
        <v>611.50971599402089</v>
      </c>
      <c r="G77" s="2">
        <f>G160/Население!G77*1000</f>
        <v>355.09745127436281</v>
      </c>
      <c r="H77" s="2">
        <f>H160/Население!H77*1000</f>
        <v>314.17854463615907</v>
      </c>
      <c r="I77" s="2">
        <f>I160/Население!I77*1000</f>
        <v>395.63253012048187</v>
      </c>
      <c r="J77" s="2">
        <f>J160/Население!J77*1000</f>
        <v>406.67619200731838</v>
      </c>
      <c r="K77" s="2">
        <f>K160/Население!K77*1000</f>
        <v>680.36445874963408</v>
      </c>
      <c r="L77" s="2">
        <f>L160/Население!L77*1000</f>
        <v>596.07837142737037</v>
      </c>
      <c r="M77" s="2">
        <f>M160/Население!M77*1000</f>
        <v>853.73508136597627</v>
      </c>
    </row>
    <row r="78" spans="1:13" ht="15.75" customHeight="1">
      <c r="A78" s="2" t="s">
        <v>77</v>
      </c>
      <c r="B78" s="2">
        <f>B161/Население!B78*1000</f>
        <v>343.18455971049457</v>
      </c>
      <c r="C78" s="2">
        <f>C161/Население!C78*1000</f>
        <v>642.26552984165642</v>
      </c>
      <c r="D78" s="2">
        <f>D161/Население!D78*1000</f>
        <v>942.47246022031823</v>
      </c>
      <c r="E78" s="2">
        <f>E161/Население!E78*1000</f>
        <v>618.49568434032062</v>
      </c>
      <c r="F78" s="2">
        <f>F161/Население!F78*1000</f>
        <v>618.64197530864192</v>
      </c>
      <c r="G78" s="2">
        <f>G161/Население!G78*1000</f>
        <v>343.54838709677415</v>
      </c>
      <c r="H78" s="2">
        <f>H161/Население!H78*1000</f>
        <v>206.73316708229427</v>
      </c>
      <c r="I78" s="2">
        <f>I161/Население!I78*1000</f>
        <v>260.77694235588973</v>
      </c>
      <c r="J78" s="2">
        <f>J161/Население!J78*1000</f>
        <v>393.05913856214249</v>
      </c>
      <c r="K78" s="2">
        <f>K161/Население!K78*1000</f>
        <v>348.65257150219992</v>
      </c>
      <c r="L78" s="2">
        <f>L161/Население!L78*1000</f>
        <v>353.20537696658164</v>
      </c>
      <c r="M78" s="2">
        <f>M161/Население!M78*1000</f>
        <v>684.52170332674973</v>
      </c>
    </row>
    <row r="79" spans="1:13" ht="15.75" customHeight="1">
      <c r="A79" s="2" t="s">
        <v>78</v>
      </c>
      <c r="B79" s="2">
        <f>B162/Население!B79*1000</f>
        <v>826.28205128205138</v>
      </c>
      <c r="C79" s="2">
        <f>C162/Население!C79*1000</f>
        <v>923.87096774193549</v>
      </c>
      <c r="D79" s="2">
        <f>D162/Население!D79*1000</f>
        <v>1243.421052631579</v>
      </c>
      <c r="E79" s="2">
        <f>E162/Население!E79*1000</f>
        <v>3054.0000000000005</v>
      </c>
      <c r="F79" s="2">
        <f>F162/Население!F79*1000</f>
        <v>762.83783783783792</v>
      </c>
      <c r="G79" s="2">
        <f>G162/Население!G79*1000</f>
        <v>310.20408163265307</v>
      </c>
      <c r="H79" s="2">
        <f>H162/Население!H79*1000</f>
        <v>332.1917808219178</v>
      </c>
      <c r="I79" s="2">
        <f>I162/Население!I79*1000</f>
        <v>481.94444444444451</v>
      </c>
      <c r="J79" s="2">
        <f>J162/Население!J79*1000</f>
        <v>457.02109166357081</v>
      </c>
      <c r="K79" s="2">
        <f>K162/Население!K79*1000</f>
        <v>489.72223011969413</v>
      </c>
      <c r="L79" s="2">
        <f>L162/Население!L79*1000</f>
        <v>597.45544157258291</v>
      </c>
      <c r="M79" s="2">
        <f>M162/Население!M79*1000</f>
        <v>684.96614908851802</v>
      </c>
    </row>
    <row r="80" spans="1:13" ht="15.75" customHeight="1">
      <c r="A80" s="2" t="s">
        <v>79</v>
      </c>
      <c r="B80" s="2">
        <f>B163/Население!B80*1000</f>
        <v>1986.7203219315895</v>
      </c>
      <c r="C80" s="2">
        <f>C163/Население!C80*1000</f>
        <v>2291.1111111111109</v>
      </c>
      <c r="D80" s="2">
        <f>D163/Население!D80*1000</f>
        <v>2758.9068825910931</v>
      </c>
      <c r="E80" s="2">
        <f>E163/Население!E80*1000</f>
        <v>2443.7881873727088</v>
      </c>
      <c r="F80" s="2">
        <f>F163/Население!F80*1000</f>
        <v>2677.2540983606555</v>
      </c>
      <c r="G80" s="2">
        <f>G163/Население!G80*1000</f>
        <v>2244.147843942505</v>
      </c>
      <c r="H80" s="2">
        <f>H163/Население!H80*1000</f>
        <v>3501.0266940451747</v>
      </c>
      <c r="I80" s="2">
        <f>I163/Население!I80*1000</f>
        <v>2839.387755102041</v>
      </c>
      <c r="J80" s="2">
        <f>J163/Население!J80*1000</f>
        <v>1409.6466697964931</v>
      </c>
      <c r="K80" s="2">
        <f>K163/Население!K80*1000</f>
        <v>1945.1966262261019</v>
      </c>
      <c r="L80" s="2">
        <f>L163/Население!L80*1000</f>
        <v>1851.9773523993763</v>
      </c>
      <c r="M80" s="2">
        <f>M163/Население!M80*1000</f>
        <v>876.88363968579017</v>
      </c>
    </row>
    <row r="81" spans="1:39" ht="15.75" customHeight="1">
      <c r="A81" s="2" t="s">
        <v>80</v>
      </c>
      <c r="B81" s="2">
        <f>B164/Население!B81*1000</f>
        <v>214.20454545454547</v>
      </c>
      <c r="C81" s="2">
        <f>C164/Население!C81*1000</f>
        <v>345.71428571428572</v>
      </c>
      <c r="D81" s="2">
        <f>D164/Население!D81*1000</f>
        <v>262.42774566473986</v>
      </c>
      <c r="E81" s="2">
        <f>E164/Население!E81*1000</f>
        <v>493.56725146198835</v>
      </c>
      <c r="F81" s="2">
        <f>F164/Население!F81*1000</f>
        <v>417.75147928994079</v>
      </c>
      <c r="G81" s="2">
        <f>G164/Население!G81*1000</f>
        <v>245.78313253012047</v>
      </c>
      <c r="H81" s="2">
        <f>H164/Население!H81*1000</f>
        <v>166.46341463414635</v>
      </c>
      <c r="I81" s="2">
        <f>I164/Население!I81*1000</f>
        <v>216.04938271604937</v>
      </c>
      <c r="J81" s="2">
        <f>J164/Население!J81*1000</f>
        <v>180.78576576128825</v>
      </c>
      <c r="K81" s="2">
        <f>K164/Население!K81*1000</f>
        <v>147.69749039966311</v>
      </c>
      <c r="L81" s="2">
        <f>L164/Население!L81*1000</f>
        <v>57.17843483564377</v>
      </c>
      <c r="M81" s="2">
        <f>M164/Население!M81*1000</f>
        <v>70.247800728257019</v>
      </c>
    </row>
    <row r="82" spans="1:39" ht="15.75" customHeight="1">
      <c r="A82" s="2" t="s">
        <v>81</v>
      </c>
      <c r="B82" s="2">
        <f>B165/Население!B82*1000</f>
        <v>2321.5686274509808</v>
      </c>
      <c r="C82" s="2">
        <f>C165/Население!C82*1000</f>
        <v>2756.8627450980393</v>
      </c>
      <c r="D82" s="2">
        <f>D165/Население!D82*1000</f>
        <v>3156.8627450980389</v>
      </c>
      <c r="E82" s="2">
        <f>E165/Население!E82*1000</f>
        <v>3358.8235294117649</v>
      </c>
      <c r="F82" s="2">
        <f>F165/Население!F82*1000</f>
        <v>2480.3921568627452</v>
      </c>
      <c r="G82" s="2">
        <f>G165/Население!G82*1000</f>
        <v>1418.0000000000002</v>
      </c>
      <c r="H82" s="2">
        <f>H165/Население!H82*1000</f>
        <v>1046</v>
      </c>
      <c r="I82" s="2">
        <f>I165/Население!I82*1000</f>
        <v>1142.0000000000002</v>
      </c>
      <c r="J82" s="2">
        <f>J165/Население!J82*1000</f>
        <v>1119.078880921119</v>
      </c>
      <c r="K82" s="2">
        <f>K165/Население!K82*1000</f>
        <v>1216.6083041520758</v>
      </c>
      <c r="L82" s="2">
        <f>L165/Население!L82*1000</f>
        <v>1689.1079586439046</v>
      </c>
      <c r="M82" s="2">
        <f>M165/Население!M82*1000</f>
        <v>1612.9680218544111</v>
      </c>
    </row>
    <row r="83" spans="1:39" ht="15.75" customHeight="1">
      <c r="F83" s="9"/>
    </row>
    <row r="84" spans="1:39" ht="15.75" customHeight="1">
      <c r="A84" s="39" t="s">
        <v>93</v>
      </c>
      <c r="B84" s="38"/>
      <c r="C84" s="38"/>
      <c r="D84" s="38"/>
      <c r="E84" s="38"/>
      <c r="F84" s="38"/>
      <c r="G84" s="38"/>
      <c r="H84" s="38"/>
    </row>
    <row r="85" spans="1:39" ht="15.75" customHeight="1">
      <c r="A85" s="1" t="s">
        <v>1</v>
      </c>
      <c r="B85" s="1">
        <v>2010</v>
      </c>
      <c r="C85" s="1">
        <v>2011</v>
      </c>
      <c r="D85" s="1">
        <v>2012</v>
      </c>
      <c r="E85" s="1">
        <v>2013</v>
      </c>
      <c r="F85" s="1">
        <v>2014</v>
      </c>
      <c r="G85" s="1">
        <v>2015</v>
      </c>
      <c r="H85" s="1">
        <v>2016</v>
      </c>
      <c r="I85" s="1">
        <v>2017</v>
      </c>
      <c r="J85" s="1">
        <v>2018</v>
      </c>
      <c r="K85" s="1">
        <v>2019</v>
      </c>
      <c r="L85" s="1">
        <v>2020</v>
      </c>
      <c r="M85" s="1">
        <v>2021</v>
      </c>
      <c r="O85" s="5" t="s">
        <v>1</v>
      </c>
      <c r="P85" s="5" t="s">
        <v>94</v>
      </c>
      <c r="Q85" s="5" t="s">
        <v>95</v>
      </c>
      <c r="R85" s="5" t="s">
        <v>96</v>
      </c>
      <c r="S85" s="5" t="s">
        <v>97</v>
      </c>
      <c r="T85" s="5" t="s">
        <v>98</v>
      </c>
      <c r="U85" s="5" t="s">
        <v>99</v>
      </c>
      <c r="V85" s="5" t="s">
        <v>100</v>
      </c>
      <c r="W85" s="5" t="s">
        <v>101</v>
      </c>
      <c r="X85" s="5" t="s">
        <v>102</v>
      </c>
      <c r="Y85" s="5" t="s">
        <v>103</v>
      </c>
      <c r="Z85" s="5" t="s">
        <v>104</v>
      </c>
      <c r="AA85" s="5" t="s">
        <v>105</v>
      </c>
      <c r="AB85" s="5" t="s">
        <v>106</v>
      </c>
      <c r="AC85" s="5" t="s">
        <v>107</v>
      </c>
      <c r="AD85" s="5" t="s">
        <v>108</v>
      </c>
      <c r="AE85" s="5" t="s">
        <v>109</v>
      </c>
      <c r="AF85" s="5" t="s">
        <v>110</v>
      </c>
      <c r="AG85" s="5" t="s">
        <v>111</v>
      </c>
      <c r="AH85" s="5" t="s">
        <v>112</v>
      </c>
      <c r="AI85" s="5" t="s">
        <v>113</v>
      </c>
      <c r="AJ85" s="5" t="s">
        <v>114</v>
      </c>
      <c r="AK85" s="5" t="s">
        <v>115</v>
      </c>
      <c r="AL85" s="5" t="s">
        <v>116</v>
      </c>
      <c r="AM85" s="5" t="s">
        <v>117</v>
      </c>
    </row>
    <row r="86" spans="1:39" ht="15.75" customHeight="1">
      <c r="A86" s="2" t="s">
        <v>2</v>
      </c>
      <c r="B86" s="6">
        <v>4201.1000000000004</v>
      </c>
      <c r="C86" s="6">
        <v>6655.4</v>
      </c>
      <c r="D86" s="6">
        <v>5241</v>
      </c>
      <c r="E86" s="6">
        <v>4160.3999999999996</v>
      </c>
      <c r="F86" s="6">
        <v>3268.3</v>
      </c>
      <c r="G86" s="6">
        <v>1822.7</v>
      </c>
      <c r="H86" s="6">
        <v>1401.2</v>
      </c>
      <c r="I86" s="6">
        <v>1609.9</v>
      </c>
      <c r="J86" s="6">
        <v>1486.5</v>
      </c>
      <c r="K86" s="6">
        <v>1487.4</v>
      </c>
      <c r="L86" s="6">
        <v>1422.6</v>
      </c>
      <c r="M86" s="6">
        <v>1479.1</v>
      </c>
      <c r="O86" s="5" t="s">
        <v>2</v>
      </c>
      <c r="P86" s="6">
        <v>701.7</v>
      </c>
      <c r="Q86" s="6">
        <v>3499.4</v>
      </c>
      <c r="R86" s="6">
        <v>1271.4000000000001</v>
      </c>
      <c r="S86" s="6">
        <v>5384</v>
      </c>
      <c r="T86" s="6">
        <v>873</v>
      </c>
      <c r="U86" s="6">
        <v>4368</v>
      </c>
      <c r="V86" s="6">
        <v>776.7</v>
      </c>
      <c r="W86" s="6">
        <v>3383.7</v>
      </c>
      <c r="X86" s="6">
        <v>1104</v>
      </c>
      <c r="Y86" s="6">
        <v>2164.3000000000002</v>
      </c>
      <c r="Z86" s="6">
        <v>775.6</v>
      </c>
      <c r="AA86" s="6">
        <v>1047.0999999999999</v>
      </c>
      <c r="AB86" s="6">
        <v>510.1</v>
      </c>
      <c r="AC86" s="6">
        <v>891.1</v>
      </c>
      <c r="AD86" s="6">
        <v>602.29999999999995</v>
      </c>
      <c r="AE86" s="6">
        <v>1007.6</v>
      </c>
      <c r="AF86" s="6">
        <v>674.6</v>
      </c>
      <c r="AG86" s="6">
        <v>811.9</v>
      </c>
      <c r="AH86" s="6">
        <v>706.9</v>
      </c>
      <c r="AI86" s="6">
        <v>780.5</v>
      </c>
      <c r="AJ86" s="6">
        <v>700</v>
      </c>
      <c r="AK86" s="6">
        <v>722.6</v>
      </c>
      <c r="AL86" s="6">
        <v>673.7</v>
      </c>
      <c r="AM86" s="6">
        <v>805.4</v>
      </c>
    </row>
    <row r="87" spans="1:39" ht="15.75" customHeight="1">
      <c r="A87" s="2" t="s">
        <v>3</v>
      </c>
      <c r="B87" s="6">
        <v>867.4</v>
      </c>
      <c r="C87" s="6">
        <v>1294.3</v>
      </c>
      <c r="D87" s="6">
        <v>1775</v>
      </c>
      <c r="E87" s="6">
        <v>1864.2</v>
      </c>
      <c r="F87" s="6">
        <v>1344.5</v>
      </c>
      <c r="G87" s="6">
        <v>636.5</v>
      </c>
      <c r="H87" s="6">
        <v>584.20000000000005</v>
      </c>
      <c r="I87" s="6">
        <v>724.9</v>
      </c>
      <c r="J87" s="6">
        <v>809.5</v>
      </c>
      <c r="K87" s="6">
        <v>883.7</v>
      </c>
      <c r="L87" s="6">
        <v>1025</v>
      </c>
      <c r="M87" s="6">
        <v>785.4</v>
      </c>
      <c r="O87" s="5" t="s">
        <v>3</v>
      </c>
      <c r="P87" s="6">
        <v>461.4</v>
      </c>
      <c r="Q87" s="6">
        <v>406</v>
      </c>
      <c r="R87" s="6">
        <v>700.4</v>
      </c>
      <c r="S87" s="6">
        <v>593.9</v>
      </c>
      <c r="T87" s="6">
        <v>838</v>
      </c>
      <c r="U87" s="6">
        <v>937</v>
      </c>
      <c r="V87" s="6">
        <v>1094.7</v>
      </c>
      <c r="W87" s="6">
        <v>769.5</v>
      </c>
      <c r="X87" s="6">
        <v>715.6</v>
      </c>
      <c r="Y87" s="6">
        <v>628.9</v>
      </c>
      <c r="Z87" s="6">
        <v>308.39999999999998</v>
      </c>
      <c r="AA87" s="6">
        <v>328.1</v>
      </c>
      <c r="AB87" s="6">
        <v>198.3</v>
      </c>
      <c r="AC87" s="6">
        <v>385.9</v>
      </c>
      <c r="AD87" s="6">
        <v>197.5</v>
      </c>
      <c r="AE87" s="6">
        <v>527.4</v>
      </c>
      <c r="AF87" s="6">
        <v>304.60000000000002</v>
      </c>
      <c r="AG87" s="6">
        <v>504.9</v>
      </c>
      <c r="AH87" s="6">
        <v>415.1</v>
      </c>
      <c r="AI87" s="6">
        <v>468.6</v>
      </c>
      <c r="AJ87" s="6">
        <v>515.6</v>
      </c>
      <c r="AK87" s="6">
        <v>509.4</v>
      </c>
      <c r="AL87" s="6">
        <v>286.2</v>
      </c>
      <c r="AM87" s="6">
        <v>499.2</v>
      </c>
    </row>
    <row r="88" spans="1:39" ht="15.75" customHeight="1">
      <c r="A88" s="2" t="s">
        <v>4</v>
      </c>
      <c r="B88" s="6">
        <v>1054.9000000000001</v>
      </c>
      <c r="C88" s="6">
        <v>1409.7</v>
      </c>
      <c r="D88" s="6">
        <v>1493</v>
      </c>
      <c r="E88" s="6">
        <v>1632</v>
      </c>
      <c r="F88" s="6">
        <v>1603.6</v>
      </c>
      <c r="G88" s="6">
        <v>1212</v>
      </c>
      <c r="H88" s="6">
        <v>1202.4000000000001</v>
      </c>
      <c r="I88" s="6">
        <v>1482</v>
      </c>
      <c r="J88" s="6">
        <v>1607.2</v>
      </c>
      <c r="K88" s="6">
        <v>1496.7</v>
      </c>
      <c r="L88" s="6">
        <v>1346.9</v>
      </c>
      <c r="M88" s="6">
        <v>1760.3</v>
      </c>
      <c r="O88" s="5" t="s">
        <v>4</v>
      </c>
      <c r="P88" s="6">
        <v>978.8</v>
      </c>
      <c r="Q88" s="6">
        <v>76.099999999999994</v>
      </c>
      <c r="R88" s="6">
        <v>1306.5999999999999</v>
      </c>
      <c r="S88" s="6">
        <v>103.1</v>
      </c>
      <c r="T88" s="6">
        <v>1360</v>
      </c>
      <c r="U88" s="6">
        <v>133</v>
      </c>
      <c r="V88" s="6">
        <v>1442.6</v>
      </c>
      <c r="W88" s="6">
        <v>189.4</v>
      </c>
      <c r="X88" s="6">
        <v>1457.4</v>
      </c>
      <c r="Y88" s="6">
        <v>146.19999999999999</v>
      </c>
      <c r="Z88" s="6">
        <v>1113.5999999999999</v>
      </c>
      <c r="AA88" s="6">
        <v>98.4</v>
      </c>
      <c r="AB88" s="6">
        <v>1102.9000000000001</v>
      </c>
      <c r="AC88" s="6">
        <v>99.5</v>
      </c>
      <c r="AD88" s="6">
        <v>1384.9</v>
      </c>
      <c r="AE88" s="6">
        <v>97.1</v>
      </c>
      <c r="AF88" s="6">
        <v>1513.8</v>
      </c>
      <c r="AG88" s="6">
        <v>93.4</v>
      </c>
      <c r="AH88" s="6">
        <v>1378.2</v>
      </c>
      <c r="AI88" s="6">
        <v>118.5</v>
      </c>
      <c r="AJ88" s="6">
        <v>1227.7</v>
      </c>
      <c r="AK88" s="6">
        <v>119.2</v>
      </c>
      <c r="AL88" s="6">
        <v>1646.4</v>
      </c>
      <c r="AM88" s="6">
        <v>113.9</v>
      </c>
    </row>
    <row r="89" spans="1:39" ht="15.75" customHeight="1">
      <c r="A89" s="2" t="s">
        <v>5</v>
      </c>
      <c r="B89" s="6">
        <v>840.2</v>
      </c>
      <c r="C89" s="6">
        <v>1122.4000000000001</v>
      </c>
      <c r="D89" s="6">
        <v>1302</v>
      </c>
      <c r="E89" s="6">
        <v>1215.0999999999999</v>
      </c>
      <c r="F89" s="6">
        <v>1079.0999999999999</v>
      </c>
      <c r="G89" s="6">
        <v>716.5</v>
      </c>
      <c r="H89" s="6">
        <v>822.5</v>
      </c>
      <c r="I89" s="6">
        <v>1308.3</v>
      </c>
      <c r="J89" s="6">
        <v>928.4</v>
      </c>
      <c r="K89" s="6">
        <v>906.5</v>
      </c>
      <c r="L89" s="6">
        <v>992.5</v>
      </c>
      <c r="M89" s="6">
        <v>1220.5</v>
      </c>
      <c r="O89" s="5" t="s">
        <v>5</v>
      </c>
      <c r="P89" s="6">
        <v>365.5</v>
      </c>
      <c r="Q89" s="6">
        <v>474.7</v>
      </c>
      <c r="R89" s="6">
        <v>579.70000000000005</v>
      </c>
      <c r="S89" s="6">
        <v>542.70000000000005</v>
      </c>
      <c r="T89" s="6">
        <v>692</v>
      </c>
      <c r="U89" s="6">
        <v>610</v>
      </c>
      <c r="V89" s="6">
        <v>684.9</v>
      </c>
      <c r="W89" s="6">
        <v>530.20000000000005</v>
      </c>
      <c r="X89" s="6">
        <v>648.5</v>
      </c>
      <c r="Y89" s="6">
        <v>430.6</v>
      </c>
      <c r="Z89" s="6">
        <v>462.4</v>
      </c>
      <c r="AA89" s="6">
        <v>254.1</v>
      </c>
      <c r="AB89" s="6">
        <v>606.9</v>
      </c>
      <c r="AC89" s="6">
        <v>215.6</v>
      </c>
      <c r="AD89" s="6">
        <v>1044.2</v>
      </c>
      <c r="AE89" s="6">
        <v>264.10000000000002</v>
      </c>
      <c r="AF89" s="6">
        <v>680.7</v>
      </c>
      <c r="AG89" s="6">
        <v>247.7</v>
      </c>
      <c r="AH89" s="6">
        <v>653.29999999999995</v>
      </c>
      <c r="AI89" s="6">
        <v>253.2</v>
      </c>
      <c r="AJ89" s="6">
        <v>771.1</v>
      </c>
      <c r="AK89" s="6">
        <v>221.4</v>
      </c>
      <c r="AL89" s="6">
        <v>945.3</v>
      </c>
      <c r="AM89" s="6">
        <v>275.2</v>
      </c>
    </row>
    <row r="90" spans="1:39" ht="15.75" customHeight="1">
      <c r="A90" s="2" t="s">
        <v>6</v>
      </c>
      <c r="B90" s="6">
        <v>528.9</v>
      </c>
      <c r="C90" s="6">
        <v>752.8</v>
      </c>
      <c r="D90" s="6">
        <v>705</v>
      </c>
      <c r="E90" s="6">
        <v>821.2</v>
      </c>
      <c r="F90" s="6">
        <v>771.4</v>
      </c>
      <c r="G90" s="6">
        <v>470.2</v>
      </c>
      <c r="H90" s="6">
        <v>440.9</v>
      </c>
      <c r="I90" s="6">
        <v>498.3</v>
      </c>
      <c r="J90" s="6">
        <v>566.70000000000005</v>
      </c>
      <c r="K90" s="6">
        <v>539.5</v>
      </c>
      <c r="L90" s="6">
        <v>562.9</v>
      </c>
      <c r="M90" s="6">
        <v>796.4</v>
      </c>
      <c r="O90" s="5" t="s">
        <v>6</v>
      </c>
      <c r="P90" s="6">
        <v>326.3</v>
      </c>
      <c r="Q90" s="6">
        <v>202.6</v>
      </c>
      <c r="R90" s="6">
        <v>463.7</v>
      </c>
      <c r="S90" s="6">
        <v>289.10000000000002</v>
      </c>
      <c r="T90" s="6">
        <v>447</v>
      </c>
      <c r="U90" s="6">
        <v>258</v>
      </c>
      <c r="V90" s="6">
        <v>535.79999999999995</v>
      </c>
      <c r="W90" s="6">
        <v>285.39999999999998</v>
      </c>
      <c r="X90" s="6">
        <v>462.1</v>
      </c>
      <c r="Y90" s="6">
        <v>309.3</v>
      </c>
      <c r="Z90" s="6">
        <v>233.7</v>
      </c>
      <c r="AA90" s="6">
        <v>236.5</v>
      </c>
      <c r="AB90" s="6">
        <v>191.3</v>
      </c>
      <c r="AC90" s="6">
        <v>249.6</v>
      </c>
      <c r="AD90" s="6">
        <v>248.2</v>
      </c>
      <c r="AE90" s="6">
        <v>250.1</v>
      </c>
      <c r="AF90" s="6">
        <v>307.8</v>
      </c>
      <c r="AG90" s="6">
        <v>258.89999999999998</v>
      </c>
      <c r="AH90" s="6">
        <v>273.89999999999998</v>
      </c>
      <c r="AI90" s="6">
        <v>265.60000000000002</v>
      </c>
      <c r="AJ90" s="6">
        <v>283.10000000000002</v>
      </c>
      <c r="AK90" s="6">
        <v>279.8</v>
      </c>
      <c r="AL90" s="6">
        <v>401.4</v>
      </c>
      <c r="AM90" s="6">
        <v>395</v>
      </c>
    </row>
    <row r="91" spans="1:39" ht="15.75" customHeight="1">
      <c r="A91" s="2" t="s">
        <v>7</v>
      </c>
      <c r="B91" s="6">
        <v>6037.3</v>
      </c>
      <c r="C91" s="6">
        <v>8108.2</v>
      </c>
      <c r="D91" s="6">
        <v>8389</v>
      </c>
      <c r="E91" s="6">
        <v>7447.8</v>
      </c>
      <c r="F91" s="6">
        <v>5936.7</v>
      </c>
      <c r="G91" s="6">
        <v>3264.2</v>
      </c>
      <c r="H91" s="6">
        <v>4062.7</v>
      </c>
      <c r="I91" s="6">
        <v>5288.5</v>
      </c>
      <c r="J91" s="6">
        <v>6004.2</v>
      </c>
      <c r="K91" s="6">
        <v>6682</v>
      </c>
      <c r="L91" s="6">
        <v>5963.9</v>
      </c>
      <c r="M91" s="6">
        <v>7531.6</v>
      </c>
      <c r="O91" s="5" t="s">
        <v>7</v>
      </c>
      <c r="P91" s="6">
        <v>5892.2</v>
      </c>
      <c r="Q91" s="6">
        <v>145.1</v>
      </c>
      <c r="R91" s="6">
        <v>7895</v>
      </c>
      <c r="S91" s="6">
        <v>213.2</v>
      </c>
      <c r="T91" s="6">
        <v>8234</v>
      </c>
      <c r="U91" s="6">
        <v>155</v>
      </c>
      <c r="V91" s="6">
        <v>7231.6</v>
      </c>
      <c r="W91" s="6">
        <v>216.2</v>
      </c>
      <c r="X91" s="6">
        <v>5734.7</v>
      </c>
      <c r="Y91" s="6">
        <v>202</v>
      </c>
      <c r="Z91" s="6">
        <v>3142.8</v>
      </c>
      <c r="AA91" s="6">
        <v>121.4</v>
      </c>
      <c r="AB91" s="6">
        <v>3942.6</v>
      </c>
      <c r="AC91" s="6">
        <v>120.1</v>
      </c>
      <c r="AD91" s="6">
        <v>5169.1000000000004</v>
      </c>
      <c r="AE91" s="6">
        <v>119.4</v>
      </c>
      <c r="AF91" s="6">
        <v>5863.1</v>
      </c>
      <c r="AG91" s="6">
        <v>141.1</v>
      </c>
      <c r="AH91" s="6">
        <v>6561.9</v>
      </c>
      <c r="AI91" s="6">
        <v>120.1</v>
      </c>
      <c r="AJ91" s="6">
        <v>5839.8</v>
      </c>
      <c r="AK91" s="6">
        <v>124.1</v>
      </c>
      <c r="AL91" s="6">
        <v>7409.5</v>
      </c>
      <c r="AM91" s="6">
        <v>122.1</v>
      </c>
    </row>
    <row r="92" spans="1:39" ht="15.75" customHeight="1">
      <c r="A92" s="2" t="s">
        <v>8</v>
      </c>
      <c r="B92" s="6">
        <v>129.69999999999999</v>
      </c>
      <c r="C92" s="6">
        <v>162.1</v>
      </c>
      <c r="D92" s="6">
        <v>188.3</v>
      </c>
      <c r="E92" s="6">
        <v>214.3</v>
      </c>
      <c r="F92" s="6">
        <v>368.3</v>
      </c>
      <c r="G92" s="6">
        <v>122.5</v>
      </c>
      <c r="H92" s="6">
        <v>157.6</v>
      </c>
      <c r="I92" s="6">
        <v>160.5</v>
      </c>
      <c r="J92" s="6">
        <v>139.4</v>
      </c>
      <c r="K92" s="6">
        <v>147.5</v>
      </c>
      <c r="L92" s="6">
        <v>150.1</v>
      </c>
      <c r="M92" s="6">
        <v>253.5</v>
      </c>
      <c r="O92" s="5" t="s">
        <v>8</v>
      </c>
      <c r="P92" s="6">
        <v>110.7</v>
      </c>
      <c r="Q92" s="6">
        <v>19</v>
      </c>
      <c r="R92" s="6">
        <v>126</v>
      </c>
      <c r="S92" s="6">
        <v>36.1</v>
      </c>
      <c r="T92" s="6">
        <v>142</v>
      </c>
      <c r="U92" s="6">
        <v>46.3</v>
      </c>
      <c r="V92" s="6">
        <v>149.6</v>
      </c>
      <c r="W92" s="6">
        <v>64.7</v>
      </c>
      <c r="X92" s="6">
        <v>302.5</v>
      </c>
      <c r="Y92" s="6">
        <v>65.8</v>
      </c>
      <c r="Z92" s="6">
        <v>86.2</v>
      </c>
      <c r="AA92" s="6">
        <v>36.299999999999997</v>
      </c>
      <c r="AB92" s="6">
        <v>119.9</v>
      </c>
      <c r="AC92" s="6">
        <v>37.700000000000003</v>
      </c>
      <c r="AD92" s="6">
        <v>115.8</v>
      </c>
      <c r="AE92" s="6">
        <v>44.7</v>
      </c>
      <c r="AF92" s="6">
        <v>100.4</v>
      </c>
      <c r="AG92" s="6">
        <v>39</v>
      </c>
      <c r="AH92" s="6">
        <v>114.3</v>
      </c>
      <c r="AI92" s="6">
        <v>33.200000000000003</v>
      </c>
      <c r="AJ92" s="6">
        <v>130.1</v>
      </c>
      <c r="AK92" s="6">
        <v>20</v>
      </c>
      <c r="AL92" s="6">
        <v>223.2</v>
      </c>
      <c r="AM92" s="6">
        <v>30.3</v>
      </c>
    </row>
    <row r="93" spans="1:39" ht="15.75" customHeight="1">
      <c r="A93" s="2" t="s">
        <v>9</v>
      </c>
      <c r="B93" s="6">
        <v>535.29999999999995</v>
      </c>
      <c r="C93" s="6">
        <v>710</v>
      </c>
      <c r="D93" s="6">
        <v>645</v>
      </c>
      <c r="E93" s="6">
        <v>664.9</v>
      </c>
      <c r="F93" s="6">
        <v>578.9</v>
      </c>
      <c r="G93" s="6">
        <v>481.9</v>
      </c>
      <c r="H93" s="6">
        <v>437.1</v>
      </c>
      <c r="I93" s="6">
        <v>452.5</v>
      </c>
      <c r="J93" s="6">
        <v>522.4</v>
      </c>
      <c r="K93" s="6">
        <v>601</v>
      </c>
      <c r="L93" s="6">
        <v>618.4</v>
      </c>
      <c r="M93" s="6">
        <v>596.70000000000005</v>
      </c>
      <c r="O93" s="5" t="s">
        <v>9</v>
      </c>
      <c r="P93" s="6">
        <v>187.2</v>
      </c>
      <c r="Q93" s="6">
        <v>348.1</v>
      </c>
      <c r="R93" s="6">
        <v>184.5</v>
      </c>
      <c r="S93" s="6">
        <v>525.5</v>
      </c>
      <c r="T93" s="6">
        <v>192</v>
      </c>
      <c r="U93" s="6">
        <v>453</v>
      </c>
      <c r="V93" s="6">
        <v>203</v>
      </c>
      <c r="W93" s="6">
        <v>461.9</v>
      </c>
      <c r="X93" s="6">
        <v>270.2</v>
      </c>
      <c r="Y93" s="6">
        <v>308.7</v>
      </c>
      <c r="Z93" s="6">
        <v>302.39999999999998</v>
      </c>
      <c r="AA93" s="6">
        <v>179.5</v>
      </c>
      <c r="AB93" s="6">
        <v>287.7</v>
      </c>
      <c r="AC93" s="6">
        <v>149.4</v>
      </c>
      <c r="AD93" s="6">
        <v>253.7</v>
      </c>
      <c r="AE93" s="6">
        <v>198.8</v>
      </c>
      <c r="AF93" s="6">
        <v>292.7</v>
      </c>
      <c r="AG93" s="6">
        <v>229.7</v>
      </c>
      <c r="AH93" s="6">
        <v>413.6</v>
      </c>
      <c r="AI93" s="6">
        <v>187.4</v>
      </c>
      <c r="AJ93" s="6">
        <v>465.4</v>
      </c>
      <c r="AK93" s="6">
        <v>153</v>
      </c>
      <c r="AL93" s="6">
        <v>435.2</v>
      </c>
      <c r="AM93" s="6">
        <v>161.5</v>
      </c>
    </row>
    <row r="94" spans="1:39" ht="15.75" customHeight="1">
      <c r="A94" s="2" t="s">
        <v>10</v>
      </c>
      <c r="B94" s="6">
        <v>1258.5</v>
      </c>
      <c r="C94" s="6">
        <v>1698</v>
      </c>
      <c r="D94" s="6">
        <v>1691</v>
      </c>
      <c r="E94" s="6">
        <v>1573.8</v>
      </c>
      <c r="F94" s="6">
        <v>1206.5</v>
      </c>
      <c r="G94" s="6">
        <v>934.5</v>
      </c>
      <c r="H94" s="6">
        <v>921.9</v>
      </c>
      <c r="I94" s="6">
        <v>1284.3</v>
      </c>
      <c r="J94" s="6">
        <v>1129.0999999999999</v>
      </c>
      <c r="K94" s="6">
        <v>1227.4000000000001</v>
      </c>
      <c r="L94" s="6">
        <v>1177.0999999999999</v>
      </c>
      <c r="M94" s="6">
        <v>1374.6</v>
      </c>
      <c r="O94" s="5" t="s">
        <v>10</v>
      </c>
      <c r="P94" s="6">
        <v>1033.9000000000001</v>
      </c>
      <c r="Q94" s="6">
        <v>224.6</v>
      </c>
      <c r="R94" s="6">
        <v>1454.7</v>
      </c>
      <c r="S94" s="6">
        <v>243.3</v>
      </c>
      <c r="T94" s="6">
        <v>1336</v>
      </c>
      <c r="U94" s="6">
        <v>355</v>
      </c>
      <c r="V94" s="6">
        <v>1239.8</v>
      </c>
      <c r="W94" s="6">
        <v>334</v>
      </c>
      <c r="X94" s="6">
        <v>966.2</v>
      </c>
      <c r="Y94" s="6">
        <v>240.3</v>
      </c>
      <c r="Z94" s="6">
        <v>807</v>
      </c>
      <c r="AA94" s="6">
        <v>127.5</v>
      </c>
      <c r="AB94" s="6">
        <v>793.8</v>
      </c>
      <c r="AC94" s="6">
        <v>128.1</v>
      </c>
      <c r="AD94" s="6">
        <v>1088.7</v>
      </c>
      <c r="AE94" s="6">
        <v>195.6</v>
      </c>
      <c r="AF94" s="6">
        <v>1016.8</v>
      </c>
      <c r="AG94" s="6">
        <v>112.3</v>
      </c>
      <c r="AH94" s="6">
        <v>1030.4000000000001</v>
      </c>
      <c r="AI94" s="6">
        <v>197</v>
      </c>
      <c r="AJ94" s="6">
        <v>1023.6</v>
      </c>
      <c r="AK94" s="6">
        <v>153.5</v>
      </c>
      <c r="AL94" s="6">
        <v>1207.2</v>
      </c>
      <c r="AM94" s="6">
        <v>167.4</v>
      </c>
    </row>
    <row r="95" spans="1:39" ht="15.75" customHeight="1">
      <c r="A95" s="2" t="s">
        <v>11</v>
      </c>
      <c r="B95" s="6">
        <v>20658.5</v>
      </c>
      <c r="C95" s="6">
        <v>29811</v>
      </c>
      <c r="D95" s="6">
        <v>32674</v>
      </c>
      <c r="E95" s="6">
        <v>31091.4</v>
      </c>
      <c r="F95" s="6">
        <v>25314.3</v>
      </c>
      <c r="G95" s="6">
        <v>16272.1</v>
      </c>
      <c r="H95" s="6">
        <v>18779.400000000001</v>
      </c>
      <c r="I95" s="6">
        <v>23671.5</v>
      </c>
      <c r="J95" s="6">
        <v>27806.1</v>
      </c>
      <c r="K95" s="6">
        <v>27538</v>
      </c>
      <c r="L95" s="6">
        <v>25404.7</v>
      </c>
      <c r="M95" s="6">
        <v>33561.699999999997</v>
      </c>
      <c r="O95" s="5" t="s">
        <v>11</v>
      </c>
      <c r="P95" s="6">
        <v>19699.8</v>
      </c>
      <c r="Q95" s="6">
        <v>958.7</v>
      </c>
      <c r="R95" s="6">
        <v>28587.3</v>
      </c>
      <c r="S95" s="6">
        <v>1223.7</v>
      </c>
      <c r="T95" s="6">
        <v>30776</v>
      </c>
      <c r="U95" s="6">
        <v>1898</v>
      </c>
      <c r="V95" s="6">
        <v>28595.5</v>
      </c>
      <c r="W95" s="6">
        <v>2495.9</v>
      </c>
      <c r="X95" s="6">
        <v>22991</v>
      </c>
      <c r="Y95" s="6">
        <v>2323.3000000000002</v>
      </c>
      <c r="Z95" s="6">
        <v>14775.6</v>
      </c>
      <c r="AA95" s="6">
        <v>1496.5</v>
      </c>
      <c r="AB95" s="6">
        <v>17180.900000000001</v>
      </c>
      <c r="AC95" s="6">
        <v>1598.5</v>
      </c>
      <c r="AD95" s="6">
        <v>21236.6</v>
      </c>
      <c r="AE95" s="6">
        <v>2434.9</v>
      </c>
      <c r="AF95" s="6">
        <v>24964.799999999999</v>
      </c>
      <c r="AG95" s="5" t="s">
        <v>118</v>
      </c>
      <c r="AH95" s="6">
        <v>24606.2</v>
      </c>
      <c r="AI95" s="6">
        <v>2931.8</v>
      </c>
      <c r="AJ95" s="6">
        <v>22826.3</v>
      </c>
      <c r="AK95" s="6">
        <v>2578.4</v>
      </c>
      <c r="AL95" s="6">
        <v>30201.5</v>
      </c>
      <c r="AM95" s="6">
        <v>3360.2</v>
      </c>
    </row>
    <row r="96" spans="1:39" ht="15.75" customHeight="1">
      <c r="A96" s="2" t="s">
        <v>12</v>
      </c>
      <c r="B96" s="6">
        <v>1151.8</v>
      </c>
      <c r="C96" s="6">
        <v>348.1</v>
      </c>
      <c r="D96" s="6">
        <v>580</v>
      </c>
      <c r="E96" s="6">
        <v>697.8</v>
      </c>
      <c r="F96" s="6">
        <v>656.7</v>
      </c>
      <c r="G96" s="6">
        <v>293.39999999999998</v>
      </c>
      <c r="H96" s="6">
        <v>195.2</v>
      </c>
      <c r="I96" s="6">
        <v>236.2</v>
      </c>
      <c r="J96" s="6">
        <v>325</v>
      </c>
      <c r="K96" s="6">
        <v>343.9</v>
      </c>
      <c r="L96" s="6">
        <v>274.8</v>
      </c>
      <c r="M96" s="6">
        <v>396.2</v>
      </c>
      <c r="O96" s="5" t="s">
        <v>12</v>
      </c>
      <c r="P96" s="6">
        <v>1100.3</v>
      </c>
      <c r="Q96" s="6">
        <v>51.5</v>
      </c>
      <c r="R96" s="6">
        <v>282.89999999999998</v>
      </c>
      <c r="S96" s="6">
        <v>65.2</v>
      </c>
      <c r="T96" s="6">
        <v>455</v>
      </c>
      <c r="U96" s="6">
        <v>125</v>
      </c>
      <c r="V96" s="6">
        <v>580.6</v>
      </c>
      <c r="W96" s="6">
        <v>117.2</v>
      </c>
      <c r="X96" s="6">
        <v>482.2</v>
      </c>
      <c r="Y96" s="6">
        <v>174.5</v>
      </c>
      <c r="Z96" s="6">
        <v>224.7</v>
      </c>
      <c r="AA96" s="6">
        <v>68.7</v>
      </c>
      <c r="AB96" s="6">
        <v>147.1</v>
      </c>
      <c r="AC96" s="6">
        <v>48.1</v>
      </c>
      <c r="AD96" s="6">
        <v>179</v>
      </c>
      <c r="AE96" s="6">
        <v>57.2</v>
      </c>
      <c r="AF96" s="6">
        <v>246.1</v>
      </c>
      <c r="AG96" s="6">
        <v>78.900000000000006</v>
      </c>
      <c r="AH96" s="6">
        <v>254</v>
      </c>
      <c r="AI96" s="6">
        <v>89.9</v>
      </c>
      <c r="AJ96" s="6">
        <v>185.5</v>
      </c>
      <c r="AK96" s="6">
        <v>89.3</v>
      </c>
      <c r="AL96" s="6">
        <v>276.89999999999998</v>
      </c>
      <c r="AM96" s="6">
        <v>119.3</v>
      </c>
    </row>
    <row r="97" spans="1:39" ht="15.75" customHeight="1">
      <c r="A97" s="2" t="s">
        <v>13</v>
      </c>
      <c r="B97" s="6">
        <v>408.1</v>
      </c>
      <c r="C97" s="6">
        <v>486.7</v>
      </c>
      <c r="D97" s="6">
        <v>566.4</v>
      </c>
      <c r="E97" s="6">
        <v>700.6</v>
      </c>
      <c r="F97" s="6">
        <v>703</v>
      </c>
      <c r="G97" s="6">
        <v>513.5</v>
      </c>
      <c r="H97" s="6">
        <v>535.5</v>
      </c>
      <c r="I97" s="6">
        <v>637.20000000000005</v>
      </c>
      <c r="J97" s="6">
        <v>705.3</v>
      </c>
      <c r="K97" s="6">
        <v>672.4</v>
      </c>
      <c r="L97" s="6">
        <v>721.4</v>
      </c>
      <c r="M97" s="6">
        <v>916.7</v>
      </c>
      <c r="O97" s="5" t="s">
        <v>13</v>
      </c>
      <c r="P97" s="6">
        <v>371.1</v>
      </c>
      <c r="Q97" s="6">
        <v>37</v>
      </c>
      <c r="R97" s="6">
        <v>434.6</v>
      </c>
      <c r="S97" s="6">
        <v>52.1</v>
      </c>
      <c r="T97" s="6">
        <v>506</v>
      </c>
      <c r="U97" s="6">
        <v>60.4</v>
      </c>
      <c r="V97" s="6">
        <v>610</v>
      </c>
      <c r="W97" s="6">
        <v>90.6</v>
      </c>
      <c r="X97" s="6">
        <v>633.4</v>
      </c>
      <c r="Y97" s="6">
        <v>69.599999999999994</v>
      </c>
      <c r="Z97" s="6">
        <v>475.2</v>
      </c>
      <c r="AA97" s="6">
        <v>38.299999999999997</v>
      </c>
      <c r="AB97" s="6">
        <v>498.3</v>
      </c>
      <c r="AC97" s="6">
        <v>37.200000000000003</v>
      </c>
      <c r="AD97" s="6">
        <v>596.20000000000005</v>
      </c>
      <c r="AE97" s="6">
        <v>41</v>
      </c>
      <c r="AF97" s="6">
        <v>642.9</v>
      </c>
      <c r="AG97" s="6">
        <v>62.4</v>
      </c>
      <c r="AH97" s="6">
        <v>608.20000000000005</v>
      </c>
      <c r="AI97" s="6">
        <v>64.2</v>
      </c>
      <c r="AJ97" s="6">
        <v>643.20000000000005</v>
      </c>
      <c r="AK97" s="6">
        <v>78.2</v>
      </c>
      <c r="AL97" s="6">
        <v>834.5</v>
      </c>
      <c r="AM97" s="6">
        <v>82.2</v>
      </c>
    </row>
    <row r="98" spans="1:39" ht="15.75" customHeight="1">
      <c r="A98" s="2" t="s">
        <v>14</v>
      </c>
      <c r="B98" s="6">
        <v>481.1</v>
      </c>
      <c r="C98" s="6">
        <v>633.9</v>
      </c>
      <c r="D98" s="6">
        <v>1598</v>
      </c>
      <c r="E98" s="6">
        <v>1925.8</v>
      </c>
      <c r="F98" s="6">
        <v>1874.3</v>
      </c>
      <c r="G98" s="6">
        <v>1492.1</v>
      </c>
      <c r="H98" s="6">
        <v>1491.5</v>
      </c>
      <c r="I98" s="6">
        <v>1762</v>
      </c>
      <c r="J98" s="6">
        <v>1917.3</v>
      </c>
      <c r="K98" s="6">
        <v>1954.3</v>
      </c>
      <c r="L98" s="6">
        <v>1981.4</v>
      </c>
      <c r="M98" s="6">
        <v>2391</v>
      </c>
      <c r="O98" s="5" t="s">
        <v>14</v>
      </c>
      <c r="P98" s="6">
        <v>414.6</v>
      </c>
      <c r="Q98" s="6">
        <v>66.5</v>
      </c>
      <c r="R98" s="6">
        <v>557</v>
      </c>
      <c r="S98" s="6">
        <v>76.900000000000006</v>
      </c>
      <c r="T98" s="6">
        <v>607</v>
      </c>
      <c r="U98" s="6">
        <v>991</v>
      </c>
      <c r="V98" s="6">
        <v>692.9</v>
      </c>
      <c r="W98" s="6">
        <v>1232.9000000000001</v>
      </c>
      <c r="X98" s="6">
        <v>609.6</v>
      </c>
      <c r="Y98" s="6">
        <v>1264.7</v>
      </c>
      <c r="Z98" s="6">
        <v>526.9</v>
      </c>
      <c r="AA98" s="6">
        <v>965.2</v>
      </c>
      <c r="AB98" s="6">
        <v>473.6</v>
      </c>
      <c r="AC98" s="6">
        <v>1017.9</v>
      </c>
      <c r="AD98" s="6">
        <v>427.6</v>
      </c>
      <c r="AE98" s="6">
        <v>1334.4</v>
      </c>
      <c r="AF98" s="6">
        <v>480.6</v>
      </c>
      <c r="AG98" s="5" t="s">
        <v>119</v>
      </c>
      <c r="AH98" s="6">
        <v>502.8</v>
      </c>
      <c r="AI98" s="6">
        <v>1451.5</v>
      </c>
      <c r="AJ98" s="6">
        <v>427.7</v>
      </c>
      <c r="AK98" s="6">
        <v>1553.7</v>
      </c>
      <c r="AL98" s="6">
        <v>550.9</v>
      </c>
      <c r="AM98" s="6">
        <v>1840.1</v>
      </c>
    </row>
    <row r="99" spans="1:39" ht="15.75" customHeight="1">
      <c r="A99" s="2" t="s">
        <v>15</v>
      </c>
      <c r="B99" s="6">
        <v>341.9</v>
      </c>
      <c r="C99" s="6">
        <v>468.6</v>
      </c>
      <c r="D99" s="6">
        <v>285.89999999999998</v>
      </c>
      <c r="E99" s="6">
        <v>339.1</v>
      </c>
      <c r="F99" s="6">
        <v>372.1</v>
      </c>
      <c r="G99" s="6">
        <v>209.1</v>
      </c>
      <c r="H99" s="6">
        <v>154.30000000000001</v>
      </c>
      <c r="I99" s="6">
        <v>213.5</v>
      </c>
      <c r="J99" s="6">
        <v>183.4</v>
      </c>
      <c r="K99" s="6">
        <v>239</v>
      </c>
      <c r="L99" s="6">
        <v>214.6</v>
      </c>
      <c r="M99" s="6">
        <v>235.8</v>
      </c>
      <c r="O99" s="5" t="s">
        <v>15</v>
      </c>
      <c r="P99" s="6">
        <v>329.9</v>
      </c>
      <c r="Q99" s="6">
        <v>12</v>
      </c>
      <c r="R99" s="6">
        <v>444.3</v>
      </c>
      <c r="S99" s="6">
        <v>24.3</v>
      </c>
      <c r="T99" s="6">
        <v>252</v>
      </c>
      <c r="U99" s="6">
        <v>33.9</v>
      </c>
      <c r="V99" s="6">
        <v>299.39999999999998</v>
      </c>
      <c r="W99" s="6">
        <v>39.700000000000003</v>
      </c>
      <c r="X99" s="6">
        <v>335</v>
      </c>
      <c r="Y99" s="6">
        <v>37.1</v>
      </c>
      <c r="Z99" s="6">
        <v>170.5</v>
      </c>
      <c r="AA99" s="6">
        <v>38.6</v>
      </c>
      <c r="AB99" s="6">
        <v>118.9</v>
      </c>
      <c r="AC99" s="6">
        <v>35.4</v>
      </c>
      <c r="AD99" s="6">
        <v>165.9</v>
      </c>
      <c r="AE99" s="6">
        <v>47.6</v>
      </c>
      <c r="AF99" s="6">
        <v>128.5</v>
      </c>
      <c r="AG99" s="6">
        <v>54.9</v>
      </c>
      <c r="AH99" s="6">
        <v>169.5</v>
      </c>
      <c r="AI99" s="6">
        <v>69.5</v>
      </c>
      <c r="AJ99" s="6">
        <v>158.5</v>
      </c>
      <c r="AK99" s="6">
        <v>56.1</v>
      </c>
      <c r="AL99" s="6">
        <v>150.80000000000001</v>
      </c>
      <c r="AM99" s="6">
        <v>85</v>
      </c>
    </row>
    <row r="100" spans="1:39" ht="15.75" customHeight="1">
      <c r="A100" s="2" t="s">
        <v>16</v>
      </c>
      <c r="B100" s="6">
        <v>771</v>
      </c>
      <c r="C100" s="6">
        <v>603.20000000000005</v>
      </c>
      <c r="D100" s="6">
        <v>864.8</v>
      </c>
      <c r="E100" s="6">
        <v>1070.2</v>
      </c>
      <c r="F100" s="6">
        <v>1002.1</v>
      </c>
      <c r="G100" s="6">
        <v>463.7</v>
      </c>
      <c r="H100" s="6">
        <v>425.4</v>
      </c>
      <c r="I100" s="6">
        <v>502.4</v>
      </c>
      <c r="J100" s="6">
        <v>602.79999999999995</v>
      </c>
      <c r="K100" s="6">
        <v>573</v>
      </c>
      <c r="L100" s="6">
        <v>532.79999999999995</v>
      </c>
      <c r="M100" s="6">
        <v>678.4</v>
      </c>
      <c r="O100" s="5" t="s">
        <v>16</v>
      </c>
      <c r="P100" s="6">
        <v>680</v>
      </c>
      <c r="Q100" s="6">
        <v>91</v>
      </c>
      <c r="R100" s="6">
        <v>568.5</v>
      </c>
      <c r="S100" s="6">
        <v>34.700000000000003</v>
      </c>
      <c r="T100" s="6">
        <v>792</v>
      </c>
      <c r="U100" s="6">
        <v>72.8</v>
      </c>
      <c r="V100" s="6">
        <v>983.4</v>
      </c>
      <c r="W100" s="6">
        <v>86.8</v>
      </c>
      <c r="X100" s="6">
        <v>921.6</v>
      </c>
      <c r="Y100" s="6">
        <v>80.5</v>
      </c>
      <c r="Z100" s="6">
        <v>407.4</v>
      </c>
      <c r="AA100" s="6">
        <v>56.3</v>
      </c>
      <c r="AB100" s="6">
        <v>374.9</v>
      </c>
      <c r="AC100" s="6">
        <v>50.5</v>
      </c>
      <c r="AD100" s="6">
        <v>443.3</v>
      </c>
      <c r="AE100" s="6">
        <v>59.1</v>
      </c>
      <c r="AF100" s="6">
        <v>522.79999999999995</v>
      </c>
      <c r="AG100" s="6">
        <v>80</v>
      </c>
      <c r="AH100" s="6">
        <v>503.3</v>
      </c>
      <c r="AI100" s="6">
        <v>69.7</v>
      </c>
      <c r="AJ100" s="6">
        <v>471</v>
      </c>
      <c r="AK100" s="6">
        <v>61.8</v>
      </c>
      <c r="AL100" s="6">
        <v>578.4</v>
      </c>
      <c r="AM100" s="6">
        <v>100</v>
      </c>
    </row>
    <row r="101" spans="1:39" ht="15.75" customHeight="1">
      <c r="A101" s="2" t="s">
        <v>17</v>
      </c>
      <c r="B101" s="6">
        <v>885.1</v>
      </c>
      <c r="C101" s="6">
        <v>1053.2</v>
      </c>
      <c r="D101" s="6">
        <v>1382</v>
      </c>
      <c r="E101" s="6">
        <v>1515.1</v>
      </c>
      <c r="F101" s="6">
        <v>1211.5999999999999</v>
      </c>
      <c r="G101" s="6">
        <v>748.3</v>
      </c>
      <c r="H101" s="6">
        <v>818.6</v>
      </c>
      <c r="I101" s="6">
        <v>1054</v>
      </c>
      <c r="J101" s="6">
        <v>1082.3</v>
      </c>
      <c r="K101" s="6">
        <v>1185.5</v>
      </c>
      <c r="L101" s="6">
        <v>1125.2</v>
      </c>
      <c r="M101" s="6">
        <v>1797.1</v>
      </c>
      <c r="O101" s="5" t="s">
        <v>17</v>
      </c>
      <c r="P101" s="6">
        <v>721.2</v>
      </c>
      <c r="Q101" s="6">
        <v>163.9</v>
      </c>
      <c r="R101" s="6">
        <v>856.5</v>
      </c>
      <c r="S101" s="6">
        <v>196.7</v>
      </c>
      <c r="T101" s="6">
        <v>884</v>
      </c>
      <c r="U101" s="6">
        <v>498</v>
      </c>
      <c r="V101" s="6">
        <v>1031.4000000000001</v>
      </c>
      <c r="W101" s="6">
        <v>483.7</v>
      </c>
      <c r="X101" s="6">
        <v>950.4</v>
      </c>
      <c r="Y101" s="6">
        <v>261.2</v>
      </c>
      <c r="Z101" s="6">
        <v>665.1</v>
      </c>
      <c r="AA101" s="6">
        <v>83.2</v>
      </c>
      <c r="AB101" s="6">
        <v>758.7</v>
      </c>
      <c r="AC101" s="6">
        <v>59.9</v>
      </c>
      <c r="AD101" s="6">
        <v>975.4</v>
      </c>
      <c r="AE101" s="6">
        <v>78.599999999999994</v>
      </c>
      <c r="AF101" s="6">
        <v>946</v>
      </c>
      <c r="AG101" s="6">
        <v>136.30000000000001</v>
      </c>
      <c r="AH101" s="6">
        <v>931.4</v>
      </c>
      <c r="AI101" s="6">
        <v>254.1</v>
      </c>
      <c r="AJ101" s="6">
        <v>1021.4</v>
      </c>
      <c r="AK101" s="6">
        <v>103.8</v>
      </c>
      <c r="AL101" s="6">
        <v>1676</v>
      </c>
      <c r="AM101" s="6">
        <v>121.1</v>
      </c>
    </row>
    <row r="102" spans="1:39" ht="15.75" customHeight="1">
      <c r="A102" s="2" t="s">
        <v>18</v>
      </c>
      <c r="B102" s="6">
        <v>489.1</v>
      </c>
      <c r="C102" s="6">
        <v>874.7</v>
      </c>
      <c r="D102" s="6">
        <v>957</v>
      </c>
      <c r="E102" s="6">
        <v>950.7</v>
      </c>
      <c r="F102" s="6">
        <v>889.6</v>
      </c>
      <c r="G102" s="6">
        <v>580.1</v>
      </c>
      <c r="H102" s="6">
        <v>651</v>
      </c>
      <c r="I102" s="6">
        <v>774.6</v>
      </c>
      <c r="J102" s="6">
        <v>778</v>
      </c>
      <c r="K102" s="6">
        <v>733.9</v>
      </c>
      <c r="L102" s="6">
        <v>626</v>
      </c>
      <c r="M102" s="6">
        <v>855.2</v>
      </c>
      <c r="O102" s="5" t="s">
        <v>18</v>
      </c>
      <c r="P102" s="6">
        <v>431.5</v>
      </c>
      <c r="Q102" s="6">
        <v>57.6</v>
      </c>
      <c r="R102" s="6">
        <v>805.5</v>
      </c>
      <c r="S102" s="6">
        <v>69.2</v>
      </c>
      <c r="T102" s="6">
        <v>823</v>
      </c>
      <c r="U102" s="6">
        <v>134</v>
      </c>
      <c r="V102" s="6">
        <v>802.3</v>
      </c>
      <c r="W102" s="6">
        <v>148.4</v>
      </c>
      <c r="X102" s="6">
        <v>804.5</v>
      </c>
      <c r="Y102" s="6">
        <v>85.1</v>
      </c>
      <c r="Z102" s="6">
        <v>536.1</v>
      </c>
      <c r="AA102" s="6">
        <v>44</v>
      </c>
      <c r="AB102" s="6">
        <v>612.9</v>
      </c>
      <c r="AC102" s="6">
        <v>38.1</v>
      </c>
      <c r="AD102" s="6">
        <v>723.3</v>
      </c>
      <c r="AE102" s="6">
        <v>51.3</v>
      </c>
      <c r="AF102" s="6">
        <v>707.6</v>
      </c>
      <c r="AG102" s="6">
        <v>70.400000000000006</v>
      </c>
      <c r="AH102" s="6">
        <v>665.4</v>
      </c>
      <c r="AI102" s="6">
        <v>68.5</v>
      </c>
      <c r="AJ102" s="6">
        <v>579.79999999999995</v>
      </c>
      <c r="AK102" s="6">
        <v>46.2</v>
      </c>
      <c r="AL102" s="6">
        <v>769</v>
      </c>
      <c r="AM102" s="6">
        <v>86.2</v>
      </c>
    </row>
    <row r="103" spans="1:39" ht="15.75" customHeight="1">
      <c r="A103" s="2" t="s">
        <v>19</v>
      </c>
      <c r="B103" s="6">
        <v>91291.6</v>
      </c>
      <c r="C103" s="6">
        <v>117081.5</v>
      </c>
      <c r="D103" s="6">
        <v>132745</v>
      </c>
      <c r="E103" s="6">
        <v>135071.29999999999</v>
      </c>
      <c r="F103" s="6">
        <v>125637.5</v>
      </c>
      <c r="G103" s="6">
        <v>78564.5</v>
      </c>
      <c r="H103" s="6">
        <v>76354.5</v>
      </c>
      <c r="I103" s="6">
        <v>98800.2</v>
      </c>
      <c r="J103" s="6">
        <v>103575</v>
      </c>
      <c r="K103" s="6">
        <v>107338</v>
      </c>
      <c r="L103" s="6">
        <v>103057.3</v>
      </c>
      <c r="M103" s="6">
        <v>128979.8</v>
      </c>
      <c r="O103" s="5" t="s">
        <v>19</v>
      </c>
      <c r="P103" s="6">
        <v>88255.1</v>
      </c>
      <c r="Q103" s="6">
        <v>3036.5</v>
      </c>
      <c r="R103" s="6">
        <v>113036.5</v>
      </c>
      <c r="S103" s="6">
        <v>4045</v>
      </c>
      <c r="T103" s="6">
        <v>118531</v>
      </c>
      <c r="U103" s="6">
        <v>14214</v>
      </c>
      <c r="V103" s="6">
        <v>123062.9</v>
      </c>
      <c r="W103" s="6">
        <v>12008.4</v>
      </c>
      <c r="X103" s="6">
        <v>114830</v>
      </c>
      <c r="Y103" s="6">
        <v>10807.5</v>
      </c>
      <c r="Z103" s="6">
        <v>72481.8</v>
      </c>
      <c r="AA103" s="6">
        <v>6082.7</v>
      </c>
      <c r="AB103" s="6">
        <v>70031.3</v>
      </c>
      <c r="AC103" s="6">
        <v>6323.2</v>
      </c>
      <c r="AD103" s="6">
        <v>90725.5</v>
      </c>
      <c r="AE103" s="6">
        <v>8074.7</v>
      </c>
      <c r="AF103" s="6">
        <v>94748</v>
      </c>
      <c r="AG103" s="6">
        <v>8827</v>
      </c>
      <c r="AH103" s="6">
        <v>98385.1</v>
      </c>
      <c r="AI103" s="6">
        <v>8952.9</v>
      </c>
      <c r="AJ103" s="6">
        <v>94865.8</v>
      </c>
      <c r="AK103" s="6">
        <v>8191.5</v>
      </c>
      <c r="AL103" s="6">
        <v>118625.8</v>
      </c>
      <c r="AM103" s="6">
        <v>10354</v>
      </c>
    </row>
    <row r="104" spans="1:39" ht="15.75" customHeight="1">
      <c r="A104" s="2" t="s">
        <v>20</v>
      </c>
      <c r="B104" s="6">
        <v>238.7</v>
      </c>
      <c r="C104" s="6">
        <v>319</v>
      </c>
      <c r="D104" s="6">
        <v>297.89999999999998</v>
      </c>
      <c r="E104" s="6">
        <v>240.2</v>
      </c>
      <c r="F104" s="6">
        <v>219.5</v>
      </c>
      <c r="G104" s="6">
        <v>146.1</v>
      </c>
      <c r="H104" s="6">
        <v>179.5</v>
      </c>
      <c r="I104" s="6">
        <v>240.6</v>
      </c>
      <c r="J104" s="6">
        <v>200.4</v>
      </c>
      <c r="K104" s="6">
        <v>191.4</v>
      </c>
      <c r="L104" s="6">
        <v>223.8</v>
      </c>
      <c r="M104" s="6">
        <v>405.4</v>
      </c>
      <c r="O104" s="5" t="s">
        <v>20</v>
      </c>
      <c r="P104" s="6">
        <v>231.3</v>
      </c>
      <c r="Q104" s="6">
        <v>7.4</v>
      </c>
      <c r="R104" s="6">
        <v>290.8</v>
      </c>
      <c r="S104" s="6">
        <v>28.2</v>
      </c>
      <c r="T104" s="6">
        <v>269</v>
      </c>
      <c r="U104" s="6">
        <v>28.9</v>
      </c>
      <c r="V104" s="6">
        <v>189.9</v>
      </c>
      <c r="W104" s="6">
        <v>50.3</v>
      </c>
      <c r="X104" s="6">
        <v>178.4</v>
      </c>
      <c r="Y104" s="6">
        <v>41.1</v>
      </c>
      <c r="Z104" s="6">
        <v>135.69999999999999</v>
      </c>
      <c r="AA104" s="6">
        <v>10.4</v>
      </c>
      <c r="AB104" s="6">
        <v>157.1</v>
      </c>
      <c r="AC104" s="6">
        <v>22.4</v>
      </c>
      <c r="AD104" s="6">
        <v>227.6</v>
      </c>
      <c r="AE104" s="6">
        <v>13</v>
      </c>
      <c r="AF104" s="6">
        <v>170.3</v>
      </c>
      <c r="AG104" s="6">
        <v>30.1</v>
      </c>
      <c r="AH104" s="6">
        <v>170.9</v>
      </c>
      <c r="AI104" s="6">
        <v>20.5</v>
      </c>
      <c r="AJ104" s="6">
        <v>171.8</v>
      </c>
      <c r="AK104" s="6">
        <v>52</v>
      </c>
      <c r="AL104" s="6">
        <v>324.60000000000002</v>
      </c>
      <c r="AM104" s="6">
        <v>80.8</v>
      </c>
    </row>
    <row r="105" spans="1:39" ht="15.75" customHeight="1">
      <c r="A105" s="2" t="s">
        <v>21</v>
      </c>
      <c r="B105" s="6">
        <v>240.1</v>
      </c>
      <c r="C105" s="6">
        <v>258.7</v>
      </c>
      <c r="D105" s="6">
        <v>264.5</v>
      </c>
      <c r="E105" s="6">
        <v>298.3</v>
      </c>
      <c r="F105" s="6">
        <v>251.3</v>
      </c>
      <c r="G105" s="6">
        <v>173.8</v>
      </c>
      <c r="H105" s="6">
        <v>126.2</v>
      </c>
      <c r="I105" s="6">
        <v>134.19999999999999</v>
      </c>
      <c r="J105" s="6">
        <v>206.3</v>
      </c>
      <c r="K105" s="6">
        <v>152.80000000000001</v>
      </c>
      <c r="L105" s="6">
        <v>133</v>
      </c>
      <c r="M105" s="6">
        <v>128.80000000000001</v>
      </c>
      <c r="O105" s="5" t="s">
        <v>21</v>
      </c>
      <c r="P105" s="6">
        <v>227.4</v>
      </c>
      <c r="Q105" s="6">
        <v>12.7</v>
      </c>
      <c r="R105" s="6">
        <v>238.6</v>
      </c>
      <c r="S105" s="6">
        <v>20.100000000000001</v>
      </c>
      <c r="T105" s="6">
        <v>234</v>
      </c>
      <c r="U105" s="6">
        <v>30.5</v>
      </c>
      <c r="V105" s="6">
        <v>267.7</v>
      </c>
      <c r="W105" s="6">
        <v>30.6</v>
      </c>
      <c r="X105" s="6">
        <v>231.1</v>
      </c>
      <c r="Y105" s="6">
        <v>20.2</v>
      </c>
      <c r="Z105" s="6">
        <v>160.4</v>
      </c>
      <c r="AA105" s="6">
        <v>13.4</v>
      </c>
      <c r="AB105" s="6">
        <v>116.6</v>
      </c>
      <c r="AC105" s="6">
        <v>9.6</v>
      </c>
      <c r="AD105" s="6">
        <v>124.7</v>
      </c>
      <c r="AE105" s="6">
        <v>9.5</v>
      </c>
      <c r="AF105" s="6">
        <v>187.3</v>
      </c>
      <c r="AG105" s="6">
        <v>19</v>
      </c>
      <c r="AH105" s="6">
        <v>141.9</v>
      </c>
      <c r="AI105" s="6">
        <v>10.9</v>
      </c>
      <c r="AJ105" s="6">
        <v>124.7</v>
      </c>
      <c r="AK105" s="6">
        <v>8.3000000000000007</v>
      </c>
      <c r="AL105" s="6">
        <v>119.7</v>
      </c>
      <c r="AM105" s="6">
        <v>9.1</v>
      </c>
    </row>
    <row r="106" spans="1:39" ht="15.75" customHeight="1">
      <c r="A106" s="2" t="s">
        <v>22</v>
      </c>
      <c r="B106" s="6">
        <v>200</v>
      </c>
      <c r="C106" s="6">
        <v>197</v>
      </c>
      <c r="D106" s="6">
        <v>265.2</v>
      </c>
      <c r="E106" s="6">
        <v>264</v>
      </c>
      <c r="F106" s="6">
        <v>202.5</v>
      </c>
      <c r="G106" s="6">
        <v>125.9</v>
      </c>
      <c r="H106" s="6">
        <v>217.8</v>
      </c>
      <c r="I106" s="6">
        <v>192.9</v>
      </c>
      <c r="J106" s="6">
        <v>232.1</v>
      </c>
      <c r="K106" s="6">
        <v>281.5</v>
      </c>
      <c r="L106" s="6">
        <v>232.3</v>
      </c>
      <c r="M106" s="6">
        <v>374.4</v>
      </c>
      <c r="O106" s="5" t="s">
        <v>22</v>
      </c>
      <c r="P106" s="6">
        <v>190.4</v>
      </c>
      <c r="Q106" s="6">
        <v>9.6</v>
      </c>
      <c r="R106" s="6">
        <v>182.2</v>
      </c>
      <c r="S106" s="6">
        <v>14.8</v>
      </c>
      <c r="T106" s="6">
        <v>231</v>
      </c>
      <c r="U106" s="6">
        <v>34.200000000000003</v>
      </c>
      <c r="V106" s="6">
        <v>224.9</v>
      </c>
      <c r="W106" s="6">
        <v>39.1</v>
      </c>
      <c r="X106" s="6">
        <v>138</v>
      </c>
      <c r="Y106" s="6">
        <v>64.5</v>
      </c>
      <c r="Z106" s="6">
        <v>100.7</v>
      </c>
      <c r="AA106" s="6">
        <v>25.2</v>
      </c>
      <c r="AB106" s="6">
        <v>196</v>
      </c>
      <c r="AC106" s="6">
        <v>21.8</v>
      </c>
      <c r="AD106" s="6">
        <v>167.5</v>
      </c>
      <c r="AE106" s="6">
        <v>25.4</v>
      </c>
      <c r="AF106" s="6">
        <v>212.8</v>
      </c>
      <c r="AG106" s="6">
        <v>19.3</v>
      </c>
      <c r="AH106" s="6">
        <v>264.7</v>
      </c>
      <c r="AI106" s="6">
        <v>16.8</v>
      </c>
      <c r="AJ106" s="6">
        <v>218.4</v>
      </c>
      <c r="AK106" s="6">
        <v>13.9</v>
      </c>
      <c r="AL106" s="6">
        <v>362</v>
      </c>
      <c r="AM106" s="6">
        <v>12.4</v>
      </c>
    </row>
    <row r="107" spans="1:39" ht="15.75" customHeight="1">
      <c r="A107" s="2" t="s">
        <v>23</v>
      </c>
      <c r="B107" s="6">
        <v>383</v>
      </c>
      <c r="C107" s="6">
        <v>689.6</v>
      </c>
      <c r="D107" s="6">
        <v>619</v>
      </c>
      <c r="E107" s="6">
        <v>620.9</v>
      </c>
      <c r="F107" s="6">
        <v>642.20000000000005</v>
      </c>
      <c r="G107" s="6">
        <v>676.3</v>
      </c>
      <c r="H107" s="6">
        <v>603.79999999999995</v>
      </c>
      <c r="I107" s="6">
        <v>663</v>
      </c>
      <c r="J107" s="6">
        <v>711.1</v>
      </c>
      <c r="K107" s="6">
        <v>828.8</v>
      </c>
      <c r="L107" s="6">
        <v>808.9</v>
      </c>
      <c r="M107" s="6">
        <v>630.6</v>
      </c>
      <c r="O107" s="5" t="s">
        <v>23</v>
      </c>
      <c r="P107" s="6">
        <v>351.2</v>
      </c>
      <c r="Q107" s="6">
        <v>31.8</v>
      </c>
      <c r="R107" s="6">
        <v>628.70000000000005</v>
      </c>
      <c r="S107" s="6">
        <v>60.9</v>
      </c>
      <c r="T107" s="6">
        <v>488</v>
      </c>
      <c r="U107" s="6">
        <v>131</v>
      </c>
      <c r="V107" s="6">
        <v>474.1</v>
      </c>
      <c r="W107" s="6">
        <v>146.80000000000001</v>
      </c>
      <c r="X107" s="6">
        <v>408.1</v>
      </c>
      <c r="Y107" s="6">
        <v>234.1</v>
      </c>
      <c r="Z107" s="6">
        <v>555.9</v>
      </c>
      <c r="AA107" s="6">
        <v>120.4</v>
      </c>
      <c r="AB107" s="6">
        <v>499.6</v>
      </c>
      <c r="AC107" s="6">
        <v>104.2</v>
      </c>
      <c r="AD107" s="6">
        <v>493</v>
      </c>
      <c r="AE107" s="6">
        <v>170</v>
      </c>
      <c r="AF107" s="6">
        <v>553.5</v>
      </c>
      <c r="AG107" s="6">
        <v>157.6</v>
      </c>
      <c r="AH107" s="6">
        <v>668.9</v>
      </c>
      <c r="AI107" s="6">
        <v>159.9</v>
      </c>
      <c r="AJ107" s="6">
        <v>681.7</v>
      </c>
      <c r="AK107" s="6">
        <v>127.2</v>
      </c>
      <c r="AL107" s="6">
        <v>451.2</v>
      </c>
      <c r="AM107" s="6">
        <v>179.4</v>
      </c>
    </row>
    <row r="108" spans="1:39" ht="15.75" customHeight="1">
      <c r="A108" s="2" t="s">
        <v>24</v>
      </c>
      <c r="B108" s="6">
        <v>7966.8</v>
      </c>
      <c r="C108" s="6">
        <v>10369.1</v>
      </c>
      <c r="D108" s="6">
        <v>12156</v>
      </c>
      <c r="E108" s="6">
        <v>12233.8</v>
      </c>
      <c r="F108" s="6">
        <v>15895.8</v>
      </c>
      <c r="G108" s="6">
        <v>7966.7</v>
      </c>
      <c r="H108" s="6">
        <v>5808.2</v>
      </c>
      <c r="I108" s="6">
        <v>7208.2</v>
      </c>
      <c r="J108" s="6">
        <v>8251.2000000000007</v>
      </c>
      <c r="K108" s="6">
        <v>7998.7</v>
      </c>
      <c r="L108" s="6">
        <v>6759.5</v>
      </c>
      <c r="M108" s="6">
        <v>8764.7999999999993</v>
      </c>
      <c r="O108" s="5" t="s">
        <v>24</v>
      </c>
      <c r="P108" s="6">
        <v>7787.4</v>
      </c>
      <c r="Q108" s="6">
        <v>179.4</v>
      </c>
      <c r="R108" s="6">
        <v>10258.9</v>
      </c>
      <c r="S108" s="6">
        <v>110.2</v>
      </c>
      <c r="T108" s="6">
        <v>11988</v>
      </c>
      <c r="U108" s="6">
        <v>168</v>
      </c>
      <c r="V108" s="6">
        <v>11798.7</v>
      </c>
      <c r="W108" s="6">
        <v>435.1</v>
      </c>
      <c r="X108" s="6">
        <v>15603.8</v>
      </c>
      <c r="Y108" s="6">
        <v>292</v>
      </c>
      <c r="Z108" s="6">
        <v>7857.9</v>
      </c>
      <c r="AA108" s="6">
        <v>108.8</v>
      </c>
      <c r="AB108" s="6">
        <v>5678.1</v>
      </c>
      <c r="AC108" s="6">
        <v>130.1</v>
      </c>
      <c r="AD108" s="6">
        <v>7074.7</v>
      </c>
      <c r="AE108" s="6">
        <v>133.5</v>
      </c>
      <c r="AF108" s="6">
        <v>7943.8</v>
      </c>
      <c r="AG108" s="6">
        <v>307.39999999999998</v>
      </c>
      <c r="AH108" s="6">
        <v>7654.8</v>
      </c>
      <c r="AI108" s="6">
        <v>343.9</v>
      </c>
      <c r="AJ108" s="6">
        <v>6372.5</v>
      </c>
      <c r="AK108" s="6">
        <v>387</v>
      </c>
      <c r="AL108" s="6">
        <v>8209.5</v>
      </c>
      <c r="AM108" s="6">
        <v>555.29999999999995</v>
      </c>
    </row>
    <row r="109" spans="1:39" ht="15.75" customHeight="1">
      <c r="A109" s="2" t="s">
        <v>25</v>
      </c>
      <c r="B109" s="6">
        <v>4579.5</v>
      </c>
      <c r="C109" s="6">
        <v>7540.9</v>
      </c>
      <c r="D109" s="6">
        <v>5226</v>
      </c>
      <c r="E109" s="6">
        <v>5066.3</v>
      </c>
      <c r="F109" s="6">
        <v>4366</v>
      </c>
      <c r="G109" s="6">
        <v>3151.5</v>
      </c>
      <c r="H109" s="6">
        <v>2681.5</v>
      </c>
      <c r="I109" s="6">
        <v>3585.6</v>
      </c>
      <c r="J109" s="6">
        <v>4117.5</v>
      </c>
      <c r="K109" s="6">
        <v>3928.3</v>
      </c>
      <c r="L109" s="6">
        <v>3576.2</v>
      </c>
      <c r="M109" s="6">
        <v>4353.2</v>
      </c>
      <c r="O109" s="5" t="s">
        <v>25</v>
      </c>
      <c r="P109" s="6">
        <v>4521.8</v>
      </c>
      <c r="Q109" s="6">
        <v>57.7</v>
      </c>
      <c r="R109" s="6">
        <v>7510.9</v>
      </c>
      <c r="S109" s="6">
        <v>30</v>
      </c>
      <c r="T109" s="6">
        <v>5112</v>
      </c>
      <c r="U109" s="6">
        <v>114</v>
      </c>
      <c r="V109" s="6">
        <v>4894</v>
      </c>
      <c r="W109" s="6">
        <v>172.3</v>
      </c>
      <c r="X109" s="6">
        <v>4190.3999999999996</v>
      </c>
      <c r="Y109" s="6">
        <v>175.6</v>
      </c>
      <c r="Z109" s="6">
        <v>3022.9</v>
      </c>
      <c r="AA109" s="6">
        <v>128.6</v>
      </c>
      <c r="AB109" s="6">
        <v>2554.1999999999998</v>
      </c>
      <c r="AC109" s="6">
        <v>127.3</v>
      </c>
      <c r="AD109" s="6">
        <v>3396.1</v>
      </c>
      <c r="AE109" s="6">
        <v>189.5</v>
      </c>
      <c r="AF109" s="6">
        <v>3930.9</v>
      </c>
      <c r="AG109" s="6">
        <v>186.6</v>
      </c>
      <c r="AH109" s="6">
        <v>3754.3</v>
      </c>
      <c r="AI109" s="6">
        <v>174</v>
      </c>
      <c r="AJ109" s="6">
        <v>3424.8</v>
      </c>
      <c r="AK109" s="6">
        <v>151.4</v>
      </c>
      <c r="AL109" s="6">
        <v>4130.3999999999996</v>
      </c>
      <c r="AM109" s="6">
        <v>222.8</v>
      </c>
    </row>
    <row r="110" spans="1:39" ht="15.75" customHeight="1">
      <c r="A110" s="2" t="s">
        <v>26</v>
      </c>
      <c r="B110" s="6">
        <v>206.6</v>
      </c>
      <c r="C110" s="6">
        <v>562.1</v>
      </c>
      <c r="D110" s="6">
        <v>647.1</v>
      </c>
      <c r="E110" s="6">
        <v>780.9</v>
      </c>
      <c r="F110" s="6">
        <v>449.5</v>
      </c>
      <c r="G110" s="6">
        <v>366.4</v>
      </c>
      <c r="H110" s="6">
        <v>395.4</v>
      </c>
      <c r="I110" s="6">
        <v>358.4</v>
      </c>
      <c r="J110" s="6">
        <v>330.3</v>
      </c>
      <c r="K110" s="6">
        <v>335.2</v>
      </c>
      <c r="L110" s="6">
        <v>328</v>
      </c>
      <c r="M110" s="6">
        <v>543.4</v>
      </c>
      <c r="O110" s="5" t="s">
        <v>26</v>
      </c>
      <c r="P110" s="6">
        <v>201.9</v>
      </c>
      <c r="Q110" s="6">
        <v>4.7</v>
      </c>
      <c r="R110" s="6">
        <v>558.20000000000005</v>
      </c>
      <c r="S110" s="6">
        <v>3.9</v>
      </c>
      <c r="T110" s="6">
        <v>623</v>
      </c>
      <c r="U110" s="6">
        <v>24.1</v>
      </c>
      <c r="V110" s="6">
        <v>747.6</v>
      </c>
      <c r="W110" s="6">
        <v>33.299999999999997</v>
      </c>
      <c r="X110" s="6">
        <v>427.9</v>
      </c>
      <c r="Y110" s="6">
        <v>21.6</v>
      </c>
      <c r="Z110" s="6">
        <v>354.1</v>
      </c>
      <c r="AA110" s="6">
        <v>12.3</v>
      </c>
      <c r="AB110" s="6">
        <v>390.7</v>
      </c>
      <c r="AC110" s="6">
        <v>4.7</v>
      </c>
      <c r="AD110" s="6">
        <v>351.9</v>
      </c>
      <c r="AE110" s="6">
        <v>6.5</v>
      </c>
      <c r="AF110" s="6">
        <v>325.39999999999998</v>
      </c>
      <c r="AG110" s="6">
        <v>4.9000000000000004</v>
      </c>
      <c r="AH110" s="6">
        <v>327.39999999999998</v>
      </c>
      <c r="AI110" s="6">
        <v>7.8</v>
      </c>
      <c r="AJ110" s="6">
        <v>319.3</v>
      </c>
      <c r="AK110" s="6">
        <v>8.6999999999999993</v>
      </c>
      <c r="AL110" s="6">
        <v>536.70000000000005</v>
      </c>
      <c r="AM110" s="6">
        <v>6.7</v>
      </c>
    </row>
    <row r="111" spans="1:39" ht="15.75" customHeight="1">
      <c r="A111" s="2" t="s">
        <v>27</v>
      </c>
      <c r="B111" s="6">
        <v>444.7</v>
      </c>
      <c r="C111" s="6">
        <v>576.9</v>
      </c>
      <c r="D111" s="6">
        <v>619.9</v>
      </c>
      <c r="E111" s="6">
        <v>710.5</v>
      </c>
      <c r="F111" s="6">
        <v>768.8</v>
      </c>
      <c r="G111" s="6">
        <v>623.4</v>
      </c>
      <c r="H111" s="6">
        <v>437.4</v>
      </c>
      <c r="I111" s="6">
        <v>389.4</v>
      </c>
      <c r="J111" s="6">
        <v>440.7</v>
      </c>
      <c r="K111" s="6">
        <v>588.70000000000005</v>
      </c>
      <c r="L111" s="6">
        <v>567.20000000000005</v>
      </c>
      <c r="M111" s="6">
        <v>565.6</v>
      </c>
      <c r="O111" s="5" t="s">
        <v>27</v>
      </c>
      <c r="P111" s="6">
        <v>434.8</v>
      </c>
      <c r="Q111" s="6">
        <v>9.9</v>
      </c>
      <c r="R111" s="6">
        <v>559.20000000000005</v>
      </c>
      <c r="S111" s="6">
        <v>17.7</v>
      </c>
      <c r="T111" s="6">
        <v>562</v>
      </c>
      <c r="U111" s="6">
        <v>57.9</v>
      </c>
      <c r="V111" s="6">
        <v>583.70000000000005</v>
      </c>
      <c r="W111" s="6">
        <v>126.8</v>
      </c>
      <c r="X111" s="6">
        <v>681.4</v>
      </c>
      <c r="Y111" s="6">
        <v>87.4</v>
      </c>
      <c r="Z111" s="6">
        <v>528.1</v>
      </c>
      <c r="AA111" s="6">
        <v>95.3</v>
      </c>
      <c r="AB111" s="6">
        <v>411.1</v>
      </c>
      <c r="AC111" s="6">
        <v>26.3</v>
      </c>
      <c r="AD111" s="6">
        <v>351.6</v>
      </c>
      <c r="AE111" s="6">
        <v>37.799999999999997</v>
      </c>
      <c r="AF111" s="6">
        <v>401.6</v>
      </c>
      <c r="AG111" s="6">
        <v>39.1</v>
      </c>
      <c r="AH111" s="6">
        <v>553.4</v>
      </c>
      <c r="AI111" s="6">
        <v>35.299999999999997</v>
      </c>
      <c r="AJ111" s="6">
        <v>529.79999999999995</v>
      </c>
      <c r="AK111" s="6">
        <v>37.4</v>
      </c>
      <c r="AL111" s="6">
        <v>532.1</v>
      </c>
      <c r="AM111" s="6">
        <v>33.5</v>
      </c>
    </row>
    <row r="112" spans="1:39" ht="15.75" customHeight="1">
      <c r="A112" s="2" t="s">
        <v>28</v>
      </c>
      <c r="B112" s="6">
        <v>1074</v>
      </c>
      <c r="C112" s="6">
        <v>1370.2</v>
      </c>
      <c r="D112" s="6">
        <v>1313.4</v>
      </c>
      <c r="E112" s="6">
        <v>1058.8</v>
      </c>
      <c r="F112" s="6">
        <v>865.6</v>
      </c>
      <c r="G112" s="6">
        <v>530.5</v>
      </c>
      <c r="H112" s="6">
        <v>372.7</v>
      </c>
      <c r="I112" s="6">
        <v>359.3</v>
      </c>
      <c r="J112" s="6">
        <v>310.2</v>
      </c>
      <c r="K112" s="6">
        <v>322.10000000000002</v>
      </c>
      <c r="L112" s="6">
        <v>309.7</v>
      </c>
      <c r="M112" s="6">
        <v>472.5</v>
      </c>
      <c r="O112" s="5" t="s">
        <v>28</v>
      </c>
      <c r="P112" s="6">
        <v>1069.7</v>
      </c>
      <c r="Q112" s="6">
        <v>4.3</v>
      </c>
      <c r="R112" s="6">
        <v>1362.5</v>
      </c>
      <c r="S112" s="6">
        <v>7.7</v>
      </c>
      <c r="T112" s="6">
        <v>1257</v>
      </c>
      <c r="U112" s="6">
        <v>56.4</v>
      </c>
      <c r="V112" s="6">
        <v>971.2</v>
      </c>
      <c r="W112" s="6">
        <v>87.6</v>
      </c>
      <c r="X112" s="6">
        <v>771.1</v>
      </c>
      <c r="Y112" s="6">
        <v>94.5</v>
      </c>
      <c r="Z112" s="6">
        <v>474.1</v>
      </c>
      <c r="AA112" s="6">
        <v>56.4</v>
      </c>
      <c r="AB112" s="6">
        <v>313.39999999999998</v>
      </c>
      <c r="AC112" s="6">
        <v>59.3</v>
      </c>
      <c r="AD112" s="6">
        <v>297.60000000000002</v>
      </c>
      <c r="AE112" s="6">
        <v>61.7</v>
      </c>
      <c r="AF112" s="6">
        <v>260.7</v>
      </c>
      <c r="AG112" s="6">
        <v>49.5</v>
      </c>
      <c r="AH112" s="6">
        <v>253.4</v>
      </c>
      <c r="AI112" s="6">
        <v>68.7</v>
      </c>
      <c r="AJ112" s="6">
        <v>237.9</v>
      </c>
      <c r="AK112" s="6">
        <v>71.8</v>
      </c>
      <c r="AL112" s="6">
        <v>422.5</v>
      </c>
      <c r="AM112" s="6">
        <v>50</v>
      </c>
    </row>
    <row r="113" spans="1:39" ht="15.75" customHeight="1">
      <c r="A113" s="2" t="s">
        <v>29</v>
      </c>
      <c r="B113" s="6">
        <v>24524.1</v>
      </c>
      <c r="C113" s="6">
        <v>32773.699999999997</v>
      </c>
      <c r="D113" s="6">
        <v>36354</v>
      </c>
      <c r="E113" s="6">
        <v>35849</v>
      </c>
      <c r="F113" s="6">
        <v>30870</v>
      </c>
      <c r="G113" s="6">
        <v>20248.3</v>
      </c>
      <c r="H113" s="6">
        <v>21335.3</v>
      </c>
      <c r="I113" s="6">
        <v>22851.4</v>
      </c>
      <c r="J113" s="6">
        <v>22773.8</v>
      </c>
      <c r="K113" s="6">
        <v>23133.7</v>
      </c>
      <c r="L113" s="6">
        <v>21589.4</v>
      </c>
      <c r="M113" s="6">
        <v>26624.5</v>
      </c>
      <c r="O113" s="5" t="s">
        <v>29</v>
      </c>
      <c r="P113" s="6">
        <v>24108</v>
      </c>
      <c r="Q113" s="6">
        <v>416.1</v>
      </c>
      <c r="R113" s="6">
        <v>32216.3</v>
      </c>
      <c r="S113" s="6">
        <v>557.4</v>
      </c>
      <c r="T113" s="6">
        <v>35249</v>
      </c>
      <c r="U113" s="6">
        <v>1105</v>
      </c>
      <c r="V113" s="6">
        <v>34243.199999999997</v>
      </c>
      <c r="W113" s="6">
        <v>1605.8</v>
      </c>
      <c r="X113" s="6">
        <v>29309</v>
      </c>
      <c r="Y113" s="6">
        <v>1561</v>
      </c>
      <c r="Z113" s="6">
        <v>19006.3</v>
      </c>
      <c r="AA113" s="6">
        <v>1242</v>
      </c>
      <c r="AB113" s="6">
        <v>20142.2</v>
      </c>
      <c r="AC113" s="6">
        <v>1193.0999999999999</v>
      </c>
      <c r="AD113" s="6">
        <v>21516.5</v>
      </c>
      <c r="AE113" s="6">
        <v>1334.9</v>
      </c>
      <c r="AF113" s="6">
        <v>21580.1</v>
      </c>
      <c r="AG113" s="5" t="s">
        <v>120</v>
      </c>
      <c r="AH113" s="6">
        <v>21581.200000000001</v>
      </c>
      <c r="AI113" s="6">
        <v>1552.5</v>
      </c>
      <c r="AJ113" s="6">
        <v>20236.400000000001</v>
      </c>
      <c r="AK113" s="6">
        <v>1353</v>
      </c>
      <c r="AL113" s="6">
        <v>25024.799999999999</v>
      </c>
      <c r="AM113" s="6">
        <v>1599.7</v>
      </c>
    </row>
    <row r="114" spans="1:39" ht="15.75" customHeight="1">
      <c r="A114" s="2" t="s">
        <v>30</v>
      </c>
      <c r="B114" s="6">
        <v>71.599999999999994</v>
      </c>
      <c r="C114" s="6">
        <v>105.7</v>
      </c>
      <c r="D114" s="6">
        <v>56.7</v>
      </c>
      <c r="E114" s="6">
        <v>67.3</v>
      </c>
      <c r="F114" s="6">
        <v>70.8</v>
      </c>
      <c r="G114" s="6">
        <v>52.6</v>
      </c>
      <c r="H114" s="6">
        <v>51.5</v>
      </c>
      <c r="I114" s="6">
        <v>49</v>
      </c>
      <c r="J114" s="6">
        <v>55.8</v>
      </c>
      <c r="K114" s="6">
        <v>68.3</v>
      </c>
      <c r="L114" s="6">
        <v>54</v>
      </c>
      <c r="M114" s="6">
        <v>67.5</v>
      </c>
      <c r="O114" s="5" t="s">
        <v>30</v>
      </c>
      <c r="P114" s="6">
        <v>67.7</v>
      </c>
      <c r="Q114" s="6">
        <v>3.9</v>
      </c>
      <c r="R114" s="6">
        <v>103.8</v>
      </c>
      <c r="S114" s="6">
        <v>1.9</v>
      </c>
      <c r="T114" s="6">
        <v>53.5</v>
      </c>
      <c r="U114" s="6">
        <v>3.2</v>
      </c>
      <c r="V114" s="6">
        <v>63.3</v>
      </c>
      <c r="W114" s="6">
        <v>4</v>
      </c>
      <c r="X114" s="6">
        <v>64.7</v>
      </c>
      <c r="Y114" s="6">
        <v>6.1</v>
      </c>
      <c r="Z114" s="6">
        <v>46.6</v>
      </c>
      <c r="AA114" s="6">
        <v>6</v>
      </c>
      <c r="AB114" s="6">
        <v>46.4</v>
      </c>
      <c r="AC114" s="6">
        <v>5.0999999999999996</v>
      </c>
      <c r="AD114" s="6">
        <v>44.7</v>
      </c>
      <c r="AE114" s="6">
        <v>4.3</v>
      </c>
      <c r="AF114" s="6">
        <v>51.7</v>
      </c>
      <c r="AG114" s="6">
        <v>4.0999999999999996</v>
      </c>
      <c r="AH114" s="6">
        <v>61.8</v>
      </c>
      <c r="AI114" s="6">
        <v>6.5</v>
      </c>
      <c r="AJ114" s="6">
        <v>49.7</v>
      </c>
      <c r="AK114" s="6">
        <v>4.3</v>
      </c>
      <c r="AL114" s="6">
        <v>62.6</v>
      </c>
      <c r="AM114" s="6">
        <v>4.9000000000000004</v>
      </c>
    </row>
    <row r="115" spans="1:39" ht="15.75" customHeight="1">
      <c r="A115" s="2" t="s">
        <v>31</v>
      </c>
      <c r="B115" s="6">
        <v>70.7</v>
      </c>
      <c r="C115" s="6">
        <v>66.599999999999994</v>
      </c>
      <c r="D115" s="6">
        <v>63.3</v>
      </c>
      <c r="E115" s="6">
        <v>39.799999999999997</v>
      </c>
      <c r="F115" s="6">
        <v>21.3</v>
      </c>
      <c r="G115" s="6">
        <v>1.1000000000000001</v>
      </c>
      <c r="H115" s="6">
        <v>0</v>
      </c>
      <c r="I115" s="6">
        <v>0</v>
      </c>
      <c r="J115" s="6">
        <v>4.5999999999999996</v>
      </c>
      <c r="K115" s="6">
        <v>0.7</v>
      </c>
      <c r="L115" s="6">
        <v>0.3</v>
      </c>
      <c r="M115" s="6">
        <v>0.5</v>
      </c>
      <c r="O115" s="5" t="s">
        <v>31</v>
      </c>
      <c r="P115" s="6">
        <v>41.4</v>
      </c>
      <c r="Q115" s="6">
        <v>29.3</v>
      </c>
      <c r="R115" s="6">
        <v>39.799999999999997</v>
      </c>
      <c r="S115" s="6">
        <v>26.8</v>
      </c>
      <c r="T115" s="6">
        <v>28.6</v>
      </c>
      <c r="U115" s="6">
        <v>34.700000000000003</v>
      </c>
      <c r="V115" s="6">
        <v>20.6</v>
      </c>
      <c r="W115" s="6">
        <v>19.2</v>
      </c>
      <c r="X115" s="6">
        <v>14.2</v>
      </c>
      <c r="Y115" s="6">
        <v>7.1</v>
      </c>
      <c r="Z115" s="6">
        <v>0.9</v>
      </c>
      <c r="AA115" s="6">
        <v>0.2</v>
      </c>
      <c r="AB115" s="6">
        <v>0</v>
      </c>
      <c r="AC115" s="6">
        <v>0</v>
      </c>
      <c r="AD115" s="5" t="s">
        <v>121</v>
      </c>
      <c r="AE115" s="6">
        <v>0</v>
      </c>
      <c r="AF115" s="6">
        <v>4.4000000000000004</v>
      </c>
      <c r="AG115" s="6">
        <v>0.2</v>
      </c>
      <c r="AH115" s="6">
        <v>0</v>
      </c>
      <c r="AI115" s="6">
        <v>0.7</v>
      </c>
      <c r="AJ115" s="6">
        <v>0.1</v>
      </c>
      <c r="AK115" s="6">
        <v>0.2</v>
      </c>
      <c r="AL115" s="6">
        <v>0.2</v>
      </c>
      <c r="AM115" s="6">
        <v>0.3</v>
      </c>
    </row>
    <row r="116" spans="1:39" ht="15.75" customHeight="1">
      <c r="A116" s="2" t="s">
        <v>32</v>
      </c>
      <c r="B116" s="6">
        <v>4426</v>
      </c>
      <c r="C116" s="6">
        <v>5026</v>
      </c>
      <c r="D116" s="6">
        <v>4941</v>
      </c>
      <c r="E116" s="6">
        <v>5825.9</v>
      </c>
      <c r="F116" s="6">
        <v>5288.9</v>
      </c>
      <c r="G116" s="6">
        <v>4004</v>
      </c>
      <c r="H116" s="6">
        <v>3634.2</v>
      </c>
      <c r="I116" s="6">
        <v>4604.5</v>
      </c>
      <c r="J116" s="6">
        <v>4677.3</v>
      </c>
      <c r="K116" s="6">
        <v>4303.1000000000004</v>
      </c>
      <c r="L116" s="6">
        <v>4521.3</v>
      </c>
      <c r="M116" s="6">
        <v>5628</v>
      </c>
      <c r="O116" s="5" t="s">
        <v>32</v>
      </c>
      <c r="P116" s="6">
        <v>3889.3</v>
      </c>
      <c r="Q116" s="6">
        <v>536.70000000000005</v>
      </c>
      <c r="R116" s="6">
        <v>4585</v>
      </c>
      <c r="S116" s="6">
        <v>441</v>
      </c>
      <c r="T116" s="6">
        <v>4356</v>
      </c>
      <c r="U116" s="6">
        <v>585</v>
      </c>
      <c r="V116" s="6">
        <v>5104.3</v>
      </c>
      <c r="W116" s="6">
        <v>721.6</v>
      </c>
      <c r="X116" s="6">
        <v>4703.8999999999996</v>
      </c>
      <c r="Y116" s="6">
        <v>585</v>
      </c>
      <c r="Z116" s="6">
        <v>3596.3</v>
      </c>
      <c r="AA116" s="6">
        <v>407.7</v>
      </c>
      <c r="AB116" s="6">
        <v>3134.8</v>
      </c>
      <c r="AC116" s="6">
        <v>499.4</v>
      </c>
      <c r="AD116" s="6">
        <v>3920</v>
      </c>
      <c r="AE116" s="6">
        <v>684.5</v>
      </c>
      <c r="AF116" s="6">
        <v>4032.2</v>
      </c>
      <c r="AG116" s="6">
        <v>645.1</v>
      </c>
      <c r="AH116" s="6">
        <v>3650.1</v>
      </c>
      <c r="AI116" s="6">
        <v>653</v>
      </c>
      <c r="AJ116" s="6">
        <v>3976.5</v>
      </c>
      <c r="AK116" s="6">
        <v>544.79999999999995</v>
      </c>
      <c r="AL116" s="6">
        <v>4954.1000000000004</v>
      </c>
      <c r="AM116" s="6">
        <v>673.9</v>
      </c>
    </row>
    <row r="117" spans="1:39" ht="15.75" customHeight="1">
      <c r="A117" s="2" t="s">
        <v>33</v>
      </c>
      <c r="B117" s="6">
        <v>310.3</v>
      </c>
      <c r="C117" s="6">
        <v>276.2</v>
      </c>
      <c r="D117" s="6">
        <v>416</v>
      </c>
      <c r="E117" s="6">
        <v>509.5</v>
      </c>
      <c r="F117" s="6">
        <v>497.8</v>
      </c>
      <c r="G117" s="6">
        <v>264.5</v>
      </c>
      <c r="H117" s="6">
        <v>357.7</v>
      </c>
      <c r="I117" s="6">
        <v>159.6</v>
      </c>
      <c r="J117" s="6">
        <v>646.79999999999995</v>
      </c>
      <c r="K117" s="6">
        <v>131.6</v>
      </c>
      <c r="L117" s="6">
        <v>335.9</v>
      </c>
      <c r="M117" s="6">
        <v>138.80000000000001</v>
      </c>
      <c r="O117" s="5" t="s">
        <v>33</v>
      </c>
      <c r="P117" s="6">
        <v>232.2</v>
      </c>
      <c r="Q117" s="6">
        <v>78.099999999999994</v>
      </c>
      <c r="R117" s="6">
        <v>206.6</v>
      </c>
      <c r="S117" s="6">
        <v>69.599999999999994</v>
      </c>
      <c r="T117" s="6">
        <v>372</v>
      </c>
      <c r="U117" s="6">
        <v>44</v>
      </c>
      <c r="V117" s="6">
        <v>332.6</v>
      </c>
      <c r="W117" s="6">
        <v>176.9</v>
      </c>
      <c r="X117" s="6">
        <v>280.8</v>
      </c>
      <c r="Y117" s="6">
        <v>217</v>
      </c>
      <c r="Z117" s="6">
        <v>248.1</v>
      </c>
      <c r="AA117" s="6">
        <v>16.399999999999999</v>
      </c>
      <c r="AB117" s="6">
        <v>127.7</v>
      </c>
      <c r="AC117" s="6">
        <v>230</v>
      </c>
      <c r="AD117" s="6">
        <v>127.5</v>
      </c>
      <c r="AE117" s="6">
        <v>32.1</v>
      </c>
      <c r="AF117" s="6">
        <v>623</v>
      </c>
      <c r="AG117" s="6">
        <v>23.8</v>
      </c>
      <c r="AH117" s="6">
        <v>115.3</v>
      </c>
      <c r="AI117" s="6">
        <v>16.3</v>
      </c>
      <c r="AJ117" s="6">
        <v>114.8</v>
      </c>
      <c r="AK117" s="6">
        <v>221.1</v>
      </c>
      <c r="AL117" s="6">
        <v>113</v>
      </c>
      <c r="AM117" s="6">
        <v>25.8</v>
      </c>
    </row>
    <row r="118" spans="1:39" ht="15.75" customHeight="1">
      <c r="A118" s="2" t="s">
        <v>34</v>
      </c>
      <c r="B118" s="6">
        <v>954.1</v>
      </c>
      <c r="C118" s="6">
        <v>1291.9000000000001</v>
      </c>
      <c r="D118" s="6">
        <v>1407</v>
      </c>
      <c r="E118" s="6">
        <v>1233.3</v>
      </c>
      <c r="F118" s="6">
        <v>1761.6</v>
      </c>
      <c r="G118" s="6">
        <v>1036</v>
      </c>
      <c r="H118" s="6">
        <v>670.8</v>
      </c>
      <c r="I118" s="6">
        <v>718.6</v>
      </c>
      <c r="J118" s="6">
        <v>910.7</v>
      </c>
      <c r="K118" s="6">
        <v>779.2</v>
      </c>
      <c r="L118" s="6">
        <v>648.79999999999995</v>
      </c>
      <c r="M118" s="6">
        <v>761.1</v>
      </c>
      <c r="O118" s="5" t="s">
        <v>34</v>
      </c>
      <c r="P118" s="6">
        <v>593.70000000000005</v>
      </c>
      <c r="Q118" s="6">
        <v>360.4</v>
      </c>
      <c r="R118" s="6">
        <v>847.2</v>
      </c>
      <c r="S118" s="6">
        <v>444.7</v>
      </c>
      <c r="T118" s="6">
        <v>864</v>
      </c>
      <c r="U118" s="6">
        <v>543</v>
      </c>
      <c r="V118" s="6">
        <v>803.3</v>
      </c>
      <c r="W118" s="6">
        <v>430</v>
      </c>
      <c r="X118" s="6">
        <v>1441.3</v>
      </c>
      <c r="Y118" s="6">
        <v>320.3</v>
      </c>
      <c r="Z118" s="6">
        <v>786</v>
      </c>
      <c r="AA118" s="6">
        <v>250</v>
      </c>
      <c r="AB118" s="6">
        <v>439.7</v>
      </c>
      <c r="AC118" s="6">
        <v>231.1</v>
      </c>
      <c r="AD118" s="6">
        <v>512.1</v>
      </c>
      <c r="AE118" s="6">
        <v>206.5</v>
      </c>
      <c r="AF118" s="6">
        <v>643.70000000000005</v>
      </c>
      <c r="AG118" s="6">
        <v>267</v>
      </c>
      <c r="AH118" s="6">
        <v>550.9</v>
      </c>
      <c r="AI118" s="6">
        <v>228.3</v>
      </c>
      <c r="AJ118" s="6">
        <v>497</v>
      </c>
      <c r="AK118" s="6">
        <v>151.80000000000001</v>
      </c>
      <c r="AL118" s="6">
        <v>547.79999999999995</v>
      </c>
      <c r="AM118" s="6">
        <v>213.3</v>
      </c>
    </row>
    <row r="119" spans="1:39" ht="15.75" customHeight="1">
      <c r="A119" s="2" t="s">
        <v>35</v>
      </c>
      <c r="B119" s="6">
        <v>4057.6</v>
      </c>
      <c r="C119" s="6">
        <v>5214</v>
      </c>
      <c r="D119" s="6">
        <v>4957</v>
      </c>
      <c r="E119" s="6">
        <v>4596.2</v>
      </c>
      <c r="F119" s="6">
        <v>3407.2</v>
      </c>
      <c r="G119" s="6">
        <v>2121.1</v>
      </c>
      <c r="H119" s="6">
        <v>2186.6</v>
      </c>
      <c r="I119" s="6">
        <v>2889.5</v>
      </c>
      <c r="J119" s="6">
        <v>3054.3</v>
      </c>
      <c r="K119" s="6">
        <v>2869.3</v>
      </c>
      <c r="L119" s="6">
        <v>2526.9</v>
      </c>
      <c r="M119" s="6">
        <v>2981.5</v>
      </c>
      <c r="O119" s="5" t="s">
        <v>35</v>
      </c>
      <c r="P119" s="6">
        <v>2119.1</v>
      </c>
      <c r="Q119" s="6">
        <v>1938.5</v>
      </c>
      <c r="R119" s="6">
        <v>2447.1999999999998</v>
      </c>
      <c r="S119" s="6">
        <v>2766.8</v>
      </c>
      <c r="T119" s="6">
        <v>2953</v>
      </c>
      <c r="U119" s="6">
        <v>2004</v>
      </c>
      <c r="V119" s="6">
        <v>2772.6</v>
      </c>
      <c r="W119" s="6">
        <v>1823.6</v>
      </c>
      <c r="X119" s="6">
        <v>2118.8000000000002</v>
      </c>
      <c r="Y119" s="6">
        <v>1288.4000000000001</v>
      </c>
      <c r="Z119" s="6">
        <v>1398</v>
      </c>
      <c r="AA119" s="6">
        <v>723.1</v>
      </c>
      <c r="AB119" s="6">
        <v>1544.4</v>
      </c>
      <c r="AC119" s="6">
        <v>642.20000000000005</v>
      </c>
      <c r="AD119" s="6">
        <v>2050</v>
      </c>
      <c r="AE119" s="6">
        <v>839.5</v>
      </c>
      <c r="AF119" s="6">
        <v>1971.2</v>
      </c>
      <c r="AG119" s="5" t="s">
        <v>122</v>
      </c>
      <c r="AH119" s="6">
        <v>1986</v>
      </c>
      <c r="AI119" s="6">
        <v>883.3</v>
      </c>
      <c r="AJ119" s="6">
        <v>1783.9</v>
      </c>
      <c r="AK119" s="6">
        <v>743</v>
      </c>
      <c r="AL119" s="6">
        <v>2120.3000000000002</v>
      </c>
      <c r="AM119" s="6">
        <v>861.2</v>
      </c>
    </row>
    <row r="120" spans="1:39" ht="15.75" customHeight="1">
      <c r="A120" s="2" t="s">
        <v>36</v>
      </c>
      <c r="B120" s="6">
        <v>362.2</v>
      </c>
      <c r="C120" s="6">
        <v>599</v>
      </c>
      <c r="D120" s="6">
        <v>574</v>
      </c>
      <c r="E120" s="6">
        <v>724.7</v>
      </c>
      <c r="F120" s="6">
        <v>567.4</v>
      </c>
      <c r="G120" s="6">
        <v>305.7</v>
      </c>
      <c r="H120" s="6">
        <v>207.7</v>
      </c>
      <c r="I120" s="6">
        <v>155.30000000000001</v>
      </c>
      <c r="J120" s="6">
        <v>109.5</v>
      </c>
      <c r="K120" s="6">
        <v>108.4</v>
      </c>
      <c r="L120" s="6">
        <v>108.2</v>
      </c>
      <c r="M120" s="6">
        <v>146.5</v>
      </c>
      <c r="O120" s="5" t="s">
        <v>36</v>
      </c>
      <c r="P120" s="6">
        <v>149.6</v>
      </c>
      <c r="Q120" s="6">
        <v>212.6</v>
      </c>
      <c r="R120" s="6">
        <v>288.89999999999998</v>
      </c>
      <c r="S120" s="6">
        <v>310.10000000000002</v>
      </c>
      <c r="T120" s="6">
        <v>311</v>
      </c>
      <c r="U120" s="6">
        <v>263</v>
      </c>
      <c r="V120" s="6">
        <v>478.1</v>
      </c>
      <c r="W120" s="6">
        <v>246.6</v>
      </c>
      <c r="X120" s="6">
        <v>341.4</v>
      </c>
      <c r="Y120" s="6">
        <v>226</v>
      </c>
      <c r="Z120" s="6">
        <v>144.80000000000001</v>
      </c>
      <c r="AA120" s="6">
        <v>160.9</v>
      </c>
      <c r="AB120" s="6">
        <v>102.9</v>
      </c>
      <c r="AC120" s="6">
        <v>104.8</v>
      </c>
      <c r="AD120" s="6">
        <v>103.8</v>
      </c>
      <c r="AE120" s="6">
        <v>51.5</v>
      </c>
      <c r="AF120" s="6">
        <v>82.4</v>
      </c>
      <c r="AG120" s="6">
        <v>27.1</v>
      </c>
      <c r="AH120" s="6">
        <v>81.2</v>
      </c>
      <c r="AI120" s="6">
        <v>27.2</v>
      </c>
      <c r="AJ120" s="6">
        <v>79.900000000000006</v>
      </c>
      <c r="AK120" s="6">
        <v>28.3</v>
      </c>
      <c r="AL120" s="6">
        <v>115.9</v>
      </c>
      <c r="AM120" s="6">
        <v>30.6</v>
      </c>
    </row>
    <row r="121" spans="1:39" ht="15.75" customHeight="1">
      <c r="A121" s="2" t="s">
        <v>37</v>
      </c>
      <c r="B121" s="6">
        <v>10.7</v>
      </c>
      <c r="C121" s="6">
        <v>23</v>
      </c>
      <c r="D121" s="6">
        <v>20.7</v>
      </c>
      <c r="E121" s="6">
        <v>16.2</v>
      </c>
      <c r="F121" s="6">
        <v>15.3</v>
      </c>
      <c r="G121" s="6">
        <v>11.3</v>
      </c>
      <c r="H121" s="6">
        <v>18</v>
      </c>
      <c r="I121" s="6">
        <v>9.1</v>
      </c>
      <c r="J121" s="6">
        <v>15.9</v>
      </c>
      <c r="K121" s="6">
        <v>6.2</v>
      </c>
      <c r="L121" s="6">
        <v>9</v>
      </c>
      <c r="M121" s="6">
        <v>5.4</v>
      </c>
      <c r="O121" s="5" t="s">
        <v>37</v>
      </c>
      <c r="P121" s="6">
        <v>6.2</v>
      </c>
      <c r="Q121" s="6">
        <v>4.5</v>
      </c>
      <c r="R121" s="6">
        <v>13.7</v>
      </c>
      <c r="S121" s="6">
        <v>9.3000000000000007</v>
      </c>
      <c r="T121" s="6">
        <v>18.899999999999999</v>
      </c>
      <c r="U121" s="6">
        <v>1.8</v>
      </c>
      <c r="V121" s="6">
        <v>15.3</v>
      </c>
      <c r="W121" s="6">
        <v>0.9</v>
      </c>
      <c r="X121" s="6">
        <v>14.8</v>
      </c>
      <c r="Y121" s="6">
        <v>0.5</v>
      </c>
      <c r="Z121" s="6">
        <v>10.4</v>
      </c>
      <c r="AA121" s="6">
        <v>0.9</v>
      </c>
      <c r="AB121" s="6">
        <v>17.8</v>
      </c>
      <c r="AC121" s="6">
        <v>0.2</v>
      </c>
      <c r="AD121" s="6">
        <v>8.9</v>
      </c>
      <c r="AE121" s="6">
        <v>0.2</v>
      </c>
      <c r="AF121" s="6">
        <v>15.2</v>
      </c>
      <c r="AG121" s="6">
        <v>0.7</v>
      </c>
      <c r="AH121" s="6">
        <v>5.5</v>
      </c>
      <c r="AI121" s="6">
        <v>0.7</v>
      </c>
      <c r="AJ121" s="6">
        <v>8.6</v>
      </c>
      <c r="AK121" s="6">
        <v>0.4</v>
      </c>
      <c r="AL121" s="6">
        <v>4.9000000000000004</v>
      </c>
      <c r="AM121" s="6">
        <v>0.5</v>
      </c>
    </row>
    <row r="122" spans="1:39" ht="15.75" customHeight="1">
      <c r="A122" s="2" t="s">
        <v>38</v>
      </c>
      <c r="B122" s="6">
        <v>63.1</v>
      </c>
      <c r="C122" s="6">
        <v>144.19999999999999</v>
      </c>
      <c r="D122" s="6">
        <v>136.19999999999999</v>
      </c>
      <c r="E122" s="6">
        <v>61.8</v>
      </c>
      <c r="F122" s="6">
        <v>80.900000000000006</v>
      </c>
      <c r="G122" s="6">
        <v>38.4</v>
      </c>
      <c r="H122" s="6">
        <v>49.3</v>
      </c>
      <c r="I122" s="6">
        <v>70.2</v>
      </c>
      <c r="J122" s="6">
        <v>68.5</v>
      </c>
      <c r="K122" s="6">
        <v>67.099999999999994</v>
      </c>
      <c r="L122" s="6">
        <v>80.2</v>
      </c>
      <c r="M122" s="6">
        <v>78.599999999999994</v>
      </c>
      <c r="O122" s="5" t="s">
        <v>38</v>
      </c>
      <c r="P122" s="6">
        <v>54.7</v>
      </c>
      <c r="Q122" s="6">
        <v>8.4</v>
      </c>
      <c r="R122" s="6">
        <v>128.4</v>
      </c>
      <c r="S122" s="6">
        <v>15.8</v>
      </c>
      <c r="T122" s="6">
        <v>127</v>
      </c>
      <c r="U122" s="6">
        <v>9.1999999999999993</v>
      </c>
      <c r="V122" s="6">
        <v>48.1</v>
      </c>
      <c r="W122" s="6">
        <v>13.7</v>
      </c>
      <c r="X122" s="6">
        <v>69.900000000000006</v>
      </c>
      <c r="Y122" s="6">
        <v>11</v>
      </c>
      <c r="Z122" s="6">
        <v>26.7</v>
      </c>
      <c r="AA122" s="6">
        <v>11.7</v>
      </c>
      <c r="AB122" s="6">
        <v>40.4</v>
      </c>
      <c r="AC122" s="6">
        <v>8.9</v>
      </c>
      <c r="AD122" s="6">
        <v>60.7</v>
      </c>
      <c r="AE122" s="6">
        <v>9.5</v>
      </c>
      <c r="AF122" s="6">
        <v>59</v>
      </c>
      <c r="AG122" s="6">
        <v>9.5</v>
      </c>
      <c r="AH122" s="6">
        <v>59.6</v>
      </c>
      <c r="AI122" s="6">
        <v>7.5</v>
      </c>
      <c r="AJ122" s="6">
        <v>66.599999999999994</v>
      </c>
      <c r="AK122" s="6">
        <v>13.6</v>
      </c>
      <c r="AL122" s="6">
        <v>68.5</v>
      </c>
      <c r="AM122" s="6">
        <v>10.1</v>
      </c>
    </row>
    <row r="123" spans="1:39" ht="15.75" customHeight="1">
      <c r="A123" s="2" t="s">
        <v>39</v>
      </c>
      <c r="B123" s="6">
        <v>123.7</v>
      </c>
      <c r="C123" s="6">
        <v>255.7</v>
      </c>
      <c r="D123" s="6">
        <v>402.3</v>
      </c>
      <c r="E123" s="6">
        <v>489.6</v>
      </c>
      <c r="F123" s="6">
        <v>445.4</v>
      </c>
      <c r="G123" s="6">
        <v>144.5</v>
      </c>
      <c r="H123" s="6">
        <v>123.4</v>
      </c>
      <c r="I123" s="6">
        <v>168.1</v>
      </c>
      <c r="J123" s="6">
        <v>111.4</v>
      </c>
      <c r="K123" s="6">
        <v>50.6</v>
      </c>
      <c r="L123" s="6">
        <v>47.5</v>
      </c>
      <c r="M123" s="6">
        <v>40.4</v>
      </c>
      <c r="O123" s="5" t="s">
        <v>39</v>
      </c>
      <c r="P123" s="6">
        <v>113.7</v>
      </c>
      <c r="Q123" s="6">
        <v>10</v>
      </c>
      <c r="R123" s="6">
        <v>234</v>
      </c>
      <c r="S123" s="6">
        <v>21.7</v>
      </c>
      <c r="T123" s="6">
        <v>382</v>
      </c>
      <c r="U123" s="6">
        <v>20.3</v>
      </c>
      <c r="V123" s="6">
        <v>469.2</v>
      </c>
      <c r="W123" s="6">
        <v>20.399999999999999</v>
      </c>
      <c r="X123" s="6">
        <v>428.9</v>
      </c>
      <c r="Y123" s="6">
        <v>16.5</v>
      </c>
      <c r="Z123" s="6">
        <v>131.30000000000001</v>
      </c>
      <c r="AA123" s="6">
        <v>13.2</v>
      </c>
      <c r="AB123" s="6">
        <v>113.8</v>
      </c>
      <c r="AC123" s="6">
        <v>9.6</v>
      </c>
      <c r="AD123" s="6">
        <v>159.30000000000001</v>
      </c>
      <c r="AE123" s="6">
        <v>8.8000000000000007</v>
      </c>
      <c r="AF123" s="6">
        <v>103.2</v>
      </c>
      <c r="AG123" s="6">
        <v>8.1999999999999993</v>
      </c>
      <c r="AH123" s="6">
        <v>41.1</v>
      </c>
      <c r="AI123" s="6">
        <v>9.5</v>
      </c>
      <c r="AJ123" s="6">
        <v>37</v>
      </c>
      <c r="AK123" s="6">
        <v>10.5</v>
      </c>
      <c r="AL123" s="6">
        <v>30.8</v>
      </c>
      <c r="AM123" s="6">
        <v>9.6</v>
      </c>
    </row>
    <row r="124" spans="1:39" ht="15.75" customHeight="1">
      <c r="A124" s="2" t="s">
        <v>40</v>
      </c>
      <c r="B124" s="6">
        <v>2</v>
      </c>
      <c r="C124" s="6">
        <v>4.3</v>
      </c>
      <c r="D124" s="6">
        <v>6.8</v>
      </c>
      <c r="E124" s="6">
        <v>30.3</v>
      </c>
      <c r="F124" s="6">
        <v>34.9</v>
      </c>
      <c r="G124" s="6">
        <v>14.9</v>
      </c>
      <c r="H124" s="6">
        <v>37.1</v>
      </c>
      <c r="I124" s="6">
        <v>44.2</v>
      </c>
      <c r="J124" s="6">
        <v>53.6</v>
      </c>
      <c r="K124" s="6">
        <v>61</v>
      </c>
      <c r="L124" s="6">
        <v>32.9</v>
      </c>
      <c r="M124" s="6">
        <v>49.2</v>
      </c>
      <c r="O124" s="5" t="s">
        <v>41</v>
      </c>
      <c r="P124" s="6">
        <v>2</v>
      </c>
      <c r="Q124" s="5" t="s">
        <v>121</v>
      </c>
      <c r="R124" s="6">
        <v>3.1</v>
      </c>
      <c r="S124" s="6">
        <v>1.2</v>
      </c>
      <c r="T124" s="6">
        <v>3.5</v>
      </c>
      <c r="U124" s="6">
        <v>3.3</v>
      </c>
      <c r="V124" s="6">
        <v>22.3</v>
      </c>
      <c r="W124" s="6">
        <v>8</v>
      </c>
      <c r="X124" s="6">
        <v>33.1</v>
      </c>
      <c r="Y124" s="6">
        <v>1.8</v>
      </c>
      <c r="Z124" s="6">
        <v>13.4</v>
      </c>
      <c r="AA124" s="6">
        <v>1.5</v>
      </c>
      <c r="AB124" s="6">
        <v>37</v>
      </c>
      <c r="AC124" s="6">
        <v>0.1</v>
      </c>
      <c r="AD124" s="6">
        <v>43.1</v>
      </c>
      <c r="AE124" s="6">
        <v>1.1000000000000001</v>
      </c>
      <c r="AF124" s="6">
        <v>50.2</v>
      </c>
      <c r="AG124" s="6">
        <v>3.4</v>
      </c>
      <c r="AH124" s="6">
        <v>55.4</v>
      </c>
      <c r="AI124" s="6">
        <v>5.6</v>
      </c>
      <c r="AJ124" s="6">
        <v>26.2</v>
      </c>
      <c r="AK124" s="6">
        <v>6.7</v>
      </c>
      <c r="AL124" s="6">
        <v>37.5</v>
      </c>
      <c r="AM124" s="6">
        <v>11.7</v>
      </c>
    </row>
    <row r="125" spans="1:39" ht="15.75" customHeight="1">
      <c r="A125" s="2" t="s">
        <v>41</v>
      </c>
      <c r="B125" s="6">
        <v>70.8</v>
      </c>
      <c r="C125" s="6">
        <v>157.1</v>
      </c>
      <c r="D125" s="6">
        <v>65.2</v>
      </c>
      <c r="E125" s="6">
        <v>65.900000000000006</v>
      </c>
      <c r="F125" s="6">
        <v>48.7</v>
      </c>
      <c r="G125" s="6">
        <v>40</v>
      </c>
      <c r="H125" s="6">
        <v>45.3</v>
      </c>
      <c r="I125" s="6">
        <v>33.700000000000003</v>
      </c>
      <c r="J125" s="6">
        <v>48.5</v>
      </c>
      <c r="K125" s="6">
        <v>40.200000000000003</v>
      </c>
      <c r="L125" s="6">
        <v>43.7</v>
      </c>
      <c r="M125" s="6">
        <v>33.5</v>
      </c>
      <c r="O125" s="5" t="s">
        <v>40</v>
      </c>
      <c r="P125" s="6">
        <v>63.5</v>
      </c>
      <c r="Q125" s="6">
        <v>7.3</v>
      </c>
      <c r="R125" s="6">
        <v>144.19999999999999</v>
      </c>
      <c r="S125" s="6">
        <v>12.9</v>
      </c>
      <c r="T125" s="6">
        <v>45.4</v>
      </c>
      <c r="U125" s="6">
        <v>19.8</v>
      </c>
      <c r="V125" s="6">
        <v>47.2</v>
      </c>
      <c r="W125" s="6">
        <v>18.7</v>
      </c>
      <c r="X125" s="6">
        <v>37.200000000000003</v>
      </c>
      <c r="Y125" s="6">
        <v>11.5</v>
      </c>
      <c r="Z125" s="6">
        <v>34.5</v>
      </c>
      <c r="AA125" s="6">
        <v>5.5</v>
      </c>
      <c r="AB125" s="6">
        <v>42.4</v>
      </c>
      <c r="AC125" s="6">
        <v>2.9</v>
      </c>
      <c r="AD125" s="6">
        <v>28.3</v>
      </c>
      <c r="AE125" s="6">
        <v>5.4</v>
      </c>
      <c r="AF125" s="6">
        <v>44.1</v>
      </c>
      <c r="AG125" s="6">
        <v>4.4000000000000004</v>
      </c>
      <c r="AH125" s="6">
        <v>31.7</v>
      </c>
      <c r="AI125" s="6">
        <v>8.5</v>
      </c>
      <c r="AJ125" s="6">
        <v>30</v>
      </c>
      <c r="AK125" s="6">
        <v>13.7</v>
      </c>
      <c r="AL125" s="6">
        <v>30</v>
      </c>
      <c r="AM125" s="6">
        <v>3.5</v>
      </c>
    </row>
    <row r="126" spans="1:39" ht="15.75" customHeight="1">
      <c r="A126" s="2" t="s">
        <v>42</v>
      </c>
      <c r="B126" s="6">
        <v>664.5</v>
      </c>
      <c r="C126" s="6">
        <v>721</v>
      </c>
      <c r="D126" s="6">
        <v>811</v>
      </c>
      <c r="E126" s="6">
        <v>799.4</v>
      </c>
      <c r="F126" s="6">
        <v>885.1</v>
      </c>
      <c r="G126" s="6">
        <v>518</v>
      </c>
      <c r="H126" s="6">
        <v>532.29999999999995</v>
      </c>
      <c r="I126" s="6">
        <v>655.6</v>
      </c>
      <c r="J126" s="6">
        <v>643.4</v>
      </c>
      <c r="K126" s="6">
        <v>615.1</v>
      </c>
      <c r="L126" s="6">
        <v>569.5</v>
      </c>
      <c r="M126" s="6">
        <v>738.7</v>
      </c>
      <c r="O126" s="5" t="s">
        <v>42</v>
      </c>
      <c r="P126" s="6">
        <v>584.9</v>
      </c>
      <c r="Q126" s="6">
        <v>79.599999999999994</v>
      </c>
      <c r="R126" s="6">
        <v>575.6</v>
      </c>
      <c r="S126" s="6">
        <v>145.4</v>
      </c>
      <c r="T126" s="6">
        <v>532</v>
      </c>
      <c r="U126" s="6">
        <v>279</v>
      </c>
      <c r="V126" s="6">
        <v>580.20000000000005</v>
      </c>
      <c r="W126" s="6">
        <v>219.2</v>
      </c>
      <c r="X126" s="6">
        <v>673.3</v>
      </c>
      <c r="Y126" s="6">
        <v>211.8</v>
      </c>
      <c r="Z126" s="6">
        <v>406.3</v>
      </c>
      <c r="AA126" s="6">
        <v>111.7</v>
      </c>
      <c r="AB126" s="6">
        <v>423.4</v>
      </c>
      <c r="AC126" s="6">
        <v>108.9</v>
      </c>
      <c r="AD126" s="6">
        <v>506.8</v>
      </c>
      <c r="AE126" s="6">
        <v>148.80000000000001</v>
      </c>
      <c r="AF126" s="6">
        <v>480.2</v>
      </c>
      <c r="AG126" s="6">
        <v>163.19999999999999</v>
      </c>
      <c r="AH126" s="6">
        <v>427</v>
      </c>
      <c r="AI126" s="6">
        <v>188.1</v>
      </c>
      <c r="AJ126" s="6">
        <v>440.3</v>
      </c>
      <c r="AK126" s="6">
        <v>129.19999999999999</v>
      </c>
      <c r="AL126" s="6">
        <v>608.9</v>
      </c>
      <c r="AM126" s="6">
        <v>129.80000000000001</v>
      </c>
    </row>
    <row r="127" spans="1:39" ht="15.75" customHeight="1">
      <c r="A127" s="2" t="s">
        <v>43</v>
      </c>
      <c r="B127" s="6">
        <v>621.9</v>
      </c>
      <c r="C127" s="6">
        <v>939.7</v>
      </c>
      <c r="D127" s="6">
        <v>1380</v>
      </c>
      <c r="E127" s="6">
        <v>1171.5</v>
      </c>
      <c r="F127" s="6">
        <v>1186.5</v>
      </c>
      <c r="G127" s="6">
        <v>648.6</v>
      </c>
      <c r="H127" s="6">
        <v>629.79999999999995</v>
      </c>
      <c r="I127" s="6">
        <v>760.5</v>
      </c>
      <c r="J127" s="6">
        <v>1019.4</v>
      </c>
      <c r="K127" s="6">
        <v>764.6</v>
      </c>
      <c r="L127" s="6">
        <v>927.8</v>
      </c>
      <c r="M127" s="6">
        <v>901.7</v>
      </c>
      <c r="O127" s="5" t="s">
        <v>43</v>
      </c>
      <c r="P127" s="6">
        <v>454.2</v>
      </c>
      <c r="Q127" s="6">
        <v>167.7</v>
      </c>
      <c r="R127" s="6">
        <v>789.3</v>
      </c>
      <c r="S127" s="6">
        <v>150.4</v>
      </c>
      <c r="T127" s="6">
        <v>1008</v>
      </c>
      <c r="U127" s="6">
        <v>372</v>
      </c>
      <c r="V127" s="6">
        <v>954.3</v>
      </c>
      <c r="W127" s="6">
        <v>217.2</v>
      </c>
      <c r="X127" s="6">
        <v>931.9</v>
      </c>
      <c r="Y127" s="6">
        <v>254.6</v>
      </c>
      <c r="Z127" s="6">
        <v>517.9</v>
      </c>
      <c r="AA127" s="6">
        <v>130.69999999999999</v>
      </c>
      <c r="AB127" s="6">
        <v>482.8</v>
      </c>
      <c r="AC127" s="6">
        <v>147</v>
      </c>
      <c r="AD127" s="6">
        <v>614.9</v>
      </c>
      <c r="AE127" s="6">
        <v>145.6</v>
      </c>
      <c r="AF127" s="6">
        <v>885.3</v>
      </c>
      <c r="AG127" s="6">
        <v>134.1</v>
      </c>
      <c r="AH127" s="6">
        <v>626.70000000000005</v>
      </c>
      <c r="AI127" s="6">
        <v>137.9</v>
      </c>
      <c r="AJ127" s="6">
        <v>767.8</v>
      </c>
      <c r="AK127" s="6">
        <v>160</v>
      </c>
      <c r="AL127" s="6">
        <v>690.9</v>
      </c>
      <c r="AM127" s="6">
        <v>210.8</v>
      </c>
    </row>
    <row r="128" spans="1:39" ht="15.75" customHeight="1">
      <c r="A128" s="2" t="s">
        <v>44</v>
      </c>
      <c r="B128" s="6">
        <v>58</v>
      </c>
      <c r="C128" s="6">
        <v>77.5</v>
      </c>
      <c r="D128" s="6">
        <v>112.1</v>
      </c>
      <c r="E128" s="6">
        <v>138.19999999999999</v>
      </c>
      <c r="F128" s="6">
        <v>146.1</v>
      </c>
      <c r="G128" s="6">
        <v>84.4</v>
      </c>
      <c r="H128" s="6">
        <v>50.6</v>
      </c>
      <c r="I128" s="6">
        <v>77.900000000000006</v>
      </c>
      <c r="J128" s="6">
        <v>95.7</v>
      </c>
      <c r="K128" s="6">
        <v>97.3</v>
      </c>
      <c r="L128" s="6">
        <v>98.6</v>
      </c>
      <c r="M128" s="6">
        <v>134.1</v>
      </c>
      <c r="O128" s="5" t="s">
        <v>44</v>
      </c>
      <c r="P128" s="6">
        <v>49.1</v>
      </c>
      <c r="Q128" s="6">
        <v>8.9</v>
      </c>
      <c r="R128" s="6">
        <v>69.8</v>
      </c>
      <c r="S128" s="6">
        <v>7.7</v>
      </c>
      <c r="T128" s="6">
        <v>92.1</v>
      </c>
      <c r="U128" s="6">
        <v>20</v>
      </c>
      <c r="V128" s="6">
        <v>122.3</v>
      </c>
      <c r="W128" s="6">
        <v>15.9</v>
      </c>
      <c r="X128" s="6">
        <v>136</v>
      </c>
      <c r="Y128" s="6">
        <v>10.1</v>
      </c>
      <c r="Z128" s="6">
        <v>78.900000000000006</v>
      </c>
      <c r="AA128" s="6">
        <v>5.5</v>
      </c>
      <c r="AB128" s="6">
        <v>45.8</v>
      </c>
      <c r="AC128" s="6">
        <v>4.8</v>
      </c>
      <c r="AD128" s="6">
        <v>68.7</v>
      </c>
      <c r="AE128" s="6">
        <v>9.1999999999999993</v>
      </c>
      <c r="AF128" s="6">
        <v>88.8</v>
      </c>
      <c r="AG128" s="6">
        <v>6.9</v>
      </c>
      <c r="AH128" s="6">
        <v>90.2</v>
      </c>
      <c r="AI128" s="6">
        <v>7.1</v>
      </c>
      <c r="AJ128" s="6">
        <v>90.5</v>
      </c>
      <c r="AK128" s="6">
        <v>8.1</v>
      </c>
      <c r="AL128" s="6">
        <v>123.6</v>
      </c>
      <c r="AM128" s="6">
        <v>10.5</v>
      </c>
    </row>
    <row r="129" spans="1:39" ht="15.75" customHeight="1">
      <c r="A129" s="2" t="s">
        <v>45</v>
      </c>
      <c r="B129" s="6">
        <v>182</v>
      </c>
      <c r="C129" s="6">
        <v>178</v>
      </c>
      <c r="D129" s="6">
        <v>275.5</v>
      </c>
      <c r="E129" s="6">
        <v>154.9</v>
      </c>
      <c r="F129" s="6">
        <v>115.3</v>
      </c>
      <c r="G129" s="6">
        <v>122.2</v>
      </c>
      <c r="H129" s="6">
        <v>129.30000000000001</v>
      </c>
      <c r="I129" s="6">
        <v>151.19999999999999</v>
      </c>
      <c r="J129" s="6">
        <v>218.5</v>
      </c>
      <c r="K129" s="6">
        <v>174</v>
      </c>
      <c r="L129" s="6">
        <v>205.9</v>
      </c>
      <c r="M129" s="6">
        <v>147.19999999999999</v>
      </c>
      <c r="O129" s="5" t="s">
        <v>45</v>
      </c>
      <c r="P129" s="6">
        <v>98.2</v>
      </c>
      <c r="Q129" s="6">
        <v>83.8</v>
      </c>
      <c r="R129" s="6">
        <v>145.80000000000001</v>
      </c>
      <c r="S129" s="6">
        <v>32.200000000000003</v>
      </c>
      <c r="T129" s="6">
        <v>177</v>
      </c>
      <c r="U129" s="6">
        <v>98.5</v>
      </c>
      <c r="V129" s="6">
        <v>126.8</v>
      </c>
      <c r="W129" s="6">
        <v>28.1</v>
      </c>
      <c r="X129" s="6">
        <v>85.2</v>
      </c>
      <c r="Y129" s="6">
        <v>30.1</v>
      </c>
      <c r="Z129" s="6">
        <v>104.6</v>
      </c>
      <c r="AA129" s="6">
        <v>17.600000000000001</v>
      </c>
      <c r="AB129" s="6">
        <v>120.4</v>
      </c>
      <c r="AC129" s="6">
        <v>8.9</v>
      </c>
      <c r="AD129" s="6">
        <v>137.1</v>
      </c>
      <c r="AE129" s="6">
        <v>14.1</v>
      </c>
      <c r="AF129" s="6">
        <v>193.8</v>
      </c>
      <c r="AG129" s="6">
        <v>24.7</v>
      </c>
      <c r="AH129" s="6">
        <v>142.6</v>
      </c>
      <c r="AI129" s="6">
        <v>31.4</v>
      </c>
      <c r="AJ129" s="6">
        <v>176.9</v>
      </c>
      <c r="AK129" s="6">
        <v>29</v>
      </c>
      <c r="AL129" s="6">
        <v>122.5</v>
      </c>
      <c r="AM129" s="6">
        <v>24.7</v>
      </c>
    </row>
    <row r="130" spans="1:39" ht="15.75" customHeight="1">
      <c r="A130" s="2" t="s">
        <v>46</v>
      </c>
      <c r="B130" s="6">
        <v>2299.8000000000002</v>
      </c>
      <c r="C130" s="6">
        <v>2958.3</v>
      </c>
      <c r="D130" s="6">
        <v>3617</v>
      </c>
      <c r="E130" s="6">
        <v>5089.5</v>
      </c>
      <c r="F130" s="6">
        <v>4208</v>
      </c>
      <c r="G130" s="6">
        <v>2579.9</v>
      </c>
      <c r="H130" s="6">
        <v>2687.2</v>
      </c>
      <c r="I130" s="6">
        <v>3876</v>
      </c>
      <c r="J130" s="6">
        <v>3855</v>
      </c>
      <c r="K130" s="6">
        <v>3168.8</v>
      </c>
      <c r="L130" s="6">
        <v>3640.3</v>
      </c>
      <c r="M130" s="6">
        <v>5475</v>
      </c>
      <c r="O130" s="5" t="s">
        <v>46</v>
      </c>
      <c r="P130" s="6">
        <v>2138</v>
      </c>
      <c r="Q130" s="6">
        <v>161.80000000000001</v>
      </c>
      <c r="R130" s="6">
        <v>2643.9</v>
      </c>
      <c r="S130" s="6">
        <v>314.39999999999998</v>
      </c>
      <c r="T130" s="6">
        <v>2968</v>
      </c>
      <c r="U130" s="6">
        <v>649</v>
      </c>
      <c r="V130" s="6">
        <v>4241.8</v>
      </c>
      <c r="W130" s="6">
        <v>847.7</v>
      </c>
      <c r="X130" s="6">
        <v>3600.7</v>
      </c>
      <c r="Y130" s="6">
        <v>607.29999999999995</v>
      </c>
      <c r="Z130" s="6">
        <v>2246.1999999999998</v>
      </c>
      <c r="AA130" s="6">
        <v>333.7</v>
      </c>
      <c r="AB130" s="6">
        <v>2442.9</v>
      </c>
      <c r="AC130" s="6">
        <v>244.3</v>
      </c>
      <c r="AD130" s="6">
        <v>3497.2</v>
      </c>
      <c r="AE130" s="6">
        <v>378.8</v>
      </c>
      <c r="AF130" s="6">
        <v>3515.6</v>
      </c>
      <c r="AG130" s="6">
        <v>339.4</v>
      </c>
      <c r="AH130" s="6">
        <v>2826</v>
      </c>
      <c r="AI130" s="6">
        <v>342.8</v>
      </c>
      <c r="AJ130" s="6">
        <v>3355.5</v>
      </c>
      <c r="AK130" s="6">
        <v>284.8</v>
      </c>
      <c r="AL130" s="6">
        <v>5130.3999999999996</v>
      </c>
      <c r="AM130" s="6">
        <v>344.6</v>
      </c>
    </row>
    <row r="131" spans="1:39" ht="15.75" customHeight="1">
      <c r="A131" s="2" t="s">
        <v>47</v>
      </c>
      <c r="B131" s="6">
        <v>248.4</v>
      </c>
      <c r="C131" s="6">
        <v>448.7</v>
      </c>
      <c r="D131" s="6">
        <v>401</v>
      </c>
      <c r="E131" s="6">
        <v>746.8</v>
      </c>
      <c r="F131" s="6">
        <v>835.7</v>
      </c>
      <c r="G131" s="6">
        <v>501.6</v>
      </c>
      <c r="H131" s="6">
        <v>270.7</v>
      </c>
      <c r="I131" s="6">
        <v>290.2</v>
      </c>
      <c r="J131" s="6">
        <v>382.9</v>
      </c>
      <c r="K131" s="6">
        <v>384.3</v>
      </c>
      <c r="L131" s="6">
        <v>358.6</v>
      </c>
      <c r="M131" s="6">
        <v>565.20000000000005</v>
      </c>
      <c r="O131" s="5" t="s">
        <v>47</v>
      </c>
      <c r="P131" s="6">
        <v>180.4</v>
      </c>
      <c r="Q131" s="6">
        <v>68</v>
      </c>
      <c r="R131" s="6">
        <v>260.10000000000002</v>
      </c>
      <c r="S131" s="6">
        <v>188.6</v>
      </c>
      <c r="T131" s="6">
        <v>228</v>
      </c>
      <c r="U131" s="6">
        <v>173</v>
      </c>
      <c r="V131" s="6">
        <v>341.6</v>
      </c>
      <c r="W131" s="6">
        <v>405.2</v>
      </c>
      <c r="X131" s="6">
        <v>382.6</v>
      </c>
      <c r="Y131" s="6">
        <v>453.1</v>
      </c>
      <c r="Z131" s="6">
        <v>242.9</v>
      </c>
      <c r="AA131" s="6">
        <v>258.7</v>
      </c>
      <c r="AB131" s="6">
        <v>254.6</v>
      </c>
      <c r="AC131" s="6">
        <v>16.100000000000001</v>
      </c>
      <c r="AD131" s="6">
        <v>263.89999999999998</v>
      </c>
      <c r="AE131" s="6">
        <v>26.3</v>
      </c>
      <c r="AF131" s="6">
        <v>350.8</v>
      </c>
      <c r="AG131" s="6">
        <v>32.1</v>
      </c>
      <c r="AH131" s="6">
        <v>349.5</v>
      </c>
      <c r="AI131" s="6">
        <v>34.799999999999997</v>
      </c>
      <c r="AJ131" s="6">
        <v>328.7</v>
      </c>
      <c r="AK131" s="6">
        <v>29.9</v>
      </c>
      <c r="AL131" s="6">
        <v>512</v>
      </c>
      <c r="AM131" s="6">
        <v>53.2</v>
      </c>
    </row>
    <row r="132" spans="1:39" ht="15.75" customHeight="1">
      <c r="A132" s="2" t="s">
        <v>48</v>
      </c>
      <c r="B132" s="6">
        <v>108.1</v>
      </c>
      <c r="C132" s="6">
        <v>565</v>
      </c>
      <c r="D132" s="6">
        <v>366.9</v>
      </c>
      <c r="E132" s="6">
        <v>334.5</v>
      </c>
      <c r="F132" s="6">
        <v>281.39999999999998</v>
      </c>
      <c r="G132" s="6">
        <v>222.1</v>
      </c>
      <c r="H132" s="6">
        <v>232.8</v>
      </c>
      <c r="I132" s="6">
        <v>322</v>
      </c>
      <c r="J132" s="6">
        <v>358.3</v>
      </c>
      <c r="K132" s="6">
        <v>325.60000000000002</v>
      </c>
      <c r="L132" s="6">
        <v>291</v>
      </c>
      <c r="M132" s="6">
        <v>322.10000000000002</v>
      </c>
      <c r="O132" s="5" t="s">
        <v>48</v>
      </c>
      <c r="P132" s="6">
        <v>100.9</v>
      </c>
      <c r="Q132" s="6">
        <v>7.2</v>
      </c>
      <c r="R132" s="6">
        <v>549.6</v>
      </c>
      <c r="S132" s="6">
        <v>15.4</v>
      </c>
      <c r="T132" s="6">
        <v>332</v>
      </c>
      <c r="U132" s="6">
        <v>34.9</v>
      </c>
      <c r="V132" s="6">
        <v>255.5</v>
      </c>
      <c r="W132" s="6">
        <v>79</v>
      </c>
      <c r="X132" s="6">
        <v>225.3</v>
      </c>
      <c r="Y132" s="6">
        <v>56.1</v>
      </c>
      <c r="Z132" s="6">
        <v>165.4</v>
      </c>
      <c r="AA132" s="6">
        <v>56.7</v>
      </c>
      <c r="AB132" s="6">
        <v>177</v>
      </c>
      <c r="AC132" s="6">
        <v>55.8</v>
      </c>
      <c r="AD132" s="6">
        <v>266.39999999999998</v>
      </c>
      <c r="AE132" s="6">
        <v>55.6</v>
      </c>
      <c r="AF132" s="6">
        <v>296.2</v>
      </c>
      <c r="AG132" s="6">
        <v>62.1</v>
      </c>
      <c r="AH132" s="6">
        <v>268.60000000000002</v>
      </c>
      <c r="AI132" s="6">
        <v>57</v>
      </c>
      <c r="AJ132" s="6">
        <v>243.7</v>
      </c>
      <c r="AK132" s="6">
        <v>47.3</v>
      </c>
      <c r="AL132" s="6">
        <v>269.2</v>
      </c>
      <c r="AM132" s="6">
        <v>52.9</v>
      </c>
    </row>
    <row r="133" spans="1:39" ht="15.75" customHeight="1">
      <c r="A133" s="2" t="s">
        <v>49</v>
      </c>
      <c r="B133" s="6">
        <v>633.5</v>
      </c>
      <c r="C133" s="6">
        <v>823.6</v>
      </c>
      <c r="D133" s="6">
        <v>950</v>
      </c>
      <c r="E133" s="6">
        <v>1155.9000000000001</v>
      </c>
      <c r="F133" s="6">
        <v>1162.3</v>
      </c>
      <c r="G133" s="6">
        <v>672.2</v>
      </c>
      <c r="H133" s="6">
        <v>713.3</v>
      </c>
      <c r="I133" s="6">
        <v>678.4</v>
      </c>
      <c r="J133" s="6">
        <v>793</v>
      </c>
      <c r="K133" s="6">
        <v>1150.4000000000001</v>
      </c>
      <c r="L133" s="6">
        <v>827.4</v>
      </c>
      <c r="M133" s="6">
        <v>847.2</v>
      </c>
      <c r="O133" s="5" t="s">
        <v>49</v>
      </c>
      <c r="P133" s="6">
        <v>578.70000000000005</v>
      </c>
      <c r="Q133" s="6">
        <v>54.8</v>
      </c>
      <c r="R133" s="6">
        <v>787.4</v>
      </c>
      <c r="S133" s="6">
        <v>36.200000000000003</v>
      </c>
      <c r="T133" s="6">
        <v>799</v>
      </c>
      <c r="U133" s="6">
        <v>151</v>
      </c>
      <c r="V133" s="6">
        <v>1002</v>
      </c>
      <c r="W133" s="6">
        <v>153.9</v>
      </c>
      <c r="X133" s="6">
        <v>1000.7</v>
      </c>
      <c r="Y133" s="6">
        <v>161.6</v>
      </c>
      <c r="Z133" s="6">
        <v>553.4</v>
      </c>
      <c r="AA133" s="6">
        <v>118.8</v>
      </c>
      <c r="AB133" s="6">
        <v>601.70000000000005</v>
      </c>
      <c r="AC133" s="6">
        <v>111.6</v>
      </c>
      <c r="AD133" s="6">
        <v>542</v>
      </c>
      <c r="AE133" s="6">
        <v>136.4</v>
      </c>
      <c r="AF133" s="6">
        <v>629.4</v>
      </c>
      <c r="AG133" s="6">
        <v>163.6</v>
      </c>
      <c r="AH133" s="6">
        <v>967.1</v>
      </c>
      <c r="AI133" s="6">
        <v>183.3</v>
      </c>
      <c r="AJ133" s="6">
        <v>697.8</v>
      </c>
      <c r="AK133" s="6">
        <v>129.6</v>
      </c>
      <c r="AL133" s="6">
        <v>709.5</v>
      </c>
      <c r="AM133" s="6">
        <v>137.69999999999999</v>
      </c>
    </row>
    <row r="134" spans="1:39" ht="15.75" customHeight="1">
      <c r="A134" s="2" t="s">
        <v>50</v>
      </c>
      <c r="B134" s="6">
        <v>140.30000000000001</v>
      </c>
      <c r="C134" s="6">
        <v>237.1</v>
      </c>
      <c r="D134" s="6">
        <v>315.3</v>
      </c>
      <c r="E134" s="6">
        <v>281.39999999999998</v>
      </c>
      <c r="F134" s="6">
        <v>266.5</v>
      </c>
      <c r="G134" s="6">
        <v>152</v>
      </c>
      <c r="H134" s="6">
        <v>192</v>
      </c>
      <c r="I134" s="6">
        <v>357.8</v>
      </c>
      <c r="J134" s="6">
        <v>323.2</v>
      </c>
      <c r="K134" s="6">
        <v>376.4</v>
      </c>
      <c r="L134" s="6">
        <v>357.3</v>
      </c>
      <c r="M134" s="6">
        <v>453.9</v>
      </c>
      <c r="O134" s="5" t="s">
        <v>50</v>
      </c>
      <c r="P134" s="6">
        <v>127.2</v>
      </c>
      <c r="Q134" s="6">
        <v>13.1</v>
      </c>
      <c r="R134" s="6">
        <v>221.3</v>
      </c>
      <c r="S134" s="6">
        <v>15.8</v>
      </c>
      <c r="T134" s="6">
        <v>282</v>
      </c>
      <c r="U134" s="6">
        <v>33.299999999999997</v>
      </c>
      <c r="V134" s="6">
        <v>246.4</v>
      </c>
      <c r="W134" s="6">
        <v>35</v>
      </c>
      <c r="X134" s="6">
        <v>246.6</v>
      </c>
      <c r="Y134" s="6">
        <v>19.899999999999999</v>
      </c>
      <c r="Z134" s="6">
        <v>141</v>
      </c>
      <c r="AA134" s="6">
        <v>11</v>
      </c>
      <c r="AB134" s="6">
        <v>176.9</v>
      </c>
      <c r="AC134" s="6">
        <v>15.1</v>
      </c>
      <c r="AD134" s="6">
        <v>334.8</v>
      </c>
      <c r="AE134" s="6">
        <v>23</v>
      </c>
      <c r="AF134" s="6">
        <v>299.2</v>
      </c>
      <c r="AG134" s="6">
        <v>24</v>
      </c>
      <c r="AH134" s="6">
        <v>346.1</v>
      </c>
      <c r="AI134" s="6">
        <v>30.3</v>
      </c>
      <c r="AJ134" s="6">
        <v>328.4</v>
      </c>
      <c r="AK134" s="6">
        <v>28.9</v>
      </c>
      <c r="AL134" s="6">
        <v>413.7</v>
      </c>
      <c r="AM134" s="6">
        <v>40.200000000000003</v>
      </c>
    </row>
    <row r="135" spans="1:39" ht="15.75" customHeight="1">
      <c r="A135" s="2" t="s">
        <v>51</v>
      </c>
      <c r="B135" s="6">
        <v>2532.3000000000002</v>
      </c>
      <c r="C135" s="6">
        <v>3554.3</v>
      </c>
      <c r="D135" s="6">
        <v>3802</v>
      </c>
      <c r="E135" s="6">
        <v>3690</v>
      </c>
      <c r="F135" s="6">
        <v>3302.5</v>
      </c>
      <c r="G135" s="6">
        <v>2130</v>
      </c>
      <c r="H135" s="6">
        <v>2056.3000000000002</v>
      </c>
      <c r="I135" s="6">
        <v>2881</v>
      </c>
      <c r="J135" s="6">
        <v>3246.7</v>
      </c>
      <c r="K135" s="6">
        <v>3434</v>
      </c>
      <c r="L135" s="6">
        <v>2936.7</v>
      </c>
      <c r="M135" s="6">
        <v>3212.4</v>
      </c>
      <c r="O135" s="5" t="s">
        <v>51</v>
      </c>
      <c r="P135" s="6">
        <v>2322.8000000000002</v>
      </c>
      <c r="Q135" s="6">
        <v>209.5</v>
      </c>
      <c r="R135" s="6">
        <v>3253.5</v>
      </c>
      <c r="S135" s="6">
        <v>300.8</v>
      </c>
      <c r="T135" s="6">
        <v>3327</v>
      </c>
      <c r="U135" s="6">
        <v>475</v>
      </c>
      <c r="V135" s="6">
        <v>3223.1</v>
      </c>
      <c r="W135" s="6">
        <v>466.9</v>
      </c>
      <c r="X135" s="6">
        <v>2930.7</v>
      </c>
      <c r="Y135" s="6">
        <v>371.8</v>
      </c>
      <c r="Z135" s="6">
        <v>1903.6</v>
      </c>
      <c r="AA135" s="6">
        <v>226.4</v>
      </c>
      <c r="AB135" s="6">
        <v>1824.9</v>
      </c>
      <c r="AC135" s="6">
        <v>231.4</v>
      </c>
      <c r="AD135" s="6">
        <v>2474.3000000000002</v>
      </c>
      <c r="AE135" s="6">
        <v>406.7</v>
      </c>
      <c r="AF135" s="6">
        <v>2987.6</v>
      </c>
      <c r="AG135" s="6">
        <v>259.10000000000002</v>
      </c>
      <c r="AH135" s="6">
        <v>3127</v>
      </c>
      <c r="AI135" s="6">
        <v>307</v>
      </c>
      <c r="AJ135" s="6">
        <v>2656.8</v>
      </c>
      <c r="AK135" s="6">
        <v>279.89999999999998</v>
      </c>
      <c r="AL135" s="6">
        <v>2848.5</v>
      </c>
      <c r="AM135" s="6">
        <v>363.9</v>
      </c>
    </row>
    <row r="136" spans="1:39" ht="15.75" customHeight="1">
      <c r="A136" s="2" t="s">
        <v>52</v>
      </c>
      <c r="B136" s="6">
        <v>1114.5999999999999</v>
      </c>
      <c r="C136" s="6">
        <v>896.3</v>
      </c>
      <c r="D136" s="6">
        <v>1138</v>
      </c>
      <c r="E136" s="6">
        <v>894.2</v>
      </c>
      <c r="F136" s="6">
        <v>1112.9000000000001</v>
      </c>
      <c r="G136" s="6">
        <v>654.29999999999995</v>
      </c>
      <c r="H136" s="6">
        <v>405.1</v>
      </c>
      <c r="I136" s="6">
        <v>544.1</v>
      </c>
      <c r="J136" s="6">
        <v>529.6</v>
      </c>
      <c r="K136" s="6">
        <v>297.7</v>
      </c>
      <c r="L136" s="6">
        <v>322.3</v>
      </c>
      <c r="M136" s="6">
        <v>295.5</v>
      </c>
      <c r="O136" s="5" t="s">
        <v>52</v>
      </c>
      <c r="P136" s="6">
        <v>347.6</v>
      </c>
      <c r="Q136" s="6">
        <v>767</v>
      </c>
      <c r="R136" s="6">
        <v>562.6</v>
      </c>
      <c r="S136" s="6">
        <v>333.7</v>
      </c>
      <c r="T136" s="6">
        <v>415</v>
      </c>
      <c r="U136" s="6">
        <v>723</v>
      </c>
      <c r="V136" s="6">
        <v>319.39999999999998</v>
      </c>
      <c r="W136" s="6">
        <v>574.79999999999995</v>
      </c>
      <c r="X136" s="6">
        <v>565.20000000000005</v>
      </c>
      <c r="Y136" s="6">
        <v>547.70000000000005</v>
      </c>
      <c r="Z136" s="6">
        <v>297.7</v>
      </c>
      <c r="AA136" s="6">
        <v>356.6</v>
      </c>
      <c r="AB136" s="6">
        <v>85</v>
      </c>
      <c r="AC136" s="6">
        <v>320.10000000000002</v>
      </c>
      <c r="AD136" s="6">
        <v>167</v>
      </c>
      <c r="AE136" s="6">
        <v>377.1</v>
      </c>
      <c r="AF136" s="6">
        <v>209.3</v>
      </c>
      <c r="AG136" s="6">
        <v>320.3</v>
      </c>
      <c r="AH136" s="6">
        <v>171.7</v>
      </c>
      <c r="AI136" s="6">
        <v>126</v>
      </c>
      <c r="AJ136" s="6">
        <v>230.8</v>
      </c>
      <c r="AK136" s="6">
        <v>91.5</v>
      </c>
      <c r="AL136" s="6">
        <v>148.69999999999999</v>
      </c>
      <c r="AM136" s="6">
        <v>146.80000000000001</v>
      </c>
    </row>
    <row r="137" spans="1:39" ht="15.75" customHeight="1">
      <c r="A137" s="2" t="s">
        <v>53</v>
      </c>
      <c r="B137" s="6">
        <v>145.30000000000001</v>
      </c>
      <c r="C137" s="6">
        <v>183</v>
      </c>
      <c r="D137" s="6">
        <v>232.7</v>
      </c>
      <c r="E137" s="6">
        <v>280.5</v>
      </c>
      <c r="F137" s="6">
        <v>223.7</v>
      </c>
      <c r="G137" s="6">
        <v>171</v>
      </c>
      <c r="H137" s="6">
        <v>157.19999999999999</v>
      </c>
      <c r="I137" s="6">
        <v>256.2</v>
      </c>
      <c r="J137" s="6">
        <v>272.5</v>
      </c>
      <c r="K137" s="6">
        <v>252.4</v>
      </c>
      <c r="L137" s="6">
        <v>301.5</v>
      </c>
      <c r="M137" s="6">
        <v>359.4</v>
      </c>
      <c r="O137" s="5" t="s">
        <v>53</v>
      </c>
      <c r="P137" s="6">
        <v>134.80000000000001</v>
      </c>
      <c r="Q137" s="6">
        <v>10.5</v>
      </c>
      <c r="R137" s="6">
        <v>168</v>
      </c>
      <c r="S137" s="6">
        <v>15</v>
      </c>
      <c r="T137" s="6">
        <v>186</v>
      </c>
      <c r="U137" s="6">
        <v>46.7</v>
      </c>
      <c r="V137" s="6">
        <v>226.1</v>
      </c>
      <c r="W137" s="6">
        <v>54.4</v>
      </c>
      <c r="X137" s="6">
        <v>178.4</v>
      </c>
      <c r="Y137" s="6">
        <v>45.3</v>
      </c>
      <c r="Z137" s="6">
        <v>142.5</v>
      </c>
      <c r="AA137" s="6">
        <v>28.5</v>
      </c>
      <c r="AB137" s="6">
        <v>130.80000000000001</v>
      </c>
      <c r="AC137" s="6">
        <v>26.4</v>
      </c>
      <c r="AD137" s="6">
        <v>225.1</v>
      </c>
      <c r="AE137" s="6">
        <v>31.1</v>
      </c>
      <c r="AF137" s="6">
        <v>233.6</v>
      </c>
      <c r="AG137" s="6">
        <v>38.9</v>
      </c>
      <c r="AH137" s="6">
        <v>204.5</v>
      </c>
      <c r="AI137" s="6">
        <v>47.9</v>
      </c>
      <c r="AJ137" s="6">
        <v>256.3</v>
      </c>
      <c r="AK137" s="6">
        <v>45.2</v>
      </c>
      <c r="AL137" s="6">
        <v>294.2</v>
      </c>
      <c r="AM137" s="6">
        <v>65.2</v>
      </c>
    </row>
    <row r="138" spans="1:39" ht="15.75" customHeight="1">
      <c r="A138" s="2" t="s">
        <v>54</v>
      </c>
      <c r="B138" s="6">
        <v>1630.8</v>
      </c>
      <c r="C138" s="6">
        <v>2314</v>
      </c>
      <c r="D138" s="6">
        <v>2604</v>
      </c>
      <c r="E138" s="6">
        <v>3566.8</v>
      </c>
      <c r="F138" s="6">
        <v>3584.5</v>
      </c>
      <c r="G138" s="6">
        <v>2452</v>
      </c>
      <c r="H138" s="6">
        <v>1884</v>
      </c>
      <c r="I138" s="6">
        <v>2264.8000000000002</v>
      </c>
      <c r="J138" s="6">
        <v>2448.5</v>
      </c>
      <c r="K138" s="6">
        <v>2432.3000000000002</v>
      </c>
      <c r="L138" s="6">
        <v>2271.3000000000002</v>
      </c>
      <c r="M138" s="6">
        <v>2879.2</v>
      </c>
      <c r="O138" s="5" t="s">
        <v>54</v>
      </c>
      <c r="P138" s="6">
        <v>1352.4</v>
      </c>
      <c r="Q138" s="6">
        <v>278.39999999999998</v>
      </c>
      <c r="R138" s="6">
        <v>2012.1</v>
      </c>
      <c r="S138" s="6">
        <v>301.89999999999998</v>
      </c>
      <c r="T138" s="6">
        <v>2193</v>
      </c>
      <c r="U138" s="6">
        <v>411</v>
      </c>
      <c r="V138" s="6">
        <v>3000</v>
      </c>
      <c r="W138" s="6">
        <v>566.79999999999995</v>
      </c>
      <c r="X138" s="6">
        <v>3194.4</v>
      </c>
      <c r="Y138" s="6">
        <v>390.1</v>
      </c>
      <c r="Z138" s="6">
        <v>2100.6</v>
      </c>
      <c r="AA138" s="6">
        <v>351.4</v>
      </c>
      <c r="AB138" s="6">
        <v>1708.2</v>
      </c>
      <c r="AC138" s="6">
        <v>175.8</v>
      </c>
      <c r="AD138" s="6">
        <v>2029.5</v>
      </c>
      <c r="AE138" s="6">
        <v>235.3</v>
      </c>
      <c r="AF138" s="6">
        <v>2209.1999999999998</v>
      </c>
      <c r="AG138" s="6">
        <v>239.3</v>
      </c>
      <c r="AH138" s="6">
        <v>2121.6</v>
      </c>
      <c r="AI138" s="6">
        <v>310.7</v>
      </c>
      <c r="AJ138" s="6">
        <v>2059.1</v>
      </c>
      <c r="AK138" s="6">
        <v>212.2</v>
      </c>
      <c r="AL138" s="6">
        <v>2580.3000000000002</v>
      </c>
      <c r="AM138" s="6">
        <v>298.89999999999998</v>
      </c>
    </row>
    <row r="139" spans="1:39" ht="15.75" customHeight="1">
      <c r="A139" s="2" t="s">
        <v>55</v>
      </c>
      <c r="B139" s="6">
        <v>621.5</v>
      </c>
      <c r="C139" s="6">
        <v>747.7</v>
      </c>
      <c r="D139" s="6">
        <v>761</v>
      </c>
      <c r="E139" s="6">
        <v>829.5</v>
      </c>
      <c r="F139" s="6">
        <v>720.9</v>
      </c>
      <c r="G139" s="6">
        <v>522.1</v>
      </c>
      <c r="H139" s="6">
        <v>475.2</v>
      </c>
      <c r="I139" s="6">
        <v>598.6</v>
      </c>
      <c r="J139" s="6">
        <v>637.1</v>
      </c>
      <c r="K139" s="6">
        <v>676.9</v>
      </c>
      <c r="L139" s="6">
        <v>762.1</v>
      </c>
      <c r="M139" s="6">
        <v>955.3</v>
      </c>
      <c r="O139" s="5" t="s">
        <v>55</v>
      </c>
      <c r="P139" s="6">
        <v>485.9</v>
      </c>
      <c r="Q139" s="6">
        <v>135.6</v>
      </c>
      <c r="R139" s="6">
        <v>631.20000000000005</v>
      </c>
      <c r="S139" s="6">
        <v>116.5</v>
      </c>
      <c r="T139" s="6">
        <v>589</v>
      </c>
      <c r="U139" s="6">
        <v>172</v>
      </c>
      <c r="V139" s="6">
        <v>667.4</v>
      </c>
      <c r="W139" s="6">
        <v>162.1</v>
      </c>
      <c r="X139" s="6">
        <v>617.1</v>
      </c>
      <c r="Y139" s="6">
        <v>103.8</v>
      </c>
      <c r="Z139" s="6">
        <v>458.4</v>
      </c>
      <c r="AA139" s="6">
        <v>63.7</v>
      </c>
      <c r="AB139" s="6">
        <v>411.9</v>
      </c>
      <c r="AC139" s="6">
        <v>63.3</v>
      </c>
      <c r="AD139" s="6">
        <v>516.5</v>
      </c>
      <c r="AE139" s="6">
        <v>82.1</v>
      </c>
      <c r="AF139" s="6">
        <v>560</v>
      </c>
      <c r="AG139" s="6">
        <v>77.099999999999994</v>
      </c>
      <c r="AH139" s="6">
        <v>581.70000000000005</v>
      </c>
      <c r="AI139" s="6">
        <v>95.2</v>
      </c>
      <c r="AJ139" s="6">
        <v>666.8</v>
      </c>
      <c r="AK139" s="6">
        <v>95.3</v>
      </c>
      <c r="AL139" s="6">
        <v>879.3</v>
      </c>
      <c r="AM139" s="6">
        <v>76</v>
      </c>
    </row>
    <row r="140" spans="1:39" ht="15.75" customHeight="1">
      <c r="A140" s="2" t="s">
        <v>56</v>
      </c>
      <c r="B140" s="6">
        <v>294.2</v>
      </c>
      <c r="C140" s="6">
        <v>406.8</v>
      </c>
      <c r="D140" s="6">
        <v>427</v>
      </c>
      <c r="E140" s="6">
        <v>616.6</v>
      </c>
      <c r="F140" s="6">
        <v>493.5</v>
      </c>
      <c r="G140" s="6">
        <v>485.6</v>
      </c>
      <c r="H140" s="6">
        <v>437.9</v>
      </c>
      <c r="I140" s="6">
        <v>512.4</v>
      </c>
      <c r="J140" s="6">
        <v>647.79999999999995</v>
      </c>
      <c r="K140" s="6">
        <v>730.3</v>
      </c>
      <c r="L140" s="6">
        <v>545.70000000000005</v>
      </c>
      <c r="M140" s="6">
        <v>729</v>
      </c>
      <c r="O140" s="5" t="s">
        <v>56</v>
      </c>
      <c r="P140" s="6">
        <v>268.60000000000002</v>
      </c>
      <c r="Q140" s="6">
        <v>25.6</v>
      </c>
      <c r="R140" s="6">
        <v>338.1</v>
      </c>
      <c r="S140" s="6">
        <v>68.7</v>
      </c>
      <c r="T140" s="6">
        <v>371</v>
      </c>
      <c r="U140" s="6">
        <v>56</v>
      </c>
      <c r="V140" s="6">
        <v>397.3</v>
      </c>
      <c r="W140" s="6">
        <v>219.3</v>
      </c>
      <c r="X140" s="6">
        <v>413.5</v>
      </c>
      <c r="Y140" s="6">
        <v>80</v>
      </c>
      <c r="Z140" s="6">
        <v>434.2</v>
      </c>
      <c r="AA140" s="6">
        <v>51.4</v>
      </c>
      <c r="AB140" s="6">
        <v>380.9</v>
      </c>
      <c r="AC140" s="6">
        <v>57</v>
      </c>
      <c r="AD140" s="6">
        <v>477.4</v>
      </c>
      <c r="AE140" s="6">
        <v>35</v>
      </c>
      <c r="AF140" s="6">
        <v>609.20000000000005</v>
      </c>
      <c r="AG140" s="6">
        <v>38.6</v>
      </c>
      <c r="AH140" s="6">
        <v>688.8</v>
      </c>
      <c r="AI140" s="6">
        <v>41.5</v>
      </c>
      <c r="AJ140" s="6">
        <v>509.2</v>
      </c>
      <c r="AK140" s="6">
        <v>36.5</v>
      </c>
      <c r="AL140" s="6">
        <v>682.9</v>
      </c>
      <c r="AM140" s="6">
        <v>46.1</v>
      </c>
    </row>
    <row r="141" spans="1:39" ht="15.75" customHeight="1">
      <c r="A141" s="2" t="s">
        <v>57</v>
      </c>
      <c r="B141" s="6">
        <v>173.3</v>
      </c>
      <c r="C141" s="6">
        <v>151.80000000000001</v>
      </c>
      <c r="D141" s="6">
        <v>179.8</v>
      </c>
      <c r="E141" s="6">
        <v>149.4</v>
      </c>
      <c r="F141" s="6">
        <v>140.30000000000001</v>
      </c>
      <c r="G141" s="6">
        <v>73.400000000000006</v>
      </c>
      <c r="H141" s="6">
        <v>72.900000000000006</v>
      </c>
      <c r="I141" s="6">
        <v>72.7</v>
      </c>
      <c r="J141" s="6">
        <v>82.7</v>
      </c>
      <c r="K141" s="6">
        <v>129.19999999999999</v>
      </c>
      <c r="L141" s="6">
        <v>141.30000000000001</v>
      </c>
      <c r="M141" s="6">
        <v>112.6</v>
      </c>
      <c r="O141" s="5" t="s">
        <v>57</v>
      </c>
      <c r="P141" s="6">
        <v>118.5</v>
      </c>
      <c r="Q141" s="6">
        <v>54.8</v>
      </c>
      <c r="R141" s="6">
        <v>145.69999999999999</v>
      </c>
      <c r="S141" s="6">
        <v>6.1</v>
      </c>
      <c r="T141" s="6">
        <v>137</v>
      </c>
      <c r="U141" s="6">
        <v>42.8</v>
      </c>
      <c r="V141" s="6">
        <v>98.3</v>
      </c>
      <c r="W141" s="6">
        <v>51.1</v>
      </c>
      <c r="X141" s="6">
        <v>124.8</v>
      </c>
      <c r="Y141" s="6">
        <v>15.5</v>
      </c>
      <c r="Z141" s="6">
        <v>54.2</v>
      </c>
      <c r="AA141" s="6">
        <v>19.2</v>
      </c>
      <c r="AB141" s="6">
        <v>49.3</v>
      </c>
      <c r="AC141" s="6">
        <v>23.6</v>
      </c>
      <c r="AD141" s="6">
        <v>54.5</v>
      </c>
      <c r="AE141" s="6">
        <v>18.2</v>
      </c>
      <c r="AF141" s="6">
        <v>67.400000000000006</v>
      </c>
      <c r="AG141" s="6">
        <v>15.3</v>
      </c>
      <c r="AH141" s="6">
        <v>89.6</v>
      </c>
      <c r="AI141" s="6">
        <v>39.6</v>
      </c>
      <c r="AJ141" s="6">
        <v>94.4</v>
      </c>
      <c r="AK141" s="6">
        <v>46.9</v>
      </c>
      <c r="AL141" s="6">
        <v>83.6</v>
      </c>
      <c r="AM141" s="6">
        <v>29</v>
      </c>
    </row>
    <row r="142" spans="1:39" ht="15.75" customHeight="1">
      <c r="A142" s="2" t="s">
        <v>58</v>
      </c>
      <c r="B142" s="6">
        <v>3419.8</v>
      </c>
      <c r="C142" s="6">
        <v>3851.5</v>
      </c>
      <c r="D142" s="6">
        <v>4013</v>
      </c>
      <c r="E142" s="6">
        <v>4177.2</v>
      </c>
      <c r="F142" s="6">
        <v>3705.9</v>
      </c>
      <c r="G142" s="6">
        <v>3057.9</v>
      </c>
      <c r="H142" s="6">
        <v>2551</v>
      </c>
      <c r="I142" s="6">
        <v>3709.9</v>
      </c>
      <c r="J142" s="6">
        <v>4519.1000000000004</v>
      </c>
      <c r="K142" s="6">
        <v>4743.2</v>
      </c>
      <c r="L142" s="6">
        <v>5004.7</v>
      </c>
      <c r="M142" s="6">
        <v>8010.7</v>
      </c>
      <c r="O142" s="5" t="s">
        <v>58</v>
      </c>
      <c r="P142" s="6">
        <v>2697.9</v>
      </c>
      <c r="Q142" s="6">
        <v>721.9</v>
      </c>
      <c r="R142" s="6">
        <v>3376.5</v>
      </c>
      <c r="S142" s="6">
        <v>475</v>
      </c>
      <c r="T142" s="6">
        <v>3073</v>
      </c>
      <c r="U142" s="6">
        <v>940</v>
      </c>
      <c r="V142" s="6">
        <v>3368.3</v>
      </c>
      <c r="W142" s="6">
        <v>808.9</v>
      </c>
      <c r="X142" s="6">
        <v>2933.3</v>
      </c>
      <c r="Y142" s="6">
        <v>772.6</v>
      </c>
      <c r="Z142" s="6">
        <v>2453.3000000000002</v>
      </c>
      <c r="AA142" s="6">
        <v>604.6</v>
      </c>
      <c r="AB142" s="6">
        <v>1876.8</v>
      </c>
      <c r="AC142" s="6">
        <v>674.2</v>
      </c>
      <c r="AD142" s="6">
        <v>2808.9</v>
      </c>
      <c r="AE142" s="6">
        <v>901</v>
      </c>
      <c r="AF142" s="6">
        <v>3367.9</v>
      </c>
      <c r="AG142" s="5" t="s">
        <v>123</v>
      </c>
      <c r="AH142" s="6">
        <v>3564.9</v>
      </c>
      <c r="AI142" s="6">
        <v>1178.3</v>
      </c>
      <c r="AJ142" s="6">
        <v>4049.6</v>
      </c>
      <c r="AK142" s="6">
        <v>955.1</v>
      </c>
      <c r="AL142" s="6">
        <v>6872.1</v>
      </c>
      <c r="AM142" s="6">
        <v>1138.5999999999999</v>
      </c>
    </row>
    <row r="143" spans="1:39" ht="15.75" customHeight="1">
      <c r="A143" s="2" t="s">
        <v>59</v>
      </c>
      <c r="B143" s="6">
        <v>2156.8000000000002</v>
      </c>
      <c r="C143" s="6">
        <v>3951.1</v>
      </c>
      <c r="D143" s="6">
        <v>2423</v>
      </c>
      <c r="E143" s="6">
        <v>2069</v>
      </c>
      <c r="F143" s="6">
        <v>2077</v>
      </c>
      <c r="G143" s="6">
        <v>1986.6</v>
      </c>
      <c r="H143" s="6">
        <v>6383.3</v>
      </c>
      <c r="I143" s="6">
        <v>7488.2</v>
      </c>
      <c r="J143" s="6">
        <v>2153.4</v>
      </c>
      <c r="K143" s="6">
        <v>2589.9</v>
      </c>
      <c r="L143" s="6">
        <v>2265.9</v>
      </c>
      <c r="M143" s="6">
        <v>3579.2</v>
      </c>
      <c r="O143" s="5" t="s">
        <v>59</v>
      </c>
      <c r="P143" s="6">
        <v>1581.5</v>
      </c>
      <c r="Q143" s="6">
        <v>575.29999999999995</v>
      </c>
      <c r="R143" s="6">
        <v>2582.1999999999998</v>
      </c>
      <c r="S143" s="6">
        <v>1368.9</v>
      </c>
      <c r="T143" s="6">
        <v>1809</v>
      </c>
      <c r="U143" s="6">
        <v>614</v>
      </c>
      <c r="V143" s="6">
        <v>1780.4</v>
      </c>
      <c r="W143" s="6">
        <v>288.60000000000002</v>
      </c>
      <c r="X143" s="6">
        <v>1947.6</v>
      </c>
      <c r="Y143" s="6">
        <v>129.4</v>
      </c>
      <c r="Z143" s="6">
        <v>1922.5</v>
      </c>
      <c r="AA143" s="6">
        <v>64.099999999999994</v>
      </c>
      <c r="AB143" s="6">
        <v>6320.5</v>
      </c>
      <c r="AC143" s="6">
        <v>62.8</v>
      </c>
      <c r="AD143" s="6">
        <v>7374.3</v>
      </c>
      <c r="AE143" s="6">
        <v>113.9</v>
      </c>
      <c r="AF143" s="6">
        <v>2028.8</v>
      </c>
      <c r="AG143" s="6">
        <v>124.6</v>
      </c>
      <c r="AH143" s="6">
        <v>2509.1</v>
      </c>
      <c r="AI143" s="6">
        <v>80.8</v>
      </c>
      <c r="AJ143" s="6">
        <v>2170</v>
      </c>
      <c r="AK143" s="6">
        <v>95.9</v>
      </c>
      <c r="AL143" s="6">
        <v>3439.7</v>
      </c>
      <c r="AM143" s="6">
        <v>139.5</v>
      </c>
    </row>
    <row r="144" spans="1:39" ht="15.75" customHeight="1">
      <c r="A144" s="2" t="s">
        <v>60</v>
      </c>
      <c r="B144" s="6">
        <v>2908</v>
      </c>
      <c r="C144" s="6">
        <v>2445.4</v>
      </c>
      <c r="D144" s="6">
        <v>3821</v>
      </c>
      <c r="E144" s="6">
        <v>4021.9</v>
      </c>
      <c r="F144" s="6">
        <v>2760.9</v>
      </c>
      <c r="G144" s="6">
        <v>1968.5</v>
      </c>
      <c r="H144" s="6">
        <v>1836.1</v>
      </c>
      <c r="I144" s="6">
        <v>2697.2</v>
      </c>
      <c r="J144" s="6">
        <v>2775.8</v>
      </c>
      <c r="K144" s="6">
        <v>3015.2</v>
      </c>
      <c r="L144" s="6">
        <v>2438</v>
      </c>
      <c r="M144" s="6">
        <v>3523.8</v>
      </c>
      <c r="O144" s="5" t="s">
        <v>60</v>
      </c>
      <c r="P144" s="6">
        <v>1656.3</v>
      </c>
      <c r="Q144" s="6">
        <v>1251.7</v>
      </c>
      <c r="R144" s="6">
        <v>2215.3000000000002</v>
      </c>
      <c r="S144" s="6">
        <v>230.1</v>
      </c>
      <c r="T144" s="6">
        <v>1847</v>
      </c>
      <c r="U144" s="6">
        <v>1974</v>
      </c>
      <c r="V144" s="6">
        <v>2078</v>
      </c>
      <c r="W144" s="6">
        <v>1943.9</v>
      </c>
      <c r="X144" s="6">
        <v>1546.4</v>
      </c>
      <c r="Y144" s="6">
        <v>1214.5</v>
      </c>
      <c r="Z144" s="6">
        <v>912.7</v>
      </c>
      <c r="AA144" s="6">
        <v>1055.8</v>
      </c>
      <c r="AB144" s="6">
        <v>936.5</v>
      </c>
      <c r="AC144" s="6">
        <v>899.6</v>
      </c>
      <c r="AD144" s="6">
        <v>1597.5</v>
      </c>
      <c r="AE144" s="6">
        <v>1099.7</v>
      </c>
      <c r="AF144" s="6">
        <v>1741.1</v>
      </c>
      <c r="AG144" s="5" t="s">
        <v>124</v>
      </c>
      <c r="AH144" s="6">
        <v>1861.1</v>
      </c>
      <c r="AI144" s="6">
        <v>1154.0999999999999</v>
      </c>
      <c r="AJ144" s="6">
        <v>1374.8</v>
      </c>
      <c r="AK144" s="6">
        <v>1063.2</v>
      </c>
      <c r="AL144" s="6">
        <v>1635.2</v>
      </c>
      <c r="AM144" s="6">
        <v>1888.6</v>
      </c>
    </row>
    <row r="145" spans="1:39" ht="15.75" customHeight="1">
      <c r="A145" s="2" t="s">
        <v>61</v>
      </c>
      <c r="B145" s="6">
        <v>30</v>
      </c>
      <c r="C145" s="6">
        <v>102.5</v>
      </c>
      <c r="D145" s="6">
        <v>16.100000000000001</v>
      </c>
      <c r="E145" s="6">
        <v>13.9</v>
      </c>
      <c r="F145" s="6">
        <v>41.9</v>
      </c>
      <c r="G145" s="6">
        <v>14.2</v>
      </c>
      <c r="H145" s="6">
        <v>15.8</v>
      </c>
      <c r="I145" s="6">
        <v>14.4</v>
      </c>
      <c r="J145" s="6">
        <v>15.6</v>
      </c>
      <c r="K145" s="6">
        <v>14.6</v>
      </c>
      <c r="L145" s="6">
        <v>13.9</v>
      </c>
      <c r="M145" s="6">
        <v>15.8</v>
      </c>
      <c r="O145" s="5" t="s">
        <v>61</v>
      </c>
      <c r="P145" s="6">
        <v>29.7</v>
      </c>
      <c r="Q145" s="6">
        <v>0.3</v>
      </c>
      <c r="R145" s="6">
        <v>102.5</v>
      </c>
      <c r="S145" s="5" t="s">
        <v>121</v>
      </c>
      <c r="T145" s="6">
        <v>13.9</v>
      </c>
      <c r="U145" s="6">
        <v>2.2000000000000002</v>
      </c>
      <c r="V145" s="6">
        <v>6.9</v>
      </c>
      <c r="W145" s="6">
        <v>7</v>
      </c>
      <c r="X145" s="6">
        <v>34.9</v>
      </c>
      <c r="Y145" s="6">
        <v>7</v>
      </c>
      <c r="Z145" s="6">
        <v>9.5</v>
      </c>
      <c r="AA145" s="6">
        <v>4.7</v>
      </c>
      <c r="AB145" s="6">
        <v>9.8000000000000007</v>
      </c>
      <c r="AC145" s="6">
        <v>6</v>
      </c>
      <c r="AD145" s="6">
        <v>13.5</v>
      </c>
      <c r="AE145" s="6">
        <v>0.9</v>
      </c>
      <c r="AF145" s="6">
        <v>14.6</v>
      </c>
      <c r="AG145" s="6">
        <v>1</v>
      </c>
      <c r="AH145" s="6">
        <v>8.5</v>
      </c>
      <c r="AI145" s="6">
        <v>6.1</v>
      </c>
      <c r="AJ145" s="6">
        <v>10.8</v>
      </c>
      <c r="AK145" s="6">
        <v>3.1</v>
      </c>
      <c r="AL145" s="6">
        <v>9</v>
      </c>
      <c r="AM145" s="6">
        <v>6.8</v>
      </c>
    </row>
    <row r="146" spans="1:39" ht="15.75" customHeight="1">
      <c r="A146" s="2" t="s">
        <v>62</v>
      </c>
      <c r="B146" s="6">
        <v>161.5</v>
      </c>
      <c r="C146" s="6">
        <v>188.7</v>
      </c>
      <c r="D146" s="6">
        <v>253.5</v>
      </c>
      <c r="E146" s="6">
        <v>164</v>
      </c>
      <c r="F146" s="6">
        <v>146.1</v>
      </c>
      <c r="G146" s="6">
        <v>112.7</v>
      </c>
      <c r="H146" s="6">
        <v>59.1</v>
      </c>
      <c r="I146" s="6">
        <v>83.1</v>
      </c>
      <c r="J146" s="6">
        <v>105.2</v>
      </c>
      <c r="K146" s="6">
        <v>95.8</v>
      </c>
      <c r="L146" s="6">
        <v>69.099999999999994</v>
      </c>
      <c r="M146" s="6">
        <v>88.1</v>
      </c>
      <c r="O146" s="5" t="s">
        <v>62</v>
      </c>
      <c r="P146" s="6">
        <v>99.6</v>
      </c>
      <c r="Q146" s="6">
        <v>61.9</v>
      </c>
      <c r="R146" s="6">
        <v>122.2</v>
      </c>
      <c r="S146" s="6">
        <v>66.5</v>
      </c>
      <c r="T146" s="6">
        <v>160</v>
      </c>
      <c r="U146" s="6">
        <v>93.5</v>
      </c>
      <c r="V146" s="6">
        <v>70.8</v>
      </c>
      <c r="W146" s="6">
        <v>93.2</v>
      </c>
      <c r="X146" s="6">
        <v>59.4</v>
      </c>
      <c r="Y146" s="6">
        <v>86.7</v>
      </c>
      <c r="Z146" s="6">
        <v>50</v>
      </c>
      <c r="AA146" s="6">
        <v>62.7</v>
      </c>
      <c r="AB146" s="6">
        <v>52.7</v>
      </c>
      <c r="AC146" s="6">
        <v>6.4</v>
      </c>
      <c r="AD146" s="6">
        <v>70.900000000000006</v>
      </c>
      <c r="AE146" s="6">
        <v>12.2</v>
      </c>
      <c r="AF146" s="6">
        <v>95.6</v>
      </c>
      <c r="AG146" s="6">
        <v>9.6</v>
      </c>
      <c r="AH146" s="6">
        <v>84.9</v>
      </c>
      <c r="AI146" s="6">
        <v>10.9</v>
      </c>
      <c r="AJ146" s="6">
        <v>62.5</v>
      </c>
      <c r="AK146" s="6">
        <v>6.6</v>
      </c>
      <c r="AL146" s="6">
        <v>79.400000000000006</v>
      </c>
      <c r="AM146" s="6">
        <v>8.6999999999999993</v>
      </c>
    </row>
    <row r="147" spans="1:39" ht="15.75" customHeight="1">
      <c r="A147" s="2" t="s">
        <v>63</v>
      </c>
      <c r="B147" s="6">
        <v>6.2</v>
      </c>
      <c r="C147" s="6">
        <v>4.7</v>
      </c>
      <c r="D147" s="6">
        <v>11.1</v>
      </c>
      <c r="E147" s="6">
        <v>15.2</v>
      </c>
      <c r="F147" s="6">
        <v>10.6</v>
      </c>
      <c r="G147" s="6">
        <v>2.8</v>
      </c>
      <c r="H147" s="6">
        <v>4</v>
      </c>
      <c r="I147" s="6">
        <v>10.6</v>
      </c>
      <c r="J147" s="6">
        <v>13.1</v>
      </c>
      <c r="K147" s="6">
        <v>16.7</v>
      </c>
      <c r="L147" s="6">
        <v>9.1999999999999993</v>
      </c>
      <c r="M147" s="6">
        <v>12.2</v>
      </c>
      <c r="O147" s="5" t="s">
        <v>63</v>
      </c>
      <c r="P147" s="6">
        <v>6.2</v>
      </c>
      <c r="Q147" s="5" t="s">
        <v>121</v>
      </c>
      <c r="R147" s="6">
        <v>4.7</v>
      </c>
      <c r="S147" s="5" t="s">
        <v>121</v>
      </c>
      <c r="T147" s="6">
        <v>11</v>
      </c>
      <c r="U147" s="6">
        <v>0.1</v>
      </c>
      <c r="V147" s="6">
        <v>0</v>
      </c>
      <c r="W147" s="6">
        <v>15.2</v>
      </c>
      <c r="X147" s="6">
        <v>10.4</v>
      </c>
      <c r="Y147" s="6">
        <v>0.2</v>
      </c>
      <c r="Z147" s="6">
        <v>2.6</v>
      </c>
      <c r="AA147" s="6">
        <v>0.2</v>
      </c>
      <c r="AB147" s="6">
        <v>4</v>
      </c>
      <c r="AC147" s="6">
        <v>0</v>
      </c>
      <c r="AD147" s="6">
        <v>9.6999999999999993</v>
      </c>
      <c r="AE147" s="6">
        <v>0.9</v>
      </c>
      <c r="AF147" s="6">
        <v>13.1</v>
      </c>
      <c r="AG147" s="5" t="s">
        <v>125</v>
      </c>
      <c r="AH147" s="6">
        <v>13.8</v>
      </c>
      <c r="AI147" s="6">
        <v>2.9</v>
      </c>
      <c r="AJ147" s="6">
        <v>6.4</v>
      </c>
      <c r="AK147" s="6">
        <v>2.8</v>
      </c>
      <c r="AL147" s="6">
        <v>10.7</v>
      </c>
      <c r="AM147" s="6">
        <v>1.5</v>
      </c>
    </row>
    <row r="148" spans="1:39" ht="15.75" customHeight="1">
      <c r="A148" s="2" t="s">
        <v>64</v>
      </c>
      <c r="B148" s="6">
        <v>613.6</v>
      </c>
      <c r="C148" s="6">
        <v>691.1</v>
      </c>
      <c r="D148" s="6">
        <v>698</v>
      </c>
      <c r="E148" s="6">
        <v>574</v>
      </c>
      <c r="F148" s="6">
        <v>328.9</v>
      </c>
      <c r="G148" s="6">
        <v>295.89999999999998</v>
      </c>
      <c r="H148" s="6">
        <v>249.9</v>
      </c>
      <c r="I148" s="6">
        <v>299.5</v>
      </c>
      <c r="J148" s="6">
        <v>369.4</v>
      </c>
      <c r="K148" s="6">
        <v>328.6</v>
      </c>
      <c r="L148" s="6">
        <v>308.7</v>
      </c>
      <c r="M148" s="6">
        <v>419.3</v>
      </c>
      <c r="O148" s="5" t="s">
        <v>64</v>
      </c>
      <c r="P148" s="6">
        <v>304.5</v>
      </c>
      <c r="Q148" s="6">
        <v>309.10000000000002</v>
      </c>
      <c r="R148" s="6">
        <v>344.8</v>
      </c>
      <c r="S148" s="6">
        <v>346.3</v>
      </c>
      <c r="T148" s="6">
        <v>379</v>
      </c>
      <c r="U148" s="6">
        <v>319</v>
      </c>
      <c r="V148" s="6">
        <v>315.5</v>
      </c>
      <c r="W148" s="6">
        <v>258.5</v>
      </c>
      <c r="X148" s="6">
        <v>318.89999999999998</v>
      </c>
      <c r="Y148" s="6">
        <v>10</v>
      </c>
      <c r="Z148" s="6">
        <v>281.10000000000002</v>
      </c>
      <c r="AA148" s="6">
        <v>14.8</v>
      </c>
      <c r="AB148" s="6">
        <v>246.4</v>
      </c>
      <c r="AC148" s="6">
        <v>3.5</v>
      </c>
      <c r="AD148" s="6">
        <v>297.3</v>
      </c>
      <c r="AE148" s="6">
        <v>2.2000000000000002</v>
      </c>
      <c r="AF148" s="6">
        <v>366.8</v>
      </c>
      <c r="AG148" s="6">
        <v>2.6</v>
      </c>
      <c r="AH148" s="6">
        <v>324.10000000000002</v>
      </c>
      <c r="AI148" s="6">
        <v>4.5</v>
      </c>
      <c r="AJ148" s="6">
        <v>304.8</v>
      </c>
      <c r="AK148" s="6">
        <v>3.9</v>
      </c>
      <c r="AL148" s="6">
        <v>410.3</v>
      </c>
      <c r="AM148" s="6">
        <v>9</v>
      </c>
    </row>
    <row r="149" spans="1:39" ht="15.75" customHeight="1">
      <c r="A149" s="2" t="s">
        <v>65</v>
      </c>
      <c r="B149" s="6">
        <v>427.1</v>
      </c>
      <c r="C149" s="6">
        <v>418.3</v>
      </c>
      <c r="D149" s="6">
        <v>557</v>
      </c>
      <c r="E149" s="6">
        <v>508.1</v>
      </c>
      <c r="F149" s="6">
        <v>432.6</v>
      </c>
      <c r="G149" s="6">
        <v>255.7</v>
      </c>
      <c r="H149" s="6">
        <v>301.7</v>
      </c>
      <c r="I149" s="6">
        <v>487.6</v>
      </c>
      <c r="J149" s="6">
        <v>510.5</v>
      </c>
      <c r="K149" s="6">
        <v>526</v>
      </c>
      <c r="L149" s="6">
        <v>467.9</v>
      </c>
      <c r="M149" s="6">
        <v>680.9</v>
      </c>
      <c r="O149" s="5" t="s">
        <v>65</v>
      </c>
      <c r="P149" s="6">
        <v>238.7</v>
      </c>
      <c r="Q149" s="6">
        <v>188.4</v>
      </c>
      <c r="R149" s="6">
        <v>360.9</v>
      </c>
      <c r="S149" s="6">
        <v>57.4</v>
      </c>
      <c r="T149" s="6">
        <v>361</v>
      </c>
      <c r="U149" s="6">
        <v>196</v>
      </c>
      <c r="V149" s="6">
        <v>253.5</v>
      </c>
      <c r="W149" s="6">
        <v>254.6</v>
      </c>
      <c r="X149" s="6">
        <v>215.8</v>
      </c>
      <c r="Y149" s="6">
        <v>216.8</v>
      </c>
      <c r="Z149" s="6">
        <v>135.80000000000001</v>
      </c>
      <c r="AA149" s="6">
        <v>119.9</v>
      </c>
      <c r="AB149" s="6">
        <v>152</v>
      </c>
      <c r="AC149" s="6">
        <v>149.69999999999999</v>
      </c>
      <c r="AD149" s="6">
        <v>205.2</v>
      </c>
      <c r="AE149" s="6">
        <v>282.39999999999998</v>
      </c>
      <c r="AF149" s="6">
        <v>219.8</v>
      </c>
      <c r="AG149" s="6">
        <v>290.7</v>
      </c>
      <c r="AH149" s="6">
        <v>254.8</v>
      </c>
      <c r="AI149" s="6">
        <v>271.2</v>
      </c>
      <c r="AJ149" s="6">
        <v>232.8</v>
      </c>
      <c r="AK149" s="6">
        <v>235.1</v>
      </c>
      <c r="AL149" s="6">
        <v>271.10000000000002</v>
      </c>
      <c r="AM149" s="6">
        <v>409.8</v>
      </c>
    </row>
    <row r="150" spans="1:39" ht="15.75" customHeight="1">
      <c r="A150" s="2" t="s">
        <v>66</v>
      </c>
      <c r="B150" s="6">
        <v>379.7</v>
      </c>
      <c r="C150" s="6">
        <v>542.6</v>
      </c>
      <c r="D150" s="6">
        <v>518.79999999999995</v>
      </c>
      <c r="E150" s="6">
        <v>536.70000000000005</v>
      </c>
      <c r="F150" s="6">
        <v>551.29999999999995</v>
      </c>
      <c r="G150" s="6">
        <v>464.5</v>
      </c>
      <c r="H150" s="6">
        <v>412.2</v>
      </c>
      <c r="I150" s="6">
        <v>589.6</v>
      </c>
      <c r="J150" s="6">
        <v>548.5</v>
      </c>
      <c r="K150" s="6">
        <v>377.9</v>
      </c>
      <c r="L150" s="6">
        <v>445.3</v>
      </c>
      <c r="M150" s="6">
        <v>633.29999999999995</v>
      </c>
      <c r="O150" s="5" t="s">
        <v>66</v>
      </c>
      <c r="P150" s="6">
        <v>374.1</v>
      </c>
      <c r="Q150" s="6">
        <v>5.6</v>
      </c>
      <c r="R150" s="6">
        <v>542.6</v>
      </c>
      <c r="S150" s="5" t="s">
        <v>121</v>
      </c>
      <c r="T150" s="6">
        <v>516</v>
      </c>
      <c r="U150" s="6">
        <v>2.8</v>
      </c>
      <c r="V150" s="6">
        <v>534.20000000000005</v>
      </c>
      <c r="W150" s="6">
        <v>2.5</v>
      </c>
      <c r="X150" s="6">
        <v>548.70000000000005</v>
      </c>
      <c r="Y150" s="6">
        <v>2.6</v>
      </c>
      <c r="Z150" s="6">
        <v>461</v>
      </c>
      <c r="AA150" s="6">
        <v>3.5</v>
      </c>
      <c r="AB150" s="6">
        <v>409.9</v>
      </c>
      <c r="AC150" s="6">
        <v>2.2999999999999998</v>
      </c>
      <c r="AD150" s="6">
        <v>587.4</v>
      </c>
      <c r="AE150" s="6">
        <v>2.2000000000000002</v>
      </c>
      <c r="AF150" s="6">
        <v>545.6</v>
      </c>
      <c r="AG150" s="6">
        <v>2.9</v>
      </c>
      <c r="AH150" s="6">
        <v>376.5</v>
      </c>
      <c r="AI150" s="6">
        <v>1.4</v>
      </c>
      <c r="AJ150" s="6">
        <v>444.2</v>
      </c>
      <c r="AK150" s="6">
        <v>1.1000000000000001</v>
      </c>
      <c r="AL150" s="6">
        <v>631.6</v>
      </c>
      <c r="AM150" s="6">
        <v>1.7</v>
      </c>
    </row>
    <row r="151" spans="1:39" ht="15.75" customHeight="1">
      <c r="A151" s="2" t="s">
        <v>67</v>
      </c>
      <c r="B151" s="6">
        <v>1237.7</v>
      </c>
      <c r="C151" s="6">
        <v>1965.1</v>
      </c>
      <c r="D151" s="6">
        <v>1959</v>
      </c>
      <c r="E151" s="6">
        <v>2103.9</v>
      </c>
      <c r="F151" s="6">
        <v>1479.4</v>
      </c>
      <c r="G151" s="6">
        <v>1487.4</v>
      </c>
      <c r="H151" s="6">
        <v>1236.9000000000001</v>
      </c>
      <c r="I151" s="6">
        <v>1301.2</v>
      </c>
      <c r="J151" s="6">
        <v>2099.9</v>
      </c>
      <c r="K151" s="6">
        <v>2481.6</v>
      </c>
      <c r="L151" s="6">
        <v>2510.6999999999998</v>
      </c>
      <c r="M151" s="6">
        <v>2668.1</v>
      </c>
      <c r="O151" s="5" t="s">
        <v>67</v>
      </c>
      <c r="P151" s="6">
        <v>1081.3</v>
      </c>
      <c r="Q151" s="6">
        <v>156.4</v>
      </c>
      <c r="R151" s="6">
        <v>1826.7</v>
      </c>
      <c r="S151" s="6">
        <v>138.4</v>
      </c>
      <c r="T151" s="6">
        <v>1694</v>
      </c>
      <c r="U151" s="6">
        <v>265</v>
      </c>
      <c r="V151" s="6">
        <v>1612.6</v>
      </c>
      <c r="W151" s="6">
        <v>491.3</v>
      </c>
      <c r="X151" s="6">
        <v>1037.8</v>
      </c>
      <c r="Y151" s="6">
        <v>441.6</v>
      </c>
      <c r="Z151" s="6">
        <v>983</v>
      </c>
      <c r="AA151" s="6">
        <v>504.4</v>
      </c>
      <c r="AB151" s="6">
        <v>1037.5999999999999</v>
      </c>
      <c r="AC151" s="6">
        <v>199.3</v>
      </c>
      <c r="AD151" s="6">
        <v>1064.7</v>
      </c>
      <c r="AE151" s="6">
        <v>236.5</v>
      </c>
      <c r="AF151" s="6">
        <v>1772.7</v>
      </c>
      <c r="AG151" s="6">
        <v>327.2</v>
      </c>
      <c r="AH151" s="6">
        <v>2135.5</v>
      </c>
      <c r="AI151" s="6">
        <v>346.1</v>
      </c>
      <c r="AJ151" s="6">
        <v>2222</v>
      </c>
      <c r="AK151" s="6">
        <v>288.7</v>
      </c>
      <c r="AL151" s="6">
        <v>2367.6</v>
      </c>
      <c r="AM151" s="6">
        <v>300.5</v>
      </c>
    </row>
    <row r="152" spans="1:39" ht="15.75" customHeight="1">
      <c r="A152" s="2" t="s">
        <v>68</v>
      </c>
      <c r="B152" s="6">
        <v>1192.2</v>
      </c>
      <c r="C152" s="6">
        <v>1458.8</v>
      </c>
      <c r="D152" s="6">
        <v>1577</v>
      </c>
      <c r="E152" s="6">
        <v>1174</v>
      </c>
      <c r="F152" s="6">
        <v>1553.1</v>
      </c>
      <c r="G152" s="6">
        <v>1388.2</v>
      </c>
      <c r="H152" s="6">
        <v>1015.6</v>
      </c>
      <c r="I152" s="6">
        <v>1256.9000000000001</v>
      </c>
      <c r="J152" s="6">
        <v>1769.4</v>
      </c>
      <c r="K152" s="6">
        <v>1645.9</v>
      </c>
      <c r="L152" s="6">
        <v>1548.6</v>
      </c>
      <c r="M152" s="6">
        <v>2126.9</v>
      </c>
      <c r="O152" s="5" t="s">
        <v>68</v>
      </c>
      <c r="P152" s="6">
        <v>1026.5</v>
      </c>
      <c r="Q152" s="6">
        <v>165.7</v>
      </c>
      <c r="R152" s="6">
        <v>1389.7</v>
      </c>
      <c r="S152" s="6">
        <v>69.099999999999994</v>
      </c>
      <c r="T152" s="6">
        <v>1371</v>
      </c>
      <c r="U152" s="6">
        <v>206</v>
      </c>
      <c r="V152" s="6">
        <v>1063.2</v>
      </c>
      <c r="W152" s="6">
        <v>110.8</v>
      </c>
      <c r="X152" s="6">
        <v>1083.5</v>
      </c>
      <c r="Y152" s="6">
        <v>469.6</v>
      </c>
      <c r="Z152" s="6">
        <v>961</v>
      </c>
      <c r="AA152" s="6">
        <v>427.2</v>
      </c>
      <c r="AB152" s="6">
        <v>679.6</v>
      </c>
      <c r="AC152" s="6">
        <v>336</v>
      </c>
      <c r="AD152" s="6">
        <v>819</v>
      </c>
      <c r="AE152" s="6">
        <v>437.9</v>
      </c>
      <c r="AF152" s="6">
        <v>1160.7</v>
      </c>
      <c r="AG152" s="6">
        <v>608.70000000000005</v>
      </c>
      <c r="AH152" s="6">
        <v>1130.0999999999999</v>
      </c>
      <c r="AI152" s="6">
        <v>515.79999999999995</v>
      </c>
      <c r="AJ152" s="6">
        <v>1115.5999999999999</v>
      </c>
      <c r="AK152" s="6">
        <v>433</v>
      </c>
      <c r="AL152" s="6">
        <v>1605.7</v>
      </c>
      <c r="AM152" s="6">
        <v>521.20000000000005</v>
      </c>
    </row>
    <row r="153" spans="1:39" ht="15.75" customHeight="1">
      <c r="A153" s="2" t="s">
        <v>69</v>
      </c>
      <c r="B153" s="6">
        <v>654.9</v>
      </c>
      <c r="C153" s="6">
        <v>855.4</v>
      </c>
      <c r="D153" s="6">
        <v>1870</v>
      </c>
      <c r="E153" s="6">
        <v>1059.4000000000001</v>
      </c>
      <c r="F153" s="6">
        <v>695.7</v>
      </c>
      <c r="G153" s="6">
        <v>638.4</v>
      </c>
      <c r="H153" s="6">
        <v>501.2</v>
      </c>
      <c r="I153" s="6">
        <v>646.20000000000005</v>
      </c>
      <c r="J153" s="6">
        <v>892.7</v>
      </c>
      <c r="K153" s="6">
        <v>864.9</v>
      </c>
      <c r="L153" s="6">
        <v>790.4</v>
      </c>
      <c r="M153" s="6">
        <v>825.7</v>
      </c>
      <c r="O153" s="5" t="s">
        <v>69</v>
      </c>
      <c r="P153" s="6">
        <v>490.1</v>
      </c>
      <c r="Q153" s="6">
        <v>164.8</v>
      </c>
      <c r="R153" s="6">
        <v>784</v>
      </c>
      <c r="S153" s="6">
        <v>71.400000000000006</v>
      </c>
      <c r="T153" s="6">
        <v>1200</v>
      </c>
      <c r="U153" s="6">
        <v>670</v>
      </c>
      <c r="V153" s="6">
        <v>602.20000000000005</v>
      </c>
      <c r="W153" s="6">
        <v>457.2</v>
      </c>
      <c r="X153" s="6">
        <v>510</v>
      </c>
      <c r="Y153" s="6">
        <v>185.7</v>
      </c>
      <c r="Z153" s="6">
        <v>395.1</v>
      </c>
      <c r="AA153" s="6">
        <v>243.3</v>
      </c>
      <c r="AB153" s="6">
        <v>444.6</v>
      </c>
      <c r="AC153" s="6">
        <v>56.6</v>
      </c>
      <c r="AD153" s="6">
        <v>560.79999999999995</v>
      </c>
      <c r="AE153" s="6">
        <v>85.4</v>
      </c>
      <c r="AF153" s="6">
        <v>815</v>
      </c>
      <c r="AG153" s="6">
        <v>77.7</v>
      </c>
      <c r="AH153" s="6">
        <v>787.8</v>
      </c>
      <c r="AI153" s="6">
        <v>77.099999999999994</v>
      </c>
      <c r="AJ153" s="6">
        <v>739.6</v>
      </c>
      <c r="AK153" s="6">
        <v>50.8</v>
      </c>
      <c r="AL153" s="6">
        <v>605.1</v>
      </c>
      <c r="AM153" s="6">
        <v>220.6</v>
      </c>
    </row>
    <row r="154" spans="1:39" ht="15.75" customHeight="1">
      <c r="A154" s="2" t="s">
        <v>70</v>
      </c>
      <c r="B154" s="6">
        <v>2071.1</v>
      </c>
      <c r="C154" s="6">
        <v>2293.1999999999998</v>
      </c>
      <c r="D154" s="6">
        <v>2286</v>
      </c>
      <c r="E154" s="6">
        <v>2198</v>
      </c>
      <c r="F154" s="6">
        <v>1934.9</v>
      </c>
      <c r="G154" s="6">
        <v>1256.8</v>
      </c>
      <c r="H154" s="6">
        <v>1377.8</v>
      </c>
      <c r="I154" s="6">
        <v>2184.1999999999998</v>
      </c>
      <c r="J154" s="6">
        <v>2703.4</v>
      </c>
      <c r="K154" s="6">
        <v>2916.6</v>
      </c>
      <c r="L154" s="6">
        <v>2719.5</v>
      </c>
      <c r="M154" s="6">
        <v>3749.6</v>
      </c>
      <c r="O154" s="5" t="s">
        <v>70</v>
      </c>
      <c r="P154" s="6">
        <v>1874.9</v>
      </c>
      <c r="Q154" s="6">
        <v>196.2</v>
      </c>
      <c r="R154" s="6">
        <v>2166.8000000000002</v>
      </c>
      <c r="S154" s="6">
        <v>126.4</v>
      </c>
      <c r="T154" s="6">
        <v>2044</v>
      </c>
      <c r="U154" s="6">
        <v>242</v>
      </c>
      <c r="V154" s="6">
        <v>1830.2</v>
      </c>
      <c r="W154" s="6">
        <v>367.8</v>
      </c>
      <c r="X154" s="6">
        <v>1569.6</v>
      </c>
      <c r="Y154" s="6">
        <v>365.3</v>
      </c>
      <c r="Z154" s="6">
        <v>1041.2</v>
      </c>
      <c r="AA154" s="6">
        <v>215.6</v>
      </c>
      <c r="AB154" s="6">
        <v>1123.3</v>
      </c>
      <c r="AC154" s="6">
        <v>254.5</v>
      </c>
      <c r="AD154" s="6">
        <v>1796.2</v>
      </c>
      <c r="AE154" s="6">
        <v>388</v>
      </c>
      <c r="AF154" s="6">
        <v>2337.1999999999998</v>
      </c>
      <c r="AG154" s="6">
        <v>366.2</v>
      </c>
      <c r="AH154" s="6">
        <v>2523.8000000000002</v>
      </c>
      <c r="AI154" s="6">
        <v>392.8</v>
      </c>
      <c r="AJ154" s="6">
        <v>2309.1999999999998</v>
      </c>
      <c r="AK154" s="6">
        <v>410.3</v>
      </c>
      <c r="AL154" s="6">
        <v>3062</v>
      </c>
      <c r="AM154" s="6">
        <v>687.6</v>
      </c>
    </row>
    <row r="155" spans="1:39" ht="15.75" customHeight="1">
      <c r="A155" s="2" t="s">
        <v>71</v>
      </c>
      <c r="B155" s="6">
        <v>424.3</v>
      </c>
      <c r="C155" s="6">
        <v>394.9</v>
      </c>
      <c r="D155" s="6">
        <v>517</v>
      </c>
      <c r="E155" s="6">
        <v>532.1</v>
      </c>
      <c r="F155" s="6">
        <v>428.5</v>
      </c>
      <c r="G155" s="6">
        <v>369.5</v>
      </c>
      <c r="H155" s="6">
        <v>269.8</v>
      </c>
      <c r="I155" s="6">
        <v>362.3</v>
      </c>
      <c r="J155" s="6">
        <v>397</v>
      </c>
      <c r="K155" s="6">
        <v>473.7</v>
      </c>
      <c r="L155" s="6">
        <v>451.3</v>
      </c>
      <c r="M155" s="6">
        <v>414.3</v>
      </c>
      <c r="O155" s="5" t="s">
        <v>71</v>
      </c>
      <c r="P155" s="6">
        <v>264.89999999999998</v>
      </c>
      <c r="Q155" s="6">
        <v>159.4</v>
      </c>
      <c r="R155" s="6">
        <v>352.9</v>
      </c>
      <c r="S155" s="6">
        <v>42</v>
      </c>
      <c r="T155" s="6">
        <v>238</v>
      </c>
      <c r="U155" s="6">
        <v>279</v>
      </c>
      <c r="V155" s="6">
        <v>252.1</v>
      </c>
      <c r="W155" s="6">
        <v>280</v>
      </c>
      <c r="X155" s="6">
        <v>246.7</v>
      </c>
      <c r="Y155" s="6">
        <v>181.8</v>
      </c>
      <c r="Z155" s="6">
        <v>185</v>
      </c>
      <c r="AA155" s="6">
        <v>184.5</v>
      </c>
      <c r="AB155" s="6">
        <v>149.30000000000001</v>
      </c>
      <c r="AC155" s="6">
        <v>120.5</v>
      </c>
      <c r="AD155" s="6">
        <v>215</v>
      </c>
      <c r="AE155" s="6">
        <v>147.30000000000001</v>
      </c>
      <c r="AF155" s="6">
        <v>236.4</v>
      </c>
      <c r="AG155" s="6">
        <v>160.6</v>
      </c>
      <c r="AH155" s="6">
        <v>281.8</v>
      </c>
      <c r="AI155" s="6">
        <v>191.9</v>
      </c>
      <c r="AJ155" s="6">
        <v>285.2</v>
      </c>
      <c r="AK155" s="6">
        <v>166.1</v>
      </c>
      <c r="AL155" s="6">
        <v>255.7</v>
      </c>
      <c r="AM155" s="6">
        <v>158.6</v>
      </c>
    </row>
    <row r="156" spans="1:39" ht="15.75" customHeight="1">
      <c r="A156" s="2" t="s">
        <v>72</v>
      </c>
      <c r="B156" s="6">
        <v>164.5</v>
      </c>
      <c r="C156" s="6">
        <v>124.3</v>
      </c>
      <c r="D156" s="6">
        <v>234.2</v>
      </c>
      <c r="E156" s="6">
        <v>394.9</v>
      </c>
      <c r="F156" s="6">
        <v>469.7</v>
      </c>
      <c r="G156" s="6">
        <v>569</v>
      </c>
      <c r="H156" s="6">
        <v>258.2</v>
      </c>
      <c r="I156" s="6">
        <v>319.5</v>
      </c>
      <c r="J156" s="6">
        <v>325.5</v>
      </c>
      <c r="K156" s="6">
        <v>387.5</v>
      </c>
      <c r="L156" s="6">
        <v>337.9</v>
      </c>
      <c r="M156" s="6">
        <v>347.6</v>
      </c>
      <c r="O156" s="5" t="s">
        <v>72</v>
      </c>
      <c r="P156" s="6">
        <v>93.1</v>
      </c>
      <c r="Q156" s="6">
        <v>71.400000000000006</v>
      </c>
      <c r="R156" s="6">
        <v>117</v>
      </c>
      <c r="S156" s="6">
        <v>7.3</v>
      </c>
      <c r="T156" s="6">
        <v>141</v>
      </c>
      <c r="U156" s="6">
        <v>93.2</v>
      </c>
      <c r="V156" s="6">
        <v>160.30000000000001</v>
      </c>
      <c r="W156" s="6">
        <v>234.6</v>
      </c>
      <c r="X156" s="6">
        <v>211.8</v>
      </c>
      <c r="Y156" s="6">
        <v>257.89999999999998</v>
      </c>
      <c r="Z156" s="6">
        <v>129.4</v>
      </c>
      <c r="AA156" s="6">
        <v>439.6</v>
      </c>
      <c r="AB156" s="6">
        <v>117.6</v>
      </c>
      <c r="AC156" s="6">
        <v>140.6</v>
      </c>
      <c r="AD156" s="6">
        <v>161.6</v>
      </c>
      <c r="AE156" s="6">
        <v>157.9</v>
      </c>
      <c r="AF156" s="6">
        <v>201.7</v>
      </c>
      <c r="AG156" s="6">
        <v>123.8</v>
      </c>
      <c r="AH156" s="6">
        <v>238.7</v>
      </c>
      <c r="AI156" s="6">
        <v>148.80000000000001</v>
      </c>
      <c r="AJ156" s="6">
        <v>231.6</v>
      </c>
      <c r="AK156" s="6">
        <v>106.3</v>
      </c>
      <c r="AL156" s="6">
        <v>273.39999999999998</v>
      </c>
      <c r="AM156" s="6">
        <v>74.2</v>
      </c>
    </row>
    <row r="157" spans="1:39" ht="15.75" customHeight="1">
      <c r="A157" s="2" t="s">
        <v>73</v>
      </c>
      <c r="B157" s="6">
        <v>90.7</v>
      </c>
      <c r="C157" s="6">
        <v>188.3</v>
      </c>
      <c r="D157" s="6">
        <v>132.4</v>
      </c>
      <c r="E157" s="6">
        <v>178.4</v>
      </c>
      <c r="F157" s="6">
        <v>75.099999999999994</v>
      </c>
      <c r="G157" s="6">
        <v>187</v>
      </c>
      <c r="H157" s="6">
        <v>98.5</v>
      </c>
      <c r="I157" s="6">
        <v>148.19999999999999</v>
      </c>
      <c r="J157" s="6">
        <v>271.7</v>
      </c>
      <c r="K157" s="6">
        <v>281.2</v>
      </c>
      <c r="L157" s="6">
        <v>97.3</v>
      </c>
      <c r="M157" s="6">
        <v>180</v>
      </c>
      <c r="O157" s="5" t="s">
        <v>73</v>
      </c>
      <c r="P157" s="6">
        <v>84.6</v>
      </c>
      <c r="Q157" s="6">
        <v>6.1</v>
      </c>
      <c r="R157" s="6">
        <v>186.3</v>
      </c>
      <c r="S157" s="6">
        <v>2</v>
      </c>
      <c r="T157" s="6">
        <v>126</v>
      </c>
      <c r="U157" s="6">
        <v>6.4</v>
      </c>
      <c r="V157" s="6">
        <v>173</v>
      </c>
      <c r="W157" s="6">
        <v>5.4</v>
      </c>
      <c r="X157" s="6">
        <v>68.5</v>
      </c>
      <c r="Y157" s="6">
        <v>6.6</v>
      </c>
      <c r="Z157" s="6">
        <v>181.7</v>
      </c>
      <c r="AA157" s="6">
        <v>5.3</v>
      </c>
      <c r="AB157" s="6">
        <v>93.3</v>
      </c>
      <c r="AC157" s="6">
        <v>5.2</v>
      </c>
      <c r="AD157" s="6">
        <v>140.19999999999999</v>
      </c>
      <c r="AE157" s="6">
        <v>8</v>
      </c>
      <c r="AF157" s="6">
        <v>268.8</v>
      </c>
      <c r="AG157" s="6">
        <v>2.9</v>
      </c>
      <c r="AH157" s="6">
        <v>275.8</v>
      </c>
      <c r="AI157" s="6">
        <v>5.4</v>
      </c>
      <c r="AJ157" s="6">
        <v>96.5</v>
      </c>
      <c r="AK157" s="6">
        <v>0.8</v>
      </c>
      <c r="AL157" s="6">
        <v>178.4</v>
      </c>
      <c r="AM157" s="6">
        <v>1.6</v>
      </c>
    </row>
    <row r="158" spans="1:39" ht="15.75" customHeight="1">
      <c r="A158" s="2" t="s">
        <v>74</v>
      </c>
      <c r="B158" s="6">
        <v>67.400000000000006</v>
      </c>
      <c r="C158" s="6">
        <v>107.1</v>
      </c>
      <c r="D158" s="6">
        <v>101.3</v>
      </c>
      <c r="E158" s="6">
        <v>94.4</v>
      </c>
      <c r="F158" s="6">
        <v>87.1</v>
      </c>
      <c r="G158" s="6">
        <v>63.4</v>
      </c>
      <c r="H158" s="6">
        <v>88.2</v>
      </c>
      <c r="I158" s="6">
        <v>110.7</v>
      </c>
      <c r="J158" s="6">
        <v>74</v>
      </c>
      <c r="K158" s="6">
        <v>178.2</v>
      </c>
      <c r="L158" s="6">
        <v>228.5</v>
      </c>
      <c r="M158" s="6">
        <v>213.6</v>
      </c>
      <c r="O158" s="5" t="s">
        <v>74</v>
      </c>
      <c r="P158" s="6">
        <v>67.3</v>
      </c>
      <c r="Q158" s="6">
        <v>0.1</v>
      </c>
      <c r="R158" s="6">
        <v>107</v>
      </c>
      <c r="S158" s="6">
        <v>0.1</v>
      </c>
      <c r="T158" s="6">
        <v>86.8</v>
      </c>
      <c r="U158" s="6">
        <v>14.5</v>
      </c>
      <c r="V158" s="6">
        <v>85.3</v>
      </c>
      <c r="W158" s="6">
        <v>9.1</v>
      </c>
      <c r="X158" s="6">
        <v>85.7</v>
      </c>
      <c r="Y158" s="6">
        <v>1.4</v>
      </c>
      <c r="Z158" s="6">
        <v>62.5</v>
      </c>
      <c r="AA158" s="6">
        <v>0.9</v>
      </c>
      <c r="AB158" s="6">
        <v>87.4</v>
      </c>
      <c r="AC158" s="6">
        <v>0.8</v>
      </c>
      <c r="AD158" s="6">
        <v>107.4</v>
      </c>
      <c r="AE158" s="6">
        <v>3.3</v>
      </c>
      <c r="AF158" s="6">
        <v>73.400000000000006</v>
      </c>
      <c r="AG158" s="6">
        <v>0.6</v>
      </c>
      <c r="AH158" s="6">
        <v>177</v>
      </c>
      <c r="AI158" s="6">
        <v>1.2</v>
      </c>
      <c r="AJ158" s="6">
        <v>226.9</v>
      </c>
      <c r="AK158" s="6">
        <v>1.6</v>
      </c>
      <c r="AL158" s="6">
        <v>211.1</v>
      </c>
      <c r="AM158" s="6">
        <v>2.5</v>
      </c>
    </row>
    <row r="159" spans="1:39" ht="15.75" customHeight="1">
      <c r="A159" s="2" t="s">
        <v>75</v>
      </c>
      <c r="B159" s="6">
        <v>5041.1000000000004</v>
      </c>
      <c r="C159" s="6">
        <v>5785.9</v>
      </c>
      <c r="D159" s="6">
        <v>6699.4</v>
      </c>
      <c r="E159" s="6">
        <v>8486.9</v>
      </c>
      <c r="F159" s="6">
        <v>7555.2</v>
      </c>
      <c r="G159" s="6">
        <v>3631.6</v>
      </c>
      <c r="H159" s="6">
        <v>3187.7</v>
      </c>
      <c r="I159" s="6">
        <v>3744.7</v>
      </c>
      <c r="J159" s="6">
        <v>4138.1000000000004</v>
      </c>
      <c r="K159" s="6">
        <v>5211.1000000000004</v>
      </c>
      <c r="L159" s="6">
        <v>5087.3999999999996</v>
      </c>
      <c r="M159" s="6">
        <v>7219.4</v>
      </c>
      <c r="O159" s="5" t="s">
        <v>75</v>
      </c>
      <c r="P159" s="6">
        <v>5038.2</v>
      </c>
      <c r="Q159" s="6">
        <v>2.9</v>
      </c>
      <c r="R159" s="6">
        <v>5777.6</v>
      </c>
      <c r="S159" s="6">
        <v>8.3000000000000007</v>
      </c>
      <c r="T159" s="6">
        <v>6686</v>
      </c>
      <c r="U159" s="6">
        <v>13.4</v>
      </c>
      <c r="V159" s="6">
        <v>8446.2000000000007</v>
      </c>
      <c r="W159" s="6">
        <v>40.700000000000003</v>
      </c>
      <c r="X159" s="6">
        <v>7487.1</v>
      </c>
      <c r="Y159" s="6">
        <v>68.099999999999994</v>
      </c>
      <c r="Z159" s="6">
        <v>3588</v>
      </c>
      <c r="AA159" s="6">
        <v>43.6</v>
      </c>
      <c r="AB159" s="6">
        <v>3156.6</v>
      </c>
      <c r="AC159" s="6">
        <v>31.1</v>
      </c>
      <c r="AD159" s="6">
        <v>3692.5</v>
      </c>
      <c r="AE159" s="6">
        <v>52.2</v>
      </c>
      <c r="AF159" s="6">
        <v>4100.7</v>
      </c>
      <c r="AG159" s="6">
        <v>37.4</v>
      </c>
      <c r="AH159" s="6">
        <v>5182.8999999999996</v>
      </c>
      <c r="AI159" s="6">
        <v>28.2</v>
      </c>
      <c r="AJ159" s="6">
        <v>5058.6000000000004</v>
      </c>
      <c r="AK159" s="6">
        <v>28.8</v>
      </c>
      <c r="AL159" s="6">
        <v>7155.5</v>
      </c>
      <c r="AM159" s="6">
        <v>63.9</v>
      </c>
    </row>
    <row r="160" spans="1:39" ht="15.75" customHeight="1">
      <c r="A160" s="2" t="s">
        <v>76</v>
      </c>
      <c r="B160" s="6">
        <v>939.6</v>
      </c>
      <c r="C160" s="6">
        <v>1096.5</v>
      </c>
      <c r="D160" s="6">
        <v>1086.0999999999999</v>
      </c>
      <c r="E160" s="6">
        <v>929.9</v>
      </c>
      <c r="F160" s="6">
        <v>818.2</v>
      </c>
      <c r="G160" s="6">
        <v>473.7</v>
      </c>
      <c r="H160" s="6">
        <v>418.8</v>
      </c>
      <c r="I160" s="6">
        <v>525.4</v>
      </c>
      <c r="J160" s="6">
        <v>538.79999999999995</v>
      </c>
      <c r="K160" s="6">
        <v>897.1</v>
      </c>
      <c r="L160" s="6">
        <v>779.9</v>
      </c>
      <c r="M160" s="6">
        <v>1109.9000000000001</v>
      </c>
      <c r="O160" s="5" t="s">
        <v>76</v>
      </c>
      <c r="P160" s="6">
        <v>930.7</v>
      </c>
      <c r="Q160" s="6">
        <v>8.9</v>
      </c>
      <c r="R160" s="6">
        <v>1095</v>
      </c>
      <c r="S160" s="6">
        <v>1.5</v>
      </c>
      <c r="T160" s="6">
        <v>1079</v>
      </c>
      <c r="U160" s="6">
        <v>7.1</v>
      </c>
      <c r="V160" s="6">
        <v>919.4</v>
      </c>
      <c r="W160" s="6">
        <v>10.5</v>
      </c>
      <c r="X160" s="6">
        <v>792</v>
      </c>
      <c r="Y160" s="6">
        <v>26.2</v>
      </c>
      <c r="Z160" s="6">
        <v>458.5</v>
      </c>
      <c r="AA160" s="6">
        <v>15.2</v>
      </c>
      <c r="AB160" s="6">
        <v>406.3</v>
      </c>
      <c r="AC160" s="6">
        <v>12.5</v>
      </c>
      <c r="AD160" s="6">
        <v>483.4</v>
      </c>
      <c r="AE160" s="6">
        <v>42</v>
      </c>
      <c r="AF160" s="6">
        <v>491.8</v>
      </c>
      <c r="AG160" s="6">
        <v>47</v>
      </c>
      <c r="AH160" s="6">
        <v>581.5</v>
      </c>
      <c r="AI160" s="6">
        <v>315.60000000000002</v>
      </c>
      <c r="AJ160" s="6">
        <v>426.1</v>
      </c>
      <c r="AK160" s="6">
        <v>353.8</v>
      </c>
      <c r="AL160" s="6">
        <v>755.7</v>
      </c>
      <c r="AM160" s="6">
        <v>354.2</v>
      </c>
    </row>
    <row r="161" spans="1:39" ht="15.75" customHeight="1">
      <c r="A161" s="2" t="s">
        <v>77</v>
      </c>
      <c r="B161" s="6">
        <v>284.5</v>
      </c>
      <c r="C161" s="6">
        <v>527.29999999999995</v>
      </c>
      <c r="D161" s="6">
        <v>770</v>
      </c>
      <c r="E161" s="6">
        <v>501.6</v>
      </c>
      <c r="F161" s="6">
        <v>501.1</v>
      </c>
      <c r="G161" s="6">
        <v>276.89999999999998</v>
      </c>
      <c r="H161" s="6">
        <v>165.8</v>
      </c>
      <c r="I161" s="6">
        <v>208.1</v>
      </c>
      <c r="J161" s="6">
        <v>312.8</v>
      </c>
      <c r="K161" s="6">
        <v>276</v>
      </c>
      <c r="L161" s="6">
        <v>277.60000000000002</v>
      </c>
      <c r="M161" s="6">
        <v>532</v>
      </c>
      <c r="O161" s="5" t="s">
        <v>77</v>
      </c>
      <c r="P161" s="6">
        <v>283.39999999999998</v>
      </c>
      <c r="Q161" s="6">
        <v>1.1000000000000001</v>
      </c>
      <c r="R161" s="6">
        <v>526.5</v>
      </c>
      <c r="S161" s="6">
        <v>0.8</v>
      </c>
      <c r="T161" s="6">
        <v>754</v>
      </c>
      <c r="U161" s="6">
        <v>16</v>
      </c>
      <c r="V161" s="6">
        <v>465.9</v>
      </c>
      <c r="W161" s="6">
        <v>35.700000000000003</v>
      </c>
      <c r="X161" s="6">
        <v>397.1</v>
      </c>
      <c r="Y161" s="6">
        <v>104</v>
      </c>
      <c r="Z161" s="6">
        <v>167.3</v>
      </c>
      <c r="AA161" s="6">
        <v>109.6</v>
      </c>
      <c r="AB161" s="6">
        <v>148.4</v>
      </c>
      <c r="AC161" s="6">
        <v>17.399999999999999</v>
      </c>
      <c r="AD161" s="6">
        <v>203.4</v>
      </c>
      <c r="AE161" s="6">
        <v>4.7</v>
      </c>
      <c r="AF161" s="6">
        <v>306.3</v>
      </c>
      <c r="AG161" s="6">
        <v>6.5</v>
      </c>
      <c r="AH161" s="6">
        <v>242.7</v>
      </c>
      <c r="AI161" s="6">
        <v>33.299999999999997</v>
      </c>
      <c r="AJ161" s="6">
        <v>235.1</v>
      </c>
      <c r="AK161" s="6">
        <v>42.5</v>
      </c>
      <c r="AL161" s="6">
        <v>509.9</v>
      </c>
      <c r="AM161" s="6">
        <v>22.1</v>
      </c>
    </row>
    <row r="162" spans="1:39" ht="15.75" customHeight="1">
      <c r="A162" s="2" t="s">
        <v>78</v>
      </c>
      <c r="B162" s="6">
        <v>128.9</v>
      </c>
      <c r="C162" s="6">
        <v>143.19999999999999</v>
      </c>
      <c r="D162" s="6">
        <v>189</v>
      </c>
      <c r="E162" s="6">
        <v>458.1</v>
      </c>
      <c r="F162" s="6">
        <v>112.9</v>
      </c>
      <c r="G162" s="6">
        <v>45.6</v>
      </c>
      <c r="H162" s="6">
        <v>48.5</v>
      </c>
      <c r="I162" s="6">
        <v>69.400000000000006</v>
      </c>
      <c r="J162" s="6">
        <v>65.2</v>
      </c>
      <c r="K162" s="6">
        <v>68.900000000000006</v>
      </c>
      <c r="L162" s="6">
        <v>83.4</v>
      </c>
      <c r="M162" s="6">
        <v>94.8</v>
      </c>
      <c r="O162" s="5" t="s">
        <v>78</v>
      </c>
      <c r="P162" s="6">
        <v>128.6</v>
      </c>
      <c r="Q162" s="6">
        <v>0.3</v>
      </c>
      <c r="R162" s="6">
        <v>142.9</v>
      </c>
      <c r="S162" s="6">
        <v>0.3</v>
      </c>
      <c r="T162" s="6">
        <v>189</v>
      </c>
      <c r="U162" s="6">
        <v>0</v>
      </c>
      <c r="V162" s="6">
        <v>457.9</v>
      </c>
      <c r="W162" s="6">
        <v>0.2</v>
      </c>
      <c r="X162" s="6">
        <v>112.5</v>
      </c>
      <c r="Y162" s="6">
        <v>0.4</v>
      </c>
      <c r="Z162" s="6">
        <v>45.2</v>
      </c>
      <c r="AA162" s="6">
        <v>0.4</v>
      </c>
      <c r="AB162" s="6">
        <v>48.2</v>
      </c>
      <c r="AC162" s="6">
        <v>0.3</v>
      </c>
      <c r="AD162" s="6">
        <v>69.3</v>
      </c>
      <c r="AE162" s="6">
        <v>0.1</v>
      </c>
      <c r="AF162" s="6">
        <v>64.900000000000006</v>
      </c>
      <c r="AG162" s="6">
        <v>0.3</v>
      </c>
      <c r="AH162" s="6">
        <v>68.599999999999994</v>
      </c>
      <c r="AI162" s="6">
        <v>0.3</v>
      </c>
      <c r="AJ162" s="6">
        <v>83.2</v>
      </c>
      <c r="AK162" s="6">
        <v>0.2</v>
      </c>
      <c r="AL162" s="6">
        <v>94.7</v>
      </c>
      <c r="AM162" s="6">
        <v>0.1</v>
      </c>
    </row>
    <row r="163" spans="1:39" ht="15.75" customHeight="1">
      <c r="A163" s="2" t="s">
        <v>79</v>
      </c>
      <c r="B163" s="6">
        <v>987.4</v>
      </c>
      <c r="C163" s="6">
        <v>1134.0999999999999</v>
      </c>
      <c r="D163" s="6">
        <v>1362.9</v>
      </c>
      <c r="E163" s="6">
        <v>1199.9000000000001</v>
      </c>
      <c r="F163" s="6">
        <v>1306.5</v>
      </c>
      <c r="G163" s="6">
        <v>1092.9000000000001</v>
      </c>
      <c r="H163" s="6">
        <v>1705</v>
      </c>
      <c r="I163" s="6">
        <v>1391.3</v>
      </c>
      <c r="J163" s="6">
        <v>690.6</v>
      </c>
      <c r="K163" s="6">
        <v>951.1</v>
      </c>
      <c r="L163" s="6">
        <v>901.8</v>
      </c>
      <c r="M163" s="6">
        <v>425.2</v>
      </c>
      <c r="O163" s="5" t="s">
        <v>79</v>
      </c>
      <c r="P163" s="6">
        <v>987.3</v>
      </c>
      <c r="Q163" s="6">
        <v>0.1</v>
      </c>
      <c r="R163" s="6">
        <v>1131.0999999999999</v>
      </c>
      <c r="S163" s="6">
        <v>3</v>
      </c>
      <c r="T163" s="6">
        <v>1360</v>
      </c>
      <c r="U163" s="6">
        <v>2.9</v>
      </c>
      <c r="V163" s="6">
        <v>1189.8</v>
      </c>
      <c r="W163" s="6">
        <v>10.1</v>
      </c>
      <c r="X163" s="6">
        <v>1298.3</v>
      </c>
      <c r="Y163" s="6">
        <v>8.1999999999999993</v>
      </c>
      <c r="Z163" s="6">
        <v>1087.9000000000001</v>
      </c>
      <c r="AA163" s="6">
        <v>5</v>
      </c>
      <c r="AB163" s="6">
        <v>1698.3</v>
      </c>
      <c r="AC163" s="6">
        <v>6.7</v>
      </c>
      <c r="AD163" s="6">
        <v>1379.7</v>
      </c>
      <c r="AE163" s="6">
        <v>11.6</v>
      </c>
      <c r="AF163" s="6">
        <v>689.3</v>
      </c>
      <c r="AG163" s="6">
        <v>1.3</v>
      </c>
      <c r="AH163" s="6">
        <v>949.6</v>
      </c>
      <c r="AI163" s="6">
        <v>1.5</v>
      </c>
      <c r="AJ163" s="6">
        <v>891.7</v>
      </c>
      <c r="AK163" s="6">
        <v>10.1</v>
      </c>
      <c r="AL163" s="6">
        <v>424.6</v>
      </c>
      <c r="AM163" s="6">
        <v>0.6</v>
      </c>
    </row>
    <row r="164" spans="1:39" ht="15.75" customHeight="1">
      <c r="A164" s="2" t="s">
        <v>80</v>
      </c>
      <c r="B164" s="6">
        <v>37.700000000000003</v>
      </c>
      <c r="C164" s="6">
        <v>60.5</v>
      </c>
      <c r="D164" s="6">
        <v>45.4</v>
      </c>
      <c r="E164" s="6">
        <v>84.4</v>
      </c>
      <c r="F164" s="6">
        <v>70.599999999999994</v>
      </c>
      <c r="G164" s="6">
        <v>40.799999999999997</v>
      </c>
      <c r="H164" s="6">
        <v>27.3</v>
      </c>
      <c r="I164" s="6">
        <v>35</v>
      </c>
      <c r="J164" s="6">
        <v>29.1</v>
      </c>
      <c r="K164" s="6">
        <v>23.5</v>
      </c>
      <c r="L164" s="6">
        <v>9</v>
      </c>
      <c r="M164" s="6">
        <v>10.9</v>
      </c>
      <c r="O164" s="5" t="s">
        <v>80</v>
      </c>
      <c r="P164" s="6">
        <v>37.700000000000003</v>
      </c>
      <c r="Q164" s="5" t="s">
        <v>121</v>
      </c>
      <c r="R164" s="6">
        <v>59.9</v>
      </c>
      <c r="S164" s="6">
        <v>0.6</v>
      </c>
      <c r="T164" s="6">
        <v>44.9</v>
      </c>
      <c r="U164" s="6">
        <v>0.5</v>
      </c>
      <c r="V164" s="6">
        <v>80.8</v>
      </c>
      <c r="W164" s="6">
        <v>3.6</v>
      </c>
      <c r="X164" s="6">
        <v>68.7</v>
      </c>
      <c r="Y164" s="6">
        <v>1.9</v>
      </c>
      <c r="Z164" s="6">
        <v>40.6</v>
      </c>
      <c r="AA164" s="6">
        <v>0.2</v>
      </c>
      <c r="AB164" s="6">
        <v>27</v>
      </c>
      <c r="AC164" s="6">
        <v>0.3</v>
      </c>
      <c r="AD164" s="6">
        <v>34.799999999999997</v>
      </c>
      <c r="AE164" s="6">
        <v>0.2</v>
      </c>
      <c r="AF164" s="6">
        <v>28.8</v>
      </c>
      <c r="AG164" s="6">
        <v>0.3</v>
      </c>
      <c r="AH164" s="6">
        <v>23.4</v>
      </c>
      <c r="AI164" s="6">
        <v>0.1</v>
      </c>
      <c r="AJ164" s="6">
        <v>8.8000000000000007</v>
      </c>
      <c r="AK164" s="6">
        <v>0.2</v>
      </c>
      <c r="AL164" s="6">
        <v>10.8</v>
      </c>
      <c r="AM164" s="6">
        <v>0.1</v>
      </c>
    </row>
    <row r="165" spans="1:39" ht="15.75" customHeight="1">
      <c r="A165" s="2" t="s">
        <v>81</v>
      </c>
      <c r="B165" s="6">
        <v>118.4</v>
      </c>
      <c r="C165" s="6">
        <v>140.6</v>
      </c>
      <c r="D165" s="6">
        <v>161</v>
      </c>
      <c r="E165" s="6">
        <v>171.3</v>
      </c>
      <c r="F165" s="6">
        <v>126.5</v>
      </c>
      <c r="G165" s="6">
        <v>70.900000000000006</v>
      </c>
      <c r="H165" s="6">
        <v>52.3</v>
      </c>
      <c r="I165" s="6">
        <v>57.1</v>
      </c>
      <c r="J165" s="6">
        <v>55.4</v>
      </c>
      <c r="K165" s="6">
        <v>60.8</v>
      </c>
      <c r="L165" s="6">
        <v>84.3</v>
      </c>
      <c r="M165" s="6">
        <v>80.3</v>
      </c>
      <c r="O165" s="5" t="s">
        <v>81</v>
      </c>
      <c r="P165" s="6">
        <v>118.4</v>
      </c>
      <c r="Q165" s="5" t="s">
        <v>121</v>
      </c>
      <c r="R165" s="6">
        <v>140.6</v>
      </c>
      <c r="S165" s="5" t="s">
        <v>121</v>
      </c>
      <c r="T165" s="6">
        <v>161</v>
      </c>
      <c r="U165" s="6">
        <v>0</v>
      </c>
      <c r="V165" s="6">
        <v>171.2</v>
      </c>
      <c r="W165" s="6">
        <v>0.1</v>
      </c>
      <c r="X165" s="6">
        <v>126.4</v>
      </c>
      <c r="Y165" s="6">
        <v>0.1</v>
      </c>
      <c r="Z165" s="6">
        <v>70.900000000000006</v>
      </c>
      <c r="AA165" s="5" t="s">
        <v>121</v>
      </c>
      <c r="AB165" s="6">
        <v>52.3</v>
      </c>
      <c r="AC165" s="6">
        <v>0</v>
      </c>
      <c r="AD165" s="6">
        <v>56.1</v>
      </c>
      <c r="AE165" s="6">
        <v>1</v>
      </c>
      <c r="AF165" s="6">
        <v>54.9</v>
      </c>
      <c r="AG165" s="6">
        <v>0.5</v>
      </c>
      <c r="AH165" s="6">
        <v>51.8</v>
      </c>
      <c r="AI165" s="6">
        <v>9</v>
      </c>
      <c r="AJ165" s="6">
        <v>45</v>
      </c>
      <c r="AK165" s="6">
        <v>39.299999999999997</v>
      </c>
      <c r="AL165" s="6">
        <v>77.8</v>
      </c>
      <c r="AM165" s="6">
        <v>2.5</v>
      </c>
    </row>
    <row r="166" spans="1:39" ht="15.75" customHeight="1"/>
    <row r="167" spans="1:39" ht="15.75" customHeight="1"/>
    <row r="168" spans="1:39" ht="15.75" customHeight="1"/>
    <row r="169" spans="1:39" ht="15.75" customHeight="1"/>
    <row r="170" spans="1:39" ht="15.75" customHeight="1"/>
    <row r="171" spans="1:39" ht="15.75" customHeight="1"/>
    <row r="172" spans="1:39" ht="15.75" customHeight="1"/>
    <row r="173" spans="1:39" ht="15.75" customHeight="1"/>
    <row r="174" spans="1:39" ht="15.75" customHeight="1"/>
    <row r="175" spans="1:39" ht="15.75" customHeight="1"/>
    <row r="176" spans="1:39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H1"/>
    <mergeCell ref="A84:H84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28</vt:i4>
      </vt:variant>
    </vt:vector>
  </HeadingPairs>
  <TitlesOfParts>
    <vt:vector size="28" baseType="lpstr">
      <vt:lpstr>Население</vt:lpstr>
      <vt:lpstr>Занятые</vt:lpstr>
      <vt:lpstr>В1_Инд произ ДПИ</vt:lpstr>
      <vt:lpstr>Инд произ Добыч</vt:lpstr>
      <vt:lpstr>В1_Инд произ ОП</vt:lpstr>
      <vt:lpstr>ВРП</vt:lpstr>
      <vt:lpstr>В1_Доля ВДС ДПИ</vt:lpstr>
      <vt:lpstr>Р4_Доля отгр ДПИ</vt:lpstr>
      <vt:lpstr>Р2_Имп</vt:lpstr>
      <vt:lpstr>Р2_Эксп</vt:lpstr>
      <vt:lpstr>Р6_Ин инв</vt:lpstr>
      <vt:lpstr>ИндФизОбИнв</vt:lpstr>
      <vt:lpstr>Р1_Объем ВП ин кап</vt:lpstr>
      <vt:lpstr>Р1_Доля ИТ</vt:lpstr>
      <vt:lpstr>Р1_УВ орг тех иннов</vt:lpstr>
      <vt:lpstr>Р3_Доля орг НИР</vt:lpstr>
      <vt:lpstr>Р3_Затраты НИР</vt:lpstr>
      <vt:lpstr>Р3_Затраты на ТИ</vt:lpstr>
      <vt:lpstr>Р3_Объем ИТ</vt:lpstr>
      <vt:lpstr>Р3_Перед технолог</vt:lpstr>
      <vt:lpstr>Р7_Коэф миграц </vt:lpstr>
      <vt:lpstr>Р7_Уровень бедности</vt:lpstr>
      <vt:lpstr>Р7_Коэф фондов</vt:lpstr>
      <vt:lpstr>Р8_Реал ДД</vt:lpstr>
      <vt:lpstr>Лист1</vt:lpstr>
      <vt:lpstr>Р9_Ур безраб</vt:lpstr>
      <vt:lpstr>Р9_Коэф напряж</vt:lpstr>
      <vt:lpstr>Р9_Ср вр поиска раб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Кочева Екатерина Викторовна</dc:creator>
  <cp:lastModifiedBy>pavel</cp:lastModifiedBy>
  <dcterms:created xsi:type="dcterms:W3CDTF">2019-06-25T06:46:21Z</dcterms:created>
  <dcterms:modified xsi:type="dcterms:W3CDTF">2023-06-12T05:43:22Z</dcterms:modified>
</cp:coreProperties>
</file>