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386B43B-AC1D-46FD-AA13-C59E2464DCAA}" xr6:coauthVersionLast="47" xr6:coauthVersionMax="47" xr10:uidLastSave="{00000000-0000-0000-0000-000000000000}"/>
  <bookViews>
    <workbookView xWindow="9096" yWindow="168" windowWidth="16068" windowHeight="16368" xr2:uid="{00000000-000D-0000-FFFF-FFFF00000000}"/>
  </bookViews>
  <sheets>
    <sheet name="Лист2" sheetId="2" r:id="rId1"/>
    <sheet name="Лист3" sheetId="3" r:id="rId2"/>
    <sheet name="Лист3 (2)" sheetId="4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B27" i="4" s="1"/>
  <c r="D3" i="4"/>
  <c r="E3" i="4"/>
  <c r="F3" i="4"/>
  <c r="G3" i="4"/>
  <c r="H3" i="4"/>
  <c r="B32" i="4" s="1"/>
  <c r="I3" i="4"/>
  <c r="J3" i="4"/>
  <c r="B34" i="4" s="1"/>
  <c r="K3" i="4"/>
  <c r="L3" i="4"/>
  <c r="M3" i="4"/>
  <c r="B37" i="4" s="1"/>
  <c r="B4" i="4"/>
  <c r="C4" i="4"/>
  <c r="B39" i="4" s="1"/>
  <c r="D4" i="4"/>
  <c r="B40" i="4" s="1"/>
  <c r="E4" i="4"/>
  <c r="B41" i="4" s="1"/>
  <c r="F4" i="4"/>
  <c r="B42" i="4" s="1"/>
  <c r="G4" i="4"/>
  <c r="B43" i="4" s="1"/>
  <c r="H4" i="4"/>
  <c r="B44" i="4" s="1"/>
  <c r="I4" i="4"/>
  <c r="B45" i="4" s="1"/>
  <c r="J4" i="4"/>
  <c r="B46" i="4" s="1"/>
  <c r="K4" i="4"/>
  <c r="L4" i="4"/>
  <c r="M4" i="4"/>
  <c r="B5" i="4"/>
  <c r="C5" i="4"/>
  <c r="B51" i="4" s="1"/>
  <c r="D5" i="4"/>
  <c r="B52" i="4" s="1"/>
  <c r="E5" i="4"/>
  <c r="F5" i="4"/>
  <c r="G5" i="4"/>
  <c r="H5" i="4"/>
  <c r="I5" i="4"/>
  <c r="J5" i="4"/>
  <c r="B58" i="4" s="1"/>
  <c r="K5" i="4"/>
  <c r="B59" i="4" s="1"/>
  <c r="L5" i="4"/>
  <c r="B60" i="4" s="1"/>
  <c r="M5" i="4"/>
  <c r="B61" i="4" s="1"/>
  <c r="B6" i="4"/>
  <c r="B62" i="4" s="1"/>
  <c r="C6" i="4"/>
  <c r="B63" i="4" s="1"/>
  <c r="D6" i="4"/>
  <c r="B64" i="4" s="1"/>
  <c r="E6" i="4"/>
  <c r="B65" i="4" s="1"/>
  <c r="F6" i="4"/>
  <c r="G6" i="4"/>
  <c r="H6" i="4"/>
  <c r="I6" i="4"/>
  <c r="B69" i="4" s="1"/>
  <c r="J6" i="4"/>
  <c r="K6" i="4"/>
  <c r="L6" i="4"/>
  <c r="M6" i="4"/>
  <c r="B7" i="4"/>
  <c r="C7" i="4"/>
  <c r="D7" i="4"/>
  <c r="E7" i="4"/>
  <c r="F7" i="4"/>
  <c r="G7" i="4"/>
  <c r="B79" i="4" s="1"/>
  <c r="H7" i="4"/>
  <c r="I7" i="4"/>
  <c r="B81" i="4" s="1"/>
  <c r="J7" i="4"/>
  <c r="B82" i="4" s="1"/>
  <c r="K7" i="4"/>
  <c r="B83" i="4" s="1"/>
  <c r="L7" i="4"/>
  <c r="B84" i="4" s="1"/>
  <c r="M7" i="4"/>
  <c r="B85" i="4" s="1"/>
  <c r="B8" i="4"/>
  <c r="C8" i="4"/>
  <c r="D8" i="4"/>
  <c r="E8" i="4"/>
  <c r="F8" i="4"/>
  <c r="G8" i="4"/>
  <c r="H8" i="4"/>
  <c r="I8" i="4"/>
  <c r="J8" i="4"/>
  <c r="B94" i="4" s="1"/>
  <c r="K8" i="4"/>
  <c r="L8" i="4"/>
  <c r="B96" i="4" s="1"/>
  <c r="M8" i="4"/>
  <c r="B97" i="4" s="1"/>
  <c r="B9" i="4"/>
  <c r="B98" i="4" s="1"/>
  <c r="C9" i="4"/>
  <c r="B99" i="4" s="1"/>
  <c r="D9" i="4"/>
  <c r="B100" i="4" s="1"/>
  <c r="E9" i="4"/>
  <c r="B101" i="4" s="1"/>
  <c r="F9" i="4"/>
  <c r="B102" i="4" s="1"/>
  <c r="G9" i="4"/>
  <c r="B103" i="4" s="1"/>
  <c r="H9" i="4"/>
  <c r="B104" i="4" s="1"/>
  <c r="I9" i="4"/>
  <c r="B105" i="4" s="1"/>
  <c r="J9" i="4"/>
  <c r="K9" i="4"/>
  <c r="L9" i="4"/>
  <c r="M9" i="4"/>
  <c r="B10" i="4"/>
  <c r="C10" i="4"/>
  <c r="D10" i="4"/>
  <c r="E10" i="4"/>
  <c r="F10" i="4"/>
  <c r="G10" i="4"/>
  <c r="H10" i="4"/>
  <c r="B116" i="4" s="1"/>
  <c r="I10" i="4"/>
  <c r="B117" i="4" s="1"/>
  <c r="J10" i="4"/>
  <c r="B118" i="4" s="1"/>
  <c r="K10" i="4"/>
  <c r="B119" i="4" s="1"/>
  <c r="L10" i="4"/>
  <c r="B120" i="4" s="1"/>
  <c r="M10" i="4"/>
  <c r="B121" i="4" s="1"/>
  <c r="B11" i="4"/>
  <c r="B122" i="4" s="1"/>
  <c r="C11" i="4"/>
  <c r="B123" i="4" s="1"/>
  <c r="D11" i="4"/>
  <c r="B124" i="4" s="1"/>
  <c r="E11" i="4"/>
  <c r="B125" i="4" s="1"/>
  <c r="F11" i="4"/>
  <c r="G11" i="4"/>
  <c r="B127" i="4" s="1"/>
  <c r="H11" i="4"/>
  <c r="I11" i="4"/>
  <c r="B129" i="4" s="1"/>
  <c r="J11" i="4"/>
  <c r="K11" i="4"/>
  <c r="L11" i="4"/>
  <c r="B132" i="4" s="1"/>
  <c r="M11" i="4"/>
  <c r="B12" i="4"/>
  <c r="B134" i="4" s="1"/>
  <c r="C12" i="4"/>
  <c r="B135" i="4" s="1"/>
  <c r="D12" i="4"/>
  <c r="B136" i="4" s="1"/>
  <c r="E12" i="4"/>
  <c r="B137" i="4" s="1"/>
  <c r="F12" i="4"/>
  <c r="B138" i="4" s="1"/>
  <c r="G12" i="4"/>
  <c r="B139" i="4" s="1"/>
  <c r="H12" i="4"/>
  <c r="B140" i="4" s="1"/>
  <c r="I12" i="4"/>
  <c r="B141" i="4" s="1"/>
  <c r="J12" i="4"/>
  <c r="B142" i="4" s="1"/>
  <c r="K12" i="4"/>
  <c r="B143" i="4" s="1"/>
  <c r="L12" i="4"/>
  <c r="B144" i="4" s="1"/>
  <c r="M12" i="4"/>
  <c r="B145" i="4" s="1"/>
  <c r="M2" i="4"/>
  <c r="B25" i="4" s="1"/>
  <c r="L2" i="4"/>
  <c r="K2" i="4"/>
  <c r="J2" i="4"/>
  <c r="I2" i="4"/>
  <c r="H2" i="4"/>
  <c r="G2" i="4"/>
  <c r="F2" i="4"/>
  <c r="E2" i="4"/>
  <c r="D2" i="4"/>
  <c r="C2" i="4"/>
  <c r="B2" i="4"/>
  <c r="B3" i="3"/>
  <c r="C3" i="3"/>
  <c r="B27" i="3" s="1"/>
  <c r="D3" i="3"/>
  <c r="E3" i="3"/>
  <c r="F3" i="3"/>
  <c r="G3" i="3"/>
  <c r="H3" i="3"/>
  <c r="B32" i="3" s="1"/>
  <c r="I3" i="3"/>
  <c r="J3" i="3"/>
  <c r="K3" i="3"/>
  <c r="B35" i="3" s="1"/>
  <c r="L3" i="3"/>
  <c r="B36" i="3" s="1"/>
  <c r="M3" i="3"/>
  <c r="B37" i="3" s="1"/>
  <c r="B4" i="3"/>
  <c r="B38" i="3" s="1"/>
  <c r="C4" i="3"/>
  <c r="B39" i="3" s="1"/>
  <c r="D4" i="3"/>
  <c r="B40" i="3" s="1"/>
  <c r="E4" i="3"/>
  <c r="B41" i="3" s="1"/>
  <c r="F4" i="3"/>
  <c r="B42" i="3" s="1"/>
  <c r="G4" i="3"/>
  <c r="B43" i="3" s="1"/>
  <c r="H4" i="3"/>
  <c r="B44" i="3" s="1"/>
  <c r="I4" i="3"/>
  <c r="B45" i="3" s="1"/>
  <c r="J4" i="3"/>
  <c r="K4" i="3"/>
  <c r="L4" i="3"/>
  <c r="M4" i="3"/>
  <c r="B5" i="3"/>
  <c r="C5" i="3"/>
  <c r="B51" i="3" s="1"/>
  <c r="D5" i="3"/>
  <c r="B52" i="3" s="1"/>
  <c r="E5" i="3"/>
  <c r="F5" i="3"/>
  <c r="G5" i="3"/>
  <c r="H5" i="3"/>
  <c r="B56" i="3" s="1"/>
  <c r="I5" i="3"/>
  <c r="B57" i="3" s="1"/>
  <c r="J5" i="3"/>
  <c r="B58" i="3" s="1"/>
  <c r="K5" i="3"/>
  <c r="B59" i="3" s="1"/>
  <c r="L5" i="3"/>
  <c r="B60" i="3" s="1"/>
  <c r="M5" i="3"/>
  <c r="B61" i="3" s="1"/>
  <c r="B6" i="3"/>
  <c r="B62" i="3" s="1"/>
  <c r="C6" i="3"/>
  <c r="B63" i="3" s="1"/>
  <c r="D6" i="3"/>
  <c r="B64" i="3" s="1"/>
  <c r="E6" i="3"/>
  <c r="B65" i="3" s="1"/>
  <c r="F6" i="3"/>
  <c r="G6" i="3"/>
  <c r="H6" i="3"/>
  <c r="I6" i="3"/>
  <c r="J6" i="3"/>
  <c r="K6" i="3"/>
  <c r="L6" i="3"/>
  <c r="B72" i="3" s="1"/>
  <c r="M6" i="3"/>
  <c r="B7" i="3"/>
  <c r="C7" i="3"/>
  <c r="D7" i="3"/>
  <c r="E7" i="3"/>
  <c r="F7" i="3"/>
  <c r="B78" i="3" s="1"/>
  <c r="G7" i="3"/>
  <c r="B79" i="3" s="1"/>
  <c r="H7" i="3"/>
  <c r="I7" i="3"/>
  <c r="J7" i="3"/>
  <c r="K7" i="3"/>
  <c r="L7" i="3"/>
  <c r="M7" i="3"/>
  <c r="B8" i="3"/>
  <c r="C8" i="3"/>
  <c r="D8" i="3"/>
  <c r="B88" i="3" s="1"/>
  <c r="E8" i="3"/>
  <c r="B89" i="3" s="1"/>
  <c r="F8" i="3"/>
  <c r="G8" i="3"/>
  <c r="H8" i="3"/>
  <c r="B92" i="3" s="1"/>
  <c r="I8" i="3"/>
  <c r="J8" i="3"/>
  <c r="K8" i="3"/>
  <c r="L8" i="3"/>
  <c r="B96" i="3" s="1"/>
  <c r="M8" i="3"/>
  <c r="B97" i="3" s="1"/>
  <c r="B9" i="3"/>
  <c r="B98" i="3" s="1"/>
  <c r="C9" i="3"/>
  <c r="B99" i="3" s="1"/>
  <c r="D9" i="3"/>
  <c r="B100" i="3" s="1"/>
  <c r="E9" i="3"/>
  <c r="B101" i="3" s="1"/>
  <c r="F9" i="3"/>
  <c r="B102" i="3" s="1"/>
  <c r="G9" i="3"/>
  <c r="B103" i="3" s="1"/>
  <c r="H9" i="3"/>
  <c r="B104" i="3" s="1"/>
  <c r="I9" i="3"/>
  <c r="B105" i="3" s="1"/>
  <c r="J9" i="3"/>
  <c r="K9" i="3"/>
  <c r="L9" i="3"/>
  <c r="M9" i="3"/>
  <c r="B10" i="3"/>
  <c r="C10" i="3"/>
  <c r="B111" i="3" s="1"/>
  <c r="D10" i="3"/>
  <c r="B112" i="3" s="1"/>
  <c r="E10" i="3"/>
  <c r="F10" i="3"/>
  <c r="G10" i="3"/>
  <c r="B115" i="3" s="1"/>
  <c r="H10" i="3"/>
  <c r="I10" i="3"/>
  <c r="J10" i="3"/>
  <c r="K10" i="3"/>
  <c r="L10" i="3"/>
  <c r="B120" i="3" s="1"/>
  <c r="M10" i="3"/>
  <c r="B121" i="3" s="1"/>
  <c r="B11" i="3"/>
  <c r="B122" i="3" s="1"/>
  <c r="C11" i="3"/>
  <c r="B123" i="3" s="1"/>
  <c r="D11" i="3"/>
  <c r="B124" i="3" s="1"/>
  <c r="E11" i="3"/>
  <c r="B125" i="3" s="1"/>
  <c r="F11" i="3"/>
  <c r="G11" i="3"/>
  <c r="H11" i="3"/>
  <c r="I11" i="3"/>
  <c r="J11" i="3"/>
  <c r="K11" i="3"/>
  <c r="L11" i="3"/>
  <c r="M11" i="3"/>
  <c r="B12" i="3"/>
  <c r="B134" i="3" s="1"/>
  <c r="C12" i="3"/>
  <c r="B135" i="3" s="1"/>
  <c r="D12" i="3"/>
  <c r="E12" i="3"/>
  <c r="B137" i="3" s="1"/>
  <c r="F12" i="3"/>
  <c r="B138" i="3" s="1"/>
  <c r="G12" i="3"/>
  <c r="B139" i="3" s="1"/>
  <c r="H12" i="3"/>
  <c r="B140" i="3" s="1"/>
  <c r="I12" i="3"/>
  <c r="B141" i="3" s="1"/>
  <c r="J12" i="3"/>
  <c r="B142" i="3" s="1"/>
  <c r="K12" i="3"/>
  <c r="B143" i="3" s="1"/>
  <c r="L12" i="3"/>
  <c r="B144" i="3" s="1"/>
  <c r="M12" i="3"/>
  <c r="B145" i="3" s="1"/>
  <c r="M2" i="3"/>
  <c r="L2" i="3"/>
  <c r="K2" i="3"/>
  <c r="B23" i="3" s="1"/>
  <c r="J2" i="3"/>
  <c r="I2" i="3"/>
  <c r="B21" i="3" s="1"/>
  <c r="H2" i="3"/>
  <c r="B20" i="3" s="1"/>
  <c r="B34" i="3"/>
  <c r="B47" i="3"/>
  <c r="B48" i="3"/>
  <c r="B49" i="3"/>
  <c r="B50" i="3"/>
  <c r="B55" i="3"/>
  <c r="B76" i="3"/>
  <c r="B77" i="3"/>
  <c r="B80" i="3"/>
  <c r="B81" i="3"/>
  <c r="B82" i="3"/>
  <c r="B83" i="3"/>
  <c r="B84" i="3"/>
  <c r="B85" i="3"/>
  <c r="B94" i="3"/>
  <c r="B95" i="3"/>
  <c r="B116" i="3"/>
  <c r="B117" i="3"/>
  <c r="B119" i="3"/>
  <c r="B130" i="3"/>
  <c r="G2" i="3"/>
  <c r="B19" i="3" s="1"/>
  <c r="F2" i="3"/>
  <c r="E2" i="3"/>
  <c r="D2" i="3"/>
  <c r="C2" i="3"/>
  <c r="B2" i="3"/>
  <c r="B50" i="4"/>
  <c r="B57" i="4"/>
  <c r="B66" i="4"/>
  <c r="B68" i="4"/>
  <c r="B70" i="4"/>
  <c r="B72" i="4"/>
  <c r="B80" i="4"/>
  <c r="B86" i="4"/>
  <c r="B92" i="4"/>
  <c r="B106" i="4"/>
  <c r="B110" i="4"/>
  <c r="B126" i="4"/>
  <c r="B130" i="4"/>
  <c r="B131" i="4"/>
  <c r="B24" i="4"/>
  <c r="B21" i="4"/>
  <c r="B18" i="4"/>
  <c r="B35" i="4"/>
  <c r="B36" i="4"/>
  <c r="B53" i="4"/>
  <c r="B55" i="4"/>
  <c r="B56" i="4"/>
  <c r="B89" i="4"/>
  <c r="B95" i="4"/>
  <c r="B109" i="4"/>
  <c r="B111" i="4"/>
  <c r="B112" i="4"/>
  <c r="B113" i="4"/>
  <c r="B115" i="4"/>
  <c r="B133" i="4"/>
  <c r="B26" i="4"/>
  <c r="B54" i="4"/>
  <c r="B91" i="4"/>
  <c r="B15" i="4"/>
  <c r="B17" i="4"/>
  <c r="B29" i="4"/>
  <c r="B30" i="4"/>
  <c r="B48" i="4"/>
  <c r="B49" i="4"/>
  <c r="B77" i="4"/>
  <c r="B78" i="4"/>
  <c r="B87" i="4"/>
  <c r="B23" i="4"/>
  <c r="B22" i="4"/>
  <c r="B128" i="4"/>
  <c r="B114" i="4"/>
  <c r="B108" i="4"/>
  <c r="B107" i="4"/>
  <c r="B93" i="4"/>
  <c r="B90" i="4"/>
  <c r="B88" i="4"/>
  <c r="B76" i="4"/>
  <c r="B75" i="4"/>
  <c r="B74" i="4"/>
  <c r="B73" i="4"/>
  <c r="B71" i="4"/>
  <c r="B67" i="4"/>
  <c r="B47" i="4"/>
  <c r="B33" i="4"/>
  <c r="B31" i="4"/>
  <c r="B28" i="4"/>
  <c r="B16" i="4"/>
  <c r="B14" i="4"/>
  <c r="B38" i="4"/>
  <c r="B20" i="4"/>
  <c r="B19" i="4"/>
  <c r="B33" i="3"/>
  <c r="B70" i="3"/>
  <c r="B71" i="3"/>
  <c r="B73" i="3"/>
  <c r="B87" i="3"/>
  <c r="B128" i="3"/>
  <c r="B129" i="3"/>
  <c r="B131" i="3"/>
  <c r="B132" i="3"/>
  <c r="B133" i="3"/>
  <c r="B22" i="3"/>
  <c r="B15" i="3"/>
  <c r="B86" i="3"/>
  <c r="B26" i="3"/>
  <c r="B28" i="3"/>
  <c r="B29" i="3"/>
  <c r="B30" i="3"/>
  <c r="B31" i="3"/>
  <c r="B46" i="3"/>
  <c r="B66" i="3"/>
  <c r="B68" i="3"/>
  <c r="B69" i="3"/>
  <c r="B91" i="3"/>
  <c r="B106" i="3"/>
  <c r="B108" i="3"/>
  <c r="B109" i="3"/>
  <c r="B110" i="3"/>
  <c r="B126" i="3"/>
  <c r="B127" i="3"/>
  <c r="B24" i="3"/>
  <c r="B53" i="3"/>
  <c r="B54" i="3"/>
  <c r="B67" i="3"/>
  <c r="B75" i="3"/>
  <c r="B90" i="3"/>
  <c r="B113" i="3"/>
  <c r="B118" i="3"/>
  <c r="B14" i="3"/>
  <c r="B114" i="3"/>
  <c r="B136" i="3"/>
  <c r="B107" i="3"/>
  <c r="B93" i="3"/>
  <c r="B74" i="3"/>
  <c r="B25" i="3"/>
  <c r="B18" i="3"/>
  <c r="B17" i="3"/>
  <c r="B16" i="3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E25" i="2"/>
  <c r="E24" i="2"/>
  <c r="E23" i="2"/>
  <c r="E22" i="2"/>
  <c r="E21" i="2"/>
  <c r="E20" i="2"/>
  <c r="D25" i="2"/>
  <c r="D24" i="2"/>
  <c r="D23" i="2"/>
  <c r="D22" i="2"/>
  <c r="D21" i="2"/>
  <c r="D20" i="2"/>
  <c r="E19" i="2"/>
  <c r="E18" i="2"/>
  <c r="D19" i="2"/>
  <c r="D18" i="2"/>
  <c r="E17" i="2"/>
  <c r="D17" i="2"/>
  <c r="E16" i="2"/>
  <c r="D16" i="2"/>
  <c r="E15" i="2"/>
  <c r="D15" i="2"/>
  <c r="E14" i="2"/>
  <c r="D14" i="2"/>
  <c r="E13" i="2"/>
  <c r="E12" i="2"/>
  <c r="E11" i="2"/>
  <c r="E10" i="2"/>
  <c r="E9" i="2"/>
  <c r="E8" i="2"/>
  <c r="D8" i="2"/>
  <c r="D9" i="2"/>
  <c r="D10" i="2"/>
  <c r="D11" i="2"/>
  <c r="D12" i="2"/>
  <c r="D13" i="2"/>
  <c r="E7" i="2"/>
  <c r="D7" i="2"/>
  <c r="D3" i="2"/>
  <c r="E6" i="2"/>
  <c r="D6" i="2"/>
  <c r="E5" i="2"/>
  <c r="D5" i="2"/>
  <c r="E4" i="2"/>
  <c r="E3" i="2"/>
  <c r="D4" i="2"/>
  <c r="E2" i="2"/>
  <c r="D2" i="2"/>
  <c r="C133" i="2"/>
  <c r="C132" i="2"/>
  <c r="C131" i="2"/>
  <c r="C130" i="2"/>
  <c r="C129" i="2"/>
  <c r="C128" i="2"/>
  <c r="C121" i="2"/>
  <c r="C120" i="2"/>
  <c r="C119" i="2"/>
  <c r="C118" i="2"/>
  <c r="C117" i="2"/>
  <c r="C116" i="2"/>
  <c r="C109" i="2"/>
  <c r="C108" i="2"/>
  <c r="C107" i="2"/>
  <c r="C106" i="2"/>
  <c r="C105" i="2"/>
  <c r="C104" i="2"/>
  <c r="C97" i="2"/>
  <c r="C96" i="2"/>
  <c r="C95" i="2"/>
  <c r="C94" i="2"/>
  <c r="C93" i="2"/>
  <c r="C92" i="2"/>
  <c r="C85" i="2"/>
  <c r="C84" i="2"/>
  <c r="C83" i="2"/>
  <c r="C82" i="2"/>
  <c r="C81" i="2"/>
  <c r="C80" i="2"/>
  <c r="C73" i="2"/>
  <c r="C72" i="2"/>
  <c r="C71" i="2"/>
  <c r="C70" i="2"/>
  <c r="C69" i="2"/>
  <c r="C68" i="2"/>
  <c r="C74" i="2"/>
  <c r="C75" i="2"/>
  <c r="C76" i="2"/>
  <c r="C77" i="2"/>
  <c r="C78" i="2"/>
  <c r="C79" i="2"/>
  <c r="C61" i="2"/>
  <c r="C60" i="2"/>
  <c r="C59" i="2"/>
  <c r="C58" i="2"/>
  <c r="C57" i="2"/>
  <c r="C56" i="2"/>
  <c r="C49" i="2"/>
  <c r="C48" i="2"/>
  <c r="C47" i="2"/>
  <c r="C46" i="2"/>
  <c r="C45" i="2"/>
  <c r="C44" i="2"/>
  <c r="C37" i="2"/>
  <c r="C36" i="2"/>
  <c r="C35" i="2"/>
  <c r="C34" i="2"/>
  <c r="C33" i="2"/>
  <c r="C32" i="2"/>
  <c r="C25" i="2"/>
  <c r="C24" i="2"/>
  <c r="C23" i="2"/>
  <c r="C22" i="2"/>
  <c r="C21" i="2"/>
  <c r="C20" i="2"/>
  <c r="C13" i="2"/>
  <c r="C12" i="2"/>
  <c r="C11" i="2"/>
  <c r="C10" i="2"/>
  <c r="C9" i="2"/>
  <c r="C8" i="2"/>
  <c r="C127" i="2"/>
  <c r="C126" i="2"/>
  <c r="C125" i="2"/>
  <c r="C124" i="2"/>
  <c r="C123" i="2"/>
  <c r="C122" i="2"/>
  <c r="C115" i="2"/>
  <c r="C114" i="2"/>
  <c r="C113" i="2"/>
  <c r="C112" i="2"/>
  <c r="C111" i="2"/>
  <c r="C110" i="2"/>
  <c r="C103" i="2"/>
  <c r="C102" i="2"/>
  <c r="C101" i="2"/>
  <c r="C100" i="2"/>
  <c r="C99" i="2"/>
  <c r="C98" i="2"/>
  <c r="C91" i="2"/>
  <c r="C90" i="2"/>
  <c r="C89" i="2"/>
  <c r="C88" i="2"/>
  <c r="C87" i="2"/>
  <c r="C86" i="2"/>
  <c r="C67" i="2"/>
  <c r="C66" i="2"/>
  <c r="C65" i="2"/>
  <c r="C64" i="2"/>
  <c r="C63" i="2"/>
  <c r="C62" i="2"/>
  <c r="C55" i="2"/>
  <c r="C54" i="2"/>
  <c r="C53" i="2"/>
  <c r="C43" i="2"/>
  <c r="C52" i="2"/>
  <c r="C51" i="2"/>
  <c r="C50" i="2"/>
  <c r="C42" i="2"/>
  <c r="C41" i="2"/>
  <c r="C40" i="2"/>
  <c r="C39" i="2"/>
  <c r="C38" i="2"/>
  <c r="C26" i="2"/>
  <c r="C31" i="2"/>
  <c r="C30" i="2"/>
  <c r="C29" i="2"/>
  <c r="C28" i="2"/>
  <c r="C27" i="2"/>
  <c r="C19" i="2"/>
  <c r="C18" i="2"/>
  <c r="C17" i="2"/>
  <c r="C16" i="2"/>
  <c r="C15" i="2"/>
  <c r="C14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<sst xmlns="http://schemas.openxmlformats.org/spreadsheetml/2006/main" count="313" uniqueCount="39">
  <si>
    <t>Субъект</t>
  </si>
  <si>
    <t>Год</t>
  </si>
  <si>
    <t>Добыча полезных ископаемых</t>
  </si>
  <si>
    <t>Обрабатывающие производства</t>
  </si>
  <si>
    <t>Строительство</t>
  </si>
  <si>
    <t>Гостиницы и предприятия общественного питания</t>
  </si>
  <si>
    <t>Образование</t>
  </si>
  <si>
    <t>Забайкальский край</t>
  </si>
  <si>
    <t xml:space="preserve"> Камчатский край</t>
  </si>
  <si>
    <t xml:space="preserve"> Хабаровский край</t>
  </si>
  <si>
    <t xml:space="preserve"> Амурская область</t>
  </si>
  <si>
    <t xml:space="preserve"> Еврейская автономная  область</t>
  </si>
  <si>
    <t xml:space="preserve"> Чукотский автономный округ</t>
  </si>
  <si>
    <t xml:space="preserve"> Республика Бурятия</t>
  </si>
  <si>
    <t xml:space="preserve"> Республика Саха (Якутия)</t>
  </si>
  <si>
    <t xml:space="preserve"> Приморский край</t>
  </si>
  <si>
    <t xml:space="preserve"> Магаданская область</t>
  </si>
  <si>
    <t xml:space="preserve"> Сахалинская область</t>
  </si>
  <si>
    <t>Сельское, лесное хозяйство, охота, рыболовство и рыбоводство</t>
  </si>
  <si>
    <t>Торговля оптовая и розничная, ремонт автотранспортных средств и мотоциклов</t>
  </si>
  <si>
    <t>B</t>
  </si>
  <si>
    <t>C</t>
  </si>
  <si>
    <t>D</t>
  </si>
  <si>
    <t>E</t>
  </si>
  <si>
    <t>F</t>
  </si>
  <si>
    <t>G</t>
  </si>
  <si>
    <t>H</t>
  </si>
  <si>
    <t>J</t>
  </si>
  <si>
    <t>I</t>
  </si>
  <si>
    <t>K</t>
  </si>
  <si>
    <t>L</t>
  </si>
  <si>
    <t>M</t>
  </si>
  <si>
    <t>Финансовая и страховая деятельность</t>
  </si>
  <si>
    <t>Операции с недвижимым имуществом, аренда и предоставление услуг</t>
  </si>
  <si>
    <t>Государственное управление и обеспечение военной безопасности, социальное обеспечение</t>
  </si>
  <si>
    <t>Здравоохранение и предоставление социальных услуг</t>
  </si>
  <si>
    <t>Транспор и хранение, связь</t>
  </si>
  <si>
    <t>Производство и обеспечение электрической энергией, газом и паром, водоснабжение и утилизация отходов</t>
  </si>
  <si>
    <t>Прочие виды услуг; административная, культурная, профессиональная, научная и техническая деятельность;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</si>
</sst>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VRP_OKVED2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VRP_OKVED2_s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1. 2005"/>
      <sheetName val="1. 2006"/>
      <sheetName val="1. 2007"/>
      <sheetName val="1. 2008"/>
      <sheetName val="1. 2009"/>
      <sheetName val="1. 2010"/>
      <sheetName val="1. 2011 "/>
      <sheetName val="1. 2012"/>
      <sheetName val="1. 2013"/>
      <sheetName val="1. 2014"/>
      <sheetName val="1. 2015"/>
      <sheetName val="1. 2016"/>
      <sheetName val="2. 2004 "/>
      <sheetName val="2. 2005 "/>
      <sheetName val="2. 2006"/>
      <sheetName val="2. 2007"/>
      <sheetName val="2. 2008 "/>
      <sheetName val="2. 2009 "/>
      <sheetName val="2. 2010 "/>
      <sheetName val="2. 2011 "/>
      <sheetName val="2. 2012 "/>
      <sheetName val="2. 2013 "/>
      <sheetName val="2. 2014"/>
      <sheetName val="2. 2015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89">
          <cell r="C89">
            <v>5.7</v>
          </cell>
          <cell r="D89">
            <v>0.1</v>
          </cell>
          <cell r="E89">
            <v>4.9000000000000004</v>
          </cell>
          <cell r="F89">
            <v>14.3</v>
          </cell>
          <cell r="H89">
            <v>5.9</v>
          </cell>
          <cell r="Q89">
            <v>1.4</v>
          </cell>
        </row>
        <row r="90">
          <cell r="C90">
            <v>3.1</v>
          </cell>
          <cell r="D90">
            <v>0</v>
          </cell>
          <cell r="E90">
            <v>40.1</v>
          </cell>
          <cell r="F90">
            <v>2.1</v>
          </cell>
          <cell r="H90">
            <v>8.6</v>
          </cell>
          <cell r="Q90">
            <v>1.4</v>
          </cell>
        </row>
        <row r="91">
          <cell r="C91">
            <v>5.5</v>
          </cell>
          <cell r="D91">
            <v>0</v>
          </cell>
          <cell r="E91">
            <v>12.8</v>
          </cell>
          <cell r="F91">
            <v>4.2</v>
          </cell>
          <cell r="H91">
            <v>4.0999999999999996</v>
          </cell>
          <cell r="Q91">
            <v>1.1000000000000001</v>
          </cell>
        </row>
        <row r="92">
          <cell r="C92">
            <v>3.5</v>
          </cell>
          <cell r="D92">
            <v>19</v>
          </cell>
          <cell r="E92">
            <v>4.0999999999999996</v>
          </cell>
          <cell r="F92">
            <v>7.6</v>
          </cell>
          <cell r="H92">
            <v>7.9</v>
          </cell>
          <cell r="Q92">
            <v>1.3</v>
          </cell>
        </row>
        <row r="93">
          <cell r="C93">
            <v>4.0999999999999996</v>
          </cell>
          <cell r="D93">
            <v>4.4000000000000004</v>
          </cell>
          <cell r="E93">
            <v>1.1000000000000001</v>
          </cell>
          <cell r="F93">
            <v>8.1</v>
          </cell>
          <cell r="H93">
            <v>17.3</v>
          </cell>
          <cell r="Q93">
            <v>0.8</v>
          </cell>
        </row>
        <row r="94">
          <cell r="C94">
            <v>6.1</v>
          </cell>
          <cell r="D94">
            <v>1.2</v>
          </cell>
          <cell r="E94">
            <v>4.5</v>
          </cell>
          <cell r="F94">
            <v>8.6999999999999993</v>
          </cell>
          <cell r="H94">
            <v>13.6</v>
          </cell>
          <cell r="Q94">
            <v>1.2</v>
          </cell>
        </row>
        <row r="95">
          <cell r="C95">
            <v>6.9</v>
          </cell>
          <cell r="D95">
            <v>0</v>
          </cell>
          <cell r="E95">
            <v>10.199999999999999</v>
          </cell>
          <cell r="F95">
            <v>3.8</v>
          </cell>
          <cell r="H95">
            <v>17.3</v>
          </cell>
          <cell r="Q95">
            <v>0.8</v>
          </cell>
        </row>
        <row r="96">
          <cell r="C96">
            <v>2.2000000000000002</v>
          </cell>
          <cell r="D96">
            <v>4.3</v>
          </cell>
          <cell r="E96">
            <v>20.6</v>
          </cell>
          <cell r="F96">
            <v>2.5</v>
          </cell>
          <cell r="H96">
            <v>6.1</v>
          </cell>
          <cell r="Q96">
            <v>1.3</v>
          </cell>
        </row>
        <row r="97">
          <cell r="C97">
            <v>1</v>
          </cell>
          <cell r="D97">
            <v>2.2000000000000002</v>
          </cell>
          <cell r="E97">
            <v>59.3</v>
          </cell>
          <cell r="F97">
            <v>3.5</v>
          </cell>
          <cell r="H97">
            <v>8.3000000000000007</v>
          </cell>
          <cell r="Q97">
            <v>0.5</v>
          </cell>
        </row>
        <row r="98">
          <cell r="C98">
            <v>12.8</v>
          </cell>
          <cell r="D98">
            <v>0</v>
          </cell>
          <cell r="E98">
            <v>0.3</v>
          </cell>
          <cell r="F98">
            <v>5.3</v>
          </cell>
          <cell r="H98">
            <v>23.5</v>
          </cell>
          <cell r="Q98">
            <v>1.3</v>
          </cell>
        </row>
        <row r="99">
          <cell r="C99">
            <v>1.1000000000000001</v>
          </cell>
          <cell r="D99">
            <v>1.4</v>
          </cell>
          <cell r="E99">
            <v>38.200000000000003</v>
          </cell>
          <cell r="F99">
            <v>0.9</v>
          </cell>
          <cell r="H99">
            <v>6.2</v>
          </cell>
          <cell r="Q99">
            <v>1.1000000000000001</v>
          </cell>
        </row>
      </sheetData>
      <sheetData sheetId="20">
        <row r="91">
          <cell r="C91">
            <v>5.9</v>
          </cell>
          <cell r="D91">
            <v>0.1</v>
          </cell>
          <cell r="E91">
            <v>6</v>
          </cell>
          <cell r="F91">
            <v>16.3</v>
          </cell>
          <cell r="H91">
            <v>6.7</v>
          </cell>
          <cell r="Q91">
            <v>1.3</v>
          </cell>
        </row>
        <row r="92">
          <cell r="C92">
            <v>2.6</v>
          </cell>
          <cell r="D92">
            <v>0</v>
          </cell>
          <cell r="E92">
            <v>43.4</v>
          </cell>
          <cell r="F92">
            <v>2</v>
          </cell>
          <cell r="H92">
            <v>10.199999999999999</v>
          </cell>
          <cell r="Q92">
            <v>1.3</v>
          </cell>
        </row>
        <row r="93">
          <cell r="C93">
            <v>5.4</v>
          </cell>
          <cell r="D93">
            <v>0</v>
          </cell>
          <cell r="E93">
            <v>8</v>
          </cell>
          <cell r="F93">
            <v>6</v>
          </cell>
          <cell r="H93">
            <v>6.3</v>
          </cell>
          <cell r="Q93">
            <v>1</v>
          </cell>
        </row>
        <row r="94">
          <cell r="C94">
            <v>3.4</v>
          </cell>
          <cell r="D94">
            <v>15.4</v>
          </cell>
          <cell r="E94">
            <v>3.9</v>
          </cell>
          <cell r="F94">
            <v>10.1</v>
          </cell>
          <cell r="H94">
            <v>7.2</v>
          </cell>
          <cell r="Q94">
            <v>1.6</v>
          </cell>
        </row>
        <row r="95">
          <cell r="C95">
            <v>4.4000000000000004</v>
          </cell>
          <cell r="D95">
            <v>4</v>
          </cell>
          <cell r="E95">
            <v>1.2</v>
          </cell>
          <cell r="F95">
            <v>8.1</v>
          </cell>
          <cell r="H95">
            <v>20.399999999999999</v>
          </cell>
          <cell r="Q95">
            <v>1</v>
          </cell>
        </row>
        <row r="96">
          <cell r="C96">
            <v>6.6</v>
          </cell>
          <cell r="D96">
            <v>1.2</v>
          </cell>
          <cell r="E96">
            <v>5.5</v>
          </cell>
          <cell r="F96">
            <v>9.6999999999999993</v>
          </cell>
          <cell r="H96">
            <v>13.1</v>
          </cell>
          <cell r="Q96">
            <v>1.1000000000000001</v>
          </cell>
        </row>
        <row r="97">
          <cell r="C97">
            <v>7.1</v>
          </cell>
          <cell r="D97">
            <v>0</v>
          </cell>
          <cell r="E97">
            <v>15.7</v>
          </cell>
          <cell r="F97">
            <v>3.7</v>
          </cell>
          <cell r="H97">
            <v>15.8</v>
          </cell>
          <cell r="Q97">
            <v>0.9</v>
          </cell>
        </row>
        <row r="98">
          <cell r="C98">
            <v>2.2000000000000002</v>
          </cell>
          <cell r="D98">
            <v>3.6</v>
          </cell>
          <cell r="E98">
            <v>25.099999999999998</v>
          </cell>
          <cell r="F98">
            <v>2.6</v>
          </cell>
          <cell r="H98">
            <v>6.9</v>
          </cell>
          <cell r="Q98">
            <v>1.3</v>
          </cell>
        </row>
        <row r="99">
          <cell r="C99">
            <v>1</v>
          </cell>
          <cell r="D99">
            <v>1.9</v>
          </cell>
          <cell r="E99">
            <v>60.6</v>
          </cell>
          <cell r="F99">
            <v>3.3</v>
          </cell>
          <cell r="H99">
            <v>9.4</v>
          </cell>
          <cell r="Q99">
            <v>0.5</v>
          </cell>
        </row>
        <row r="100">
          <cell r="C100">
            <v>11.5</v>
          </cell>
          <cell r="D100">
            <v>0</v>
          </cell>
          <cell r="E100">
            <v>0.4</v>
          </cell>
          <cell r="F100">
            <v>4.7</v>
          </cell>
          <cell r="H100">
            <v>26.1</v>
          </cell>
          <cell r="Q100">
            <v>1.6</v>
          </cell>
        </row>
        <row r="101">
          <cell r="C101">
            <v>1.6</v>
          </cell>
          <cell r="D101">
            <v>1.3</v>
          </cell>
          <cell r="E101">
            <v>41.6</v>
          </cell>
          <cell r="F101">
            <v>0.6</v>
          </cell>
          <cell r="H101">
            <v>9</v>
          </cell>
          <cell r="Q101">
            <v>1.3</v>
          </cell>
        </row>
      </sheetData>
      <sheetData sheetId="21">
        <row r="91">
          <cell r="C91">
            <v>5.3</v>
          </cell>
          <cell r="D91">
            <v>0</v>
          </cell>
          <cell r="E91">
            <v>5</v>
          </cell>
          <cell r="F91">
            <v>13.2</v>
          </cell>
          <cell r="H91">
            <v>7.4</v>
          </cell>
          <cell r="Q91">
            <v>1.6</v>
          </cell>
        </row>
        <row r="92">
          <cell r="C92">
            <v>2.2999999999999998</v>
          </cell>
          <cell r="D92">
            <v>0</v>
          </cell>
          <cell r="E92">
            <v>42.8</v>
          </cell>
          <cell r="F92">
            <v>2</v>
          </cell>
          <cell r="H92">
            <v>10.199999999999999</v>
          </cell>
          <cell r="Q92">
            <v>1.3</v>
          </cell>
        </row>
        <row r="93">
          <cell r="C93">
            <v>5.5</v>
          </cell>
          <cell r="D93">
            <v>0</v>
          </cell>
          <cell r="E93">
            <v>9.1</v>
          </cell>
          <cell r="F93">
            <v>6</v>
          </cell>
          <cell r="H93">
            <v>6.5</v>
          </cell>
          <cell r="Q93">
            <v>1</v>
          </cell>
        </row>
        <row r="94">
          <cell r="C94">
            <v>3</v>
          </cell>
          <cell r="D94">
            <v>13.9</v>
          </cell>
          <cell r="E94">
            <v>4.4000000000000004</v>
          </cell>
          <cell r="F94">
            <v>9.6</v>
          </cell>
          <cell r="H94">
            <v>7.5</v>
          </cell>
          <cell r="Q94">
            <v>1.5</v>
          </cell>
        </row>
        <row r="95">
          <cell r="C95">
            <v>4.2</v>
          </cell>
          <cell r="D95">
            <v>4.7</v>
          </cell>
          <cell r="E95">
            <v>1.2</v>
          </cell>
          <cell r="F95">
            <v>8.6999999999999993</v>
          </cell>
          <cell r="H95">
            <v>10.3</v>
          </cell>
          <cell r="Q95">
            <v>1.4</v>
          </cell>
        </row>
        <row r="96">
          <cell r="C96">
            <v>5.3</v>
          </cell>
          <cell r="D96">
            <v>1.2</v>
          </cell>
          <cell r="E96">
            <v>6.5</v>
          </cell>
          <cell r="F96">
            <v>8.1</v>
          </cell>
          <cell r="H96">
            <v>8.8000000000000007</v>
          </cell>
          <cell r="Q96">
            <v>1.5</v>
          </cell>
        </row>
        <row r="97">
          <cell r="C97">
            <v>6.4</v>
          </cell>
          <cell r="D97">
            <v>0</v>
          </cell>
          <cell r="E97">
            <v>14.9</v>
          </cell>
          <cell r="F97">
            <v>3.6</v>
          </cell>
          <cell r="H97">
            <v>14.4</v>
          </cell>
          <cell r="Q97">
            <v>1</v>
          </cell>
        </row>
        <row r="98">
          <cell r="C98">
            <v>1.9</v>
          </cell>
          <cell r="D98">
            <v>3.1</v>
          </cell>
          <cell r="E98">
            <v>18.3</v>
          </cell>
          <cell r="F98">
            <v>2.8</v>
          </cell>
          <cell r="H98">
            <v>7.1</v>
          </cell>
          <cell r="Q98">
            <v>1.9</v>
          </cell>
        </row>
        <row r="99">
          <cell r="C99">
            <v>0.9</v>
          </cell>
          <cell r="D99">
            <v>2.1</v>
          </cell>
          <cell r="E99">
            <v>61.5</v>
          </cell>
          <cell r="F99">
            <v>3.5</v>
          </cell>
          <cell r="H99">
            <v>8.1</v>
          </cell>
          <cell r="Q99">
            <v>0.6</v>
          </cell>
        </row>
        <row r="100">
          <cell r="C100">
            <v>8.9</v>
          </cell>
          <cell r="D100">
            <v>0</v>
          </cell>
          <cell r="E100">
            <v>0.5</v>
          </cell>
          <cell r="F100">
            <v>4.8</v>
          </cell>
          <cell r="H100">
            <v>24.8</v>
          </cell>
          <cell r="Q100">
            <v>1.8</v>
          </cell>
        </row>
        <row r="101">
          <cell r="C101">
            <v>1.6</v>
          </cell>
          <cell r="D101">
            <v>1.5</v>
          </cell>
          <cell r="E101">
            <v>37.800000000000004</v>
          </cell>
          <cell r="F101">
            <v>0.2</v>
          </cell>
          <cell r="H101">
            <v>4.7</v>
          </cell>
          <cell r="Q101">
            <v>1.4</v>
          </cell>
        </row>
      </sheetData>
      <sheetData sheetId="22">
        <row r="91">
          <cell r="C91">
            <v>5</v>
          </cell>
          <cell r="D91">
            <v>0</v>
          </cell>
          <cell r="E91">
            <v>4.0999999999999996</v>
          </cell>
          <cell r="F91">
            <v>14.5</v>
          </cell>
          <cell r="H91">
            <v>6.5</v>
          </cell>
          <cell r="Q91">
            <v>1.9</v>
          </cell>
        </row>
        <row r="92">
          <cell r="C92">
            <v>2.2999999999999998</v>
          </cell>
          <cell r="D92">
            <v>0.1</v>
          </cell>
          <cell r="E92">
            <v>42.9</v>
          </cell>
          <cell r="F92">
            <v>1.7</v>
          </cell>
          <cell r="H92">
            <v>8.6</v>
          </cell>
          <cell r="Q92">
            <v>1.6</v>
          </cell>
        </row>
        <row r="93">
          <cell r="C93">
            <v>5</v>
          </cell>
          <cell r="D93">
            <v>0</v>
          </cell>
          <cell r="E93">
            <v>10</v>
          </cell>
          <cell r="F93">
            <v>4.9000000000000004</v>
          </cell>
          <cell r="H93">
            <v>3.9</v>
          </cell>
          <cell r="Q93">
            <v>1.4</v>
          </cell>
        </row>
        <row r="94">
          <cell r="C94">
            <v>3.4</v>
          </cell>
          <cell r="D94">
            <v>12.4</v>
          </cell>
          <cell r="E94">
            <v>3.2</v>
          </cell>
          <cell r="F94">
            <v>9.8000000000000007</v>
          </cell>
          <cell r="H94">
            <v>4.7</v>
          </cell>
          <cell r="Q94">
            <v>1.9</v>
          </cell>
        </row>
        <row r="95">
          <cell r="C95">
            <v>4.3</v>
          </cell>
          <cell r="D95">
            <v>4.2</v>
          </cell>
          <cell r="E95">
            <v>1</v>
          </cell>
          <cell r="F95">
            <v>8.9</v>
          </cell>
          <cell r="H95">
            <v>6.3</v>
          </cell>
          <cell r="Q95">
            <v>1.6</v>
          </cell>
        </row>
        <row r="96">
          <cell r="C96">
            <v>5.3</v>
          </cell>
          <cell r="D96">
            <v>1.3</v>
          </cell>
          <cell r="E96">
            <v>4.8</v>
          </cell>
          <cell r="F96">
            <v>7.7</v>
          </cell>
          <cell r="H96">
            <v>6.5</v>
          </cell>
          <cell r="Q96">
            <v>1.5</v>
          </cell>
        </row>
        <row r="97">
          <cell r="C97">
            <v>5.3</v>
          </cell>
          <cell r="D97">
            <v>0</v>
          </cell>
          <cell r="E97">
            <v>11.6</v>
          </cell>
          <cell r="F97">
            <v>4.5</v>
          </cell>
          <cell r="H97">
            <v>7.9</v>
          </cell>
          <cell r="Q97">
            <v>1.4</v>
          </cell>
        </row>
        <row r="98">
          <cell r="C98">
            <v>1.4</v>
          </cell>
          <cell r="D98">
            <v>3.1</v>
          </cell>
          <cell r="E98">
            <v>17.2</v>
          </cell>
          <cell r="F98">
            <v>2.4</v>
          </cell>
          <cell r="H98">
            <v>8.6</v>
          </cell>
          <cell r="Q98">
            <v>2.1</v>
          </cell>
        </row>
        <row r="99">
          <cell r="C99">
            <v>0.9</v>
          </cell>
          <cell r="D99">
            <v>2.5</v>
          </cell>
          <cell r="E99">
            <v>61.4</v>
          </cell>
          <cell r="F99">
            <v>3.7</v>
          </cell>
          <cell r="H99">
            <v>6.1</v>
          </cell>
          <cell r="Q99">
            <v>0.7</v>
          </cell>
        </row>
        <row r="100">
          <cell r="C100">
            <v>6.8</v>
          </cell>
          <cell r="D100">
            <v>0.1</v>
          </cell>
          <cell r="E100">
            <v>0.8</v>
          </cell>
          <cell r="F100">
            <v>5.9</v>
          </cell>
          <cell r="H100">
            <v>13.6</v>
          </cell>
          <cell r="Q100">
            <v>2.2000000000000002</v>
          </cell>
        </row>
        <row r="101">
          <cell r="C101">
            <v>1.9</v>
          </cell>
          <cell r="D101">
            <v>1.2</v>
          </cell>
          <cell r="E101">
            <v>33.200000000000003</v>
          </cell>
          <cell r="F101">
            <v>0.2</v>
          </cell>
          <cell r="H101">
            <v>3.8</v>
          </cell>
          <cell r="Q101">
            <v>1.6</v>
          </cell>
        </row>
      </sheetData>
      <sheetData sheetId="23">
        <row r="93">
          <cell r="C93">
            <v>5.8</v>
          </cell>
          <cell r="D93">
            <v>0</v>
          </cell>
          <cell r="E93">
            <v>3.4</v>
          </cell>
          <cell r="F93">
            <v>17.3</v>
          </cell>
          <cell r="H93">
            <v>5.7</v>
          </cell>
          <cell r="Q93">
            <v>1.9</v>
          </cell>
        </row>
        <row r="94">
          <cell r="C94">
            <v>2.2000000000000002</v>
          </cell>
          <cell r="D94">
            <v>0.1</v>
          </cell>
          <cell r="E94">
            <v>44.099999999999994</v>
          </cell>
          <cell r="F94">
            <v>1.6</v>
          </cell>
          <cell r="H94">
            <v>7.3</v>
          </cell>
          <cell r="Q94">
            <v>1.7</v>
          </cell>
        </row>
        <row r="95">
          <cell r="C95">
            <v>5.5</v>
          </cell>
          <cell r="D95">
            <v>0</v>
          </cell>
          <cell r="E95">
            <v>7.5</v>
          </cell>
          <cell r="F95">
            <v>3.2</v>
          </cell>
          <cell r="H95">
            <v>4.4000000000000004</v>
          </cell>
          <cell r="Q95">
            <v>1.3</v>
          </cell>
        </row>
        <row r="96">
          <cell r="C96">
            <v>4.0999999999999996</v>
          </cell>
          <cell r="D96">
            <v>12.1</v>
          </cell>
          <cell r="E96">
            <v>4.2</v>
          </cell>
          <cell r="F96">
            <v>8.9</v>
          </cell>
          <cell r="H96">
            <v>3.8</v>
          </cell>
          <cell r="Q96">
            <v>2</v>
          </cell>
        </row>
        <row r="97">
          <cell r="C97">
            <v>5.3</v>
          </cell>
          <cell r="D97">
            <v>4.4000000000000004</v>
          </cell>
          <cell r="E97">
            <v>1.1000000000000001</v>
          </cell>
          <cell r="F97">
            <v>9.4</v>
          </cell>
          <cell r="H97">
            <v>5.9</v>
          </cell>
          <cell r="Q97">
            <v>1.6</v>
          </cell>
        </row>
        <row r="98">
          <cell r="C98">
            <v>4.8</v>
          </cell>
          <cell r="D98">
            <v>0.8</v>
          </cell>
          <cell r="E98">
            <v>4.5</v>
          </cell>
          <cell r="F98">
            <v>9.5</v>
          </cell>
          <cell r="H98">
            <v>5.6</v>
          </cell>
          <cell r="Q98">
            <v>1.5</v>
          </cell>
        </row>
        <row r="99">
          <cell r="C99">
            <v>7.8</v>
          </cell>
          <cell r="D99">
            <v>0</v>
          </cell>
          <cell r="E99">
            <v>11.4</v>
          </cell>
          <cell r="F99">
            <v>3.8</v>
          </cell>
          <cell r="H99">
            <v>8.6999999999999993</v>
          </cell>
          <cell r="Q99">
            <v>1.3</v>
          </cell>
        </row>
        <row r="100">
          <cell r="C100">
            <v>1.3</v>
          </cell>
          <cell r="D100">
            <v>3.1</v>
          </cell>
          <cell r="E100">
            <v>17.2</v>
          </cell>
          <cell r="F100">
            <v>2</v>
          </cell>
          <cell r="H100">
            <v>10.3</v>
          </cell>
          <cell r="Q100">
            <v>2.2000000000000002</v>
          </cell>
        </row>
        <row r="101">
          <cell r="C101">
            <v>0.9</v>
          </cell>
          <cell r="D101">
            <v>2.6</v>
          </cell>
          <cell r="E101">
            <v>65.2</v>
          </cell>
          <cell r="F101">
            <v>2.1</v>
          </cell>
          <cell r="H101">
            <v>5</v>
          </cell>
          <cell r="Q101">
            <v>0.7</v>
          </cell>
        </row>
        <row r="102">
          <cell r="C102">
            <v>9.8000000000000007</v>
          </cell>
          <cell r="D102">
            <v>0.1</v>
          </cell>
          <cell r="E102">
            <v>1.7</v>
          </cell>
          <cell r="F102">
            <v>5.8</v>
          </cell>
          <cell r="H102">
            <v>8.6999999999999993</v>
          </cell>
          <cell r="Q102">
            <v>2.2000000000000002</v>
          </cell>
        </row>
        <row r="103">
          <cell r="C103">
            <v>1.7</v>
          </cell>
          <cell r="D103">
            <v>0.5</v>
          </cell>
          <cell r="E103">
            <v>41.9</v>
          </cell>
          <cell r="F103">
            <v>0.2</v>
          </cell>
          <cell r="H103">
            <v>4.4000000000000004</v>
          </cell>
          <cell r="Q103">
            <v>1.1000000000000001</v>
          </cell>
        </row>
      </sheetData>
      <sheetData sheetId="24">
        <row r="93">
          <cell r="C93">
            <v>6.1</v>
          </cell>
          <cell r="D93">
            <v>0</v>
          </cell>
          <cell r="E93">
            <v>4.0999999999999996</v>
          </cell>
          <cell r="F93">
            <v>17.599999999999998</v>
          </cell>
          <cell r="H93">
            <v>6</v>
          </cell>
          <cell r="Q93">
            <v>1.9</v>
          </cell>
        </row>
        <row r="94">
          <cell r="C94">
            <v>1.9</v>
          </cell>
          <cell r="D94">
            <v>0</v>
          </cell>
          <cell r="E94">
            <v>48.900000000000006</v>
          </cell>
          <cell r="F94">
            <v>1.5</v>
          </cell>
          <cell r="H94">
            <v>6.7</v>
          </cell>
          <cell r="Q94">
            <v>1.6</v>
          </cell>
        </row>
        <row r="95">
          <cell r="C95">
            <v>5.8</v>
          </cell>
          <cell r="D95">
            <v>0</v>
          </cell>
          <cell r="E95">
            <v>11.2</v>
          </cell>
          <cell r="F95">
            <v>3.5</v>
          </cell>
          <cell r="H95">
            <v>5.9</v>
          </cell>
          <cell r="Q95">
            <v>1.3</v>
          </cell>
        </row>
        <row r="96">
          <cell r="C96">
            <v>3.2</v>
          </cell>
          <cell r="D96">
            <v>17.399999999999999</v>
          </cell>
          <cell r="E96">
            <v>4.8</v>
          </cell>
          <cell r="F96">
            <v>9.9</v>
          </cell>
          <cell r="H96">
            <v>3.5</v>
          </cell>
          <cell r="Q96">
            <v>2.2999999999999998</v>
          </cell>
        </row>
        <row r="97">
          <cell r="C97">
            <v>4.5999999999999996</v>
          </cell>
          <cell r="D97">
            <v>5.3</v>
          </cell>
          <cell r="E97">
            <v>1.1000000000000001</v>
          </cell>
          <cell r="F97">
            <v>8.1999999999999993</v>
          </cell>
          <cell r="H97">
            <v>4.9000000000000004</v>
          </cell>
          <cell r="Q97">
            <v>1.5</v>
          </cell>
        </row>
        <row r="98">
          <cell r="C98">
            <v>5.4</v>
          </cell>
          <cell r="D98">
            <v>1.9</v>
          </cell>
          <cell r="E98">
            <v>5.2</v>
          </cell>
          <cell r="F98">
            <v>11.6</v>
          </cell>
          <cell r="H98">
            <v>5.5</v>
          </cell>
          <cell r="Q98">
            <v>1.6</v>
          </cell>
        </row>
        <row r="99">
          <cell r="C99">
            <v>7.6</v>
          </cell>
          <cell r="D99">
            <v>0</v>
          </cell>
          <cell r="E99">
            <v>17.200000000000003</v>
          </cell>
          <cell r="F99">
            <v>4.2</v>
          </cell>
          <cell r="H99">
            <v>11.5</v>
          </cell>
          <cell r="Q99">
            <v>1.1000000000000001</v>
          </cell>
        </row>
        <row r="100">
          <cell r="C100">
            <v>1.4</v>
          </cell>
          <cell r="D100">
            <v>4.5999999999999996</v>
          </cell>
          <cell r="E100">
            <v>28.6</v>
          </cell>
          <cell r="F100">
            <v>1.7</v>
          </cell>
          <cell r="H100">
            <v>11</v>
          </cell>
          <cell r="Q100">
            <v>1.9</v>
          </cell>
        </row>
        <row r="101">
          <cell r="C101">
            <v>1.1000000000000001</v>
          </cell>
          <cell r="D101">
            <v>4.3</v>
          </cell>
          <cell r="E101">
            <v>58.5</v>
          </cell>
          <cell r="F101">
            <v>2.1</v>
          </cell>
          <cell r="H101">
            <v>6.8</v>
          </cell>
          <cell r="Q101">
            <v>0.7</v>
          </cell>
        </row>
        <row r="102">
          <cell r="C102">
            <v>11</v>
          </cell>
          <cell r="D102">
            <v>0.1</v>
          </cell>
          <cell r="E102">
            <v>1.7</v>
          </cell>
          <cell r="F102">
            <v>5.0999999999999996</v>
          </cell>
          <cell r="H102">
            <v>9.6999999999999993</v>
          </cell>
          <cell r="Q102">
            <v>2</v>
          </cell>
        </row>
        <row r="103">
          <cell r="C103">
            <v>0.6</v>
          </cell>
          <cell r="D103">
            <v>0.1</v>
          </cell>
          <cell r="E103">
            <v>48.4</v>
          </cell>
          <cell r="F103">
            <v>0.7</v>
          </cell>
          <cell r="H103">
            <v>5.3</v>
          </cell>
          <cell r="Q103">
            <v>1.3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1. 2017"/>
      <sheetName val="1. 2018"/>
      <sheetName val="1. 2019"/>
      <sheetName val="1.2020"/>
      <sheetName val="1.2021"/>
      <sheetName val="2. 2016"/>
      <sheetName val="2. 2017"/>
      <sheetName val="2. 2018"/>
      <sheetName val="2. 2019"/>
      <sheetName val="2.2020"/>
      <sheetName val="2.2021"/>
      <sheetName val="3.2016"/>
      <sheetName val="3.2017"/>
      <sheetName val="3.2018"/>
      <sheetName val="3.2019"/>
      <sheetName val="3.2020"/>
      <sheetName val="3.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1">
          <cell r="C91">
            <v>4.0999999999999996</v>
          </cell>
          <cell r="D91">
            <v>5.0999999999999996</v>
          </cell>
          <cell r="E91">
            <v>10.8</v>
          </cell>
          <cell r="H91">
            <v>5.4</v>
          </cell>
          <cell r="O91">
            <v>1.7</v>
          </cell>
          <cell r="P91">
            <v>1.7</v>
          </cell>
          <cell r="T91">
            <v>1.3</v>
          </cell>
          <cell r="U91">
            <v>0.8</v>
          </cell>
        </row>
        <row r="92">
          <cell r="C92">
            <v>1.6</v>
          </cell>
          <cell r="D92">
            <v>49.6</v>
          </cell>
          <cell r="E92">
            <v>1</v>
          </cell>
          <cell r="H92">
            <v>8</v>
          </cell>
          <cell r="O92">
            <v>1.2</v>
          </cell>
          <cell r="P92">
            <v>0.7</v>
          </cell>
          <cell r="T92">
            <v>0.9</v>
          </cell>
          <cell r="U92">
            <v>0.2</v>
          </cell>
        </row>
        <row r="93">
          <cell r="C93">
            <v>5.2</v>
          </cell>
          <cell r="D93">
            <v>13.4</v>
          </cell>
          <cell r="E93">
            <v>3.4</v>
          </cell>
          <cell r="H93">
            <v>6.9</v>
          </cell>
          <cell r="O93">
            <v>1.2</v>
          </cell>
          <cell r="P93">
            <v>1</v>
          </cell>
          <cell r="T93">
            <v>1</v>
          </cell>
          <cell r="U93">
            <v>0.3</v>
          </cell>
        </row>
        <row r="94">
          <cell r="C94">
            <v>19</v>
          </cell>
          <cell r="D94">
            <v>6.8</v>
          </cell>
          <cell r="E94">
            <v>8.9</v>
          </cell>
          <cell r="H94">
            <v>3.8</v>
          </cell>
          <cell r="O94">
            <v>1.9</v>
          </cell>
          <cell r="P94">
            <v>2.1</v>
          </cell>
          <cell r="T94">
            <v>1.2</v>
          </cell>
          <cell r="U94">
            <v>0.3</v>
          </cell>
        </row>
        <row r="95">
          <cell r="C95">
            <v>8.1</v>
          </cell>
          <cell r="D95">
            <v>1.1000000000000001</v>
          </cell>
          <cell r="E95">
            <v>7.9</v>
          </cell>
          <cell r="H95">
            <v>4.5999999999999996</v>
          </cell>
          <cell r="O95">
            <v>2.2999999999999998</v>
          </cell>
          <cell r="P95">
            <v>2.2000000000000002</v>
          </cell>
          <cell r="T95">
            <v>1.4</v>
          </cell>
          <cell r="U95">
            <v>0.5</v>
          </cell>
        </row>
        <row r="96">
          <cell r="C96">
            <v>6.1</v>
          </cell>
          <cell r="D96">
            <v>5.4</v>
          </cell>
          <cell r="E96">
            <v>10.6</v>
          </cell>
          <cell r="H96">
            <v>5.0999999999999996</v>
          </cell>
          <cell r="O96">
            <v>1.7</v>
          </cell>
          <cell r="P96">
            <v>2.5</v>
          </cell>
          <cell r="T96">
            <v>0.7</v>
          </cell>
          <cell r="U96">
            <v>0.6</v>
          </cell>
        </row>
        <row r="97">
          <cell r="C97">
            <v>5.7</v>
          </cell>
          <cell r="D97">
            <v>13.3</v>
          </cell>
          <cell r="E97">
            <v>3.1</v>
          </cell>
          <cell r="H97">
            <v>12.6</v>
          </cell>
          <cell r="O97">
            <v>1.5</v>
          </cell>
          <cell r="P97">
            <v>1.6</v>
          </cell>
          <cell r="T97">
            <v>0.7</v>
          </cell>
          <cell r="U97">
            <v>0.2</v>
          </cell>
        </row>
        <row r="98">
          <cell r="C98">
            <v>6.4</v>
          </cell>
          <cell r="D98">
            <v>38.799999999999997</v>
          </cell>
          <cell r="E98">
            <v>1.7</v>
          </cell>
          <cell r="H98">
            <v>6</v>
          </cell>
          <cell r="O98">
            <v>1.7</v>
          </cell>
          <cell r="P98">
            <v>1.5</v>
          </cell>
          <cell r="T98">
            <v>1.1000000000000001</v>
          </cell>
          <cell r="U98">
            <v>0.2</v>
          </cell>
        </row>
        <row r="99">
          <cell r="C99">
            <v>5.8</v>
          </cell>
          <cell r="D99">
            <v>52.1</v>
          </cell>
          <cell r="E99">
            <v>2.7</v>
          </cell>
          <cell r="H99">
            <v>6.5</v>
          </cell>
          <cell r="O99">
            <v>3.2</v>
          </cell>
          <cell r="P99">
            <v>2.5</v>
          </cell>
          <cell r="T99">
            <v>0.6</v>
          </cell>
          <cell r="U99">
            <v>0.2</v>
          </cell>
        </row>
        <row r="100">
          <cell r="C100">
            <v>9.3000000000000007</v>
          </cell>
          <cell r="D100">
            <v>2.2000000000000002</v>
          </cell>
          <cell r="E100">
            <v>5.0999999999999996</v>
          </cell>
          <cell r="H100">
            <v>10.5</v>
          </cell>
          <cell r="O100">
            <v>1.5</v>
          </cell>
          <cell r="P100">
            <v>0.6</v>
          </cell>
          <cell r="T100">
            <v>1.2</v>
          </cell>
          <cell r="U100">
            <v>0.6</v>
          </cell>
        </row>
        <row r="101">
          <cell r="C101">
            <v>1</v>
          </cell>
          <cell r="D101">
            <v>46.300000000000004</v>
          </cell>
          <cell r="E101">
            <v>0.4</v>
          </cell>
          <cell r="H101">
            <v>5.7</v>
          </cell>
          <cell r="O101">
            <v>0.4</v>
          </cell>
          <cell r="P101">
            <v>0.3</v>
          </cell>
          <cell r="T101">
            <v>0.9</v>
          </cell>
          <cell r="U101">
            <v>0.3</v>
          </cell>
        </row>
      </sheetData>
      <sheetData sheetId="7">
        <row r="91">
          <cell r="C91">
            <v>3.5</v>
          </cell>
          <cell r="D91">
            <v>4.5999999999999996</v>
          </cell>
          <cell r="E91">
            <v>9.8000000000000007</v>
          </cell>
          <cell r="H91">
            <v>6.7</v>
          </cell>
          <cell r="O91">
            <v>2</v>
          </cell>
          <cell r="P91">
            <v>1.6</v>
          </cell>
          <cell r="T91">
            <v>1.4</v>
          </cell>
          <cell r="U91">
            <v>0.8</v>
          </cell>
        </row>
        <row r="92">
          <cell r="C92">
            <v>1.7</v>
          </cell>
          <cell r="D92">
            <v>47</v>
          </cell>
          <cell r="E92">
            <v>1.1000000000000001</v>
          </cell>
          <cell r="H92">
            <v>10.4</v>
          </cell>
          <cell r="O92">
            <v>1</v>
          </cell>
          <cell r="P92">
            <v>0.7</v>
          </cell>
          <cell r="T92">
            <v>1</v>
          </cell>
          <cell r="U92">
            <v>0.2</v>
          </cell>
        </row>
        <row r="93">
          <cell r="C93">
            <v>4.5999999999999996</v>
          </cell>
          <cell r="D93">
            <v>14</v>
          </cell>
          <cell r="E93">
            <v>3.2</v>
          </cell>
          <cell r="H93">
            <v>8.4</v>
          </cell>
          <cell r="O93">
            <v>2.2999999999999998</v>
          </cell>
          <cell r="P93">
            <v>1.2</v>
          </cell>
          <cell r="T93">
            <v>0.9</v>
          </cell>
          <cell r="U93">
            <v>0.2</v>
          </cell>
        </row>
        <row r="94">
          <cell r="C94">
            <v>17.8</v>
          </cell>
          <cell r="D94">
            <v>5.5</v>
          </cell>
          <cell r="E94">
            <v>9.4</v>
          </cell>
          <cell r="H94">
            <v>4.3</v>
          </cell>
          <cell r="O94">
            <v>1.9</v>
          </cell>
          <cell r="P94">
            <v>3.1</v>
          </cell>
          <cell r="T94">
            <v>1.3</v>
          </cell>
          <cell r="U94">
            <v>0.2</v>
          </cell>
        </row>
        <row r="95">
          <cell r="C95">
            <v>7.4</v>
          </cell>
          <cell r="D95">
            <v>0.9</v>
          </cell>
          <cell r="E95">
            <v>8.6999999999999993</v>
          </cell>
          <cell r="H95">
            <v>4.4000000000000004</v>
          </cell>
          <cell r="O95">
            <v>2.2999999999999998</v>
          </cell>
          <cell r="P95">
            <v>2.2000000000000002</v>
          </cell>
          <cell r="T95">
            <v>1.3</v>
          </cell>
          <cell r="U95">
            <v>0.5</v>
          </cell>
        </row>
        <row r="96">
          <cell r="C96">
            <v>6.2</v>
          </cell>
          <cell r="D96">
            <v>5.7</v>
          </cell>
          <cell r="E96">
            <v>8.8000000000000007</v>
          </cell>
          <cell r="H96">
            <v>5.0999999999999996</v>
          </cell>
          <cell r="O96">
            <v>1.5</v>
          </cell>
          <cell r="P96">
            <v>2.2000000000000002</v>
          </cell>
          <cell r="T96">
            <v>0.8</v>
          </cell>
          <cell r="U96">
            <v>0.5</v>
          </cell>
        </row>
        <row r="97">
          <cell r="C97">
            <v>5.3</v>
          </cell>
          <cell r="D97">
            <v>10.6</v>
          </cell>
          <cell r="E97">
            <v>4.3</v>
          </cell>
          <cell r="H97">
            <v>11</v>
          </cell>
          <cell r="O97">
            <v>1.9</v>
          </cell>
          <cell r="P97">
            <v>1.6</v>
          </cell>
          <cell r="T97">
            <v>0.8</v>
          </cell>
          <cell r="U97">
            <v>0.3</v>
          </cell>
        </row>
        <row r="98">
          <cell r="C98">
            <v>6.9</v>
          </cell>
          <cell r="D98">
            <v>37.1</v>
          </cell>
          <cell r="E98">
            <v>1.6</v>
          </cell>
          <cell r="H98">
            <v>5.5</v>
          </cell>
          <cell r="O98">
            <v>2</v>
          </cell>
          <cell r="P98">
            <v>1.8</v>
          </cell>
          <cell r="T98">
            <v>1.2</v>
          </cell>
          <cell r="U98">
            <v>0.2</v>
          </cell>
        </row>
        <row r="99">
          <cell r="C99">
            <v>4.2</v>
          </cell>
          <cell r="D99">
            <v>58.9</v>
          </cell>
          <cell r="E99">
            <v>3</v>
          </cell>
          <cell r="H99">
            <v>3.6</v>
          </cell>
          <cell r="O99">
            <v>2.1</v>
          </cell>
          <cell r="P99">
            <v>1.7</v>
          </cell>
          <cell r="T99">
            <v>0.6</v>
          </cell>
          <cell r="U99">
            <v>0.2</v>
          </cell>
        </row>
        <row r="100">
          <cell r="C100">
            <v>7.6</v>
          </cell>
          <cell r="D100">
            <v>8.4</v>
          </cell>
          <cell r="E100">
            <v>7.7</v>
          </cell>
          <cell r="H100">
            <v>8.4</v>
          </cell>
          <cell r="O100">
            <v>2.1</v>
          </cell>
          <cell r="P100">
            <v>0.6</v>
          </cell>
          <cell r="T100">
            <v>1.2</v>
          </cell>
          <cell r="U100">
            <v>0.6</v>
          </cell>
        </row>
        <row r="101">
          <cell r="C101">
            <v>2.8</v>
          </cell>
          <cell r="D101">
            <v>40.799999999999997</v>
          </cell>
          <cell r="E101">
            <v>0.4</v>
          </cell>
          <cell r="H101">
            <v>5</v>
          </cell>
          <cell r="O101">
            <v>0.3</v>
          </cell>
          <cell r="P101">
            <v>0.4</v>
          </cell>
          <cell r="T101">
            <v>1.1000000000000001</v>
          </cell>
          <cell r="U101">
            <v>0.4</v>
          </cell>
        </row>
      </sheetData>
      <sheetData sheetId="8">
        <row r="91">
          <cell r="C91">
            <v>4.9000000000000004</v>
          </cell>
          <cell r="D91">
            <v>5.6</v>
          </cell>
          <cell r="E91">
            <v>8.1</v>
          </cell>
          <cell r="H91">
            <v>5.7</v>
          </cell>
          <cell r="O91">
            <v>1.4</v>
          </cell>
          <cell r="P91">
            <v>9.4</v>
          </cell>
          <cell r="T91">
            <v>1.4</v>
          </cell>
          <cell r="U91">
            <v>0.9</v>
          </cell>
        </row>
        <row r="92">
          <cell r="C92">
            <v>1.6</v>
          </cell>
          <cell r="D92">
            <v>50.699999999999996</v>
          </cell>
          <cell r="E92">
            <v>1</v>
          </cell>
          <cell r="H92">
            <v>9</v>
          </cell>
          <cell r="O92">
            <v>0.9</v>
          </cell>
          <cell r="P92">
            <v>0.8</v>
          </cell>
          <cell r="T92">
            <v>1</v>
          </cell>
          <cell r="U92">
            <v>0.3</v>
          </cell>
        </row>
        <row r="93">
          <cell r="C93">
            <v>5</v>
          </cell>
          <cell r="D93">
            <v>14.4</v>
          </cell>
          <cell r="E93">
            <v>2.6</v>
          </cell>
          <cell r="H93">
            <v>4.7</v>
          </cell>
          <cell r="O93">
            <v>2</v>
          </cell>
          <cell r="P93">
            <v>1.5</v>
          </cell>
          <cell r="T93">
            <v>1.1000000000000001</v>
          </cell>
          <cell r="U93">
            <v>0.3</v>
          </cell>
        </row>
        <row r="94">
          <cell r="C94">
            <v>20.799999999999997</v>
          </cell>
          <cell r="D94">
            <v>5.0999999999999996</v>
          </cell>
          <cell r="E94">
            <v>11.8</v>
          </cell>
          <cell r="H94">
            <v>3.7</v>
          </cell>
          <cell r="O94">
            <v>1.9</v>
          </cell>
          <cell r="P94">
            <v>3.8</v>
          </cell>
          <cell r="T94">
            <v>1.4</v>
          </cell>
          <cell r="U94">
            <v>0.3</v>
          </cell>
        </row>
        <row r="95">
          <cell r="C95">
            <v>7.3</v>
          </cell>
          <cell r="D95">
            <v>1.1000000000000001</v>
          </cell>
          <cell r="E95">
            <v>8</v>
          </cell>
          <cell r="H95">
            <v>4.3</v>
          </cell>
          <cell r="O95">
            <v>2.2000000000000002</v>
          </cell>
          <cell r="P95">
            <v>2.2000000000000002</v>
          </cell>
          <cell r="T95">
            <v>1.2</v>
          </cell>
          <cell r="U95">
            <v>0.5</v>
          </cell>
        </row>
        <row r="96">
          <cell r="C96">
            <v>6</v>
          </cell>
          <cell r="D96">
            <v>6.5</v>
          </cell>
          <cell r="E96">
            <v>9.1</v>
          </cell>
          <cell r="H96">
            <v>5.3</v>
          </cell>
          <cell r="O96">
            <v>1.5</v>
          </cell>
          <cell r="P96">
            <v>2.4</v>
          </cell>
          <cell r="T96">
            <v>0.8</v>
          </cell>
          <cell r="U96">
            <v>0.6</v>
          </cell>
        </row>
        <row r="97">
          <cell r="C97">
            <v>5.8</v>
          </cell>
          <cell r="D97">
            <v>9.3000000000000007</v>
          </cell>
          <cell r="E97">
            <v>4.2</v>
          </cell>
          <cell r="H97">
            <v>13.5</v>
          </cell>
          <cell r="O97">
            <v>1.9</v>
          </cell>
          <cell r="P97">
            <v>2</v>
          </cell>
          <cell r="T97">
            <v>0.7</v>
          </cell>
          <cell r="U97">
            <v>0.4</v>
          </cell>
        </row>
        <row r="98">
          <cell r="C98">
            <v>6</v>
          </cell>
          <cell r="D98">
            <v>36.699999999999996</v>
          </cell>
          <cell r="E98">
            <v>1</v>
          </cell>
          <cell r="H98">
            <v>5.5</v>
          </cell>
          <cell r="O98">
            <v>1.9</v>
          </cell>
          <cell r="P98">
            <v>1.7</v>
          </cell>
          <cell r="T98">
            <v>1.4</v>
          </cell>
          <cell r="U98">
            <v>0.2</v>
          </cell>
        </row>
        <row r="99">
          <cell r="C99">
            <v>3</v>
          </cell>
          <cell r="D99">
            <v>67.900000000000006</v>
          </cell>
          <cell r="E99">
            <v>2.2999999999999998</v>
          </cell>
          <cell r="H99">
            <v>5.3</v>
          </cell>
          <cell r="O99">
            <v>1.2</v>
          </cell>
          <cell r="P99">
            <v>1.2</v>
          </cell>
          <cell r="T99">
            <v>0.5</v>
          </cell>
          <cell r="U99">
            <v>0.1</v>
          </cell>
        </row>
        <row r="100">
          <cell r="C100">
            <v>7.6</v>
          </cell>
          <cell r="D100">
            <v>6.1</v>
          </cell>
          <cell r="E100">
            <v>5</v>
          </cell>
          <cell r="H100">
            <v>9.6999999999999993</v>
          </cell>
          <cell r="O100">
            <v>1.2</v>
          </cell>
          <cell r="P100">
            <v>1.2</v>
          </cell>
          <cell r="T100">
            <v>1.4</v>
          </cell>
          <cell r="U100">
            <v>0.9</v>
          </cell>
        </row>
        <row r="101">
          <cell r="C101">
            <v>2.4</v>
          </cell>
          <cell r="D101">
            <v>37.6</v>
          </cell>
          <cell r="E101">
            <v>0.3</v>
          </cell>
          <cell r="H101">
            <v>7.1</v>
          </cell>
          <cell r="O101">
            <v>1.6</v>
          </cell>
          <cell r="P101">
            <v>0.3</v>
          </cell>
          <cell r="T101">
            <v>1</v>
          </cell>
          <cell r="U101">
            <v>0.4</v>
          </cell>
        </row>
      </sheetData>
      <sheetData sheetId="9">
        <row r="91">
          <cell r="C91">
            <v>4.5999999999999996</v>
          </cell>
          <cell r="D91">
            <v>5.0999999999999996</v>
          </cell>
          <cell r="E91">
            <v>9.4</v>
          </cell>
          <cell r="H91">
            <v>7.2</v>
          </cell>
          <cell r="O91">
            <v>1.5</v>
          </cell>
          <cell r="P91">
            <v>8.8000000000000007</v>
          </cell>
          <cell r="T91">
            <v>1.2</v>
          </cell>
          <cell r="U91">
            <v>0.8</v>
          </cell>
        </row>
        <row r="92">
          <cell r="C92">
            <v>1.4</v>
          </cell>
          <cell r="D92">
            <v>50.5</v>
          </cell>
          <cell r="E92">
            <v>1.1000000000000001</v>
          </cell>
          <cell r="H92">
            <v>9.5</v>
          </cell>
          <cell r="O92">
            <v>0.9</v>
          </cell>
          <cell r="P92">
            <v>1.1000000000000001</v>
          </cell>
          <cell r="T92">
            <v>1</v>
          </cell>
          <cell r="U92">
            <v>0.2</v>
          </cell>
        </row>
        <row r="93">
          <cell r="C93">
            <v>4.5</v>
          </cell>
          <cell r="D93">
            <v>17.7</v>
          </cell>
          <cell r="E93">
            <v>2.9</v>
          </cell>
          <cell r="H93">
            <v>4.5999999999999996</v>
          </cell>
          <cell r="O93">
            <v>1.9</v>
          </cell>
          <cell r="P93">
            <v>1.5</v>
          </cell>
          <cell r="T93">
            <v>1</v>
          </cell>
          <cell r="U93">
            <v>0.4</v>
          </cell>
        </row>
        <row r="94">
          <cell r="C94">
            <v>27.400000000000002</v>
          </cell>
          <cell r="D94">
            <v>4.8</v>
          </cell>
          <cell r="E94">
            <v>6.2</v>
          </cell>
          <cell r="H94">
            <v>3.6</v>
          </cell>
          <cell r="O94">
            <v>1.8</v>
          </cell>
          <cell r="P94">
            <v>3.8</v>
          </cell>
          <cell r="T94">
            <v>1.8</v>
          </cell>
          <cell r="U94">
            <v>0.3</v>
          </cell>
        </row>
        <row r="95">
          <cell r="C95">
            <v>7.2</v>
          </cell>
          <cell r="D95">
            <v>1</v>
          </cell>
          <cell r="E95">
            <v>9.3000000000000007</v>
          </cell>
          <cell r="H95">
            <v>4.4000000000000004</v>
          </cell>
          <cell r="O95">
            <v>2.5</v>
          </cell>
          <cell r="P95">
            <v>2.1</v>
          </cell>
          <cell r="T95">
            <v>1.1000000000000001</v>
          </cell>
          <cell r="U95">
            <v>0.5</v>
          </cell>
        </row>
        <row r="96">
          <cell r="C96">
            <v>5.8</v>
          </cell>
          <cell r="D96">
            <v>6</v>
          </cell>
          <cell r="E96">
            <v>9.4</v>
          </cell>
          <cell r="H96">
            <v>5.6</v>
          </cell>
          <cell r="O96">
            <v>1.7</v>
          </cell>
          <cell r="P96">
            <v>2.2999999999999998</v>
          </cell>
          <cell r="T96">
            <v>0.9</v>
          </cell>
          <cell r="U96">
            <v>0.8</v>
          </cell>
        </row>
        <row r="97">
          <cell r="C97">
            <v>4.3</v>
          </cell>
          <cell r="D97">
            <v>11.7</v>
          </cell>
          <cell r="E97">
            <v>3.4</v>
          </cell>
          <cell r="H97">
            <v>16.3</v>
          </cell>
          <cell r="O97">
            <v>2.9</v>
          </cell>
          <cell r="P97">
            <v>3.8</v>
          </cell>
          <cell r="T97">
            <v>0.7</v>
          </cell>
          <cell r="U97">
            <v>0.4</v>
          </cell>
        </row>
        <row r="98">
          <cell r="C98">
            <v>5.4</v>
          </cell>
          <cell r="D98">
            <v>45</v>
          </cell>
          <cell r="E98">
            <v>1</v>
          </cell>
          <cell r="H98">
            <v>3.6</v>
          </cell>
          <cell r="O98">
            <v>1.8</v>
          </cell>
          <cell r="P98">
            <v>1.5</v>
          </cell>
          <cell r="T98">
            <v>1.3</v>
          </cell>
          <cell r="U98">
            <v>0.2</v>
          </cell>
        </row>
        <row r="99">
          <cell r="C99">
            <v>3.3</v>
          </cell>
          <cell r="D99">
            <v>64.3</v>
          </cell>
          <cell r="E99">
            <v>2.4</v>
          </cell>
          <cell r="H99">
            <v>5.5</v>
          </cell>
          <cell r="O99">
            <v>1.2</v>
          </cell>
          <cell r="P99">
            <v>1.6</v>
          </cell>
          <cell r="T99">
            <v>0.6</v>
          </cell>
          <cell r="U99">
            <v>0.2</v>
          </cell>
        </row>
        <row r="100">
          <cell r="C100">
            <v>3.2</v>
          </cell>
          <cell r="D100">
            <v>11.4</v>
          </cell>
          <cell r="E100">
            <v>3.4</v>
          </cell>
          <cell r="H100">
            <v>8.9</v>
          </cell>
          <cell r="O100">
            <v>1.2</v>
          </cell>
          <cell r="P100">
            <v>0.8</v>
          </cell>
          <cell r="T100">
            <v>1.4</v>
          </cell>
          <cell r="U100">
            <v>0.8</v>
          </cell>
        </row>
        <row r="101">
          <cell r="C101">
            <v>3.4</v>
          </cell>
          <cell r="D101">
            <v>39.4</v>
          </cell>
          <cell r="E101">
            <v>0.3</v>
          </cell>
          <cell r="H101">
            <v>7.9</v>
          </cell>
          <cell r="O101">
            <v>0.2</v>
          </cell>
          <cell r="P101">
            <v>1.3</v>
          </cell>
          <cell r="T101">
            <v>0.8</v>
          </cell>
          <cell r="U101">
            <v>0.3</v>
          </cell>
        </row>
      </sheetData>
      <sheetData sheetId="10">
        <row r="91">
          <cell r="C91">
            <v>4.2</v>
          </cell>
          <cell r="D91">
            <v>6.3</v>
          </cell>
          <cell r="E91">
            <v>12.299999999999999</v>
          </cell>
          <cell r="F91">
            <v>3.3</v>
          </cell>
          <cell r="O91">
            <v>1.7</v>
          </cell>
          <cell r="P91">
            <v>5.2</v>
          </cell>
          <cell r="T91">
            <v>1.1000000000000001</v>
          </cell>
          <cell r="U91">
            <v>0.6</v>
          </cell>
        </row>
        <row r="92">
          <cell r="C92">
            <v>1.4</v>
          </cell>
          <cell r="D92">
            <v>49.800000000000004</v>
          </cell>
          <cell r="E92">
            <v>1.2</v>
          </cell>
          <cell r="F92">
            <v>3.7</v>
          </cell>
          <cell r="O92">
            <v>1.2</v>
          </cell>
          <cell r="P92">
            <v>1</v>
          </cell>
          <cell r="T92">
            <v>1</v>
          </cell>
          <cell r="U92">
            <v>0.3</v>
          </cell>
        </row>
        <row r="93">
          <cell r="C93">
            <v>3.8</v>
          </cell>
          <cell r="D93">
            <v>26</v>
          </cell>
          <cell r="E93">
            <v>2.2999999999999998</v>
          </cell>
          <cell r="F93">
            <v>3.2</v>
          </cell>
          <cell r="O93">
            <v>1.5</v>
          </cell>
          <cell r="P93">
            <v>1.9</v>
          </cell>
          <cell r="T93">
            <v>0.7</v>
          </cell>
          <cell r="U93">
            <v>0.4</v>
          </cell>
        </row>
        <row r="94">
          <cell r="C94">
            <v>22.6</v>
          </cell>
          <cell r="D94">
            <v>7.5</v>
          </cell>
          <cell r="E94">
            <v>7.3</v>
          </cell>
          <cell r="F94">
            <v>3.5</v>
          </cell>
          <cell r="O94">
            <v>1.7</v>
          </cell>
          <cell r="P94">
            <v>3.9</v>
          </cell>
          <cell r="T94">
            <v>1.2</v>
          </cell>
          <cell r="U94">
            <v>0.4</v>
          </cell>
        </row>
        <row r="95">
          <cell r="C95">
            <v>9</v>
          </cell>
          <cell r="D95">
            <v>1</v>
          </cell>
          <cell r="E95">
            <v>7.4</v>
          </cell>
          <cell r="F95">
            <v>2.2000000000000002</v>
          </cell>
          <cell r="O95">
            <v>2.5</v>
          </cell>
          <cell r="P95">
            <v>2.2000000000000002</v>
          </cell>
          <cell r="T95">
            <v>1.3</v>
          </cell>
          <cell r="U95">
            <v>0.5</v>
          </cell>
        </row>
        <row r="96">
          <cell r="C96">
            <v>7.1</v>
          </cell>
          <cell r="D96">
            <v>7.7</v>
          </cell>
          <cell r="E96">
            <v>10.1</v>
          </cell>
          <cell r="F96">
            <v>2.5</v>
          </cell>
          <cell r="O96">
            <v>1.6</v>
          </cell>
          <cell r="P96">
            <v>2.1</v>
          </cell>
          <cell r="T96">
            <v>0.7</v>
          </cell>
          <cell r="U96">
            <v>0.6</v>
          </cell>
        </row>
        <row r="97">
          <cell r="C97">
            <v>4.9000000000000004</v>
          </cell>
          <cell r="D97">
            <v>15.3</v>
          </cell>
          <cell r="E97">
            <v>3.2</v>
          </cell>
          <cell r="F97">
            <v>4.9000000000000004</v>
          </cell>
          <cell r="O97">
            <v>2.9</v>
          </cell>
          <cell r="P97">
            <v>2.6</v>
          </cell>
          <cell r="T97">
            <v>0.7</v>
          </cell>
          <cell r="U97">
            <v>0.4</v>
          </cell>
        </row>
        <row r="98">
          <cell r="C98">
            <v>4.4000000000000004</v>
          </cell>
          <cell r="D98">
            <v>56.1</v>
          </cell>
          <cell r="E98">
            <v>0.9</v>
          </cell>
          <cell r="F98">
            <v>4.5999999999999996</v>
          </cell>
          <cell r="O98">
            <v>1.7</v>
          </cell>
          <cell r="P98">
            <v>1.3</v>
          </cell>
          <cell r="T98">
            <v>0.9</v>
          </cell>
          <cell r="U98">
            <v>0.2</v>
          </cell>
        </row>
        <row r="99">
          <cell r="C99">
            <v>3.1</v>
          </cell>
          <cell r="D99">
            <v>55.5</v>
          </cell>
          <cell r="E99">
            <v>4.0999999999999996</v>
          </cell>
          <cell r="F99">
            <v>1.7</v>
          </cell>
          <cell r="O99">
            <v>1.3</v>
          </cell>
          <cell r="P99">
            <v>2</v>
          </cell>
          <cell r="T99">
            <v>0.7</v>
          </cell>
          <cell r="U99">
            <v>0.2</v>
          </cell>
        </row>
        <row r="100">
          <cell r="C100">
            <v>3.3</v>
          </cell>
          <cell r="D100">
            <v>13.799999999999999</v>
          </cell>
          <cell r="E100">
            <v>3.9</v>
          </cell>
          <cell r="F100">
            <v>3.4</v>
          </cell>
          <cell r="O100">
            <v>1</v>
          </cell>
          <cell r="P100">
            <v>0.9</v>
          </cell>
          <cell r="T100">
            <v>1.4</v>
          </cell>
          <cell r="U100">
            <v>0.7</v>
          </cell>
        </row>
        <row r="101">
          <cell r="C101">
            <v>2.1</v>
          </cell>
          <cell r="D101">
            <v>45.6</v>
          </cell>
          <cell r="E101">
            <v>0.2</v>
          </cell>
          <cell r="F101">
            <v>12.9</v>
          </cell>
          <cell r="O101">
            <v>0.2</v>
          </cell>
          <cell r="P101">
            <v>0.4</v>
          </cell>
          <cell r="T101">
            <v>0.6</v>
          </cell>
          <cell r="U101">
            <v>0.5</v>
          </cell>
        </row>
      </sheetData>
      <sheetData sheetId="11">
        <row r="91">
          <cell r="C91">
            <v>4.3</v>
          </cell>
          <cell r="D91">
            <v>7.8</v>
          </cell>
          <cell r="E91">
            <v>12</v>
          </cell>
          <cell r="H91">
            <v>5.6</v>
          </cell>
          <cell r="O91">
            <v>1.8</v>
          </cell>
          <cell r="P91">
            <v>5.2</v>
          </cell>
          <cell r="T91">
            <v>1</v>
          </cell>
          <cell r="U91">
            <v>0.7</v>
          </cell>
        </row>
        <row r="92">
          <cell r="C92">
            <v>1.1000000000000001</v>
          </cell>
          <cell r="D92">
            <v>59</v>
          </cell>
          <cell r="E92">
            <v>0.9</v>
          </cell>
          <cell r="H92">
            <v>6.9</v>
          </cell>
          <cell r="O92">
            <v>1</v>
          </cell>
          <cell r="P92">
            <v>0.7</v>
          </cell>
          <cell r="T92">
            <v>0.7</v>
          </cell>
          <cell r="U92">
            <v>0.2</v>
          </cell>
        </row>
        <row r="93">
          <cell r="C93">
            <v>3.5</v>
          </cell>
          <cell r="D93">
            <v>30.1</v>
          </cell>
          <cell r="E93">
            <v>2</v>
          </cell>
          <cell r="H93">
            <v>6.4</v>
          </cell>
          <cell r="O93">
            <v>1.3</v>
          </cell>
          <cell r="P93">
            <v>1.3</v>
          </cell>
          <cell r="T93">
            <v>0.6</v>
          </cell>
          <cell r="U93">
            <v>0.4</v>
          </cell>
        </row>
        <row r="94">
          <cell r="C94">
            <v>30.099999999999998</v>
          </cell>
          <cell r="D94">
            <v>5.3</v>
          </cell>
          <cell r="E94">
            <v>5</v>
          </cell>
          <cell r="H94">
            <v>4.5999999999999996</v>
          </cell>
          <cell r="O94">
            <v>1.6</v>
          </cell>
          <cell r="P94">
            <v>3.6</v>
          </cell>
          <cell r="T94">
            <v>1.2</v>
          </cell>
          <cell r="U94">
            <v>0.3</v>
          </cell>
        </row>
        <row r="95">
          <cell r="C95">
            <v>10.199999999999999</v>
          </cell>
          <cell r="D95">
            <v>1</v>
          </cell>
          <cell r="E95">
            <v>7.6</v>
          </cell>
          <cell r="H95">
            <v>4</v>
          </cell>
          <cell r="O95">
            <v>2.5</v>
          </cell>
          <cell r="P95">
            <v>2</v>
          </cell>
          <cell r="T95">
            <v>1</v>
          </cell>
          <cell r="U95">
            <v>0.4</v>
          </cell>
        </row>
        <row r="96">
          <cell r="C96">
            <v>6.8</v>
          </cell>
          <cell r="D96">
            <v>8.4</v>
          </cell>
          <cell r="E96">
            <v>11.1</v>
          </cell>
          <cell r="H96">
            <v>5.7</v>
          </cell>
          <cell r="O96">
            <v>1.8</v>
          </cell>
          <cell r="P96">
            <v>1.9</v>
          </cell>
          <cell r="T96">
            <v>0.6</v>
          </cell>
          <cell r="U96">
            <v>0.7</v>
          </cell>
        </row>
        <row r="97">
          <cell r="C97">
            <v>5.9</v>
          </cell>
          <cell r="D97">
            <v>14.5</v>
          </cell>
          <cell r="E97">
            <v>3.4</v>
          </cell>
          <cell r="H97">
            <v>19.200000000000003</v>
          </cell>
          <cell r="O97">
            <v>2.2999999999999998</v>
          </cell>
          <cell r="P97">
            <v>3.3</v>
          </cell>
          <cell r="T97">
            <v>0.6</v>
          </cell>
          <cell r="U97">
            <v>0.3</v>
          </cell>
        </row>
        <row r="98">
          <cell r="C98">
            <v>5.4</v>
          </cell>
          <cell r="D98">
            <v>55</v>
          </cell>
          <cell r="E98">
            <v>1</v>
          </cell>
          <cell r="H98">
            <v>2.6</v>
          </cell>
          <cell r="O98">
            <v>1.5</v>
          </cell>
          <cell r="P98">
            <v>1.2</v>
          </cell>
          <cell r="T98">
            <v>0.9</v>
          </cell>
          <cell r="U98">
            <v>0.2</v>
          </cell>
        </row>
        <row r="99">
          <cell r="C99">
            <v>2.2000000000000002</v>
          </cell>
          <cell r="D99">
            <v>60</v>
          </cell>
          <cell r="E99">
            <v>3.9</v>
          </cell>
          <cell r="H99">
            <v>8.1</v>
          </cell>
          <cell r="O99">
            <v>1</v>
          </cell>
          <cell r="P99">
            <v>1.7</v>
          </cell>
          <cell r="T99">
            <v>0.6</v>
          </cell>
          <cell r="U99">
            <v>0.2</v>
          </cell>
        </row>
        <row r="100">
          <cell r="C100">
            <v>3.7</v>
          </cell>
          <cell r="D100">
            <v>23.7</v>
          </cell>
          <cell r="E100">
            <v>4.0999999999999996</v>
          </cell>
          <cell r="H100">
            <v>6.8</v>
          </cell>
          <cell r="O100">
            <v>0.9</v>
          </cell>
          <cell r="P100">
            <v>1.3</v>
          </cell>
          <cell r="T100">
            <v>1.5</v>
          </cell>
          <cell r="U100">
            <v>0.7</v>
          </cell>
        </row>
        <row r="101">
          <cell r="C101">
            <v>2</v>
          </cell>
          <cell r="D101">
            <v>41.6</v>
          </cell>
          <cell r="E101">
            <v>0.2</v>
          </cell>
          <cell r="H101">
            <v>10.7</v>
          </cell>
          <cell r="O101">
            <v>0.3</v>
          </cell>
          <cell r="P101">
            <v>0.4</v>
          </cell>
          <cell r="T101">
            <v>0.6</v>
          </cell>
          <cell r="U101">
            <v>0.4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3BD0-0C0C-4F98-A9C5-0C80A6E8C19A}">
  <dimension ref="A1:P133"/>
  <sheetViews>
    <sheetView tabSelected="1" workbookViewId="0">
      <selection activeCell="G9" sqref="G9"/>
    </sheetView>
  </sheetViews>
  <sheetFormatPr defaultRowHeight="14.4" x14ac:dyDescent="0.3"/>
  <cols>
    <col min="1" max="1" width="29.5546875" bestFit="1" customWidth="1"/>
    <col min="3" max="3" width="15.88671875" customWidth="1"/>
    <col min="7" max="7" width="17.5546875" customWidth="1"/>
    <col min="8" max="8" width="13.88671875" customWidth="1"/>
    <col min="11" max="11" width="17.88671875" customWidth="1"/>
    <col min="14" max="14" width="11.5546875" customWidth="1"/>
    <col min="15" max="15" width="14" customWidth="1"/>
    <col min="16" max="16" width="21.44140625" customWidth="1"/>
  </cols>
  <sheetData>
    <row r="1" spans="1:16" s="1" customFormat="1" ht="144" x14ac:dyDescent="0.3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32</v>
      </c>
      <c r="J1" s="1" t="s">
        <v>33</v>
      </c>
      <c r="K1" s="1" t="s">
        <v>34</v>
      </c>
      <c r="L1" s="1" t="s">
        <v>6</v>
      </c>
      <c r="M1" s="1" t="s">
        <v>35</v>
      </c>
      <c r="N1" s="1" t="s">
        <v>36</v>
      </c>
      <c r="O1" s="1" t="s">
        <v>37</v>
      </c>
      <c r="P1" s="1" t="s">
        <v>38</v>
      </c>
    </row>
    <row r="2" spans="1:16" x14ac:dyDescent="0.3">
      <c r="A2" t="s">
        <v>13</v>
      </c>
      <c r="B2">
        <v>2010</v>
      </c>
      <c r="C2">
        <f>'[1]2. 2010 '!$C$89+'[1]2. 2010 '!$D$89</f>
        <v>5.8</v>
      </c>
      <c r="D2">
        <f>'[1]2. 2010 '!$E$89</f>
        <v>4.9000000000000004</v>
      </c>
      <c r="E2">
        <f>'[1]2. 2010 '!$F$89</f>
        <v>14.3</v>
      </c>
      <c r="F2">
        <f>'[1]2. 2010 '!$H89</f>
        <v>5.9</v>
      </c>
      <c r="G2">
        <v>12.7</v>
      </c>
      <c r="H2">
        <v>1.5</v>
      </c>
      <c r="I2">
        <v>0.3</v>
      </c>
      <c r="J2">
        <v>5.2</v>
      </c>
      <c r="K2">
        <v>10.3</v>
      </c>
      <c r="L2">
        <v>5.3</v>
      </c>
      <c r="M2">
        <v>5.5</v>
      </c>
      <c r="N2">
        <v>22.4</v>
      </c>
      <c r="O2">
        <v>4.5</v>
      </c>
      <c r="P2">
        <v>1.4</v>
      </c>
    </row>
    <row r="3" spans="1:16" x14ac:dyDescent="0.3">
      <c r="B3">
        <v>2011</v>
      </c>
      <c r="C3">
        <f>'[1]2. 2011 '!$C$91+'[1]2. 2011 '!$D$91</f>
        <v>6</v>
      </c>
      <c r="D3">
        <f>'[1]2. 2011 '!$E$91</f>
        <v>6</v>
      </c>
      <c r="E3">
        <f>'[1]2. 2011 '!$F$91</f>
        <v>16.3</v>
      </c>
      <c r="F3">
        <f>'[1]2. 2011 '!$H91</f>
        <v>6.7</v>
      </c>
      <c r="G3">
        <v>12.1</v>
      </c>
      <c r="H3">
        <v>1.7</v>
      </c>
      <c r="I3">
        <v>0.4</v>
      </c>
      <c r="J3">
        <v>4.4000000000000004</v>
      </c>
      <c r="K3">
        <v>9.6</v>
      </c>
      <c r="L3">
        <v>5.9</v>
      </c>
      <c r="M3">
        <v>5.7</v>
      </c>
      <c r="N3">
        <v>19.200000000000003</v>
      </c>
      <c r="O3">
        <v>4.7</v>
      </c>
      <c r="P3">
        <v>1.3</v>
      </c>
    </row>
    <row r="4" spans="1:16" x14ac:dyDescent="0.3">
      <c r="B4">
        <v>2012</v>
      </c>
      <c r="C4">
        <f>'[1]2. 2012 '!$C$91+'[1]2. 2012 '!$D$91</f>
        <v>5.3</v>
      </c>
      <c r="D4">
        <f>'[1]2. 2012 '!$E$91</f>
        <v>5</v>
      </c>
      <c r="E4">
        <f>'[1]2. 2012 '!$F$91</f>
        <v>13.2</v>
      </c>
      <c r="F4">
        <f>'[1]2. 2012 '!$H91</f>
        <v>7.4</v>
      </c>
      <c r="G4">
        <v>13.4</v>
      </c>
      <c r="H4">
        <v>2.1</v>
      </c>
      <c r="I4">
        <v>0.5</v>
      </c>
      <c r="J4">
        <v>5.2</v>
      </c>
      <c r="K4">
        <v>10.6</v>
      </c>
      <c r="L4">
        <v>6.3</v>
      </c>
      <c r="M4">
        <v>6.1</v>
      </c>
      <c r="N4">
        <v>18.799999999999997</v>
      </c>
      <c r="O4">
        <v>4.5</v>
      </c>
      <c r="P4">
        <v>1.6</v>
      </c>
    </row>
    <row r="5" spans="1:16" x14ac:dyDescent="0.3">
      <c r="B5">
        <v>2013</v>
      </c>
      <c r="C5">
        <f>'[1]2. 2013 '!$C$91+'[1]2. 2013 '!$D$91</f>
        <v>5</v>
      </c>
      <c r="D5">
        <f>'[1]2. 2013 '!$E$91</f>
        <v>4.0999999999999996</v>
      </c>
      <c r="E5">
        <f>'[1]2. 2013 '!$F$91</f>
        <v>14.5</v>
      </c>
      <c r="F5">
        <f>'[1]2. 2013 '!$H91</f>
        <v>6.5</v>
      </c>
      <c r="G5">
        <v>14.2</v>
      </c>
      <c r="H5">
        <v>2.1</v>
      </c>
      <c r="I5">
        <v>0.3</v>
      </c>
      <c r="J5">
        <v>6</v>
      </c>
      <c r="K5">
        <v>11</v>
      </c>
      <c r="L5">
        <v>6.7</v>
      </c>
      <c r="M5">
        <v>6.9</v>
      </c>
      <c r="N5">
        <v>16</v>
      </c>
      <c r="O5">
        <v>4.8</v>
      </c>
      <c r="P5">
        <v>1.9</v>
      </c>
    </row>
    <row r="6" spans="1:16" x14ac:dyDescent="0.3">
      <c r="B6">
        <v>2014</v>
      </c>
      <c r="C6">
        <f>'[1]2. 2014'!$C$93+'[1]2. 2014'!$D$93</f>
        <v>5.8</v>
      </c>
      <c r="D6">
        <f>'[1]2. 2014'!$E$93</f>
        <v>3.4</v>
      </c>
      <c r="E6">
        <f>'[1]2. 2014'!$F$93</f>
        <v>17.3</v>
      </c>
      <c r="F6">
        <f>'[1]2. 2014'!$H93</f>
        <v>5.7</v>
      </c>
      <c r="G6">
        <v>12.3</v>
      </c>
      <c r="H6">
        <v>2.1</v>
      </c>
      <c r="I6">
        <v>0.3</v>
      </c>
      <c r="J6">
        <v>5.7</v>
      </c>
      <c r="K6">
        <v>10.9</v>
      </c>
      <c r="L6">
        <v>6.6</v>
      </c>
      <c r="M6">
        <v>6.9</v>
      </c>
      <c r="N6">
        <v>16.200000000000003</v>
      </c>
      <c r="O6">
        <v>4.9000000000000004</v>
      </c>
      <c r="P6">
        <v>1.9</v>
      </c>
    </row>
    <row r="7" spans="1:16" x14ac:dyDescent="0.3">
      <c r="B7">
        <v>2015</v>
      </c>
      <c r="C7">
        <f>'[1]2. 2015 '!$C$93+'[1]2. 2015 '!$D$93</f>
        <v>6.1</v>
      </c>
      <c r="D7">
        <f>'[1]2. 2015 '!$E$93</f>
        <v>4.0999999999999996</v>
      </c>
      <c r="E7">
        <f>'[1]2. 2015 '!$F$93</f>
        <v>17.599999999999998</v>
      </c>
      <c r="F7">
        <f>'[1]2. 2015 '!$H93</f>
        <v>6</v>
      </c>
      <c r="G7">
        <v>14.3</v>
      </c>
      <c r="H7">
        <v>2.4</v>
      </c>
      <c r="I7">
        <v>0.2</v>
      </c>
      <c r="J7">
        <v>5.8</v>
      </c>
      <c r="K7">
        <v>9.9</v>
      </c>
      <c r="L7">
        <v>6.5</v>
      </c>
      <c r="M7">
        <v>6.8</v>
      </c>
      <c r="N7">
        <v>13.2</v>
      </c>
      <c r="O7">
        <v>5.2</v>
      </c>
      <c r="P7">
        <v>1.9</v>
      </c>
    </row>
    <row r="8" spans="1:16" x14ac:dyDescent="0.3">
      <c r="B8">
        <v>2016</v>
      </c>
      <c r="C8">
        <f>'[2]2. 2016'!$C$91</f>
        <v>4.0999999999999996</v>
      </c>
      <c r="D8">
        <f>'[2]2. 2016'!$D$91</f>
        <v>5.0999999999999996</v>
      </c>
      <c r="E8">
        <f>'[2]2. 2016'!$E$91</f>
        <v>10.8</v>
      </c>
      <c r="F8">
        <f>'[2]2. 2016'!$H91</f>
        <v>5.4</v>
      </c>
      <c r="G8">
        <v>14.2</v>
      </c>
      <c r="H8">
        <v>2.1</v>
      </c>
      <c r="I8">
        <v>0.2</v>
      </c>
      <c r="J8">
        <v>8.9</v>
      </c>
      <c r="K8">
        <v>12.4</v>
      </c>
      <c r="L8">
        <v>6.3</v>
      </c>
      <c r="M8">
        <v>6.5</v>
      </c>
      <c r="N8">
        <v>12.6</v>
      </c>
      <c r="O8">
        <v>5.8999999999999995</v>
      </c>
      <c r="P8">
        <v>5.5</v>
      </c>
    </row>
    <row r="9" spans="1:16" x14ac:dyDescent="0.3">
      <c r="B9">
        <v>2017</v>
      </c>
      <c r="C9">
        <f>'[2]2. 2017'!$C$91</f>
        <v>3.5</v>
      </c>
      <c r="D9">
        <f>'[2]2. 2017'!$D$91</f>
        <v>4.5999999999999996</v>
      </c>
      <c r="E9">
        <f>'[2]2. 2017'!$E$91</f>
        <v>9.8000000000000007</v>
      </c>
      <c r="F9">
        <f>'[2]2. 2017'!$H91</f>
        <v>6.7</v>
      </c>
      <c r="G9">
        <v>13.7</v>
      </c>
      <c r="H9">
        <v>2.1</v>
      </c>
      <c r="I9">
        <v>0.2</v>
      </c>
      <c r="J9">
        <v>9</v>
      </c>
      <c r="K9">
        <v>12.4</v>
      </c>
      <c r="L9">
        <v>6.5</v>
      </c>
      <c r="M9">
        <v>6.6</v>
      </c>
      <c r="N9">
        <v>13.6</v>
      </c>
      <c r="O9">
        <v>5.5</v>
      </c>
      <c r="P9">
        <v>5.8</v>
      </c>
    </row>
    <row r="10" spans="1:16" x14ac:dyDescent="0.3">
      <c r="B10">
        <v>2018</v>
      </c>
      <c r="C10">
        <f>'[2]2. 2018'!$C$91</f>
        <v>4.9000000000000004</v>
      </c>
      <c r="D10">
        <f>'[2]2. 2018'!$D$91</f>
        <v>5.6</v>
      </c>
      <c r="E10">
        <f>'[2]2. 2018'!$E$91</f>
        <v>8.1</v>
      </c>
      <c r="F10">
        <f>'[2]2. 2018'!$H91</f>
        <v>5.7</v>
      </c>
      <c r="G10">
        <v>11.1</v>
      </c>
      <c r="H10">
        <v>2</v>
      </c>
      <c r="I10">
        <v>0.2</v>
      </c>
      <c r="J10">
        <v>9.1</v>
      </c>
      <c r="K10">
        <v>11.4</v>
      </c>
      <c r="L10">
        <v>6.5</v>
      </c>
      <c r="M10">
        <v>6.5</v>
      </c>
      <c r="N10">
        <v>11.6</v>
      </c>
      <c r="O10">
        <v>4.2</v>
      </c>
      <c r="P10">
        <v>13.100000000000001</v>
      </c>
    </row>
    <row r="11" spans="1:16" x14ac:dyDescent="0.3">
      <c r="B11">
        <v>2019</v>
      </c>
      <c r="C11">
        <f>'[2]2. 2019'!$C$91</f>
        <v>4.5999999999999996</v>
      </c>
      <c r="D11">
        <f>'[2]2. 2019'!$D$91</f>
        <v>5.0999999999999996</v>
      </c>
      <c r="E11">
        <f>'[2]2. 2019'!$E$91</f>
        <v>9.4</v>
      </c>
      <c r="F11">
        <f>'[2]2. 2019'!$H91</f>
        <v>7.2</v>
      </c>
      <c r="G11">
        <v>10.5</v>
      </c>
      <c r="H11">
        <v>2</v>
      </c>
      <c r="I11">
        <v>0.2</v>
      </c>
      <c r="J11">
        <v>9.1</v>
      </c>
      <c r="K11">
        <v>10.9</v>
      </c>
      <c r="L11">
        <v>6.3</v>
      </c>
      <c r="M11">
        <v>6.3</v>
      </c>
      <c r="N11">
        <v>12</v>
      </c>
      <c r="O11">
        <v>4.0999999999999996</v>
      </c>
      <c r="P11">
        <v>12.3</v>
      </c>
    </row>
    <row r="12" spans="1:16" x14ac:dyDescent="0.3">
      <c r="B12">
        <v>2020</v>
      </c>
      <c r="C12">
        <f>'[2]2.2020'!$C$91</f>
        <v>4.2</v>
      </c>
      <c r="D12">
        <f>'[2]2.2020'!$D$91</f>
        <v>6.3</v>
      </c>
      <c r="E12">
        <f>'[2]2.2020'!$E$91</f>
        <v>12.299999999999999</v>
      </c>
      <c r="F12">
        <f>'[2]2.2020'!$F91</f>
        <v>3.3</v>
      </c>
      <c r="G12">
        <v>10.6</v>
      </c>
      <c r="H12">
        <v>1.5</v>
      </c>
      <c r="I12">
        <v>0.3</v>
      </c>
      <c r="J12">
        <v>9.8000000000000007</v>
      </c>
      <c r="K12">
        <v>11.2</v>
      </c>
      <c r="L12">
        <v>6.7</v>
      </c>
      <c r="M12">
        <v>7.1</v>
      </c>
      <c r="N12">
        <v>11.2</v>
      </c>
      <c r="O12">
        <v>3.8</v>
      </c>
      <c r="P12">
        <v>8.6</v>
      </c>
    </row>
    <row r="13" spans="1:16" x14ac:dyDescent="0.3">
      <c r="B13">
        <v>2021</v>
      </c>
      <c r="C13">
        <f>'[2]2.2021'!$C$91</f>
        <v>4.3</v>
      </c>
      <c r="D13">
        <f>'[2]2.2021'!$D$91</f>
        <v>7.8</v>
      </c>
      <c r="E13">
        <f>'[2]2.2021'!$E$91</f>
        <v>12</v>
      </c>
      <c r="F13">
        <f>'[2]2.2021'!$H91</f>
        <v>5.6</v>
      </c>
      <c r="G13">
        <v>10.4</v>
      </c>
      <c r="H13">
        <v>1.9</v>
      </c>
      <c r="I13">
        <v>0.3</v>
      </c>
      <c r="J13">
        <v>10.3</v>
      </c>
      <c r="K13">
        <v>10.5</v>
      </c>
      <c r="L13">
        <v>6.8</v>
      </c>
      <c r="M13">
        <v>6.4</v>
      </c>
      <c r="N13">
        <v>11.2</v>
      </c>
      <c r="O13">
        <v>3.8</v>
      </c>
      <c r="P13">
        <v>8.6999999999999993</v>
      </c>
    </row>
    <row r="14" spans="1:16" x14ac:dyDescent="0.3">
      <c r="A14" t="s">
        <v>14</v>
      </c>
      <c r="B14">
        <v>2010</v>
      </c>
      <c r="C14">
        <f>'[1]2. 2010 '!$C$90+'[1]2. 2010 '!$D$90</f>
        <v>3.1</v>
      </c>
      <c r="D14">
        <f>'[1]2. 2010 '!$E$90</f>
        <v>40.1</v>
      </c>
      <c r="E14">
        <f>'[1]2. 2010 '!$F$90</f>
        <v>2.1</v>
      </c>
      <c r="F14">
        <f>'[1]2. 2010 '!$H90</f>
        <v>8.6</v>
      </c>
      <c r="G14">
        <v>8</v>
      </c>
      <c r="H14">
        <v>0.8</v>
      </c>
      <c r="I14">
        <v>0.3</v>
      </c>
      <c r="J14">
        <v>5.4</v>
      </c>
      <c r="K14">
        <v>5.9</v>
      </c>
      <c r="L14">
        <v>4.5999999999999996</v>
      </c>
      <c r="M14">
        <v>4.4000000000000004</v>
      </c>
      <c r="N14">
        <v>11.1</v>
      </c>
      <c r="O14">
        <v>4.2</v>
      </c>
      <c r="P14">
        <v>1.4</v>
      </c>
    </row>
    <row r="15" spans="1:16" x14ac:dyDescent="0.3">
      <c r="B15">
        <v>2011</v>
      </c>
      <c r="C15">
        <f>'[1]2. 2011 '!$C$92+'[1]2. 2011 '!$D$92</f>
        <v>2.6</v>
      </c>
      <c r="D15">
        <f>'[1]2. 2011 '!$E$92</f>
        <v>43.4</v>
      </c>
      <c r="E15">
        <f>'[1]2. 2011 '!$F$92</f>
        <v>2</v>
      </c>
      <c r="F15">
        <f>'[1]2. 2011 '!$H92</f>
        <v>10.199999999999999</v>
      </c>
      <c r="G15">
        <v>7</v>
      </c>
      <c r="H15">
        <v>0.8</v>
      </c>
      <c r="I15">
        <v>0.3</v>
      </c>
      <c r="J15">
        <v>5.0999999999999996</v>
      </c>
      <c r="K15">
        <v>5.9</v>
      </c>
      <c r="L15">
        <v>4.2</v>
      </c>
      <c r="M15">
        <v>3.9</v>
      </c>
      <c r="N15">
        <v>9.4</v>
      </c>
      <c r="O15">
        <v>3.9</v>
      </c>
      <c r="P15">
        <v>1.3</v>
      </c>
    </row>
    <row r="16" spans="1:16" x14ac:dyDescent="0.3">
      <c r="B16">
        <v>2012</v>
      </c>
      <c r="C16">
        <f>'[1]2. 2012 '!$C$92+'[1]2. 2012 '!$D$92</f>
        <v>2.2999999999999998</v>
      </c>
      <c r="D16">
        <f>'[1]2. 2012 '!$E$92</f>
        <v>42.8</v>
      </c>
      <c r="E16">
        <f>'[1]2. 2012 '!$F$92</f>
        <v>2</v>
      </c>
      <c r="F16">
        <f>'[1]2. 2012 '!$H92</f>
        <v>10.199999999999999</v>
      </c>
      <c r="G16">
        <v>6.9</v>
      </c>
      <c r="H16">
        <v>0.6</v>
      </c>
      <c r="I16">
        <v>0.3</v>
      </c>
      <c r="J16">
        <v>4.4000000000000004</v>
      </c>
      <c r="K16">
        <v>6.4</v>
      </c>
      <c r="L16">
        <v>4.5</v>
      </c>
      <c r="M16">
        <v>3.9</v>
      </c>
      <c r="N16">
        <v>10.6</v>
      </c>
      <c r="O16">
        <v>3.8</v>
      </c>
      <c r="P16">
        <v>1.3</v>
      </c>
    </row>
    <row r="17" spans="1:16" x14ac:dyDescent="0.3">
      <c r="B17">
        <v>2013</v>
      </c>
      <c r="C17">
        <f>'[1]2. 2013 '!$C$92+'[1]2. 2013 '!$D$92</f>
        <v>2.4</v>
      </c>
      <c r="D17">
        <f>'[1]2. 2013 '!$E$92</f>
        <v>42.9</v>
      </c>
      <c r="E17">
        <f>'[1]2. 2013 '!$F$92</f>
        <v>1.7</v>
      </c>
      <c r="F17">
        <f>'[1]2. 2013 '!$H92</f>
        <v>8.6</v>
      </c>
      <c r="G17">
        <v>7.2</v>
      </c>
      <c r="H17">
        <v>0.7</v>
      </c>
      <c r="I17">
        <v>0.2</v>
      </c>
      <c r="J17">
        <v>4.4000000000000004</v>
      </c>
      <c r="K17">
        <v>6.8</v>
      </c>
      <c r="L17">
        <v>5.7</v>
      </c>
      <c r="M17">
        <v>4.5</v>
      </c>
      <c r="N17">
        <v>9.5</v>
      </c>
      <c r="O17">
        <v>3.8</v>
      </c>
      <c r="P17">
        <v>1.6</v>
      </c>
    </row>
    <row r="18" spans="1:16" x14ac:dyDescent="0.3">
      <c r="B18">
        <v>2014</v>
      </c>
      <c r="C18">
        <f>'[1]2. 2014'!$C$94+'[1]2. 2014'!$D$94</f>
        <v>2.3000000000000003</v>
      </c>
      <c r="D18">
        <f>'[1]2. 2014'!$E$94</f>
        <v>44.099999999999994</v>
      </c>
      <c r="E18">
        <f>'[1]2. 2014'!$F$94</f>
        <v>1.6</v>
      </c>
      <c r="F18">
        <f>'[1]2. 2014'!$H94</f>
        <v>7.3</v>
      </c>
      <c r="G18">
        <v>7.5</v>
      </c>
      <c r="H18">
        <v>0.7</v>
      </c>
      <c r="I18">
        <v>0.2</v>
      </c>
      <c r="J18">
        <v>4.4000000000000004</v>
      </c>
      <c r="K18">
        <v>6.3</v>
      </c>
      <c r="L18">
        <v>5.3</v>
      </c>
      <c r="M18">
        <v>4.7</v>
      </c>
      <c r="N18">
        <v>9.6999999999999993</v>
      </c>
      <c r="O18">
        <v>4.2</v>
      </c>
      <c r="P18">
        <v>1.7</v>
      </c>
    </row>
    <row r="19" spans="1:16" x14ac:dyDescent="0.3">
      <c r="B19">
        <v>2015</v>
      </c>
      <c r="C19">
        <f>'[1]2. 2015 '!$C$94+'[1]2. 2015 '!$D$94</f>
        <v>1.9</v>
      </c>
      <c r="D19">
        <f>'[1]2. 2015 '!$E$94</f>
        <v>48.900000000000006</v>
      </c>
      <c r="E19">
        <f>'[1]2. 2015 '!$F$94</f>
        <v>1.5</v>
      </c>
      <c r="F19">
        <f>'[1]2. 2015 '!$H94</f>
        <v>6.7</v>
      </c>
      <c r="G19">
        <v>6.8</v>
      </c>
      <c r="H19">
        <v>0.6</v>
      </c>
      <c r="I19">
        <v>0.1</v>
      </c>
      <c r="J19">
        <v>4</v>
      </c>
      <c r="K19">
        <v>5.7</v>
      </c>
      <c r="L19">
        <v>4.9000000000000004</v>
      </c>
      <c r="M19">
        <v>4.4000000000000004</v>
      </c>
      <c r="N19">
        <v>8.4</v>
      </c>
      <c r="O19">
        <v>4.5</v>
      </c>
      <c r="P19">
        <v>1.6</v>
      </c>
    </row>
    <row r="20" spans="1:16" x14ac:dyDescent="0.3">
      <c r="B20">
        <v>2016</v>
      </c>
      <c r="C20">
        <f>'[2]2. 2016'!$C$92</f>
        <v>1.6</v>
      </c>
      <c r="D20">
        <f>'[2]2. 2016'!$D$92</f>
        <v>49.6</v>
      </c>
      <c r="E20">
        <f>'[2]2. 2016'!$E$92</f>
        <v>1</v>
      </c>
      <c r="F20">
        <f>'[2]2. 2016'!$H92</f>
        <v>8</v>
      </c>
      <c r="G20">
        <v>6</v>
      </c>
      <c r="H20">
        <v>0.7</v>
      </c>
      <c r="I20">
        <v>0.1</v>
      </c>
      <c r="J20">
        <v>3.8</v>
      </c>
      <c r="K20">
        <v>5.8</v>
      </c>
      <c r="L20">
        <v>4.2</v>
      </c>
      <c r="M20">
        <v>3.6</v>
      </c>
      <c r="N20">
        <v>7.9</v>
      </c>
      <c r="O20">
        <v>4.7</v>
      </c>
      <c r="P20">
        <v>3</v>
      </c>
    </row>
    <row r="21" spans="1:16" x14ac:dyDescent="0.3">
      <c r="B21">
        <v>2017</v>
      </c>
      <c r="C21">
        <f>'[2]2. 2017'!$C$92</f>
        <v>1.7</v>
      </c>
      <c r="D21">
        <f>'[2]2. 2017'!$D$92</f>
        <v>47</v>
      </c>
      <c r="E21">
        <f>'[2]2. 2017'!$E$92</f>
        <v>1.1000000000000001</v>
      </c>
      <c r="F21">
        <f>'[2]2. 2017'!$H92</f>
        <v>10.4</v>
      </c>
      <c r="G21">
        <v>5.8</v>
      </c>
      <c r="H21">
        <v>0.7</v>
      </c>
      <c r="I21">
        <v>0.1</v>
      </c>
      <c r="J21">
        <v>3.5</v>
      </c>
      <c r="K21">
        <v>5.7</v>
      </c>
      <c r="L21">
        <v>4.0999999999999996</v>
      </c>
      <c r="M21">
        <v>3.7</v>
      </c>
      <c r="N21">
        <v>8.5</v>
      </c>
      <c r="O21">
        <v>4.8</v>
      </c>
      <c r="P21">
        <v>2.9000000000000004</v>
      </c>
    </row>
    <row r="22" spans="1:16" x14ac:dyDescent="0.3">
      <c r="B22">
        <v>2018</v>
      </c>
      <c r="C22">
        <f>'[2]2. 2018'!$C$92</f>
        <v>1.6</v>
      </c>
      <c r="D22">
        <f>'[2]2. 2018'!$D$92</f>
        <v>50.699999999999996</v>
      </c>
      <c r="E22">
        <f>'[2]2. 2018'!$E$92</f>
        <v>1</v>
      </c>
      <c r="F22">
        <f>'[2]2. 2018'!$H92</f>
        <v>9</v>
      </c>
      <c r="G22">
        <v>5.6</v>
      </c>
      <c r="H22">
        <v>0.8</v>
      </c>
      <c r="I22">
        <v>0.1</v>
      </c>
      <c r="J22">
        <v>3.5</v>
      </c>
      <c r="K22">
        <v>5</v>
      </c>
      <c r="L22">
        <v>4.0999999999999996</v>
      </c>
      <c r="M22">
        <v>4.0999999999999996</v>
      </c>
      <c r="N22">
        <v>6.9</v>
      </c>
      <c r="O22">
        <v>4.5999999999999996</v>
      </c>
      <c r="P22">
        <v>3</v>
      </c>
    </row>
    <row r="23" spans="1:16" x14ac:dyDescent="0.3">
      <c r="B23">
        <v>2019</v>
      </c>
      <c r="C23">
        <f>'[2]2. 2019'!$C$92</f>
        <v>1.4</v>
      </c>
      <c r="D23">
        <f>'[2]2. 2019'!$D$92</f>
        <v>50.5</v>
      </c>
      <c r="E23">
        <f>'[2]2. 2019'!$E$92</f>
        <v>1.1000000000000001</v>
      </c>
      <c r="F23">
        <f>'[2]2. 2019'!$H92</f>
        <v>9.5</v>
      </c>
      <c r="G23">
        <v>5.8</v>
      </c>
      <c r="H23">
        <v>0.9</v>
      </c>
      <c r="I23">
        <v>0.1</v>
      </c>
      <c r="J23">
        <v>3.9</v>
      </c>
      <c r="K23">
        <v>4.7</v>
      </c>
      <c r="L23">
        <v>4</v>
      </c>
      <c r="M23">
        <v>4</v>
      </c>
      <c r="N23">
        <v>7.3000000000000007</v>
      </c>
      <c r="O23">
        <v>3.5999999999999996</v>
      </c>
      <c r="P23">
        <v>3.2</v>
      </c>
    </row>
    <row r="24" spans="1:16" x14ac:dyDescent="0.3">
      <c r="B24">
        <v>2020</v>
      </c>
      <c r="C24">
        <f>'[2]2.2020'!$C$92</f>
        <v>1.4</v>
      </c>
      <c r="D24">
        <f>'[2]2.2020'!$D$92</f>
        <v>49.800000000000004</v>
      </c>
      <c r="E24">
        <f>'[2]2.2020'!$E$92</f>
        <v>1.2</v>
      </c>
      <c r="F24">
        <f>'[2]2.2020'!$F92</f>
        <v>3.7</v>
      </c>
      <c r="G24">
        <v>5.6</v>
      </c>
      <c r="H24">
        <v>0.9</v>
      </c>
      <c r="I24">
        <v>0.2</v>
      </c>
      <c r="J24">
        <v>4.7</v>
      </c>
      <c r="K24">
        <v>5.4</v>
      </c>
      <c r="L24">
        <v>4.4000000000000004</v>
      </c>
      <c r="M24">
        <v>5</v>
      </c>
      <c r="N24">
        <v>7.7</v>
      </c>
      <c r="O24">
        <v>4.1000000000000005</v>
      </c>
      <c r="P24">
        <v>3.5</v>
      </c>
    </row>
    <row r="25" spans="1:16" x14ac:dyDescent="0.3">
      <c r="B25">
        <v>2021</v>
      </c>
      <c r="C25">
        <f>'[2]2.2021'!$C$92</f>
        <v>1.1000000000000001</v>
      </c>
      <c r="D25">
        <f>'[2]2.2021'!$D$92</f>
        <v>59</v>
      </c>
      <c r="E25">
        <f>'[2]2.2021'!$E$92</f>
        <v>0.9</v>
      </c>
      <c r="F25">
        <f>'[2]2.2021'!$H92</f>
        <v>6.9</v>
      </c>
      <c r="G25">
        <v>4.2</v>
      </c>
      <c r="H25">
        <v>0.9</v>
      </c>
      <c r="I25">
        <v>0.1</v>
      </c>
      <c r="J25">
        <v>3.3</v>
      </c>
      <c r="K25">
        <v>4.0999999999999996</v>
      </c>
      <c r="L25">
        <v>3.4</v>
      </c>
      <c r="M25">
        <v>3.6</v>
      </c>
      <c r="N25">
        <v>6.5</v>
      </c>
      <c r="O25">
        <v>3.4</v>
      </c>
      <c r="P25">
        <v>2.6</v>
      </c>
    </row>
    <row r="26" spans="1:16" x14ac:dyDescent="0.3">
      <c r="A26" t="s">
        <v>7</v>
      </c>
      <c r="B26">
        <v>2010</v>
      </c>
      <c r="C26">
        <f>'[1]2. 2010 '!$C$91+'[1]2. 2010 '!$D$91</f>
        <v>5.5</v>
      </c>
      <c r="D26">
        <f>'[1]2. 2010 '!$E$91</f>
        <v>12.8</v>
      </c>
      <c r="E26">
        <f>'[1]2. 2010 '!$F$91</f>
        <v>4.2</v>
      </c>
      <c r="F26">
        <f>'[1]2. 2010 '!$H91</f>
        <v>4.0999999999999996</v>
      </c>
      <c r="G26">
        <v>13.9</v>
      </c>
      <c r="H26">
        <v>1.2</v>
      </c>
      <c r="I26">
        <v>0.5</v>
      </c>
      <c r="J26">
        <v>6.4</v>
      </c>
      <c r="K26">
        <v>11.7</v>
      </c>
      <c r="L26">
        <v>5.2</v>
      </c>
      <c r="M26">
        <v>6.9</v>
      </c>
      <c r="N26">
        <v>22.5</v>
      </c>
      <c r="O26">
        <v>4</v>
      </c>
      <c r="P26">
        <v>1.1000000000000001</v>
      </c>
    </row>
    <row r="27" spans="1:16" x14ac:dyDescent="0.3">
      <c r="B27">
        <v>2011</v>
      </c>
      <c r="C27">
        <f>'[1]2. 2011 '!$C$93+'[1]2. 2011 '!$D$93</f>
        <v>5.4</v>
      </c>
      <c r="D27">
        <f>'[1]2. 2011 '!$E$93</f>
        <v>8</v>
      </c>
      <c r="E27">
        <f>'[1]2. 2011 '!$F$93</f>
        <v>6</v>
      </c>
      <c r="F27">
        <f>'[1]2. 2011 '!$H93</f>
        <v>6.3</v>
      </c>
      <c r="G27">
        <v>13.1</v>
      </c>
      <c r="H27">
        <v>1.1000000000000001</v>
      </c>
      <c r="I27">
        <v>0.3</v>
      </c>
      <c r="J27">
        <v>8.6999999999999993</v>
      </c>
      <c r="K27">
        <v>10.7</v>
      </c>
      <c r="L27">
        <v>5.0999999999999996</v>
      </c>
      <c r="M27">
        <v>6.7</v>
      </c>
      <c r="N27">
        <v>24.1</v>
      </c>
      <c r="O27">
        <v>3.5</v>
      </c>
      <c r="P27">
        <v>1</v>
      </c>
    </row>
    <row r="28" spans="1:16" x14ac:dyDescent="0.3">
      <c r="B28">
        <v>2012</v>
      </c>
      <c r="C28">
        <f>'[1]2. 2012 '!$C$93+'[1]2. 2012 '!$D$93</f>
        <v>5.5</v>
      </c>
      <c r="D28">
        <f>'[1]2. 2012 '!$E$93</f>
        <v>9.1</v>
      </c>
      <c r="E28">
        <f>'[1]2. 2012 '!$F$93</f>
        <v>6</v>
      </c>
      <c r="F28">
        <f>'[1]2. 2012 '!$H93</f>
        <v>6.5</v>
      </c>
      <c r="G28">
        <v>13.4</v>
      </c>
      <c r="H28">
        <v>1</v>
      </c>
      <c r="I28">
        <v>0.3</v>
      </c>
      <c r="J28">
        <v>7.8</v>
      </c>
      <c r="K28">
        <v>11.6</v>
      </c>
      <c r="L28">
        <v>5.4</v>
      </c>
      <c r="M28">
        <v>6.7</v>
      </c>
      <c r="N28">
        <v>23.1</v>
      </c>
      <c r="O28">
        <v>2.6</v>
      </c>
      <c r="P28">
        <v>1</v>
      </c>
    </row>
    <row r="29" spans="1:16" x14ac:dyDescent="0.3">
      <c r="B29">
        <v>2013</v>
      </c>
      <c r="C29">
        <f>'[1]2. 2013 '!$C$93+'[1]2. 2013 '!$D$93</f>
        <v>5</v>
      </c>
      <c r="D29">
        <f>'[1]2. 2013 '!$E$93</f>
        <v>10</v>
      </c>
      <c r="E29">
        <f>'[1]2. 2013 '!$F$93</f>
        <v>4.9000000000000004</v>
      </c>
      <c r="F29">
        <f>'[1]2. 2013 '!$H93</f>
        <v>3.9</v>
      </c>
      <c r="G29">
        <v>11.3</v>
      </c>
      <c r="H29">
        <v>0.8</v>
      </c>
      <c r="I29">
        <v>0.2</v>
      </c>
      <c r="J29">
        <v>8.4</v>
      </c>
      <c r="K29">
        <v>12.6</v>
      </c>
      <c r="L29">
        <v>6.3</v>
      </c>
      <c r="M29">
        <v>7.5</v>
      </c>
      <c r="N29">
        <v>23.5</v>
      </c>
      <c r="O29">
        <v>4.2</v>
      </c>
      <c r="P29">
        <v>1.4</v>
      </c>
    </row>
    <row r="30" spans="1:16" x14ac:dyDescent="0.3">
      <c r="B30">
        <v>2014</v>
      </c>
      <c r="C30">
        <f>'[1]2. 2014'!$C$95+'[1]2. 2014'!$D$95</f>
        <v>5.5</v>
      </c>
      <c r="D30">
        <f>'[1]2. 2014'!$E$95</f>
        <v>7.5</v>
      </c>
      <c r="E30">
        <f>'[1]2. 2014'!$F$95</f>
        <v>3.2</v>
      </c>
      <c r="F30">
        <f>'[1]2. 2014'!$H95</f>
        <v>4.4000000000000004</v>
      </c>
      <c r="G30">
        <v>13.4</v>
      </c>
      <c r="H30">
        <v>0.7</v>
      </c>
      <c r="I30">
        <v>0.2</v>
      </c>
      <c r="J30">
        <v>6.6</v>
      </c>
      <c r="K30">
        <v>13</v>
      </c>
      <c r="L30">
        <v>6.7</v>
      </c>
      <c r="M30">
        <v>7.7</v>
      </c>
      <c r="N30">
        <v>25</v>
      </c>
      <c r="O30">
        <v>4.8</v>
      </c>
      <c r="P30">
        <v>1.3</v>
      </c>
    </row>
    <row r="31" spans="1:16" x14ac:dyDescent="0.3">
      <c r="B31">
        <v>2015</v>
      </c>
      <c r="C31">
        <f>'[1]2. 2015 '!$C$95+'[1]2. 2015 '!$D$95</f>
        <v>5.8</v>
      </c>
      <c r="D31">
        <f>'[1]2. 2015 '!$E$95</f>
        <v>11.2</v>
      </c>
      <c r="E31">
        <f>'[1]2. 2015 '!$F$95</f>
        <v>3.5</v>
      </c>
      <c r="F31">
        <f>'[1]2. 2015 '!$H95</f>
        <v>5.9</v>
      </c>
      <c r="G31">
        <v>12.2</v>
      </c>
      <c r="H31">
        <v>1.1000000000000001</v>
      </c>
      <c r="I31">
        <v>0.3</v>
      </c>
      <c r="J31">
        <v>7.8</v>
      </c>
      <c r="K31">
        <v>12.1</v>
      </c>
      <c r="L31">
        <v>6.5</v>
      </c>
      <c r="M31">
        <v>7</v>
      </c>
      <c r="N31">
        <v>21</v>
      </c>
      <c r="O31">
        <v>4.3</v>
      </c>
      <c r="P31">
        <v>1.3</v>
      </c>
    </row>
    <row r="32" spans="1:16" x14ac:dyDescent="0.3">
      <c r="B32">
        <v>2016</v>
      </c>
      <c r="C32">
        <f>'[2]2. 2016'!$C$93</f>
        <v>5.2</v>
      </c>
      <c r="D32">
        <f>'[2]2. 2016'!$D$93</f>
        <v>13.4</v>
      </c>
      <c r="E32">
        <f>'[2]2. 2016'!$E$93</f>
        <v>3.4</v>
      </c>
      <c r="F32">
        <f>'[2]2. 2016'!$H93</f>
        <v>6.9</v>
      </c>
      <c r="G32">
        <v>10.7</v>
      </c>
      <c r="H32">
        <v>1.1000000000000001</v>
      </c>
      <c r="I32">
        <v>0.2</v>
      </c>
      <c r="J32">
        <v>6.1</v>
      </c>
      <c r="K32">
        <v>12</v>
      </c>
      <c r="L32">
        <v>5.8</v>
      </c>
      <c r="M32">
        <v>6</v>
      </c>
      <c r="N32">
        <v>21.400000000000002</v>
      </c>
      <c r="O32">
        <v>4.3</v>
      </c>
      <c r="P32">
        <v>3.5</v>
      </c>
    </row>
    <row r="33" spans="1:16" x14ac:dyDescent="0.3">
      <c r="B33">
        <v>2017</v>
      </c>
      <c r="C33">
        <f>'[2]2. 2017'!$C$93</f>
        <v>4.5999999999999996</v>
      </c>
      <c r="D33">
        <f>'[2]2. 2017'!$D$93</f>
        <v>14</v>
      </c>
      <c r="E33">
        <f>'[2]2. 2017'!$E$93</f>
        <v>3.2</v>
      </c>
      <c r="F33">
        <f>'[2]2. 2017'!$H93</f>
        <v>8.4</v>
      </c>
      <c r="G33">
        <v>8.9</v>
      </c>
      <c r="H33">
        <v>1.1000000000000001</v>
      </c>
      <c r="I33">
        <v>0.2</v>
      </c>
      <c r="J33">
        <v>6.2</v>
      </c>
      <c r="K33">
        <v>11.1</v>
      </c>
      <c r="L33">
        <v>5.6</v>
      </c>
      <c r="M33">
        <v>6.1</v>
      </c>
      <c r="N33">
        <v>21.6</v>
      </c>
      <c r="O33">
        <v>4.4000000000000004</v>
      </c>
      <c r="P33">
        <v>4.6000000000000005</v>
      </c>
    </row>
    <row r="34" spans="1:16" x14ac:dyDescent="0.3">
      <c r="B34">
        <v>2018</v>
      </c>
      <c r="C34">
        <f>'[2]2. 2018'!$C$93</f>
        <v>5</v>
      </c>
      <c r="D34">
        <f>'[2]2. 2018'!$D$93</f>
        <v>14.4</v>
      </c>
      <c r="E34">
        <f>'[2]2. 2018'!$E$93</f>
        <v>2.6</v>
      </c>
      <c r="F34">
        <f>'[2]2. 2018'!$H93</f>
        <v>4.7</v>
      </c>
      <c r="G34">
        <v>9.8000000000000007</v>
      </c>
      <c r="H34">
        <v>1.2</v>
      </c>
      <c r="I34">
        <v>0.2</v>
      </c>
      <c r="J34">
        <v>6.6</v>
      </c>
      <c r="K34">
        <v>10.8</v>
      </c>
      <c r="L34">
        <v>6.5</v>
      </c>
      <c r="M34">
        <v>7.1</v>
      </c>
      <c r="N34">
        <v>21.5</v>
      </c>
      <c r="O34">
        <v>4.7</v>
      </c>
      <c r="P34">
        <v>4.8999999999999995</v>
      </c>
    </row>
    <row r="35" spans="1:16" x14ac:dyDescent="0.3">
      <c r="B35">
        <v>2019</v>
      </c>
      <c r="C35">
        <f>'[2]2. 2019'!$C$93</f>
        <v>4.5</v>
      </c>
      <c r="D35">
        <f>'[2]2. 2019'!$D$93</f>
        <v>17.7</v>
      </c>
      <c r="E35">
        <f>'[2]2. 2019'!$E$93</f>
        <v>2.9</v>
      </c>
      <c r="F35">
        <f>'[2]2. 2019'!$H93</f>
        <v>4.5999999999999996</v>
      </c>
      <c r="G35">
        <v>8.4</v>
      </c>
      <c r="H35">
        <v>1.2</v>
      </c>
      <c r="I35">
        <v>0.2</v>
      </c>
      <c r="J35">
        <v>7.9</v>
      </c>
      <c r="K35">
        <v>10.3</v>
      </c>
      <c r="L35">
        <v>6.2</v>
      </c>
      <c r="M35">
        <v>6.7</v>
      </c>
      <c r="N35">
        <v>20.100000000000001</v>
      </c>
      <c r="O35">
        <v>4.5</v>
      </c>
      <c r="P35">
        <v>4.8000000000000007</v>
      </c>
    </row>
    <row r="36" spans="1:16" x14ac:dyDescent="0.3">
      <c r="B36">
        <v>2020</v>
      </c>
      <c r="C36">
        <f>'[2]2.2020'!$C$93</f>
        <v>3.8</v>
      </c>
      <c r="D36">
        <f>'[2]2.2020'!$D$93</f>
        <v>26</v>
      </c>
      <c r="E36">
        <f>'[2]2.2020'!$E$93</f>
        <v>2.2999999999999998</v>
      </c>
      <c r="F36">
        <f>'[2]2.2020'!$F93</f>
        <v>3.2</v>
      </c>
      <c r="G36">
        <v>7.6</v>
      </c>
      <c r="H36">
        <v>0.9</v>
      </c>
      <c r="I36">
        <v>0.1</v>
      </c>
      <c r="J36">
        <v>7.6</v>
      </c>
      <c r="K36">
        <v>9.6</v>
      </c>
      <c r="L36">
        <v>5.7</v>
      </c>
      <c r="M36">
        <v>6.5</v>
      </c>
      <c r="N36">
        <v>15.700000000000001</v>
      </c>
      <c r="O36">
        <v>3.6</v>
      </c>
      <c r="P36">
        <v>4.5</v>
      </c>
    </row>
    <row r="37" spans="1:16" x14ac:dyDescent="0.3">
      <c r="B37">
        <v>2021</v>
      </c>
      <c r="C37">
        <f>'[2]2.2021'!$C$93</f>
        <v>3.5</v>
      </c>
      <c r="D37">
        <f>'[2]2.2021'!$D$93</f>
        <v>30.1</v>
      </c>
      <c r="E37">
        <f>'[2]2.2021'!$E$93</f>
        <v>2</v>
      </c>
      <c r="F37">
        <f>'[2]2.2021'!$H93</f>
        <v>6.4</v>
      </c>
      <c r="G37">
        <v>7.4</v>
      </c>
      <c r="H37">
        <v>0.9</v>
      </c>
      <c r="I37">
        <v>0.2</v>
      </c>
      <c r="J37">
        <v>7.5</v>
      </c>
      <c r="K37">
        <v>8.8000000000000007</v>
      </c>
      <c r="L37">
        <v>5.3</v>
      </c>
      <c r="M37">
        <v>5.8</v>
      </c>
      <c r="N37">
        <v>15.4</v>
      </c>
      <c r="O37">
        <v>3.0999999999999996</v>
      </c>
      <c r="P37">
        <v>3.6</v>
      </c>
    </row>
    <row r="38" spans="1:16" x14ac:dyDescent="0.3">
      <c r="A38" t="s">
        <v>8</v>
      </c>
      <c r="B38">
        <v>2010</v>
      </c>
      <c r="C38">
        <f>'[1]2. 2010 '!$C$92+'[1]2. 2010 '!$D$92</f>
        <v>22.5</v>
      </c>
      <c r="D38">
        <f>'[1]2. 2010 '!$E$92</f>
        <v>4.0999999999999996</v>
      </c>
      <c r="E38">
        <f>'[1]2. 2010 '!$F$92</f>
        <v>7.6</v>
      </c>
      <c r="F38">
        <f>'[1]2. 2010 '!$H92</f>
        <v>7.9</v>
      </c>
      <c r="G38">
        <v>10.4</v>
      </c>
      <c r="H38">
        <v>1.2</v>
      </c>
      <c r="I38">
        <v>0.3</v>
      </c>
      <c r="J38">
        <v>4.5999999999999996</v>
      </c>
      <c r="K38">
        <v>15.2</v>
      </c>
      <c r="L38">
        <v>5.3</v>
      </c>
      <c r="M38">
        <v>7.8</v>
      </c>
      <c r="N38">
        <v>5.2</v>
      </c>
      <c r="O38">
        <v>6.6</v>
      </c>
      <c r="P38">
        <v>1.3</v>
      </c>
    </row>
    <row r="39" spans="1:16" x14ac:dyDescent="0.3">
      <c r="B39">
        <v>2011</v>
      </c>
      <c r="C39">
        <f>'[1]2. 2011 '!$C$94+'[1]2. 2011 '!$D$94</f>
        <v>18.8</v>
      </c>
      <c r="D39">
        <f>'[1]2. 2011 '!$E$94</f>
        <v>3.9</v>
      </c>
      <c r="E39">
        <f>'[1]2. 2011 '!$F$94</f>
        <v>10.1</v>
      </c>
      <c r="F39">
        <f>'[1]2. 2011 '!$H94</f>
        <v>7.2</v>
      </c>
      <c r="G39">
        <v>10.1</v>
      </c>
      <c r="H39">
        <v>1.1000000000000001</v>
      </c>
      <c r="I39">
        <v>0.4</v>
      </c>
      <c r="J39">
        <v>4.8</v>
      </c>
      <c r="K39">
        <v>15.4</v>
      </c>
      <c r="L39">
        <v>5.2</v>
      </c>
      <c r="M39">
        <v>7.7</v>
      </c>
      <c r="N39">
        <v>6.5</v>
      </c>
      <c r="O39">
        <v>7.2</v>
      </c>
      <c r="P39">
        <v>1.6</v>
      </c>
    </row>
    <row r="40" spans="1:16" x14ac:dyDescent="0.3">
      <c r="B40">
        <v>2012</v>
      </c>
      <c r="C40">
        <f>'[1]2. 2012 '!$C$94+'[1]2. 2012 '!$D$94</f>
        <v>16.899999999999999</v>
      </c>
      <c r="D40">
        <f>'[1]2. 2012 '!$E$94</f>
        <v>4.4000000000000004</v>
      </c>
      <c r="E40">
        <f>'[1]2. 2012 '!$F$94</f>
        <v>9.6</v>
      </c>
      <c r="F40">
        <f>'[1]2. 2012 '!$H94</f>
        <v>7.5</v>
      </c>
      <c r="G40">
        <v>9.9</v>
      </c>
      <c r="H40">
        <v>1.2</v>
      </c>
      <c r="I40">
        <v>0.2</v>
      </c>
      <c r="J40">
        <v>5.3</v>
      </c>
      <c r="K40">
        <v>16.399999999999999</v>
      </c>
      <c r="L40">
        <v>5</v>
      </c>
      <c r="M40">
        <v>7.6</v>
      </c>
      <c r="N40">
        <v>7.3</v>
      </c>
      <c r="O40">
        <v>7.2</v>
      </c>
      <c r="P40">
        <v>1.5</v>
      </c>
    </row>
    <row r="41" spans="1:16" x14ac:dyDescent="0.3">
      <c r="B41">
        <v>2013</v>
      </c>
      <c r="C41">
        <f>'[1]2. 2013 '!$C$94+'[1]2. 2013 '!$D$94</f>
        <v>15.8</v>
      </c>
      <c r="D41">
        <f>'[1]2. 2013 '!$E$94</f>
        <v>3.2</v>
      </c>
      <c r="E41">
        <f>'[1]2. 2013 '!$F$94</f>
        <v>9.8000000000000007</v>
      </c>
      <c r="F41">
        <f>'[1]2. 2013 '!$H94</f>
        <v>4.7</v>
      </c>
      <c r="G41">
        <v>9.9</v>
      </c>
      <c r="H41">
        <v>2</v>
      </c>
      <c r="I41">
        <v>0.1</v>
      </c>
      <c r="J41">
        <v>5.8</v>
      </c>
      <c r="K41">
        <v>17.8</v>
      </c>
      <c r="L41">
        <v>5.6</v>
      </c>
      <c r="M41">
        <v>8.5</v>
      </c>
      <c r="N41">
        <v>8.3000000000000007</v>
      </c>
      <c r="O41">
        <v>6.6</v>
      </c>
      <c r="P41">
        <v>1.9</v>
      </c>
    </row>
    <row r="42" spans="1:16" x14ac:dyDescent="0.3">
      <c r="B42">
        <v>2014</v>
      </c>
      <c r="C42">
        <f>'[1]2. 2014'!$C$96+'[1]2. 2014'!$D$96</f>
        <v>16.2</v>
      </c>
      <c r="D42">
        <f>'[1]2. 2014'!$E$96</f>
        <v>4.2</v>
      </c>
      <c r="E42">
        <f>'[1]2. 2014'!$F$96</f>
        <v>8.9</v>
      </c>
      <c r="F42">
        <f>'[1]2. 2014'!$H96</f>
        <v>3.8</v>
      </c>
      <c r="G42">
        <v>9.6</v>
      </c>
      <c r="H42">
        <v>2.2000000000000002</v>
      </c>
      <c r="I42">
        <v>0.1</v>
      </c>
      <c r="J42">
        <v>5.7</v>
      </c>
      <c r="K42">
        <v>18.700000000000003</v>
      </c>
      <c r="L42">
        <v>5.7</v>
      </c>
      <c r="M42">
        <v>8.6999999999999993</v>
      </c>
      <c r="N42">
        <v>7.5</v>
      </c>
      <c r="O42">
        <v>6.7</v>
      </c>
      <c r="P42">
        <v>2</v>
      </c>
    </row>
    <row r="43" spans="1:16" x14ac:dyDescent="0.3">
      <c r="B43">
        <v>2015</v>
      </c>
      <c r="C43">
        <f>'[1]2. 2015 '!$C$96+'[1]2. 2015 '!$D$96</f>
        <v>20.599999999999998</v>
      </c>
      <c r="D43">
        <f>'[1]2. 2015 '!$E$96</f>
        <v>4.8</v>
      </c>
      <c r="E43">
        <f>'[1]2. 2015 '!$F$96</f>
        <v>9.9</v>
      </c>
      <c r="F43">
        <f>'[1]2. 2015 '!$H96</f>
        <v>3.5</v>
      </c>
      <c r="G43">
        <v>8.9</v>
      </c>
      <c r="H43">
        <v>1.8</v>
      </c>
      <c r="I43">
        <v>0.1</v>
      </c>
      <c r="J43">
        <v>6.3</v>
      </c>
      <c r="K43">
        <v>15.5</v>
      </c>
      <c r="L43">
        <v>5.2</v>
      </c>
      <c r="M43">
        <v>8</v>
      </c>
      <c r="N43">
        <v>7.4</v>
      </c>
      <c r="O43">
        <v>5.7</v>
      </c>
      <c r="P43">
        <v>2.2999999999999998</v>
      </c>
    </row>
    <row r="44" spans="1:16" x14ac:dyDescent="0.3">
      <c r="B44">
        <v>2016</v>
      </c>
      <c r="C44">
        <f>'[2]2. 2016'!$C$94</f>
        <v>19</v>
      </c>
      <c r="D44">
        <f>'[2]2. 2016'!$D$94</f>
        <v>6.8</v>
      </c>
      <c r="E44">
        <f>'[2]2. 2016'!$E$94</f>
        <v>8.9</v>
      </c>
      <c r="F44">
        <f>'[2]2. 2016'!$H94</f>
        <v>3.8</v>
      </c>
      <c r="G44">
        <v>7.2</v>
      </c>
      <c r="H44">
        <v>1.1000000000000001</v>
      </c>
      <c r="I44">
        <v>0.1</v>
      </c>
      <c r="J44">
        <v>5.9</v>
      </c>
      <c r="K44">
        <v>19.399999999999999</v>
      </c>
      <c r="L44">
        <v>4.2</v>
      </c>
      <c r="M44">
        <v>6.7</v>
      </c>
      <c r="N44">
        <v>5.9</v>
      </c>
      <c r="O44">
        <v>5.5</v>
      </c>
      <c r="P44">
        <v>5.5</v>
      </c>
    </row>
    <row r="45" spans="1:16" x14ac:dyDescent="0.3">
      <c r="B45">
        <v>2017</v>
      </c>
      <c r="C45">
        <f>'[2]2. 2017'!$C$94</f>
        <v>17.8</v>
      </c>
      <c r="D45">
        <f>'[2]2. 2017'!$D$94</f>
        <v>5.5</v>
      </c>
      <c r="E45">
        <f>'[2]2. 2017'!$E$94</f>
        <v>9.4</v>
      </c>
      <c r="F45">
        <f>'[2]2. 2017'!$H94</f>
        <v>4.3</v>
      </c>
      <c r="G45">
        <v>7.1</v>
      </c>
      <c r="H45">
        <v>1.2</v>
      </c>
      <c r="I45">
        <v>0.2</v>
      </c>
      <c r="J45">
        <v>5.7</v>
      </c>
      <c r="K45">
        <v>18.700000000000003</v>
      </c>
      <c r="L45">
        <v>4.5999999999999996</v>
      </c>
      <c r="M45">
        <v>6.8</v>
      </c>
      <c r="N45">
        <v>6.1</v>
      </c>
      <c r="O45">
        <v>6.1</v>
      </c>
      <c r="P45">
        <v>6.5</v>
      </c>
    </row>
    <row r="46" spans="1:16" x14ac:dyDescent="0.3">
      <c r="B46">
        <v>2018</v>
      </c>
      <c r="C46">
        <f>'[2]2. 2018'!$C$94</f>
        <v>20.799999999999997</v>
      </c>
      <c r="D46">
        <f>'[2]2. 2018'!$D$94</f>
        <v>5.0999999999999996</v>
      </c>
      <c r="E46">
        <f>'[2]2. 2018'!$E$94</f>
        <v>11.8</v>
      </c>
      <c r="F46">
        <f>'[2]2. 2018'!$H94</f>
        <v>3.7</v>
      </c>
      <c r="G46">
        <v>6.4</v>
      </c>
      <c r="H46">
        <v>1.1000000000000001</v>
      </c>
      <c r="I46">
        <v>0.2</v>
      </c>
      <c r="J46">
        <v>5.0999999999999996</v>
      </c>
      <c r="K46">
        <v>17.299999999999997</v>
      </c>
      <c r="L46">
        <v>4.4000000000000004</v>
      </c>
      <c r="M46">
        <v>6.4</v>
      </c>
      <c r="N46">
        <v>5.7</v>
      </c>
      <c r="O46">
        <v>4.5999999999999996</v>
      </c>
      <c r="P46">
        <v>7.3999999999999995</v>
      </c>
    </row>
    <row r="47" spans="1:16" x14ac:dyDescent="0.3">
      <c r="B47">
        <v>2019</v>
      </c>
      <c r="C47">
        <f>'[2]2. 2019'!$C$94</f>
        <v>27.400000000000002</v>
      </c>
      <c r="D47">
        <f>'[2]2. 2019'!$D$94</f>
        <v>4.8</v>
      </c>
      <c r="E47">
        <f>'[2]2. 2019'!$E$94</f>
        <v>6.2</v>
      </c>
      <c r="F47">
        <f>'[2]2. 2019'!$H94</f>
        <v>3.6</v>
      </c>
      <c r="G47">
        <v>6.6</v>
      </c>
      <c r="H47">
        <v>1.1000000000000001</v>
      </c>
      <c r="I47">
        <v>0.1</v>
      </c>
      <c r="J47">
        <v>5.0999999999999996</v>
      </c>
      <c r="K47">
        <v>16.399999999999999</v>
      </c>
      <c r="L47">
        <v>4.4000000000000004</v>
      </c>
      <c r="M47">
        <v>6.4</v>
      </c>
      <c r="N47">
        <v>6.1000000000000005</v>
      </c>
      <c r="O47">
        <v>4.0999999999999996</v>
      </c>
      <c r="P47">
        <v>7.6999999999999993</v>
      </c>
    </row>
    <row r="48" spans="1:16" x14ac:dyDescent="0.3">
      <c r="B48">
        <v>2020</v>
      </c>
      <c r="C48">
        <f>'[2]2.2020'!$C$94</f>
        <v>22.6</v>
      </c>
      <c r="D48">
        <f>'[2]2.2020'!$D$94</f>
        <v>7.5</v>
      </c>
      <c r="E48">
        <f>'[2]2.2020'!$E$94</f>
        <v>7.3</v>
      </c>
      <c r="F48">
        <f>'[2]2.2020'!$F94</f>
        <v>3.5</v>
      </c>
      <c r="G48">
        <v>6.4</v>
      </c>
      <c r="H48">
        <v>0.9</v>
      </c>
      <c r="I48">
        <v>0.1</v>
      </c>
      <c r="J48">
        <v>5.6</v>
      </c>
      <c r="K48">
        <v>17.2</v>
      </c>
      <c r="L48">
        <v>4.4000000000000004</v>
      </c>
      <c r="M48">
        <v>6.9</v>
      </c>
      <c r="N48">
        <v>5.8</v>
      </c>
      <c r="O48">
        <v>4</v>
      </c>
      <c r="P48">
        <v>7.2</v>
      </c>
    </row>
    <row r="49" spans="1:16" x14ac:dyDescent="0.3">
      <c r="B49">
        <v>2021</v>
      </c>
      <c r="C49">
        <f>'[2]2.2021'!$C$94</f>
        <v>30.099999999999998</v>
      </c>
      <c r="D49">
        <f>'[2]2.2021'!$D$94</f>
        <v>5.3</v>
      </c>
      <c r="E49">
        <f>'[2]2.2021'!$E$94</f>
        <v>5</v>
      </c>
      <c r="F49">
        <f>'[2]2.2021'!$H94</f>
        <v>4.5999999999999996</v>
      </c>
      <c r="G49">
        <v>6.6</v>
      </c>
      <c r="H49">
        <v>1</v>
      </c>
      <c r="I49">
        <v>0.1</v>
      </c>
      <c r="J49">
        <v>4.9000000000000004</v>
      </c>
      <c r="K49">
        <v>15.8</v>
      </c>
      <c r="L49">
        <v>4.3</v>
      </c>
      <c r="M49">
        <v>6</v>
      </c>
      <c r="N49">
        <v>5.9</v>
      </c>
      <c r="O49">
        <v>3.7</v>
      </c>
      <c r="P49">
        <v>6.7</v>
      </c>
    </row>
    <row r="50" spans="1:16" x14ac:dyDescent="0.3">
      <c r="A50" t="s">
        <v>15</v>
      </c>
      <c r="B50">
        <v>2010</v>
      </c>
      <c r="C50">
        <f>'[1]2. 2010 '!$C$93+'[1]2. 2010 '!$D$93</f>
        <v>8.5</v>
      </c>
      <c r="D50">
        <f>'[1]2. 2010 '!$E$93</f>
        <v>1.1000000000000001</v>
      </c>
      <c r="E50">
        <f>'[1]2. 2010 '!$F$93</f>
        <v>8.1</v>
      </c>
      <c r="F50">
        <f>'[1]2. 2010 '!$H93</f>
        <v>17.3</v>
      </c>
      <c r="G50">
        <v>16.100000000000001</v>
      </c>
      <c r="H50">
        <v>0.8</v>
      </c>
      <c r="I50">
        <v>0.5</v>
      </c>
      <c r="J50">
        <v>7.2</v>
      </c>
      <c r="K50">
        <v>7.5</v>
      </c>
      <c r="L50">
        <v>2.9</v>
      </c>
      <c r="M50">
        <v>3.8</v>
      </c>
      <c r="N50">
        <v>21.1</v>
      </c>
      <c r="O50">
        <v>4.3</v>
      </c>
      <c r="P50">
        <v>0.8</v>
      </c>
    </row>
    <row r="51" spans="1:16" x14ac:dyDescent="0.3">
      <c r="B51">
        <v>2011</v>
      </c>
      <c r="C51">
        <f>'[1]2. 2011 '!$C$95+'[1]2. 2011 '!$D$95</f>
        <v>8.4</v>
      </c>
      <c r="D51">
        <f>'[1]2. 2011 '!$E$95</f>
        <v>1.2</v>
      </c>
      <c r="E51">
        <f>'[1]2. 2011 '!$F$95</f>
        <v>8.1</v>
      </c>
      <c r="F51">
        <f>'[1]2. 2011 '!$H95</f>
        <v>20.399999999999999</v>
      </c>
      <c r="G51">
        <v>15.6</v>
      </c>
      <c r="H51">
        <v>0.8</v>
      </c>
      <c r="I51">
        <v>0.2</v>
      </c>
      <c r="J51">
        <v>7.6</v>
      </c>
      <c r="K51">
        <v>7.1</v>
      </c>
      <c r="L51">
        <v>2.7</v>
      </c>
      <c r="M51">
        <v>4</v>
      </c>
      <c r="N51">
        <v>19.100000000000001</v>
      </c>
      <c r="O51">
        <v>3.8</v>
      </c>
      <c r="P51">
        <v>1</v>
      </c>
    </row>
    <row r="52" spans="1:16" x14ac:dyDescent="0.3">
      <c r="B52">
        <v>2012</v>
      </c>
      <c r="C52">
        <f>'[1]2. 2012 '!$C$95+'[1]2. 2012 '!$D$95</f>
        <v>8.9</v>
      </c>
      <c r="D52">
        <f>'[1]2. 2012 '!$E$95</f>
        <v>1.2</v>
      </c>
      <c r="E52">
        <f>'[1]2. 2012 '!$F$95</f>
        <v>8.6999999999999993</v>
      </c>
      <c r="F52">
        <f>'[1]2. 2012 '!$H95</f>
        <v>10.3</v>
      </c>
      <c r="G52">
        <v>18.3</v>
      </c>
      <c r="H52">
        <v>1</v>
      </c>
      <c r="I52">
        <v>0.4</v>
      </c>
      <c r="J52">
        <v>9</v>
      </c>
      <c r="K52">
        <v>8.8000000000000007</v>
      </c>
      <c r="L52">
        <v>3.3</v>
      </c>
      <c r="M52">
        <v>4.5</v>
      </c>
      <c r="N52">
        <v>20.5</v>
      </c>
      <c r="O52">
        <v>3.7</v>
      </c>
      <c r="P52">
        <v>1.4</v>
      </c>
    </row>
    <row r="53" spans="1:16" x14ac:dyDescent="0.3">
      <c r="B53">
        <v>2013</v>
      </c>
      <c r="C53">
        <f>'[1]2. 2013 '!$C$95+'[1]2. 2013 '!$D$95</f>
        <v>8.5</v>
      </c>
      <c r="D53">
        <f>'[1]2. 2013 '!$E$95</f>
        <v>1</v>
      </c>
      <c r="E53">
        <f>'[1]2. 2013 '!$F$95</f>
        <v>8.9</v>
      </c>
      <c r="F53">
        <f>'[1]2. 2013 '!$H95</f>
        <v>6.3</v>
      </c>
      <c r="G53">
        <v>18.7</v>
      </c>
      <c r="H53">
        <v>1.4</v>
      </c>
      <c r="I53">
        <v>0.4</v>
      </c>
      <c r="J53">
        <v>10.3</v>
      </c>
      <c r="K53">
        <v>9.4</v>
      </c>
      <c r="L53">
        <v>3.8</v>
      </c>
      <c r="M53">
        <v>5.3</v>
      </c>
      <c r="N53">
        <v>20.2</v>
      </c>
      <c r="O53">
        <v>4.2</v>
      </c>
      <c r="P53">
        <v>1.6</v>
      </c>
    </row>
    <row r="54" spans="1:16" x14ac:dyDescent="0.3">
      <c r="B54">
        <v>2014</v>
      </c>
      <c r="C54">
        <f>'[1]2. 2014'!$C$97+'[1]2. 2014'!$D$97</f>
        <v>9.6999999999999993</v>
      </c>
      <c r="D54">
        <f>'[1]2. 2014'!$E$97</f>
        <v>1.1000000000000001</v>
      </c>
      <c r="E54">
        <f>'[1]2. 2014'!$F$97</f>
        <v>9.4</v>
      </c>
      <c r="F54">
        <f>'[1]2. 2014'!$H97</f>
        <v>5.9</v>
      </c>
      <c r="G54">
        <v>19.8</v>
      </c>
      <c r="H54">
        <v>1.6</v>
      </c>
      <c r="I54">
        <v>0.3</v>
      </c>
      <c r="J54">
        <v>8.5</v>
      </c>
      <c r="K54">
        <v>9.1</v>
      </c>
      <c r="L54">
        <v>3.6</v>
      </c>
      <c r="M54">
        <v>5.4</v>
      </c>
      <c r="N54">
        <v>20</v>
      </c>
      <c r="O54">
        <v>4</v>
      </c>
      <c r="P54">
        <v>1.6</v>
      </c>
    </row>
    <row r="55" spans="1:16" x14ac:dyDescent="0.3">
      <c r="B55">
        <v>2015</v>
      </c>
      <c r="C55">
        <f>'[1]2. 2015 '!$C$97+'[1]2. 2015 '!$D$97</f>
        <v>9.8999999999999986</v>
      </c>
      <c r="D55">
        <f>'[1]2. 2015 '!$E$97</f>
        <v>1.1000000000000001</v>
      </c>
      <c r="E55">
        <f>'[1]2. 2015 '!$F$97</f>
        <v>8.1999999999999993</v>
      </c>
      <c r="F55">
        <f>'[1]2. 2015 '!$H97</f>
        <v>4.9000000000000004</v>
      </c>
      <c r="G55">
        <v>20.100000000000001</v>
      </c>
      <c r="H55">
        <v>1.6</v>
      </c>
      <c r="I55">
        <v>0.3</v>
      </c>
      <c r="J55">
        <v>10</v>
      </c>
      <c r="K55">
        <v>7.8</v>
      </c>
      <c r="L55">
        <v>3.3</v>
      </c>
      <c r="M55">
        <v>5.0999999999999996</v>
      </c>
      <c r="N55">
        <v>23.8</v>
      </c>
      <c r="O55">
        <v>2.4</v>
      </c>
      <c r="P55">
        <v>1.5</v>
      </c>
    </row>
    <row r="56" spans="1:16" x14ac:dyDescent="0.3">
      <c r="B56">
        <v>2016</v>
      </c>
      <c r="C56">
        <f>'[2]2. 2016'!$C$95</f>
        <v>8.1</v>
      </c>
      <c r="D56">
        <f>'[2]2. 2016'!$D$95</f>
        <v>1.1000000000000001</v>
      </c>
      <c r="E56">
        <f>'[2]2. 2016'!$E$95</f>
        <v>7.9</v>
      </c>
      <c r="F56">
        <f>'[2]2. 2016'!$H95</f>
        <v>4.5999999999999996</v>
      </c>
      <c r="G56">
        <v>15.5</v>
      </c>
      <c r="H56">
        <v>1.3</v>
      </c>
      <c r="I56">
        <v>0.2</v>
      </c>
      <c r="J56">
        <v>10.6</v>
      </c>
      <c r="K56">
        <v>12.9</v>
      </c>
      <c r="L56">
        <v>2.7</v>
      </c>
      <c r="M56">
        <v>4.3</v>
      </c>
      <c r="N56">
        <v>21</v>
      </c>
      <c r="O56">
        <v>3.4000000000000004</v>
      </c>
      <c r="P56">
        <v>6.4</v>
      </c>
    </row>
    <row r="57" spans="1:16" x14ac:dyDescent="0.3">
      <c r="B57">
        <v>2017</v>
      </c>
      <c r="C57">
        <f>'[2]2. 2017'!$C$95</f>
        <v>7.4</v>
      </c>
      <c r="D57">
        <f>'[2]2. 2017'!$D$95</f>
        <v>0.9</v>
      </c>
      <c r="E57">
        <f>'[2]2. 2017'!$E$95</f>
        <v>8.6999999999999993</v>
      </c>
      <c r="F57">
        <f>'[2]2. 2017'!$H95</f>
        <v>4.4000000000000004</v>
      </c>
      <c r="G57">
        <v>16.3</v>
      </c>
      <c r="H57">
        <v>1.3</v>
      </c>
      <c r="I57">
        <v>0.2</v>
      </c>
      <c r="J57">
        <v>10.5</v>
      </c>
      <c r="K57">
        <v>13.3</v>
      </c>
      <c r="L57">
        <v>3</v>
      </c>
      <c r="M57">
        <v>4.3</v>
      </c>
      <c r="N57">
        <v>20.300000000000004</v>
      </c>
      <c r="O57">
        <v>3.0999999999999996</v>
      </c>
      <c r="P57">
        <v>6.3</v>
      </c>
    </row>
    <row r="58" spans="1:16" x14ac:dyDescent="0.3">
      <c r="B58">
        <v>2018</v>
      </c>
      <c r="C58">
        <f>'[2]2. 2018'!$C$95</f>
        <v>7.3</v>
      </c>
      <c r="D58">
        <f>'[2]2. 2018'!$D$95</f>
        <v>1.1000000000000001</v>
      </c>
      <c r="E58">
        <f>'[2]2. 2018'!$E$95</f>
        <v>8</v>
      </c>
      <c r="F58">
        <f>'[2]2. 2018'!$H95</f>
        <v>4.3</v>
      </c>
      <c r="G58">
        <v>16.600000000000001</v>
      </c>
      <c r="H58">
        <v>1.3</v>
      </c>
      <c r="I58">
        <v>0.2</v>
      </c>
      <c r="J58">
        <v>10.8</v>
      </c>
      <c r="K58">
        <v>12.6</v>
      </c>
      <c r="L58">
        <v>3.1</v>
      </c>
      <c r="M58">
        <v>5</v>
      </c>
      <c r="N58">
        <v>20.6</v>
      </c>
      <c r="O58">
        <v>3</v>
      </c>
      <c r="P58">
        <v>6.1000000000000005</v>
      </c>
    </row>
    <row r="59" spans="1:16" x14ac:dyDescent="0.3">
      <c r="B59">
        <v>2019</v>
      </c>
      <c r="C59">
        <f>'[2]2. 2019'!$C$95</f>
        <v>7.2</v>
      </c>
      <c r="D59">
        <f>'[2]2. 2019'!$D$95</f>
        <v>1</v>
      </c>
      <c r="E59">
        <f>'[2]2. 2019'!$E$95</f>
        <v>9.3000000000000007</v>
      </c>
      <c r="F59">
        <f>'[2]2. 2019'!$H95</f>
        <v>4.4000000000000004</v>
      </c>
      <c r="G59">
        <v>15.9</v>
      </c>
      <c r="H59">
        <v>1.4</v>
      </c>
      <c r="I59">
        <v>0.1</v>
      </c>
      <c r="J59">
        <v>11.2</v>
      </c>
      <c r="K59">
        <v>12.2</v>
      </c>
      <c r="L59">
        <v>3.2</v>
      </c>
      <c r="M59">
        <v>4.8</v>
      </c>
      <c r="N59">
        <v>20.2</v>
      </c>
      <c r="O59">
        <v>2.9000000000000004</v>
      </c>
      <c r="P59">
        <v>6.1999999999999993</v>
      </c>
    </row>
    <row r="60" spans="1:16" x14ac:dyDescent="0.3">
      <c r="B60">
        <v>2020</v>
      </c>
      <c r="C60">
        <f>'[2]2.2020'!$C$95</f>
        <v>9</v>
      </c>
      <c r="D60">
        <f>'[2]2.2020'!$D$95</f>
        <v>1</v>
      </c>
      <c r="E60">
        <f>'[2]2.2020'!$E$95</f>
        <v>7.4</v>
      </c>
      <c r="F60">
        <f>'[2]2.2020'!$F95</f>
        <v>2.2000000000000002</v>
      </c>
      <c r="G60">
        <v>15.3</v>
      </c>
      <c r="H60">
        <v>0.7</v>
      </c>
      <c r="I60">
        <v>0.2</v>
      </c>
      <c r="J60">
        <v>11.8</v>
      </c>
      <c r="K60">
        <v>11.9</v>
      </c>
      <c r="L60">
        <v>3</v>
      </c>
      <c r="M60">
        <v>5.4</v>
      </c>
      <c r="N60">
        <v>21</v>
      </c>
      <c r="O60">
        <v>2.7</v>
      </c>
      <c r="P60">
        <v>6.5</v>
      </c>
    </row>
    <row r="61" spans="1:16" x14ac:dyDescent="0.3">
      <c r="B61">
        <v>2021</v>
      </c>
      <c r="C61">
        <f>'[2]2.2021'!$C$95</f>
        <v>10.199999999999999</v>
      </c>
      <c r="D61">
        <f>'[2]2.2021'!$D$95</f>
        <v>1</v>
      </c>
      <c r="E61">
        <f>'[2]2.2021'!$E$95</f>
        <v>7.6</v>
      </c>
      <c r="F61">
        <f>'[2]2.2021'!$H95</f>
        <v>4</v>
      </c>
      <c r="G61">
        <v>16.200000000000003</v>
      </c>
      <c r="H61">
        <v>1.1000000000000001</v>
      </c>
      <c r="I61">
        <v>0.1</v>
      </c>
      <c r="J61">
        <v>12.2</v>
      </c>
      <c r="K61">
        <v>10.9</v>
      </c>
      <c r="L61">
        <v>2.9</v>
      </c>
      <c r="M61">
        <v>4.8</v>
      </c>
      <c r="N61">
        <v>20.3</v>
      </c>
      <c r="O61">
        <v>2.8</v>
      </c>
      <c r="P61">
        <v>5.9</v>
      </c>
    </row>
    <row r="62" spans="1:16" x14ac:dyDescent="0.3">
      <c r="A62" t="s">
        <v>9</v>
      </c>
      <c r="B62">
        <v>2010</v>
      </c>
      <c r="C62">
        <f>'[1]2. 2010 '!$C$94+'[1]2. 2010 '!$D$94</f>
        <v>7.3</v>
      </c>
      <c r="D62">
        <f>'[1]2. 2010 '!$E$94</f>
        <v>4.5</v>
      </c>
      <c r="E62">
        <f>'[1]2. 2010 '!$F$94</f>
        <v>8.6999999999999993</v>
      </c>
      <c r="F62">
        <f>'[1]2. 2010 '!$H94</f>
        <v>13.6</v>
      </c>
      <c r="G62">
        <v>14</v>
      </c>
      <c r="H62">
        <v>0.8</v>
      </c>
      <c r="I62">
        <v>0.4</v>
      </c>
      <c r="J62">
        <v>9.9</v>
      </c>
      <c r="K62">
        <v>8.9</v>
      </c>
      <c r="L62">
        <v>4.2</v>
      </c>
      <c r="M62">
        <v>4.5</v>
      </c>
      <c r="N62">
        <v>16.7</v>
      </c>
      <c r="O62">
        <v>5.3</v>
      </c>
      <c r="P62">
        <v>1.2</v>
      </c>
    </row>
    <row r="63" spans="1:16" x14ac:dyDescent="0.3">
      <c r="B63">
        <v>2011</v>
      </c>
      <c r="C63">
        <f>'[1]2. 2011 '!$C$96+'[1]2. 2011 '!$D$96</f>
        <v>7.8</v>
      </c>
      <c r="D63">
        <f>'[1]2. 2011 '!$E$96</f>
        <v>5.5</v>
      </c>
      <c r="E63">
        <f>'[1]2. 2011 '!$F$96</f>
        <v>9.6999999999999993</v>
      </c>
      <c r="F63">
        <f>'[1]2. 2011 '!$H96</f>
        <v>13.1</v>
      </c>
      <c r="G63">
        <v>13.3</v>
      </c>
      <c r="H63">
        <v>0.9</v>
      </c>
      <c r="I63">
        <v>0.5</v>
      </c>
      <c r="J63">
        <v>7.5</v>
      </c>
      <c r="K63">
        <v>9.1</v>
      </c>
      <c r="L63">
        <v>4.4000000000000004</v>
      </c>
      <c r="M63">
        <v>5</v>
      </c>
      <c r="N63">
        <v>17.2</v>
      </c>
      <c r="O63">
        <v>4.9000000000000004</v>
      </c>
      <c r="P63">
        <v>1.1000000000000001</v>
      </c>
    </row>
    <row r="64" spans="1:16" x14ac:dyDescent="0.3">
      <c r="B64">
        <v>2012</v>
      </c>
      <c r="C64">
        <f>'[1]2. 2012 '!$C$96+'[1]2. 2012 '!$D$96</f>
        <v>6.5</v>
      </c>
      <c r="D64">
        <f>'[1]2. 2012 '!$E$96</f>
        <v>6.5</v>
      </c>
      <c r="E64">
        <f>'[1]2. 2012 '!$F$96</f>
        <v>8.1</v>
      </c>
      <c r="F64">
        <f>'[1]2. 2012 '!$H96</f>
        <v>8.8000000000000007</v>
      </c>
      <c r="G64">
        <v>14.8</v>
      </c>
      <c r="H64">
        <v>1</v>
      </c>
      <c r="I64">
        <v>0.4</v>
      </c>
      <c r="J64">
        <v>7.9</v>
      </c>
      <c r="K64">
        <v>10.5</v>
      </c>
      <c r="L64">
        <v>4.8</v>
      </c>
      <c r="M64">
        <v>5.5</v>
      </c>
      <c r="N64">
        <v>19</v>
      </c>
      <c r="O64">
        <v>4.7</v>
      </c>
      <c r="P64">
        <v>1.5</v>
      </c>
    </row>
    <row r="65" spans="1:16" x14ac:dyDescent="0.3">
      <c r="B65">
        <v>2013</v>
      </c>
      <c r="C65">
        <f>'[1]2. 2013 '!$C$96+'[1]2. 2013 '!$D$96</f>
        <v>6.6</v>
      </c>
      <c r="D65">
        <f>'[1]2. 2013 '!$E$96</f>
        <v>4.8</v>
      </c>
      <c r="E65">
        <f>'[1]2. 2013 '!$F$96</f>
        <v>7.7</v>
      </c>
      <c r="F65">
        <f>'[1]2. 2013 '!$H96</f>
        <v>6.5</v>
      </c>
      <c r="G65">
        <v>14.6</v>
      </c>
      <c r="H65">
        <v>1.2</v>
      </c>
      <c r="I65">
        <v>0.3</v>
      </c>
      <c r="J65">
        <v>7.9</v>
      </c>
      <c r="K65">
        <v>10.3</v>
      </c>
      <c r="L65">
        <v>4.9000000000000004</v>
      </c>
      <c r="M65">
        <v>5.8</v>
      </c>
      <c r="N65">
        <v>23.299999999999997</v>
      </c>
      <c r="O65">
        <v>4.5999999999999996</v>
      </c>
      <c r="P65">
        <v>1.5</v>
      </c>
    </row>
    <row r="66" spans="1:16" x14ac:dyDescent="0.3">
      <c r="B66">
        <v>2014</v>
      </c>
      <c r="C66">
        <f>'[1]2. 2014'!$C$98+'[1]2. 2014'!$D$98</f>
        <v>5.6</v>
      </c>
      <c r="D66">
        <f>'[1]2. 2014'!$E$98</f>
        <v>4.5</v>
      </c>
      <c r="E66">
        <f>'[1]2. 2014'!$F$98</f>
        <v>9.5</v>
      </c>
      <c r="F66">
        <f>'[1]2. 2014'!$H98</f>
        <v>5.6</v>
      </c>
      <c r="G66">
        <v>15.6</v>
      </c>
      <c r="H66">
        <v>1.3</v>
      </c>
      <c r="I66">
        <v>0.3</v>
      </c>
      <c r="J66">
        <v>7.3</v>
      </c>
      <c r="K66">
        <v>9.8000000000000007</v>
      </c>
      <c r="L66">
        <v>4.7</v>
      </c>
      <c r="M66">
        <v>5.7</v>
      </c>
      <c r="N66">
        <v>24.1</v>
      </c>
      <c r="O66">
        <v>4.5</v>
      </c>
      <c r="P66">
        <v>1.5</v>
      </c>
    </row>
    <row r="67" spans="1:16" x14ac:dyDescent="0.3">
      <c r="B67">
        <v>2015</v>
      </c>
      <c r="C67">
        <f>'[1]2. 2015 '!$C$98+'[1]2. 2015 '!$D$98</f>
        <v>7.3000000000000007</v>
      </c>
      <c r="D67">
        <f>'[1]2. 2015 '!$E$98</f>
        <v>5.2</v>
      </c>
      <c r="E67">
        <f>'[1]2. 2015 '!$F$98</f>
        <v>11.6</v>
      </c>
      <c r="F67">
        <f>'[1]2. 2015 '!$H98</f>
        <v>5.5</v>
      </c>
      <c r="G67">
        <v>15.3</v>
      </c>
      <c r="H67">
        <v>1.3</v>
      </c>
      <c r="I67">
        <v>0.3</v>
      </c>
      <c r="J67">
        <v>9.3000000000000007</v>
      </c>
      <c r="K67">
        <v>8.9</v>
      </c>
      <c r="L67">
        <v>4.3</v>
      </c>
      <c r="M67">
        <v>5.3</v>
      </c>
      <c r="N67">
        <v>19.7</v>
      </c>
      <c r="O67">
        <v>4.4000000000000004</v>
      </c>
      <c r="P67">
        <v>1.6</v>
      </c>
    </row>
    <row r="68" spans="1:16" x14ac:dyDescent="0.3">
      <c r="B68">
        <v>2016</v>
      </c>
      <c r="C68">
        <f>'[2]2. 2016'!$C$96</f>
        <v>6.1</v>
      </c>
      <c r="D68">
        <f>'[2]2. 2016'!$D$96</f>
        <v>5.4</v>
      </c>
      <c r="E68">
        <f>'[2]2. 2016'!$E$96</f>
        <v>10.6</v>
      </c>
      <c r="F68">
        <f>'[2]2. 2016'!$H96</f>
        <v>5.0999999999999996</v>
      </c>
      <c r="G68">
        <v>14.8</v>
      </c>
      <c r="H68">
        <v>1.2</v>
      </c>
      <c r="I68">
        <v>0.3</v>
      </c>
      <c r="J68">
        <v>8</v>
      </c>
      <c r="K68">
        <v>9.8000000000000007</v>
      </c>
      <c r="L68">
        <v>3.8</v>
      </c>
      <c r="M68">
        <v>5</v>
      </c>
      <c r="N68">
        <v>19.899999999999999</v>
      </c>
      <c r="O68">
        <v>4.5</v>
      </c>
      <c r="P68">
        <v>5.5</v>
      </c>
    </row>
    <row r="69" spans="1:16" x14ac:dyDescent="0.3">
      <c r="B69">
        <v>2017</v>
      </c>
      <c r="C69">
        <f>'[2]2. 2017'!$C$96</f>
        <v>6.2</v>
      </c>
      <c r="D69">
        <f>'[2]2. 2017'!$D$96</f>
        <v>5.7</v>
      </c>
      <c r="E69">
        <f>'[2]2. 2017'!$E$96</f>
        <v>8.8000000000000007</v>
      </c>
      <c r="F69">
        <f>'[2]2. 2017'!$H96</f>
        <v>5.0999999999999996</v>
      </c>
      <c r="G69">
        <v>14.3</v>
      </c>
      <c r="H69">
        <v>1.2</v>
      </c>
      <c r="I69">
        <v>0.4</v>
      </c>
      <c r="J69">
        <v>8.6999999999999993</v>
      </c>
      <c r="K69">
        <v>10.199999999999999</v>
      </c>
      <c r="L69">
        <v>4</v>
      </c>
      <c r="M69">
        <v>4.8</v>
      </c>
      <c r="N69">
        <v>22.200000000000003</v>
      </c>
      <c r="O69">
        <v>3.4</v>
      </c>
      <c r="P69">
        <v>5</v>
      </c>
    </row>
    <row r="70" spans="1:16" x14ac:dyDescent="0.3">
      <c r="B70">
        <v>2018</v>
      </c>
      <c r="C70">
        <f>'[2]2. 2018'!$C$96</f>
        <v>6</v>
      </c>
      <c r="D70">
        <f>'[2]2. 2018'!$D$96</f>
        <v>6.5</v>
      </c>
      <c r="E70">
        <f>'[2]2. 2018'!$E$96</f>
        <v>9.1</v>
      </c>
      <c r="F70">
        <f>'[2]2. 2018'!$H96</f>
        <v>5.3</v>
      </c>
      <c r="G70">
        <v>14.9</v>
      </c>
      <c r="H70">
        <v>1.2</v>
      </c>
      <c r="I70">
        <v>0.3</v>
      </c>
      <c r="J70">
        <v>7.9</v>
      </c>
      <c r="K70">
        <v>10</v>
      </c>
      <c r="L70">
        <v>4.2</v>
      </c>
      <c r="M70">
        <v>5.3</v>
      </c>
      <c r="N70">
        <v>20.7</v>
      </c>
      <c r="O70">
        <v>3.3000000000000003</v>
      </c>
      <c r="P70">
        <v>5.3</v>
      </c>
    </row>
    <row r="71" spans="1:16" x14ac:dyDescent="0.3">
      <c r="B71">
        <v>2019</v>
      </c>
      <c r="C71">
        <f>'[2]2. 2019'!$C$96</f>
        <v>5.8</v>
      </c>
      <c r="D71">
        <f>'[2]2. 2019'!$D$96</f>
        <v>6</v>
      </c>
      <c r="E71">
        <f>'[2]2. 2019'!$E$96</f>
        <v>9.4</v>
      </c>
      <c r="F71">
        <f>'[2]2. 2019'!$H96</f>
        <v>5.6</v>
      </c>
      <c r="G71">
        <v>14.9</v>
      </c>
      <c r="H71">
        <v>1.2</v>
      </c>
      <c r="I71">
        <v>0.2</v>
      </c>
      <c r="J71">
        <v>8.6999999999999993</v>
      </c>
      <c r="K71">
        <v>9.9</v>
      </c>
      <c r="L71">
        <v>4.2</v>
      </c>
      <c r="M71">
        <v>5.2</v>
      </c>
      <c r="N71">
        <v>19.799999999999997</v>
      </c>
      <c r="O71">
        <v>3.4000000000000004</v>
      </c>
      <c r="P71">
        <v>5.7</v>
      </c>
    </row>
    <row r="72" spans="1:16" x14ac:dyDescent="0.3">
      <c r="B72">
        <v>2020</v>
      </c>
      <c r="C72">
        <f>'[2]2.2020'!$C$96</f>
        <v>7.1</v>
      </c>
      <c r="D72">
        <f>'[2]2.2020'!$D$96</f>
        <v>7.7</v>
      </c>
      <c r="E72">
        <f>'[2]2.2020'!$E$96</f>
        <v>10.1</v>
      </c>
      <c r="F72">
        <f>'[2]2.2020'!$F96</f>
        <v>2.5</v>
      </c>
      <c r="G72">
        <v>13.4</v>
      </c>
      <c r="H72">
        <v>1</v>
      </c>
      <c r="I72">
        <v>0.2</v>
      </c>
      <c r="J72">
        <v>8.9</v>
      </c>
      <c r="K72">
        <v>9.6</v>
      </c>
      <c r="L72">
        <v>3.9</v>
      </c>
      <c r="M72">
        <v>5.7</v>
      </c>
      <c r="N72">
        <v>18</v>
      </c>
      <c r="O72">
        <v>3</v>
      </c>
      <c r="P72">
        <v>5</v>
      </c>
    </row>
    <row r="73" spans="1:16" x14ac:dyDescent="0.3">
      <c r="B73">
        <v>2021</v>
      </c>
      <c r="C73">
        <f>'[2]2.2021'!$C$96</f>
        <v>6.8</v>
      </c>
      <c r="D73">
        <f>'[2]2.2021'!$D$96</f>
        <v>8.4</v>
      </c>
      <c r="E73">
        <f>'[2]2.2021'!$E$96</f>
        <v>11.1</v>
      </c>
      <c r="F73">
        <f>'[2]2.2021'!$H96</f>
        <v>5.7</v>
      </c>
      <c r="G73">
        <v>13.2</v>
      </c>
      <c r="H73">
        <v>1.1000000000000001</v>
      </c>
      <c r="I73">
        <v>0.2</v>
      </c>
      <c r="J73">
        <v>9.5</v>
      </c>
      <c r="K73">
        <v>8.8000000000000007</v>
      </c>
      <c r="L73">
        <v>3.7</v>
      </c>
      <c r="M73">
        <v>5</v>
      </c>
      <c r="N73">
        <v>18.600000000000001</v>
      </c>
      <c r="O73">
        <v>2.9</v>
      </c>
      <c r="P73">
        <v>5</v>
      </c>
    </row>
    <row r="74" spans="1:16" x14ac:dyDescent="0.3">
      <c r="A74" t="s">
        <v>10</v>
      </c>
      <c r="B74">
        <v>2010</v>
      </c>
      <c r="C74">
        <f>'[1]2. 2010 '!$C$95+'[1]2. 2010 '!$D$95</f>
        <v>6.9</v>
      </c>
      <c r="D74">
        <f>'[1]2. 2010 '!$E$95</f>
        <v>10.199999999999999</v>
      </c>
      <c r="E74">
        <f>'[1]2. 2010 '!$F$95</f>
        <v>3.8</v>
      </c>
      <c r="F74">
        <f>'[1]2. 2010 '!$H95</f>
        <v>17.3</v>
      </c>
      <c r="G74">
        <v>9.9</v>
      </c>
      <c r="H74">
        <v>0.8</v>
      </c>
      <c r="I74">
        <v>0.3</v>
      </c>
      <c r="J74">
        <v>4.7</v>
      </c>
      <c r="K74">
        <v>8.4</v>
      </c>
      <c r="L74">
        <v>4</v>
      </c>
      <c r="M74">
        <v>4.5999999999999996</v>
      </c>
      <c r="N74">
        <v>21.9</v>
      </c>
      <c r="O74">
        <v>6.4</v>
      </c>
      <c r="P74">
        <v>0.8</v>
      </c>
    </row>
    <row r="75" spans="1:16" x14ac:dyDescent="0.3">
      <c r="B75">
        <v>2011</v>
      </c>
      <c r="C75">
        <f>'[1]2. 2011 '!$C$97+'[1]2. 2011 '!$D$97</f>
        <v>7.1</v>
      </c>
      <c r="D75">
        <f>'[1]2. 2011 '!$E$97</f>
        <v>15.7</v>
      </c>
      <c r="E75">
        <f>'[1]2. 2011 '!$F$97</f>
        <v>3.7</v>
      </c>
      <c r="F75">
        <f>'[1]2. 2011 '!$H97</f>
        <v>15.8</v>
      </c>
      <c r="G75">
        <v>9.9</v>
      </c>
      <c r="H75">
        <v>0.8</v>
      </c>
      <c r="I75">
        <v>0.2</v>
      </c>
      <c r="J75">
        <v>3.9</v>
      </c>
      <c r="K75">
        <v>7.3</v>
      </c>
      <c r="L75">
        <v>3.7</v>
      </c>
      <c r="M75">
        <v>4.4000000000000004</v>
      </c>
      <c r="N75">
        <v>20.3</v>
      </c>
      <c r="O75">
        <v>6.3</v>
      </c>
      <c r="P75">
        <v>0.9</v>
      </c>
    </row>
    <row r="76" spans="1:16" x14ac:dyDescent="0.3">
      <c r="B76">
        <v>2012</v>
      </c>
      <c r="C76">
        <f>'[1]2. 2012 '!$C$97+'[1]2. 2012 '!$D$97</f>
        <v>6.4</v>
      </c>
      <c r="D76">
        <f>'[1]2. 2012 '!$E$97</f>
        <v>14.9</v>
      </c>
      <c r="E76">
        <f>'[1]2. 2012 '!$F$97</f>
        <v>3.6</v>
      </c>
      <c r="F76">
        <f>'[1]2. 2012 '!$H97</f>
        <v>14.4</v>
      </c>
      <c r="G76">
        <v>10.1</v>
      </c>
      <c r="H76">
        <v>0.8</v>
      </c>
      <c r="I76">
        <v>0.3</v>
      </c>
      <c r="J76">
        <v>5.0999999999999996</v>
      </c>
      <c r="K76">
        <v>8.6999999999999993</v>
      </c>
      <c r="L76">
        <v>4.4000000000000004</v>
      </c>
      <c r="M76">
        <v>4.9000000000000004</v>
      </c>
      <c r="N76">
        <v>20.200000000000003</v>
      </c>
      <c r="O76">
        <v>5.2</v>
      </c>
      <c r="P76">
        <v>1</v>
      </c>
    </row>
    <row r="77" spans="1:16" x14ac:dyDescent="0.3">
      <c r="B77">
        <v>2013</v>
      </c>
      <c r="C77">
        <f>'[1]2. 2013 '!$C$97+'[1]2. 2013 '!$D$97</f>
        <v>5.3</v>
      </c>
      <c r="D77">
        <f>'[1]2. 2013 '!$E$97</f>
        <v>11.6</v>
      </c>
      <c r="E77">
        <f>'[1]2. 2013 '!$F$97</f>
        <v>4.5</v>
      </c>
      <c r="F77">
        <f>'[1]2. 2013 '!$H97</f>
        <v>7.9</v>
      </c>
      <c r="G77">
        <v>11.5</v>
      </c>
      <c r="H77">
        <v>1</v>
      </c>
      <c r="I77">
        <v>0.2</v>
      </c>
      <c r="J77">
        <v>4.8</v>
      </c>
      <c r="K77">
        <v>10.3</v>
      </c>
      <c r="L77">
        <v>5.9</v>
      </c>
      <c r="M77">
        <v>6.3</v>
      </c>
      <c r="N77">
        <v>22.200000000000003</v>
      </c>
      <c r="O77">
        <v>7.1</v>
      </c>
      <c r="P77">
        <v>1.4</v>
      </c>
    </row>
    <row r="78" spans="1:16" x14ac:dyDescent="0.3">
      <c r="B78">
        <v>2014</v>
      </c>
      <c r="C78">
        <f>'[1]2. 2014'!$C$99+'[1]2. 2014'!$D$99</f>
        <v>7.8</v>
      </c>
      <c r="D78">
        <f>'[1]2. 2014'!$E$99</f>
        <v>11.4</v>
      </c>
      <c r="E78">
        <f>'[1]2. 2014'!$F$99</f>
        <v>3.8</v>
      </c>
      <c r="F78">
        <f>'[1]2. 2014'!$H99</f>
        <v>8.6999999999999993</v>
      </c>
      <c r="G78">
        <v>12.3</v>
      </c>
      <c r="H78">
        <v>0.9</v>
      </c>
      <c r="I78">
        <v>0.2</v>
      </c>
      <c r="J78">
        <v>5</v>
      </c>
      <c r="K78">
        <v>10</v>
      </c>
      <c r="L78">
        <v>5.5</v>
      </c>
      <c r="M78">
        <v>6.4</v>
      </c>
      <c r="N78">
        <v>20.900000000000002</v>
      </c>
      <c r="O78">
        <v>5.8</v>
      </c>
      <c r="P78">
        <v>1.3</v>
      </c>
    </row>
    <row r="79" spans="1:16" x14ac:dyDescent="0.3">
      <c r="B79">
        <v>2015</v>
      </c>
      <c r="C79">
        <f>'[1]2. 2015 '!$C$99+'[1]2. 2015 '!$D$99</f>
        <v>7.6</v>
      </c>
      <c r="D79">
        <f>'[1]2. 2015 '!$E$99</f>
        <v>17.200000000000003</v>
      </c>
      <c r="E79">
        <f>'[1]2. 2015 '!$F$99</f>
        <v>4.2</v>
      </c>
      <c r="F79">
        <f>'[1]2. 2015 '!$H99</f>
        <v>11.5</v>
      </c>
      <c r="G79">
        <v>11.7</v>
      </c>
      <c r="H79">
        <v>0.9</v>
      </c>
      <c r="I79">
        <v>0.2</v>
      </c>
      <c r="J79">
        <v>5.9</v>
      </c>
      <c r="K79">
        <v>8.1999999999999993</v>
      </c>
      <c r="L79">
        <v>4.5</v>
      </c>
      <c r="M79">
        <v>5.0999999999999996</v>
      </c>
      <c r="N79">
        <v>15.1</v>
      </c>
      <c r="O79">
        <v>6.8</v>
      </c>
      <c r="P79">
        <v>1.1000000000000001</v>
      </c>
    </row>
    <row r="80" spans="1:16" x14ac:dyDescent="0.3">
      <c r="B80">
        <v>2016</v>
      </c>
      <c r="C80">
        <f>'[2]2. 2016'!$C$97</f>
        <v>5.7</v>
      </c>
      <c r="D80">
        <f>'[2]2. 2016'!$D$97</f>
        <v>13.3</v>
      </c>
      <c r="E80">
        <f>'[2]2. 2016'!$E$97</f>
        <v>3.1</v>
      </c>
      <c r="F80">
        <f>'[2]2. 2016'!$H97</f>
        <v>12.6</v>
      </c>
      <c r="G80">
        <v>10.6</v>
      </c>
      <c r="H80">
        <v>0.9</v>
      </c>
      <c r="I80">
        <v>0.1</v>
      </c>
      <c r="J80">
        <v>9.8000000000000007</v>
      </c>
      <c r="K80">
        <v>8.5</v>
      </c>
      <c r="L80">
        <v>4.2</v>
      </c>
      <c r="M80">
        <v>5</v>
      </c>
      <c r="N80">
        <v>14.9</v>
      </c>
      <c r="O80">
        <v>7.3000000000000007</v>
      </c>
      <c r="P80">
        <v>4</v>
      </c>
    </row>
    <row r="81" spans="1:16" x14ac:dyDescent="0.3">
      <c r="B81">
        <v>2017</v>
      </c>
      <c r="C81">
        <f>'[2]2. 2017'!$C$97</f>
        <v>5.3</v>
      </c>
      <c r="D81">
        <f>'[2]2. 2017'!$D$97</f>
        <v>10.6</v>
      </c>
      <c r="E81">
        <f>'[2]2. 2017'!$E$97</f>
        <v>4.3</v>
      </c>
      <c r="F81">
        <f>'[2]2. 2017'!$H97</f>
        <v>11</v>
      </c>
      <c r="G81">
        <v>11.6</v>
      </c>
      <c r="H81">
        <v>0.9</v>
      </c>
      <c r="I81">
        <v>0.2</v>
      </c>
      <c r="J81">
        <v>10.199999999999999</v>
      </c>
      <c r="K81">
        <v>8.9</v>
      </c>
      <c r="L81">
        <v>4.5</v>
      </c>
      <c r="M81">
        <v>5.3</v>
      </c>
      <c r="N81">
        <v>16.400000000000002</v>
      </c>
      <c r="O81">
        <v>6.2</v>
      </c>
      <c r="P81">
        <v>4.5999999999999996</v>
      </c>
    </row>
    <row r="82" spans="1:16" x14ac:dyDescent="0.3">
      <c r="B82">
        <v>2018</v>
      </c>
      <c r="C82">
        <f>'[2]2. 2018'!$C$97</f>
        <v>5.8</v>
      </c>
      <c r="D82">
        <f>'[2]2. 2018'!$D$97</f>
        <v>9.3000000000000007</v>
      </c>
      <c r="E82">
        <f>'[2]2. 2018'!$E$97</f>
        <v>4.2</v>
      </c>
      <c r="F82">
        <f>'[2]2. 2018'!$H97</f>
        <v>13.5</v>
      </c>
      <c r="G82">
        <v>11.7</v>
      </c>
      <c r="H82">
        <v>0.9</v>
      </c>
      <c r="I82">
        <v>0.2</v>
      </c>
      <c r="J82">
        <v>10.5</v>
      </c>
      <c r="K82">
        <v>8.1999999999999993</v>
      </c>
      <c r="L82">
        <v>4.5999999999999996</v>
      </c>
      <c r="M82">
        <v>5.4</v>
      </c>
      <c r="N82">
        <v>15.1</v>
      </c>
      <c r="O82">
        <v>5.6000000000000005</v>
      </c>
      <c r="P82">
        <v>5</v>
      </c>
    </row>
    <row r="83" spans="1:16" x14ac:dyDescent="0.3">
      <c r="B83">
        <v>2019</v>
      </c>
      <c r="C83">
        <f>'[2]2. 2019'!$C$97</f>
        <v>4.3</v>
      </c>
      <c r="D83">
        <f>'[2]2. 2019'!$D$97</f>
        <v>11.7</v>
      </c>
      <c r="E83">
        <f>'[2]2. 2019'!$E$97</f>
        <v>3.4</v>
      </c>
      <c r="F83">
        <f>'[2]2. 2019'!$H97</f>
        <v>16.3</v>
      </c>
      <c r="G83">
        <v>10</v>
      </c>
      <c r="H83">
        <v>0.8</v>
      </c>
      <c r="I83">
        <v>0.2</v>
      </c>
      <c r="J83">
        <v>9.6999999999999993</v>
      </c>
      <c r="K83">
        <v>7.6</v>
      </c>
      <c r="L83">
        <v>4.3</v>
      </c>
      <c r="M83">
        <v>5.4</v>
      </c>
      <c r="N83">
        <v>13.3</v>
      </c>
      <c r="O83">
        <v>5.2</v>
      </c>
      <c r="P83">
        <v>7.8</v>
      </c>
    </row>
    <row r="84" spans="1:16" x14ac:dyDescent="0.3">
      <c r="B84">
        <v>2020</v>
      </c>
      <c r="C84">
        <f>'[2]2.2020'!$C$97</f>
        <v>4.9000000000000004</v>
      </c>
      <c r="D84">
        <f>'[2]2.2020'!$D$97</f>
        <v>15.3</v>
      </c>
      <c r="E84">
        <f>'[2]2.2020'!$E$97</f>
        <v>3.2</v>
      </c>
      <c r="F84">
        <f>'[2]2.2020'!$F97</f>
        <v>4.9000000000000004</v>
      </c>
      <c r="G84">
        <v>8.5</v>
      </c>
      <c r="H84">
        <v>1</v>
      </c>
      <c r="I84">
        <v>0.4</v>
      </c>
      <c r="J84">
        <v>10.5</v>
      </c>
      <c r="K84">
        <v>7.2</v>
      </c>
      <c r="L84">
        <v>3.9</v>
      </c>
      <c r="M84">
        <v>5.8</v>
      </c>
      <c r="N84">
        <v>11.5</v>
      </c>
      <c r="O84">
        <v>5.4</v>
      </c>
      <c r="P84">
        <v>6.6000000000000005</v>
      </c>
    </row>
    <row r="85" spans="1:16" x14ac:dyDescent="0.3">
      <c r="B85">
        <v>2021</v>
      </c>
      <c r="C85">
        <f>'[2]2.2021'!$C$97</f>
        <v>5.9</v>
      </c>
      <c r="D85">
        <f>'[2]2.2021'!$D$97</f>
        <v>14.5</v>
      </c>
      <c r="E85">
        <f>'[2]2.2021'!$E$97</f>
        <v>3.4</v>
      </c>
      <c r="F85">
        <f>'[2]2.2021'!$H97</f>
        <v>19.200000000000003</v>
      </c>
      <c r="G85">
        <v>9</v>
      </c>
      <c r="H85">
        <v>0.9</v>
      </c>
      <c r="I85">
        <v>0.2</v>
      </c>
      <c r="J85">
        <v>9.6</v>
      </c>
      <c r="K85">
        <v>6.5</v>
      </c>
      <c r="L85">
        <v>3.7</v>
      </c>
      <c r="M85">
        <v>5.0999999999999996</v>
      </c>
      <c r="N85">
        <v>10.9</v>
      </c>
      <c r="O85">
        <v>4.6000000000000005</v>
      </c>
      <c r="P85">
        <v>6.4999999999999991</v>
      </c>
    </row>
    <row r="86" spans="1:16" x14ac:dyDescent="0.3">
      <c r="A86" t="s">
        <v>16</v>
      </c>
      <c r="B86">
        <v>2010</v>
      </c>
      <c r="C86">
        <f>'[1]2. 2010 '!$C$96+'[1]2. 2010 '!$D$96</f>
        <v>6.5</v>
      </c>
      <c r="D86">
        <f>'[1]2. 2010 '!$E$96</f>
        <v>20.6</v>
      </c>
      <c r="E86">
        <f>'[1]2. 2010 '!$F$96</f>
        <v>2.5</v>
      </c>
      <c r="F86">
        <f>'[1]2. 2010 '!$H96</f>
        <v>6.1</v>
      </c>
      <c r="G86">
        <v>9.9</v>
      </c>
      <c r="H86">
        <v>1.1000000000000001</v>
      </c>
      <c r="I86">
        <v>0.2</v>
      </c>
      <c r="J86">
        <v>6.2</v>
      </c>
      <c r="K86">
        <v>16.8</v>
      </c>
      <c r="L86">
        <v>4.3</v>
      </c>
      <c r="M86">
        <v>6</v>
      </c>
      <c r="N86">
        <v>10.4</v>
      </c>
      <c r="O86">
        <v>8.1</v>
      </c>
      <c r="P86">
        <v>1.3</v>
      </c>
    </row>
    <row r="87" spans="1:16" x14ac:dyDescent="0.3">
      <c r="B87">
        <v>2011</v>
      </c>
      <c r="C87">
        <f>'[1]2. 2011 '!$C$98+'[1]2. 2011 '!$D$98</f>
        <v>5.8000000000000007</v>
      </c>
      <c r="D87">
        <f>'[1]2. 2011 '!$E$98</f>
        <v>25.099999999999998</v>
      </c>
      <c r="E87">
        <f>'[1]2. 2011 '!$F$98</f>
        <v>2.6</v>
      </c>
      <c r="F87">
        <f>'[1]2. 2011 '!$H98</f>
        <v>6.9</v>
      </c>
      <c r="G87">
        <v>11.8</v>
      </c>
      <c r="H87">
        <v>1.1000000000000001</v>
      </c>
      <c r="I87">
        <v>0.1</v>
      </c>
      <c r="J87">
        <v>5.5</v>
      </c>
      <c r="K87">
        <v>15.2</v>
      </c>
      <c r="L87">
        <v>4.2</v>
      </c>
      <c r="M87">
        <v>6</v>
      </c>
      <c r="N87">
        <v>5.6</v>
      </c>
      <c r="O87">
        <v>8.8000000000000007</v>
      </c>
      <c r="P87">
        <v>1.3</v>
      </c>
    </row>
    <row r="88" spans="1:16" x14ac:dyDescent="0.3">
      <c r="B88">
        <v>2012</v>
      </c>
      <c r="C88">
        <f>'[1]2. 2012 '!$C$98+'[1]2. 2012 '!$D$98</f>
        <v>5</v>
      </c>
      <c r="D88">
        <f>'[1]2. 2012 '!$E$98</f>
        <v>18.3</v>
      </c>
      <c r="E88">
        <f>'[1]2. 2012 '!$F$98</f>
        <v>2.8</v>
      </c>
      <c r="F88">
        <f>'[1]2. 2012 '!$H98</f>
        <v>7.1</v>
      </c>
      <c r="G88">
        <v>14.1</v>
      </c>
      <c r="H88">
        <v>1.1000000000000001</v>
      </c>
      <c r="I88">
        <v>0.4</v>
      </c>
      <c r="J88">
        <v>5.7</v>
      </c>
      <c r="K88">
        <v>15.9</v>
      </c>
      <c r="L88">
        <v>4.9000000000000004</v>
      </c>
      <c r="M88">
        <v>7</v>
      </c>
      <c r="N88">
        <v>6</v>
      </c>
      <c r="O88">
        <v>9.8000000000000007</v>
      </c>
      <c r="P88">
        <v>1.9</v>
      </c>
    </row>
    <row r="89" spans="1:16" x14ac:dyDescent="0.3">
      <c r="B89">
        <v>2013</v>
      </c>
      <c r="C89">
        <f>'[1]2. 2013 '!$C$98+'[1]2. 2013 '!$D$98</f>
        <v>4.5</v>
      </c>
      <c r="D89">
        <f>'[1]2. 2013 '!$E$98</f>
        <v>17.2</v>
      </c>
      <c r="E89">
        <f>'[1]2. 2013 '!$F$98</f>
        <v>2.4</v>
      </c>
      <c r="F89">
        <f>'[1]2. 2013 '!$H98</f>
        <v>8.6</v>
      </c>
      <c r="G89">
        <v>13.1</v>
      </c>
      <c r="H89">
        <v>1.1000000000000001</v>
      </c>
      <c r="I89">
        <v>0.2</v>
      </c>
      <c r="J89">
        <v>5.5</v>
      </c>
      <c r="K89">
        <v>16.100000000000001</v>
      </c>
      <c r="L89">
        <v>5.2</v>
      </c>
      <c r="M89">
        <v>7.6</v>
      </c>
      <c r="N89">
        <v>7</v>
      </c>
      <c r="O89">
        <v>9.4</v>
      </c>
      <c r="P89">
        <v>2.1</v>
      </c>
    </row>
    <row r="90" spans="1:16" x14ac:dyDescent="0.3">
      <c r="B90">
        <v>2014</v>
      </c>
      <c r="C90">
        <f>'[1]2. 2014'!$C$100+'[1]2. 2014'!$D$100</f>
        <v>4.4000000000000004</v>
      </c>
      <c r="D90">
        <f>'[1]2. 2014'!$E$100</f>
        <v>17.2</v>
      </c>
      <c r="E90">
        <f>'[1]2. 2014'!$F$100</f>
        <v>2</v>
      </c>
      <c r="F90">
        <f>'[1]2. 2014'!$H100</f>
        <v>10.3</v>
      </c>
      <c r="G90">
        <v>11.5</v>
      </c>
      <c r="H90">
        <v>1</v>
      </c>
      <c r="I90">
        <v>0.1</v>
      </c>
      <c r="J90">
        <v>5.9</v>
      </c>
      <c r="K90">
        <v>16.2</v>
      </c>
      <c r="L90">
        <v>5.3</v>
      </c>
      <c r="M90">
        <v>8.1</v>
      </c>
      <c r="N90">
        <v>6.4</v>
      </c>
      <c r="O90">
        <v>9.4</v>
      </c>
      <c r="P90">
        <v>2.2000000000000002</v>
      </c>
    </row>
    <row r="91" spans="1:16" x14ac:dyDescent="0.3">
      <c r="B91">
        <v>2015</v>
      </c>
      <c r="C91">
        <f>'[1]2. 2015 '!$C$100+'[1]2. 2015 '!$D$100</f>
        <v>6</v>
      </c>
      <c r="D91">
        <f>'[1]2. 2015 '!$E$100</f>
        <v>28.6</v>
      </c>
      <c r="E91">
        <f>'[1]2. 2015 '!$F$100</f>
        <v>1.7</v>
      </c>
      <c r="F91">
        <f>'[1]2. 2015 '!$H100</f>
        <v>11</v>
      </c>
      <c r="G91">
        <v>8.6</v>
      </c>
      <c r="H91">
        <v>0.6</v>
      </c>
      <c r="I91">
        <v>0.1</v>
      </c>
      <c r="J91">
        <v>4.5</v>
      </c>
      <c r="K91">
        <v>12.3</v>
      </c>
      <c r="L91">
        <v>4.2</v>
      </c>
      <c r="M91">
        <v>6.5</v>
      </c>
      <c r="N91">
        <v>5.9</v>
      </c>
      <c r="O91">
        <v>8.1</v>
      </c>
      <c r="P91">
        <v>1.9</v>
      </c>
    </row>
    <row r="92" spans="1:16" x14ac:dyDescent="0.3">
      <c r="B92">
        <v>2016</v>
      </c>
      <c r="C92">
        <f>'[2]2. 2016'!$C$98</f>
        <v>6.4</v>
      </c>
      <c r="D92">
        <f>'[2]2. 2016'!$D$98</f>
        <v>38.799999999999997</v>
      </c>
      <c r="E92">
        <f>'[2]2. 2016'!$E$98</f>
        <v>1.7</v>
      </c>
      <c r="F92">
        <f>'[2]2. 2016'!$H98</f>
        <v>6</v>
      </c>
      <c r="G92">
        <v>7.1000000000000005</v>
      </c>
      <c r="H92">
        <v>0.7</v>
      </c>
      <c r="I92">
        <v>0.1</v>
      </c>
      <c r="J92">
        <v>3.1</v>
      </c>
      <c r="K92">
        <v>10.5</v>
      </c>
      <c r="L92">
        <v>3.6</v>
      </c>
      <c r="M92">
        <v>5.5</v>
      </c>
      <c r="N92">
        <v>5.6000000000000005</v>
      </c>
      <c r="O92">
        <v>6.3999999999999995</v>
      </c>
      <c r="P92">
        <v>4.5000000000000009</v>
      </c>
    </row>
    <row r="93" spans="1:16" x14ac:dyDescent="0.3">
      <c r="B93">
        <v>2017</v>
      </c>
      <c r="C93">
        <f>'[2]2. 2017'!$C$98</f>
        <v>6.9</v>
      </c>
      <c r="D93">
        <f>'[2]2. 2017'!$D$98</f>
        <v>37.1</v>
      </c>
      <c r="E93">
        <f>'[2]2. 2017'!$E$98</f>
        <v>1.6</v>
      </c>
      <c r="F93">
        <f>'[2]2. 2017'!$H98</f>
        <v>5.5</v>
      </c>
      <c r="G93">
        <v>7.4</v>
      </c>
      <c r="H93">
        <v>0.8</v>
      </c>
      <c r="I93">
        <v>0.1</v>
      </c>
      <c r="J93">
        <v>2.6</v>
      </c>
      <c r="K93">
        <v>10.6</v>
      </c>
      <c r="L93">
        <v>3.7</v>
      </c>
      <c r="M93">
        <v>5.4</v>
      </c>
      <c r="N93">
        <v>6.7</v>
      </c>
      <c r="O93">
        <v>6.3999999999999995</v>
      </c>
      <c r="P93">
        <v>5.2</v>
      </c>
    </row>
    <row r="94" spans="1:16" x14ac:dyDescent="0.3">
      <c r="B94">
        <v>2018</v>
      </c>
      <c r="C94">
        <f>'[2]2. 2018'!$C$98</f>
        <v>6</v>
      </c>
      <c r="D94">
        <f>'[2]2. 2018'!$D$98</f>
        <v>36.699999999999996</v>
      </c>
      <c r="E94">
        <f>'[2]2. 2018'!$E$98</f>
        <v>1</v>
      </c>
      <c r="F94">
        <f>'[2]2. 2018'!$H98</f>
        <v>5.5</v>
      </c>
      <c r="G94">
        <v>8.5</v>
      </c>
      <c r="H94">
        <v>0.9</v>
      </c>
      <c r="I94">
        <v>0.1</v>
      </c>
      <c r="J94">
        <v>2.6</v>
      </c>
      <c r="K94">
        <v>10.3</v>
      </c>
      <c r="L94">
        <v>3.6</v>
      </c>
      <c r="M94">
        <v>6.1</v>
      </c>
      <c r="N94">
        <v>6.6000000000000005</v>
      </c>
      <c r="O94">
        <v>6.8999999999999995</v>
      </c>
      <c r="P94">
        <v>5.2</v>
      </c>
    </row>
    <row r="95" spans="1:16" x14ac:dyDescent="0.3">
      <c r="B95">
        <v>2019</v>
      </c>
      <c r="C95">
        <f>'[2]2. 2019'!$C$98</f>
        <v>5.4</v>
      </c>
      <c r="D95">
        <f>'[2]2. 2019'!$D$98</f>
        <v>45</v>
      </c>
      <c r="E95">
        <f>'[2]2. 2019'!$E$98</f>
        <v>1</v>
      </c>
      <c r="F95">
        <f>'[2]2. 2019'!$H98</f>
        <v>3.6</v>
      </c>
      <c r="G95">
        <v>7.4</v>
      </c>
      <c r="H95">
        <v>0.8</v>
      </c>
      <c r="I95">
        <v>0.1</v>
      </c>
      <c r="J95">
        <v>2.2999999999999998</v>
      </c>
      <c r="K95">
        <v>8.9</v>
      </c>
      <c r="L95">
        <v>3.2</v>
      </c>
      <c r="M95">
        <v>5.5</v>
      </c>
      <c r="N95">
        <v>6.1</v>
      </c>
      <c r="O95">
        <v>5.8999999999999995</v>
      </c>
      <c r="P95">
        <v>4.8</v>
      </c>
    </row>
    <row r="96" spans="1:16" x14ac:dyDescent="0.3">
      <c r="B96">
        <v>2020</v>
      </c>
      <c r="C96">
        <f>'[2]2.2020'!$C$98</f>
        <v>4.4000000000000004</v>
      </c>
      <c r="D96">
        <f>'[2]2.2020'!$D$98</f>
        <v>56.1</v>
      </c>
      <c r="E96">
        <f>'[2]2.2020'!$E$98</f>
        <v>0.9</v>
      </c>
      <c r="F96">
        <f>'[2]2.2020'!$F98</f>
        <v>4.5999999999999996</v>
      </c>
      <c r="G96">
        <v>5.8</v>
      </c>
      <c r="H96">
        <v>0.6</v>
      </c>
      <c r="I96">
        <v>0.1</v>
      </c>
      <c r="J96">
        <v>2</v>
      </c>
      <c r="K96">
        <v>7</v>
      </c>
      <c r="L96">
        <v>2.6</v>
      </c>
      <c r="M96">
        <v>4.5</v>
      </c>
      <c r="N96">
        <v>4.5</v>
      </c>
      <c r="O96">
        <v>4.8</v>
      </c>
      <c r="P96">
        <v>4.0999999999999996</v>
      </c>
    </row>
    <row r="97" spans="1:16" x14ac:dyDescent="0.3">
      <c r="B97">
        <v>2021</v>
      </c>
      <c r="C97">
        <f>'[2]2.2021'!$C$98</f>
        <v>5.4</v>
      </c>
      <c r="D97">
        <f>'[2]2.2021'!$D$98</f>
        <v>55</v>
      </c>
      <c r="E97">
        <f>'[2]2.2021'!$E$98</f>
        <v>1</v>
      </c>
      <c r="F97">
        <f>'[2]2.2021'!$H98</f>
        <v>2.6</v>
      </c>
      <c r="G97">
        <v>6.3</v>
      </c>
      <c r="H97">
        <v>0.6</v>
      </c>
      <c r="I97">
        <v>0.1</v>
      </c>
      <c r="J97">
        <v>2.5</v>
      </c>
      <c r="K97">
        <v>6.7</v>
      </c>
      <c r="L97">
        <v>2.6</v>
      </c>
      <c r="M97">
        <v>4.2</v>
      </c>
      <c r="N97">
        <v>4.9000000000000004</v>
      </c>
      <c r="O97">
        <v>4.3</v>
      </c>
      <c r="P97">
        <v>3.8000000000000003</v>
      </c>
    </row>
    <row r="98" spans="1:16" x14ac:dyDescent="0.3">
      <c r="A98" t="s">
        <v>17</v>
      </c>
      <c r="B98">
        <v>2010</v>
      </c>
      <c r="C98">
        <f>'[1]2. 2010 '!$C$97+'[1]2. 2010 '!$D$97</f>
        <v>3.2</v>
      </c>
      <c r="D98">
        <f>'[1]2. 2010 '!$E$97</f>
        <v>59.3</v>
      </c>
      <c r="E98">
        <f>'[1]2. 2010 '!$F$97</f>
        <v>3.5</v>
      </c>
      <c r="F98">
        <f>'[1]2. 2010 '!$H97</f>
        <v>8.3000000000000007</v>
      </c>
      <c r="G98">
        <v>5.2</v>
      </c>
      <c r="H98">
        <v>0.7</v>
      </c>
      <c r="I98">
        <v>0.2</v>
      </c>
      <c r="J98">
        <v>5.6</v>
      </c>
      <c r="K98">
        <v>3.6</v>
      </c>
      <c r="L98">
        <v>1.5</v>
      </c>
      <c r="M98">
        <v>2.7</v>
      </c>
      <c r="N98">
        <v>4.5</v>
      </c>
      <c r="O98">
        <v>1.2</v>
      </c>
      <c r="P98">
        <v>0.5</v>
      </c>
    </row>
    <row r="99" spans="1:16" x14ac:dyDescent="0.3">
      <c r="B99">
        <v>2011</v>
      </c>
      <c r="C99">
        <f>'[1]2. 2011 '!$C$99+'[1]2. 2011 '!$D$99</f>
        <v>2.9</v>
      </c>
      <c r="D99">
        <f>'[1]2. 2011 '!$E$99</f>
        <v>60.6</v>
      </c>
      <c r="E99">
        <f>'[1]2. 2011 '!$F$99</f>
        <v>3.3</v>
      </c>
      <c r="F99">
        <f>'[1]2. 2011 '!$H99</f>
        <v>9.4</v>
      </c>
      <c r="G99">
        <v>5.0999999999999996</v>
      </c>
      <c r="H99">
        <v>0.6</v>
      </c>
      <c r="I99">
        <v>0.1</v>
      </c>
      <c r="J99">
        <v>5</v>
      </c>
      <c r="K99">
        <v>3.8</v>
      </c>
      <c r="L99">
        <v>1.3</v>
      </c>
      <c r="M99">
        <v>2.1</v>
      </c>
      <c r="N99">
        <v>4.0999999999999996</v>
      </c>
      <c r="O99">
        <v>1.2</v>
      </c>
      <c r="P99">
        <v>0.5</v>
      </c>
    </row>
    <row r="100" spans="1:16" x14ac:dyDescent="0.3">
      <c r="B100">
        <v>2012</v>
      </c>
      <c r="C100">
        <f>'[1]2. 2012 '!$C$99+'[1]2. 2012 '!$D$99</f>
        <v>3</v>
      </c>
      <c r="D100">
        <f>'[1]2. 2012 '!$E$99</f>
        <v>61.5</v>
      </c>
      <c r="E100">
        <f>'[1]2. 2012 '!$F$99</f>
        <v>3.5</v>
      </c>
      <c r="F100">
        <f>'[1]2. 2012 '!$H99</f>
        <v>8.1</v>
      </c>
      <c r="G100">
        <v>4.7</v>
      </c>
      <c r="H100">
        <v>0.6</v>
      </c>
      <c r="I100">
        <v>0.1</v>
      </c>
      <c r="J100">
        <v>4.8</v>
      </c>
      <c r="K100">
        <v>4.2</v>
      </c>
      <c r="L100">
        <v>1.4</v>
      </c>
      <c r="M100">
        <v>2.2000000000000002</v>
      </c>
      <c r="N100">
        <v>4.0999999999999996</v>
      </c>
      <c r="O100">
        <v>1.2</v>
      </c>
      <c r="P100">
        <v>0.6</v>
      </c>
    </row>
    <row r="101" spans="1:16" x14ac:dyDescent="0.3">
      <c r="B101">
        <v>2013</v>
      </c>
      <c r="C101">
        <f>'[1]2. 2013 '!$C$99+'[1]2. 2013 '!$D$99</f>
        <v>3.4</v>
      </c>
      <c r="D101">
        <f>'[1]2. 2013 '!$E$99</f>
        <v>61.4</v>
      </c>
      <c r="E101">
        <f>'[1]2. 2013 '!$F$99</f>
        <v>3.7</v>
      </c>
      <c r="F101">
        <f>'[1]2. 2013 '!$H99</f>
        <v>6.1</v>
      </c>
      <c r="G101">
        <v>4.7</v>
      </c>
      <c r="H101">
        <v>0.5</v>
      </c>
      <c r="I101">
        <v>0.1</v>
      </c>
      <c r="J101">
        <v>5.5</v>
      </c>
      <c r="K101">
        <v>4.2</v>
      </c>
      <c r="L101">
        <v>1.6</v>
      </c>
      <c r="M101">
        <v>2.5</v>
      </c>
      <c r="N101">
        <v>4.3</v>
      </c>
      <c r="O101">
        <v>1.3</v>
      </c>
      <c r="P101">
        <v>0.7</v>
      </c>
    </row>
    <row r="102" spans="1:16" x14ac:dyDescent="0.3">
      <c r="B102">
        <v>2014</v>
      </c>
      <c r="C102">
        <f>'[1]2. 2014'!$C$101+'[1]2. 2014'!$D$101</f>
        <v>3.5</v>
      </c>
      <c r="D102">
        <f>'[1]2. 2014'!$E$101</f>
        <v>65.2</v>
      </c>
      <c r="E102">
        <f>'[1]2. 2014'!$F$101</f>
        <v>2.1</v>
      </c>
      <c r="F102">
        <f>'[1]2. 2014'!$H101</f>
        <v>5</v>
      </c>
      <c r="G102">
        <v>5.6</v>
      </c>
      <c r="H102">
        <v>0.5</v>
      </c>
      <c r="I102">
        <v>0.1</v>
      </c>
      <c r="J102">
        <v>4.8</v>
      </c>
      <c r="K102">
        <v>3.7</v>
      </c>
      <c r="L102">
        <v>1.5</v>
      </c>
      <c r="M102">
        <v>2.2000000000000002</v>
      </c>
      <c r="N102">
        <v>3.8</v>
      </c>
      <c r="O102">
        <v>1.3</v>
      </c>
      <c r="P102">
        <v>0.7</v>
      </c>
    </row>
    <row r="103" spans="1:16" x14ac:dyDescent="0.3">
      <c r="B103">
        <v>2015</v>
      </c>
      <c r="C103">
        <f>'[1]2. 2015 '!$C$101+'[1]2. 2015 '!$D$101</f>
        <v>5.4</v>
      </c>
      <c r="D103">
        <f>'[1]2. 2015 '!$E$101</f>
        <v>58.5</v>
      </c>
      <c r="E103">
        <f>'[1]2. 2015 '!$F$101</f>
        <v>2.1</v>
      </c>
      <c r="F103">
        <f>'[1]2. 2015 '!$H101</f>
        <v>6.8</v>
      </c>
      <c r="G103">
        <v>5.0999999999999996</v>
      </c>
      <c r="H103">
        <v>0.5</v>
      </c>
      <c r="I103">
        <v>0.1</v>
      </c>
      <c r="J103">
        <v>7.2</v>
      </c>
      <c r="K103">
        <v>3.6</v>
      </c>
      <c r="L103">
        <v>1.6</v>
      </c>
      <c r="M103">
        <v>2.2999999999999998</v>
      </c>
      <c r="N103">
        <v>4.9000000000000004</v>
      </c>
      <c r="O103">
        <v>1.2</v>
      </c>
      <c r="P103">
        <v>0.7</v>
      </c>
    </row>
    <row r="104" spans="1:16" x14ac:dyDescent="0.3">
      <c r="B104">
        <v>2016</v>
      </c>
      <c r="C104">
        <f>'[2]2. 2016'!$C$99</f>
        <v>5.8</v>
      </c>
      <c r="D104">
        <f>'[2]2. 2016'!$D$99</f>
        <v>52.1</v>
      </c>
      <c r="E104">
        <f>'[2]2. 2016'!$E$99</f>
        <v>2.7</v>
      </c>
      <c r="F104">
        <f>'[2]2. 2016'!$H99</f>
        <v>6.5</v>
      </c>
      <c r="G104">
        <v>5.6</v>
      </c>
      <c r="H104">
        <v>0.6</v>
      </c>
      <c r="I104">
        <v>0.1</v>
      </c>
      <c r="J104">
        <v>3.7</v>
      </c>
      <c r="K104">
        <v>5</v>
      </c>
      <c r="L104">
        <v>1.9</v>
      </c>
      <c r="M104">
        <v>2.8</v>
      </c>
      <c r="N104">
        <v>5.0999999999999996</v>
      </c>
      <c r="O104">
        <v>1.6</v>
      </c>
      <c r="P104">
        <v>6.5</v>
      </c>
    </row>
    <row r="105" spans="1:16" x14ac:dyDescent="0.3">
      <c r="B105">
        <v>2017</v>
      </c>
      <c r="C105">
        <f>'[2]2. 2017'!$C$99</f>
        <v>4.2</v>
      </c>
      <c r="D105">
        <f>'[2]2. 2017'!$D$99</f>
        <v>58.9</v>
      </c>
      <c r="E105">
        <f>'[2]2. 2017'!$E$99</f>
        <v>3</v>
      </c>
      <c r="F105">
        <f>'[2]2. 2017'!$H99</f>
        <v>3.6</v>
      </c>
      <c r="G105">
        <v>5.2</v>
      </c>
      <c r="H105">
        <v>0.6</v>
      </c>
      <c r="I105">
        <v>0.1</v>
      </c>
      <c r="J105">
        <v>3.4</v>
      </c>
      <c r="K105">
        <v>5</v>
      </c>
      <c r="L105">
        <v>1.9</v>
      </c>
      <c r="M105">
        <v>3</v>
      </c>
      <c r="N105">
        <v>4.8</v>
      </c>
      <c r="O105">
        <v>1.7</v>
      </c>
      <c r="P105">
        <v>4.5999999999999996</v>
      </c>
    </row>
    <row r="106" spans="1:16" x14ac:dyDescent="0.3">
      <c r="B106">
        <v>2018</v>
      </c>
      <c r="C106">
        <f>'[2]2. 2018'!$C$99</f>
        <v>3</v>
      </c>
      <c r="D106">
        <f>'[2]2. 2018'!$D$99</f>
        <v>67.900000000000006</v>
      </c>
      <c r="E106">
        <f>'[2]2. 2018'!$E$99</f>
        <v>2.2999999999999998</v>
      </c>
      <c r="F106">
        <f>'[2]2. 2018'!$H99</f>
        <v>5.3</v>
      </c>
      <c r="G106">
        <v>3.7</v>
      </c>
      <c r="H106">
        <v>0.4</v>
      </c>
      <c r="I106">
        <v>0.1</v>
      </c>
      <c r="J106">
        <v>2.4</v>
      </c>
      <c r="K106">
        <v>3.4</v>
      </c>
      <c r="L106">
        <v>1.4</v>
      </c>
      <c r="M106">
        <v>2.4</v>
      </c>
      <c r="N106">
        <v>3.4</v>
      </c>
      <c r="O106">
        <v>1.3</v>
      </c>
      <c r="P106">
        <v>3</v>
      </c>
    </row>
    <row r="107" spans="1:16" x14ac:dyDescent="0.3">
      <c r="B107">
        <v>2019</v>
      </c>
      <c r="C107">
        <f>'[2]2. 2019'!$C$99</f>
        <v>3.3</v>
      </c>
      <c r="D107">
        <f>'[2]2. 2019'!$D$99</f>
        <v>64.3</v>
      </c>
      <c r="E107">
        <f>'[2]2. 2019'!$E$99</f>
        <v>2.4</v>
      </c>
      <c r="F107">
        <f>'[2]2. 2019'!$H99</f>
        <v>5.5</v>
      </c>
      <c r="G107">
        <v>3.7</v>
      </c>
      <c r="H107">
        <v>0.5</v>
      </c>
      <c r="I107">
        <v>0</v>
      </c>
      <c r="J107">
        <v>2.7</v>
      </c>
      <c r="K107">
        <v>3.8</v>
      </c>
      <c r="L107">
        <v>1.9</v>
      </c>
      <c r="M107">
        <v>3.1</v>
      </c>
      <c r="N107">
        <v>3.6999999999999997</v>
      </c>
      <c r="O107">
        <v>1.5</v>
      </c>
      <c r="P107">
        <v>3.6</v>
      </c>
    </row>
    <row r="108" spans="1:16" x14ac:dyDescent="0.3">
      <c r="B108">
        <v>2020</v>
      </c>
      <c r="C108">
        <f>'[2]2.2020'!$C$99</f>
        <v>3.1</v>
      </c>
      <c r="D108">
        <f>'[2]2.2020'!$D$99</f>
        <v>55.5</v>
      </c>
      <c r="E108">
        <f>'[2]2.2020'!$E$99</f>
        <v>4.0999999999999996</v>
      </c>
      <c r="F108">
        <f>'[2]2.2020'!$F99</f>
        <v>1.7</v>
      </c>
      <c r="G108">
        <v>4.0999999999999996</v>
      </c>
      <c r="H108">
        <v>0.5</v>
      </c>
      <c r="I108">
        <v>0.1</v>
      </c>
      <c r="J108">
        <v>3.2</v>
      </c>
      <c r="K108">
        <v>4.7</v>
      </c>
      <c r="L108">
        <v>2.4</v>
      </c>
      <c r="M108">
        <v>4.3</v>
      </c>
      <c r="N108">
        <v>4.3</v>
      </c>
      <c r="O108">
        <v>2.1</v>
      </c>
      <c r="P108">
        <v>4.2</v>
      </c>
    </row>
    <row r="109" spans="1:16" x14ac:dyDescent="0.3">
      <c r="B109">
        <v>2021</v>
      </c>
      <c r="C109">
        <f>'[2]2.2021'!$C$99</f>
        <v>2.2000000000000002</v>
      </c>
      <c r="D109">
        <f>'[2]2.2021'!$D$99</f>
        <v>60</v>
      </c>
      <c r="E109">
        <f>'[2]2.2021'!$E$99</f>
        <v>3.9</v>
      </c>
      <c r="F109">
        <f>'[2]2.2021'!$H99</f>
        <v>8.1</v>
      </c>
      <c r="G109">
        <v>3.5</v>
      </c>
      <c r="H109">
        <v>0.5</v>
      </c>
      <c r="I109">
        <v>0.1</v>
      </c>
      <c r="J109">
        <v>2.6999999999999997</v>
      </c>
      <c r="K109">
        <v>4.0999999999999996</v>
      </c>
      <c r="L109">
        <v>2</v>
      </c>
      <c r="M109">
        <v>3.5</v>
      </c>
      <c r="N109">
        <v>4.2</v>
      </c>
      <c r="O109">
        <v>1.7</v>
      </c>
      <c r="P109">
        <v>3.5000000000000004</v>
      </c>
    </row>
    <row r="110" spans="1:16" x14ac:dyDescent="0.3">
      <c r="A110" t="s">
        <v>11</v>
      </c>
      <c r="B110">
        <v>2010</v>
      </c>
      <c r="C110">
        <f>'[1]2. 2010 '!$C$98+'[1]2. 2010 '!$D$98</f>
        <v>12.8</v>
      </c>
      <c r="D110">
        <f>'[1]2. 2010 '!$E$98</f>
        <v>0.3</v>
      </c>
      <c r="E110">
        <f>'[1]2. 2010 '!$F$98</f>
        <v>5.3</v>
      </c>
      <c r="F110">
        <f>'[1]2. 2010 '!$H98</f>
        <v>23.5</v>
      </c>
      <c r="G110">
        <v>10</v>
      </c>
      <c r="H110">
        <v>1.3</v>
      </c>
      <c r="I110">
        <v>0.2</v>
      </c>
      <c r="J110">
        <v>4.8</v>
      </c>
      <c r="K110">
        <v>12.8</v>
      </c>
      <c r="L110">
        <v>3.9</v>
      </c>
      <c r="M110">
        <v>7.2</v>
      </c>
      <c r="N110">
        <v>11.3</v>
      </c>
      <c r="O110">
        <v>5.3</v>
      </c>
      <c r="P110">
        <v>1.3</v>
      </c>
    </row>
    <row r="111" spans="1:16" x14ac:dyDescent="0.3">
      <c r="B111">
        <v>2011</v>
      </c>
      <c r="C111">
        <f>'[1]2. 2011 '!$C$100+'[1]2. 2011 '!$D$100</f>
        <v>11.5</v>
      </c>
      <c r="D111">
        <f>'[1]2. 2011 '!$E$100</f>
        <v>0.4</v>
      </c>
      <c r="E111">
        <f>'[1]2. 2011 '!$F$100</f>
        <v>4.7</v>
      </c>
      <c r="F111">
        <f>'[1]2. 2011 '!$H100</f>
        <v>26.1</v>
      </c>
      <c r="G111">
        <v>8.3000000000000007</v>
      </c>
      <c r="H111">
        <v>0.8</v>
      </c>
      <c r="I111">
        <v>0.1</v>
      </c>
      <c r="J111">
        <v>6.3</v>
      </c>
      <c r="K111">
        <v>11.9</v>
      </c>
      <c r="L111">
        <v>3.5</v>
      </c>
      <c r="M111">
        <v>6.1</v>
      </c>
      <c r="N111">
        <v>14.6</v>
      </c>
      <c r="O111">
        <v>4.0999999999999996</v>
      </c>
      <c r="P111">
        <v>1.6</v>
      </c>
    </row>
    <row r="112" spans="1:16" x14ac:dyDescent="0.3">
      <c r="B112">
        <v>2012</v>
      </c>
      <c r="C112">
        <f>'[1]2. 2012 '!$C$100+'[1]2. 2012 '!$D$100</f>
        <v>8.9</v>
      </c>
      <c r="D112">
        <f>'[1]2. 2012 '!$E$100</f>
        <v>0.5</v>
      </c>
      <c r="E112">
        <f>'[1]2. 2012 '!$F$100</f>
        <v>4.8</v>
      </c>
      <c r="F112">
        <f>'[1]2. 2012 '!$H100</f>
        <v>24.8</v>
      </c>
      <c r="G112">
        <v>8.6</v>
      </c>
      <c r="H112">
        <v>0.9</v>
      </c>
      <c r="I112">
        <v>0</v>
      </c>
      <c r="J112">
        <v>6</v>
      </c>
      <c r="K112">
        <v>13.1</v>
      </c>
      <c r="L112">
        <v>4.0999999999999996</v>
      </c>
      <c r="M112">
        <v>6.5</v>
      </c>
      <c r="N112">
        <v>15.8</v>
      </c>
      <c r="O112">
        <v>4.2</v>
      </c>
      <c r="P112">
        <v>1.8</v>
      </c>
    </row>
    <row r="113" spans="1:16" x14ac:dyDescent="0.3">
      <c r="B113">
        <v>2013</v>
      </c>
      <c r="C113">
        <f>'[1]2. 2013 '!$C$100+'[1]2. 2013 '!$D$100</f>
        <v>6.8999999999999995</v>
      </c>
      <c r="D113">
        <f>'[1]2. 2013 '!$E$100</f>
        <v>0.8</v>
      </c>
      <c r="E113">
        <f>'[1]2. 2013 '!$F$100</f>
        <v>5.9</v>
      </c>
      <c r="F113">
        <f>'[1]2. 2013 '!$H100</f>
        <v>13.6</v>
      </c>
      <c r="G113">
        <v>10.199999999999999</v>
      </c>
      <c r="H113">
        <v>1.2</v>
      </c>
      <c r="I113">
        <v>0.2</v>
      </c>
      <c r="J113">
        <v>6.7</v>
      </c>
      <c r="K113">
        <v>16.2</v>
      </c>
      <c r="L113">
        <v>5.0999999999999996</v>
      </c>
      <c r="M113">
        <v>8.5</v>
      </c>
      <c r="N113">
        <v>17.299999999999997</v>
      </c>
      <c r="O113">
        <v>5.2</v>
      </c>
      <c r="P113">
        <v>2.2000000000000002</v>
      </c>
    </row>
    <row r="114" spans="1:16" x14ac:dyDescent="0.3">
      <c r="B114">
        <v>2014</v>
      </c>
      <c r="C114">
        <f>'[1]2. 2014'!$C$102+'[1]2. 2014'!$D$102</f>
        <v>9.9</v>
      </c>
      <c r="D114">
        <f>'[1]2. 2014'!$E$102</f>
        <v>1.7</v>
      </c>
      <c r="E114">
        <f>'[1]2. 2014'!$F$102</f>
        <v>5.8</v>
      </c>
      <c r="F114">
        <f>'[1]2. 2014'!$H102</f>
        <v>8.6999999999999993</v>
      </c>
      <c r="G114">
        <v>9.8000000000000007</v>
      </c>
      <c r="H114">
        <v>1.1000000000000001</v>
      </c>
      <c r="I114">
        <v>0.2</v>
      </c>
      <c r="J114">
        <v>6.8</v>
      </c>
      <c r="K114">
        <v>15.6</v>
      </c>
      <c r="L114">
        <v>4.8</v>
      </c>
      <c r="M114">
        <v>8.3000000000000007</v>
      </c>
      <c r="N114">
        <v>19.100000000000001</v>
      </c>
      <c r="O114">
        <v>6</v>
      </c>
      <c r="P114">
        <v>2.2000000000000002</v>
      </c>
    </row>
    <row r="115" spans="1:16" x14ac:dyDescent="0.3">
      <c r="B115">
        <v>2015</v>
      </c>
      <c r="C115">
        <f>'[1]2. 2015 '!$C$102+'[1]2. 2015 '!$D$102</f>
        <v>11.1</v>
      </c>
      <c r="D115">
        <f>'[1]2. 2015 '!$E$102</f>
        <v>1.7</v>
      </c>
      <c r="E115">
        <f>'[1]2. 2015 '!$F$102</f>
        <v>5.0999999999999996</v>
      </c>
      <c r="F115">
        <f>'[1]2. 2015 '!$H102</f>
        <v>9.6999999999999993</v>
      </c>
      <c r="G115">
        <v>10.1</v>
      </c>
      <c r="H115">
        <v>1</v>
      </c>
      <c r="I115">
        <v>0.2</v>
      </c>
      <c r="J115">
        <v>7.1</v>
      </c>
      <c r="K115">
        <v>14.8</v>
      </c>
      <c r="L115">
        <v>4.5999999999999996</v>
      </c>
      <c r="M115">
        <v>8.4</v>
      </c>
      <c r="N115">
        <v>18.2</v>
      </c>
      <c r="O115">
        <v>6</v>
      </c>
      <c r="P115">
        <v>2</v>
      </c>
    </row>
    <row r="116" spans="1:16" x14ac:dyDescent="0.3">
      <c r="B116">
        <v>2016</v>
      </c>
      <c r="C116">
        <f>'[2]2. 2016'!$C$100</f>
        <v>9.3000000000000007</v>
      </c>
      <c r="D116">
        <f>'[2]2. 2016'!$D$100</f>
        <v>2.2000000000000002</v>
      </c>
      <c r="E116">
        <f>'[2]2. 2016'!$E$100</f>
        <v>5.0999999999999996</v>
      </c>
      <c r="F116">
        <f>'[2]2. 2016'!$H100</f>
        <v>10.5</v>
      </c>
      <c r="G116">
        <v>8.6</v>
      </c>
      <c r="H116">
        <v>0.9</v>
      </c>
      <c r="I116">
        <v>0.2</v>
      </c>
      <c r="J116">
        <v>7.8</v>
      </c>
      <c r="K116">
        <v>16.7</v>
      </c>
      <c r="L116">
        <v>4.3</v>
      </c>
      <c r="M116">
        <v>7.9</v>
      </c>
      <c r="N116">
        <v>16.3</v>
      </c>
      <c r="O116">
        <v>6.3</v>
      </c>
      <c r="P116">
        <v>3.9</v>
      </c>
    </row>
    <row r="117" spans="1:16" x14ac:dyDescent="0.3">
      <c r="B117">
        <v>2017</v>
      </c>
      <c r="C117">
        <f>'[2]2. 2017'!$C$100</f>
        <v>7.6</v>
      </c>
      <c r="D117">
        <f>'[2]2. 2017'!$D$100</f>
        <v>8.4</v>
      </c>
      <c r="E117">
        <f>'[2]2. 2017'!$E$100</f>
        <v>7.7</v>
      </c>
      <c r="F117">
        <f>'[2]2. 2017'!$H100</f>
        <v>8.4</v>
      </c>
      <c r="G117">
        <v>7.5</v>
      </c>
      <c r="H117">
        <v>0.8</v>
      </c>
      <c r="I117">
        <v>0.2</v>
      </c>
      <c r="J117">
        <v>6.2</v>
      </c>
      <c r="K117">
        <v>15.3</v>
      </c>
      <c r="L117">
        <v>4.0999999999999996</v>
      </c>
      <c r="M117">
        <v>7.2</v>
      </c>
      <c r="N117">
        <v>16.3</v>
      </c>
      <c r="O117">
        <v>5.8000000000000007</v>
      </c>
      <c r="P117">
        <v>4.5</v>
      </c>
    </row>
    <row r="118" spans="1:16" x14ac:dyDescent="0.3">
      <c r="B118">
        <v>2018</v>
      </c>
      <c r="C118">
        <f>'[2]2. 2018'!$C$100</f>
        <v>7.6</v>
      </c>
      <c r="D118">
        <f>'[2]2. 2018'!$D$100</f>
        <v>6.1</v>
      </c>
      <c r="E118">
        <f>'[2]2. 2018'!$E$100</f>
        <v>5</v>
      </c>
      <c r="F118">
        <f>'[2]2. 2018'!$H100</f>
        <v>9.6999999999999993</v>
      </c>
      <c r="G118">
        <v>7.4</v>
      </c>
      <c r="H118">
        <v>0.8</v>
      </c>
      <c r="I118">
        <v>0.1</v>
      </c>
      <c r="J118">
        <v>7</v>
      </c>
      <c r="K118">
        <v>16.3</v>
      </c>
      <c r="L118">
        <v>4.8</v>
      </c>
      <c r="M118">
        <v>8.8000000000000007</v>
      </c>
      <c r="N118">
        <v>16.400000000000002</v>
      </c>
      <c r="O118">
        <v>5.3</v>
      </c>
      <c r="P118">
        <v>4.7</v>
      </c>
    </row>
    <row r="119" spans="1:16" x14ac:dyDescent="0.3">
      <c r="B119">
        <v>2019</v>
      </c>
      <c r="C119">
        <f>'[2]2. 2019'!$C$100</f>
        <v>3.2</v>
      </c>
      <c r="D119">
        <f>'[2]2. 2019'!$D$100</f>
        <v>11.4</v>
      </c>
      <c r="E119">
        <f>'[2]2. 2019'!$E$100</f>
        <v>3.4</v>
      </c>
      <c r="F119">
        <f>'[2]2. 2019'!$H100</f>
        <v>8.9</v>
      </c>
      <c r="G119">
        <v>7.9</v>
      </c>
      <c r="H119">
        <v>0.8</v>
      </c>
      <c r="I119">
        <v>0.1</v>
      </c>
      <c r="J119">
        <v>6.9</v>
      </c>
      <c r="K119">
        <v>16.100000000000001</v>
      </c>
      <c r="L119">
        <v>5</v>
      </c>
      <c r="M119">
        <v>9.1999999999999993</v>
      </c>
      <c r="N119">
        <v>19</v>
      </c>
      <c r="O119">
        <v>3.9</v>
      </c>
      <c r="P119">
        <v>4.2</v>
      </c>
    </row>
    <row r="120" spans="1:16" x14ac:dyDescent="0.3">
      <c r="B120">
        <v>2020</v>
      </c>
      <c r="C120">
        <f>'[2]2.2020'!$C$100</f>
        <v>3.3</v>
      </c>
      <c r="D120">
        <f>'[2]2.2020'!$D$100</f>
        <v>13.799999999999999</v>
      </c>
      <c r="E120">
        <f>'[2]2.2020'!$E$100</f>
        <v>3.9</v>
      </c>
      <c r="F120">
        <f>'[2]2.2020'!$F100</f>
        <v>3.4</v>
      </c>
      <c r="G120">
        <v>5.9</v>
      </c>
      <c r="H120">
        <v>0.5</v>
      </c>
      <c r="I120">
        <v>0</v>
      </c>
      <c r="J120">
        <v>6.9</v>
      </c>
      <c r="K120">
        <v>15.5</v>
      </c>
      <c r="L120">
        <v>4.5999999999999996</v>
      </c>
      <c r="M120">
        <v>10</v>
      </c>
      <c r="N120">
        <v>19.3</v>
      </c>
      <c r="O120">
        <v>3.8</v>
      </c>
      <c r="P120">
        <v>4</v>
      </c>
    </row>
    <row r="121" spans="1:16" x14ac:dyDescent="0.3">
      <c r="B121">
        <v>2021</v>
      </c>
      <c r="C121">
        <f>'[2]2.2021'!$C$100</f>
        <v>3.7</v>
      </c>
      <c r="D121">
        <f>'[2]2.2021'!$D$100</f>
        <v>23.7</v>
      </c>
      <c r="E121">
        <f>'[2]2.2021'!$E$100</f>
        <v>4.0999999999999996</v>
      </c>
      <c r="F121">
        <f>'[2]2.2021'!$H100</f>
        <v>6.8</v>
      </c>
      <c r="G121">
        <v>5.5</v>
      </c>
      <c r="H121">
        <v>0.5</v>
      </c>
      <c r="I121">
        <v>0</v>
      </c>
      <c r="J121">
        <v>6.3</v>
      </c>
      <c r="K121">
        <v>13</v>
      </c>
      <c r="L121">
        <v>4.0999999999999996</v>
      </c>
      <c r="M121">
        <v>7.7</v>
      </c>
      <c r="N121">
        <v>16.2</v>
      </c>
      <c r="O121">
        <v>4</v>
      </c>
      <c r="P121">
        <v>4.4000000000000004</v>
      </c>
    </row>
    <row r="122" spans="1:16" x14ac:dyDescent="0.3">
      <c r="A122" t="s">
        <v>12</v>
      </c>
      <c r="B122">
        <v>2010</v>
      </c>
      <c r="C122">
        <f>'[1]2. 2010 '!$C$99+'[1]2. 2010 '!$D$99</f>
        <v>2.5</v>
      </c>
      <c r="D122">
        <f>'[1]2. 2010 '!$E$99</f>
        <v>38.200000000000003</v>
      </c>
      <c r="E122">
        <f>'[1]2. 2010 '!$F$99</f>
        <v>0.9</v>
      </c>
      <c r="F122">
        <f>'[1]2. 2010 '!$H99</f>
        <v>6.2</v>
      </c>
      <c r="G122">
        <v>6.9</v>
      </c>
      <c r="H122">
        <v>0.2</v>
      </c>
      <c r="I122">
        <v>0.1</v>
      </c>
      <c r="J122">
        <v>1.9</v>
      </c>
      <c r="K122">
        <v>12.3</v>
      </c>
      <c r="L122">
        <v>4</v>
      </c>
      <c r="M122">
        <v>5.6</v>
      </c>
      <c r="N122">
        <v>5.4</v>
      </c>
      <c r="O122">
        <v>14.7</v>
      </c>
      <c r="P122">
        <v>1.1000000000000001</v>
      </c>
    </row>
    <row r="123" spans="1:16" x14ac:dyDescent="0.3">
      <c r="B123">
        <v>2011</v>
      </c>
      <c r="C123">
        <f>'[1]2. 2011 '!$C$101+'[1]2. 2011 '!$D$101</f>
        <v>2.9000000000000004</v>
      </c>
      <c r="D123">
        <f>'[1]2. 2011 '!$E$101</f>
        <v>41.6</v>
      </c>
      <c r="E123">
        <f>'[1]2. 2011 '!$F$101</f>
        <v>0.6</v>
      </c>
      <c r="F123">
        <f>'[1]2. 2011 '!$H101</f>
        <v>9</v>
      </c>
      <c r="G123">
        <v>6.1</v>
      </c>
      <c r="H123">
        <v>0.6</v>
      </c>
      <c r="I123">
        <v>0.2</v>
      </c>
      <c r="J123">
        <v>1.5</v>
      </c>
      <c r="K123">
        <v>11.5</v>
      </c>
      <c r="L123">
        <v>3.9</v>
      </c>
      <c r="M123">
        <v>5.5</v>
      </c>
      <c r="N123">
        <v>4.5999999999999996</v>
      </c>
      <c r="O123">
        <v>10.7</v>
      </c>
      <c r="P123">
        <v>1.3</v>
      </c>
    </row>
    <row r="124" spans="1:16" x14ac:dyDescent="0.3">
      <c r="B124">
        <v>2012</v>
      </c>
      <c r="C124">
        <f>'[1]2. 2012 '!$C$101+'[1]2. 2012 '!$D$101</f>
        <v>3.1</v>
      </c>
      <c r="D124">
        <f>'[1]2. 2012 '!$E$101</f>
        <v>37.800000000000004</v>
      </c>
      <c r="E124">
        <f>'[1]2. 2012 '!$F$101</f>
        <v>0.2</v>
      </c>
      <c r="F124">
        <f>'[1]2. 2012 '!$H101</f>
        <v>4.7</v>
      </c>
      <c r="G124">
        <v>10.8</v>
      </c>
      <c r="H124">
        <v>1.3</v>
      </c>
      <c r="I124">
        <v>0</v>
      </c>
      <c r="J124">
        <v>1.3</v>
      </c>
      <c r="K124">
        <v>12.2</v>
      </c>
      <c r="L124">
        <v>4.4000000000000004</v>
      </c>
      <c r="M124">
        <v>5.7</v>
      </c>
      <c r="N124">
        <v>4.8</v>
      </c>
      <c r="O124">
        <v>12.3</v>
      </c>
      <c r="P124">
        <v>1.4</v>
      </c>
    </row>
    <row r="125" spans="1:16" x14ac:dyDescent="0.3">
      <c r="B125">
        <v>2013</v>
      </c>
      <c r="C125">
        <f>'[1]2. 2013 '!$C$101+'[1]2. 2013 '!$D$101</f>
        <v>3.0999999999999996</v>
      </c>
      <c r="D125">
        <f>'[1]2. 2013 '!$E$101</f>
        <v>33.200000000000003</v>
      </c>
      <c r="E125">
        <f>'[1]2. 2013 '!$F$101</f>
        <v>0.2</v>
      </c>
      <c r="F125">
        <f>'[1]2. 2013 '!$H101</f>
        <v>3.8</v>
      </c>
      <c r="G125">
        <v>8.1</v>
      </c>
      <c r="H125">
        <v>0.4</v>
      </c>
      <c r="I125">
        <v>0.1</v>
      </c>
      <c r="J125">
        <v>1.8</v>
      </c>
      <c r="K125">
        <v>14.5</v>
      </c>
      <c r="L125">
        <v>5.6</v>
      </c>
      <c r="M125">
        <v>7.2</v>
      </c>
      <c r="N125">
        <v>5.7</v>
      </c>
      <c r="O125">
        <v>14.7</v>
      </c>
      <c r="P125">
        <v>1.6</v>
      </c>
    </row>
    <row r="126" spans="1:16" x14ac:dyDescent="0.3">
      <c r="B126">
        <v>2014</v>
      </c>
      <c r="C126">
        <f>'[1]2. 2014'!$C$103+'[1]2. 2014'!$D$103</f>
        <v>2.2000000000000002</v>
      </c>
      <c r="D126">
        <f>'[1]2. 2014'!$E$103</f>
        <v>41.9</v>
      </c>
      <c r="E126">
        <f>'[1]2. 2014'!$F$103</f>
        <v>0.2</v>
      </c>
      <c r="F126">
        <f>'[1]2. 2014'!$H103</f>
        <v>4.4000000000000004</v>
      </c>
      <c r="G126">
        <v>7.6</v>
      </c>
      <c r="H126">
        <v>0.3</v>
      </c>
      <c r="I126">
        <v>0</v>
      </c>
      <c r="J126">
        <v>1.4</v>
      </c>
      <c r="K126">
        <v>12.2</v>
      </c>
      <c r="L126">
        <v>5</v>
      </c>
      <c r="M126">
        <v>7</v>
      </c>
      <c r="N126">
        <v>4.9000000000000004</v>
      </c>
      <c r="O126">
        <v>11.8</v>
      </c>
      <c r="P126">
        <v>1.1000000000000001</v>
      </c>
    </row>
    <row r="127" spans="1:16" x14ac:dyDescent="0.3">
      <c r="B127">
        <v>2015</v>
      </c>
      <c r="C127">
        <f>'[1]2. 2015 '!$C$103+'[1]2. 2015 '!$D$103</f>
        <v>0.7</v>
      </c>
      <c r="D127">
        <f>'[1]2. 2015 '!$E$103</f>
        <v>48.4</v>
      </c>
      <c r="E127">
        <f>'[1]2. 2015 '!$F$103</f>
        <v>0.7</v>
      </c>
      <c r="F127">
        <f>'[1]2. 2015 '!$H103</f>
        <v>5.3</v>
      </c>
      <c r="G127">
        <v>6.5</v>
      </c>
      <c r="H127">
        <v>0.2</v>
      </c>
      <c r="I127">
        <v>0</v>
      </c>
      <c r="J127">
        <v>1.8</v>
      </c>
      <c r="K127">
        <v>11.1</v>
      </c>
      <c r="L127">
        <v>4.5999999999999996</v>
      </c>
      <c r="M127">
        <v>5.6</v>
      </c>
      <c r="N127">
        <v>4.3</v>
      </c>
      <c r="O127">
        <v>9.5</v>
      </c>
      <c r="P127">
        <v>1.3</v>
      </c>
    </row>
    <row r="128" spans="1:16" x14ac:dyDescent="0.3">
      <c r="B128">
        <v>2016</v>
      </c>
      <c r="C128">
        <f>'[2]2. 2016'!$C$101</f>
        <v>1</v>
      </c>
      <c r="D128">
        <f>'[2]2. 2016'!$D$101</f>
        <v>46.300000000000004</v>
      </c>
      <c r="E128">
        <f>'[2]2. 2016'!$E$101</f>
        <v>0.4</v>
      </c>
      <c r="F128">
        <f>'[2]2. 2016'!$H101</f>
        <v>5.7</v>
      </c>
      <c r="G128">
        <v>4.5</v>
      </c>
      <c r="H128">
        <v>0.2</v>
      </c>
      <c r="I128">
        <v>0.1</v>
      </c>
      <c r="J128">
        <v>1</v>
      </c>
      <c r="K128">
        <v>14.8</v>
      </c>
      <c r="L128">
        <v>4.2</v>
      </c>
      <c r="M128">
        <v>4.9000000000000004</v>
      </c>
      <c r="N128">
        <v>4.5</v>
      </c>
      <c r="O128">
        <v>10.5</v>
      </c>
      <c r="P128">
        <v>1.9000000000000001</v>
      </c>
    </row>
    <row r="129" spans="2:16" x14ac:dyDescent="0.3">
      <c r="B129">
        <v>2017</v>
      </c>
      <c r="C129">
        <f>'[2]2. 2017'!$C$101</f>
        <v>2.8</v>
      </c>
      <c r="D129">
        <f>'[2]2. 2017'!$D$101</f>
        <v>40.799999999999997</v>
      </c>
      <c r="E129">
        <f>'[2]2. 2017'!$E$101</f>
        <v>0.4</v>
      </c>
      <c r="F129">
        <f>'[2]2. 2017'!$H101</f>
        <v>5</v>
      </c>
      <c r="G129">
        <v>6</v>
      </c>
      <c r="H129">
        <v>0.3</v>
      </c>
      <c r="I129">
        <v>0.1</v>
      </c>
      <c r="J129">
        <v>1.2</v>
      </c>
      <c r="K129">
        <v>15.3</v>
      </c>
      <c r="L129">
        <v>4.5999999999999996</v>
      </c>
      <c r="M129">
        <v>5.4</v>
      </c>
      <c r="N129">
        <v>5.3</v>
      </c>
      <c r="O129">
        <v>10.6</v>
      </c>
      <c r="P129">
        <v>2.2000000000000002</v>
      </c>
    </row>
    <row r="130" spans="2:16" x14ac:dyDescent="0.3">
      <c r="B130">
        <v>2018</v>
      </c>
      <c r="C130">
        <f>'[2]2. 2018'!$C$101</f>
        <v>2.4</v>
      </c>
      <c r="D130">
        <f>'[2]2. 2018'!$D$101</f>
        <v>37.6</v>
      </c>
      <c r="E130">
        <f>'[2]2. 2018'!$E$101</f>
        <v>0.3</v>
      </c>
      <c r="F130">
        <f>'[2]2. 2018'!$H101</f>
        <v>7.1</v>
      </c>
      <c r="G130">
        <v>5.9</v>
      </c>
      <c r="H130">
        <v>0.3</v>
      </c>
      <c r="I130">
        <v>0.3</v>
      </c>
      <c r="J130">
        <v>1.3</v>
      </c>
      <c r="K130">
        <v>13.7</v>
      </c>
      <c r="L130">
        <v>4.4000000000000004</v>
      </c>
      <c r="M130">
        <v>5.3</v>
      </c>
      <c r="N130">
        <v>4.8999999999999995</v>
      </c>
      <c r="O130">
        <v>13.2</v>
      </c>
      <c r="P130">
        <v>3.3000000000000003</v>
      </c>
    </row>
    <row r="131" spans="2:16" x14ac:dyDescent="0.3">
      <c r="B131">
        <v>2019</v>
      </c>
      <c r="C131">
        <f>'[2]2. 2019'!$C$101</f>
        <v>3.4</v>
      </c>
      <c r="D131">
        <f>'[2]2. 2019'!$D$101</f>
        <v>39.4</v>
      </c>
      <c r="E131">
        <f>'[2]2. 2019'!$E$101</f>
        <v>0.3</v>
      </c>
      <c r="F131">
        <f>'[2]2. 2019'!$H101</f>
        <v>7.9</v>
      </c>
      <c r="G131">
        <v>5.9</v>
      </c>
      <c r="H131">
        <v>0.5</v>
      </c>
      <c r="I131">
        <v>0.1</v>
      </c>
      <c r="J131">
        <v>1.1000000000000001</v>
      </c>
      <c r="K131">
        <v>12.8</v>
      </c>
      <c r="L131">
        <v>4.2</v>
      </c>
      <c r="M131">
        <v>4.9000000000000004</v>
      </c>
      <c r="N131">
        <v>4.6999999999999993</v>
      </c>
      <c r="O131">
        <v>12.200000000000001</v>
      </c>
      <c r="P131">
        <v>2.5999999999999996</v>
      </c>
    </row>
    <row r="132" spans="2:16" x14ac:dyDescent="0.3">
      <c r="B132">
        <v>2020</v>
      </c>
      <c r="C132">
        <f>'[2]2.2020'!$C$101</f>
        <v>2.1</v>
      </c>
      <c r="D132">
        <f>'[2]2.2020'!$D$101</f>
        <v>45.6</v>
      </c>
      <c r="E132">
        <f>'[2]2.2020'!$E$101</f>
        <v>0.2</v>
      </c>
      <c r="F132">
        <f>'[2]2.2020'!$F101</f>
        <v>12.9</v>
      </c>
      <c r="G132">
        <v>4.8</v>
      </c>
      <c r="H132">
        <v>0.4</v>
      </c>
      <c r="I132">
        <v>0</v>
      </c>
      <c r="J132">
        <v>1.2</v>
      </c>
      <c r="K132">
        <v>10.7</v>
      </c>
      <c r="L132">
        <v>3.6</v>
      </c>
      <c r="M132">
        <v>4.7</v>
      </c>
      <c r="N132">
        <v>4</v>
      </c>
      <c r="O132">
        <v>13.5</v>
      </c>
      <c r="P132">
        <v>1.7000000000000002</v>
      </c>
    </row>
    <row r="133" spans="2:16" x14ac:dyDescent="0.3">
      <c r="B133">
        <v>2021</v>
      </c>
      <c r="C133">
        <f>'[2]2.2021'!$C$101</f>
        <v>2</v>
      </c>
      <c r="D133">
        <f>'[2]2.2021'!$D$101</f>
        <v>41.6</v>
      </c>
      <c r="E133">
        <f>'[2]2.2021'!$E$101</f>
        <v>0.2</v>
      </c>
      <c r="F133">
        <f>'[2]2.2021'!$H101</f>
        <v>10.7</v>
      </c>
      <c r="G133">
        <v>5.8</v>
      </c>
      <c r="H133">
        <v>0.5</v>
      </c>
      <c r="I133">
        <v>0</v>
      </c>
      <c r="J133">
        <v>1.2</v>
      </c>
      <c r="K133">
        <v>10.199999999999999</v>
      </c>
      <c r="L133">
        <v>3.5</v>
      </c>
      <c r="M133">
        <v>4.2</v>
      </c>
      <c r="N133">
        <v>4.3</v>
      </c>
      <c r="O133">
        <v>14.1</v>
      </c>
      <c r="P133">
        <v>1.6999999999999997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C49-6E58-425C-A683-F9ADE8498C29}">
  <dimension ref="A1:M145"/>
  <sheetViews>
    <sheetView topLeftCell="A63" zoomScale="70" zoomScaleNormal="70" zoomScaleSheetLayoutView="50" workbookViewId="0">
      <selection activeCell="B14" sqref="B14:B145"/>
    </sheetView>
  </sheetViews>
  <sheetFormatPr defaultRowHeight="14.4" x14ac:dyDescent="0.3"/>
  <cols>
    <col min="1" max="1" width="31.5546875" customWidth="1"/>
  </cols>
  <sheetData>
    <row r="1" spans="1:13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</row>
    <row r="2" spans="1:13" x14ac:dyDescent="0.3">
      <c r="A2" t="s">
        <v>13</v>
      </c>
      <c r="B2">
        <f>'[1]2. 2010 '!$Q89</f>
        <v>1.4</v>
      </c>
      <c r="C2">
        <f>'[1]2. 2011 '!$Q91</f>
        <v>1.3</v>
      </c>
      <c r="D2">
        <f>'[1]2. 2012 '!$Q91</f>
        <v>1.6</v>
      </c>
      <c r="E2">
        <f>'[1]2. 2013 '!$Q91</f>
        <v>1.9</v>
      </c>
      <c r="F2">
        <f>'[1]2. 2014'!$Q93</f>
        <v>1.9</v>
      </c>
      <c r="G2">
        <f>'[1]2. 2015 '!$Q93</f>
        <v>1.9</v>
      </c>
      <c r="H2">
        <f>'[2]2. 2016'!$P91</f>
        <v>1.7</v>
      </c>
      <c r="I2">
        <f>'[2]2. 2017'!$P91</f>
        <v>1.6</v>
      </c>
      <c r="J2">
        <f>'[2]2. 2018'!$P91</f>
        <v>9.4</v>
      </c>
      <c r="K2">
        <f>'[2]2. 2019'!$P91</f>
        <v>8.8000000000000007</v>
      </c>
      <c r="L2">
        <f>'[2]2.2020'!$P91</f>
        <v>5.2</v>
      </c>
      <c r="M2">
        <f>'[2]2.2021'!$P91</f>
        <v>5.2</v>
      </c>
    </row>
    <row r="3" spans="1:13" x14ac:dyDescent="0.3">
      <c r="A3" t="s">
        <v>14</v>
      </c>
      <c r="B3">
        <f>'[1]2. 2010 '!$Q90</f>
        <v>1.4</v>
      </c>
      <c r="C3">
        <f>'[1]2. 2011 '!$Q92</f>
        <v>1.3</v>
      </c>
      <c r="D3">
        <f>'[1]2. 2012 '!$Q92</f>
        <v>1.3</v>
      </c>
      <c r="E3">
        <f>'[1]2. 2013 '!$Q92</f>
        <v>1.6</v>
      </c>
      <c r="F3">
        <f>'[1]2. 2014'!$Q94</f>
        <v>1.7</v>
      </c>
      <c r="G3">
        <f>'[1]2. 2015 '!$Q94</f>
        <v>1.6</v>
      </c>
      <c r="H3">
        <f>'[2]2. 2016'!$P92</f>
        <v>0.7</v>
      </c>
      <c r="I3">
        <f>'[2]2. 2017'!$P92</f>
        <v>0.7</v>
      </c>
      <c r="J3">
        <f>'[2]2. 2018'!$P92</f>
        <v>0.8</v>
      </c>
      <c r="K3">
        <f>'[2]2. 2019'!$P92</f>
        <v>1.1000000000000001</v>
      </c>
      <c r="L3">
        <f>'[2]2.2020'!$P92</f>
        <v>1</v>
      </c>
      <c r="M3">
        <f>'[2]2.2021'!$P92</f>
        <v>0.7</v>
      </c>
    </row>
    <row r="4" spans="1:13" x14ac:dyDescent="0.3">
      <c r="A4" t="s">
        <v>7</v>
      </c>
      <c r="B4">
        <f>'[1]2. 2010 '!$Q91</f>
        <v>1.1000000000000001</v>
      </c>
      <c r="C4">
        <f>'[1]2. 2011 '!$Q93</f>
        <v>1</v>
      </c>
      <c r="D4">
        <f>'[1]2. 2012 '!$Q93</f>
        <v>1</v>
      </c>
      <c r="E4">
        <f>'[1]2. 2013 '!$Q93</f>
        <v>1.4</v>
      </c>
      <c r="F4">
        <f>'[1]2. 2014'!$Q95</f>
        <v>1.3</v>
      </c>
      <c r="G4">
        <f>'[1]2. 2015 '!$Q95</f>
        <v>1.3</v>
      </c>
      <c r="H4">
        <f>'[2]2. 2016'!$P93</f>
        <v>1</v>
      </c>
      <c r="I4">
        <f>'[2]2. 2017'!$P93</f>
        <v>1.2</v>
      </c>
      <c r="J4">
        <f>'[2]2. 2018'!$P93</f>
        <v>1.5</v>
      </c>
      <c r="K4">
        <f>'[2]2. 2019'!$P93</f>
        <v>1.5</v>
      </c>
      <c r="L4">
        <f>'[2]2.2020'!$P93</f>
        <v>1.9</v>
      </c>
      <c r="M4">
        <f>'[2]2.2021'!$P93</f>
        <v>1.3</v>
      </c>
    </row>
    <row r="5" spans="1:13" x14ac:dyDescent="0.3">
      <c r="A5" t="s">
        <v>8</v>
      </c>
      <c r="B5">
        <f>'[1]2. 2010 '!$Q92</f>
        <v>1.3</v>
      </c>
      <c r="C5">
        <f>'[1]2. 2011 '!$Q94</f>
        <v>1.6</v>
      </c>
      <c r="D5">
        <f>'[1]2. 2012 '!$Q94</f>
        <v>1.5</v>
      </c>
      <c r="E5">
        <f>'[1]2. 2013 '!$Q94</f>
        <v>1.9</v>
      </c>
      <c r="F5">
        <f>'[1]2. 2014'!$Q96</f>
        <v>2</v>
      </c>
      <c r="G5">
        <f>'[1]2. 2015 '!$Q96</f>
        <v>2.2999999999999998</v>
      </c>
      <c r="H5">
        <f>'[2]2. 2016'!$P94</f>
        <v>2.1</v>
      </c>
      <c r="I5">
        <f>'[2]2. 2017'!$P94</f>
        <v>3.1</v>
      </c>
      <c r="J5">
        <f>'[2]2. 2018'!$P94</f>
        <v>3.8</v>
      </c>
      <c r="K5">
        <f>'[2]2. 2019'!$P94</f>
        <v>3.8</v>
      </c>
      <c r="L5">
        <f>'[2]2.2020'!$P94</f>
        <v>3.9</v>
      </c>
      <c r="M5">
        <f>'[2]2.2021'!$P94</f>
        <v>3.6</v>
      </c>
    </row>
    <row r="6" spans="1:13" x14ac:dyDescent="0.3">
      <c r="A6" t="s">
        <v>15</v>
      </c>
      <c r="B6">
        <f>'[1]2. 2010 '!$Q93</f>
        <v>0.8</v>
      </c>
      <c r="C6">
        <f>'[1]2. 2011 '!$Q95</f>
        <v>1</v>
      </c>
      <c r="D6">
        <f>'[1]2. 2012 '!$Q95</f>
        <v>1.4</v>
      </c>
      <c r="E6">
        <f>'[1]2. 2013 '!$Q95</f>
        <v>1.6</v>
      </c>
      <c r="F6">
        <f>'[1]2. 2014'!$Q97</f>
        <v>1.6</v>
      </c>
      <c r="G6">
        <f>'[1]2. 2015 '!$Q97</f>
        <v>1.5</v>
      </c>
      <c r="H6">
        <f>'[2]2. 2016'!$P95</f>
        <v>2.2000000000000002</v>
      </c>
      <c r="I6">
        <f>'[2]2. 2017'!$P95</f>
        <v>2.2000000000000002</v>
      </c>
      <c r="J6">
        <f>'[2]2. 2018'!$P95</f>
        <v>2.2000000000000002</v>
      </c>
      <c r="K6">
        <f>'[2]2. 2019'!$P95</f>
        <v>2.1</v>
      </c>
      <c r="L6">
        <f>'[2]2.2020'!$P95</f>
        <v>2.2000000000000002</v>
      </c>
      <c r="M6">
        <f>'[2]2.2021'!$P95</f>
        <v>2</v>
      </c>
    </row>
    <row r="7" spans="1:13" x14ac:dyDescent="0.3">
      <c r="A7" t="s">
        <v>9</v>
      </c>
      <c r="B7">
        <f>'[1]2. 2010 '!$Q94</f>
        <v>1.2</v>
      </c>
      <c r="C7">
        <f>'[1]2. 2011 '!$Q96</f>
        <v>1.1000000000000001</v>
      </c>
      <c r="D7">
        <f>'[1]2. 2012 '!$Q96</f>
        <v>1.5</v>
      </c>
      <c r="E7">
        <f>'[1]2. 2013 '!$Q96</f>
        <v>1.5</v>
      </c>
      <c r="F7">
        <f>'[1]2. 2014'!$Q98</f>
        <v>1.5</v>
      </c>
      <c r="G7">
        <f>'[1]2. 2015 '!$Q98</f>
        <v>1.6</v>
      </c>
      <c r="H7">
        <f>'[2]2. 2016'!$P96</f>
        <v>2.5</v>
      </c>
      <c r="I7">
        <f>'[2]2. 2017'!$P96</f>
        <v>2.2000000000000002</v>
      </c>
      <c r="J7">
        <f>'[2]2. 2018'!$P96</f>
        <v>2.4</v>
      </c>
      <c r="K7">
        <f>'[2]2. 2019'!$P96</f>
        <v>2.2999999999999998</v>
      </c>
      <c r="L7">
        <f>'[2]2.2020'!$P96</f>
        <v>2.1</v>
      </c>
      <c r="M7">
        <f>'[2]2.2021'!$P96</f>
        <v>1.9</v>
      </c>
    </row>
    <row r="8" spans="1:13" x14ac:dyDescent="0.3">
      <c r="A8" t="s">
        <v>10</v>
      </c>
      <c r="B8">
        <f>'[1]2. 2010 '!$Q95</f>
        <v>0.8</v>
      </c>
      <c r="C8">
        <f>'[1]2. 2011 '!$Q97</f>
        <v>0.9</v>
      </c>
      <c r="D8">
        <f>'[1]2. 2012 '!$Q97</f>
        <v>1</v>
      </c>
      <c r="E8">
        <f>'[1]2. 2013 '!$Q97</f>
        <v>1.4</v>
      </c>
      <c r="F8">
        <f>'[1]2. 2014'!$Q99</f>
        <v>1.3</v>
      </c>
      <c r="G8">
        <f>'[1]2. 2015 '!$Q99</f>
        <v>1.1000000000000001</v>
      </c>
      <c r="H8">
        <f>'[2]2. 2016'!$P97</f>
        <v>1.6</v>
      </c>
      <c r="I8">
        <f>'[2]2. 2017'!$P97</f>
        <v>1.6</v>
      </c>
      <c r="J8">
        <f>'[2]2. 2018'!$P97</f>
        <v>2</v>
      </c>
      <c r="K8">
        <f>'[2]2. 2019'!$P97</f>
        <v>3.8</v>
      </c>
      <c r="L8">
        <f>'[2]2.2020'!$P97</f>
        <v>2.6</v>
      </c>
      <c r="M8">
        <f>'[2]2.2021'!$P97</f>
        <v>3.3</v>
      </c>
    </row>
    <row r="9" spans="1:13" x14ac:dyDescent="0.3">
      <c r="A9" t="s">
        <v>16</v>
      </c>
      <c r="B9">
        <f>'[1]2. 2010 '!$Q96</f>
        <v>1.3</v>
      </c>
      <c r="C9">
        <f>'[1]2. 2011 '!$Q98</f>
        <v>1.3</v>
      </c>
      <c r="D9">
        <f>'[1]2. 2012 '!$Q98</f>
        <v>1.9</v>
      </c>
      <c r="E9">
        <f>'[1]2. 2013 '!$Q98</f>
        <v>2.1</v>
      </c>
      <c r="F9">
        <f>'[1]2. 2014'!$Q100</f>
        <v>2.2000000000000002</v>
      </c>
      <c r="G9">
        <f>'[1]2. 2015 '!$Q100</f>
        <v>1.9</v>
      </c>
      <c r="H9">
        <f>'[2]2. 2016'!$P98</f>
        <v>1.5</v>
      </c>
      <c r="I9">
        <f>'[2]2. 2017'!$P98</f>
        <v>1.8</v>
      </c>
      <c r="J9">
        <f>'[2]2. 2018'!$P98</f>
        <v>1.7</v>
      </c>
      <c r="K9">
        <f>'[2]2. 2019'!$P98</f>
        <v>1.5</v>
      </c>
      <c r="L9">
        <f>'[2]2.2020'!$P98</f>
        <v>1.3</v>
      </c>
      <c r="M9">
        <f>'[2]2.2021'!$P98</f>
        <v>1.2</v>
      </c>
    </row>
    <row r="10" spans="1:13" x14ac:dyDescent="0.3">
      <c r="A10" t="s">
        <v>17</v>
      </c>
      <c r="B10">
        <f>'[1]2. 2010 '!$Q97</f>
        <v>0.5</v>
      </c>
      <c r="C10">
        <f>'[1]2. 2011 '!$Q99</f>
        <v>0.5</v>
      </c>
      <c r="D10">
        <f>'[1]2. 2012 '!$Q99</f>
        <v>0.6</v>
      </c>
      <c r="E10">
        <f>'[1]2. 2013 '!$Q99</f>
        <v>0.7</v>
      </c>
      <c r="F10">
        <f>'[1]2. 2014'!$Q101</f>
        <v>0.7</v>
      </c>
      <c r="G10">
        <f>'[1]2. 2015 '!$Q101</f>
        <v>0.7</v>
      </c>
      <c r="H10">
        <f>'[2]2. 2016'!$P99</f>
        <v>2.5</v>
      </c>
      <c r="I10">
        <f>'[2]2. 2017'!$P99</f>
        <v>1.7</v>
      </c>
      <c r="J10">
        <f>'[2]2. 2018'!$P99</f>
        <v>1.2</v>
      </c>
      <c r="K10">
        <f>'[2]2. 2019'!$P99</f>
        <v>1.6</v>
      </c>
      <c r="L10">
        <f>'[2]2.2020'!$P99</f>
        <v>2</v>
      </c>
      <c r="M10">
        <f>'[2]2.2021'!$P99</f>
        <v>1.7</v>
      </c>
    </row>
    <row r="11" spans="1:13" x14ac:dyDescent="0.3">
      <c r="A11" t="s">
        <v>11</v>
      </c>
      <c r="B11">
        <f>'[1]2. 2010 '!$Q98</f>
        <v>1.3</v>
      </c>
      <c r="C11">
        <f>'[1]2. 2011 '!$Q100</f>
        <v>1.6</v>
      </c>
      <c r="D11">
        <f>'[1]2. 2012 '!$Q100</f>
        <v>1.8</v>
      </c>
      <c r="E11">
        <f>'[1]2. 2013 '!$Q100</f>
        <v>2.2000000000000002</v>
      </c>
      <c r="F11">
        <f>'[1]2. 2014'!$Q102</f>
        <v>2.2000000000000002</v>
      </c>
      <c r="G11">
        <f>'[1]2. 2015 '!$Q102</f>
        <v>2</v>
      </c>
      <c r="H11">
        <f>'[2]2. 2016'!$P100</f>
        <v>0.6</v>
      </c>
      <c r="I11">
        <f>'[2]2. 2017'!$P100</f>
        <v>0.6</v>
      </c>
      <c r="J11">
        <f>'[2]2. 2018'!$P100</f>
        <v>1.2</v>
      </c>
      <c r="K11">
        <f>'[2]2. 2019'!$P100</f>
        <v>0.8</v>
      </c>
      <c r="L11">
        <f>'[2]2.2020'!$P100</f>
        <v>0.9</v>
      </c>
      <c r="M11">
        <f>'[2]2.2021'!$P100</f>
        <v>1.3</v>
      </c>
    </row>
    <row r="12" spans="1:13" x14ac:dyDescent="0.3">
      <c r="A12" t="s">
        <v>12</v>
      </c>
      <c r="B12">
        <f>'[1]2. 2010 '!$Q99</f>
        <v>1.1000000000000001</v>
      </c>
      <c r="C12">
        <f>'[1]2. 2011 '!$Q101</f>
        <v>1.3</v>
      </c>
      <c r="D12">
        <f>'[1]2. 2012 '!$Q101</f>
        <v>1.4</v>
      </c>
      <c r="E12">
        <f>'[1]2. 2013 '!$Q101</f>
        <v>1.6</v>
      </c>
      <c r="F12">
        <f>'[1]2. 2014'!$Q103</f>
        <v>1.1000000000000001</v>
      </c>
      <c r="G12">
        <f>'[1]2. 2015 '!$Q103</f>
        <v>1.3</v>
      </c>
      <c r="H12">
        <f>'[2]2. 2016'!$P101</f>
        <v>0.3</v>
      </c>
      <c r="I12">
        <f>'[2]2. 2017'!$P101</f>
        <v>0.4</v>
      </c>
      <c r="J12">
        <f>'[2]2. 2018'!$P101</f>
        <v>0.3</v>
      </c>
      <c r="K12">
        <f>'[2]2. 2019'!$P101</f>
        <v>1.3</v>
      </c>
      <c r="L12">
        <f>'[2]2.2020'!$P101</f>
        <v>0.4</v>
      </c>
      <c r="M12">
        <f>'[2]2.2021'!$P101</f>
        <v>0.4</v>
      </c>
    </row>
    <row r="14" spans="1:13" x14ac:dyDescent="0.3">
      <c r="B14">
        <f>B2</f>
        <v>1.4</v>
      </c>
      <c r="C14" t="s">
        <v>20</v>
      </c>
    </row>
    <row r="15" spans="1:13" x14ac:dyDescent="0.3">
      <c r="B15">
        <f>C2</f>
        <v>1.3</v>
      </c>
      <c r="C15" t="s">
        <v>21</v>
      </c>
    </row>
    <row r="16" spans="1:13" x14ac:dyDescent="0.3">
      <c r="B16">
        <f>D2</f>
        <v>1.6</v>
      </c>
      <c r="C16" t="s">
        <v>22</v>
      </c>
    </row>
    <row r="17" spans="2:3" x14ac:dyDescent="0.3">
      <c r="B17">
        <f>E2</f>
        <v>1.9</v>
      </c>
      <c r="C17" t="s">
        <v>23</v>
      </c>
    </row>
    <row r="18" spans="2:3" x14ac:dyDescent="0.3">
      <c r="B18">
        <f>F2</f>
        <v>1.9</v>
      </c>
      <c r="C18" t="s">
        <v>24</v>
      </c>
    </row>
    <row r="19" spans="2:3" x14ac:dyDescent="0.3">
      <c r="B19">
        <f>G2</f>
        <v>1.9</v>
      </c>
      <c r="C19" t="s">
        <v>25</v>
      </c>
    </row>
    <row r="20" spans="2:3" x14ac:dyDescent="0.3">
      <c r="B20">
        <f>H2</f>
        <v>1.7</v>
      </c>
      <c r="C20" t="s">
        <v>26</v>
      </c>
    </row>
    <row r="21" spans="2:3" x14ac:dyDescent="0.3">
      <c r="B21">
        <f>I2</f>
        <v>1.6</v>
      </c>
      <c r="C21" t="s">
        <v>28</v>
      </c>
    </row>
    <row r="22" spans="2:3" x14ac:dyDescent="0.3">
      <c r="B22">
        <f>J2</f>
        <v>9.4</v>
      </c>
      <c r="C22" t="s">
        <v>27</v>
      </c>
    </row>
    <row r="23" spans="2:3" x14ac:dyDescent="0.3">
      <c r="B23">
        <f>K2</f>
        <v>8.8000000000000007</v>
      </c>
      <c r="C23" t="s">
        <v>29</v>
      </c>
    </row>
    <row r="24" spans="2:3" x14ac:dyDescent="0.3">
      <c r="B24">
        <f>L2</f>
        <v>5.2</v>
      </c>
      <c r="C24" t="s">
        <v>30</v>
      </c>
    </row>
    <row r="25" spans="2:3" x14ac:dyDescent="0.3">
      <c r="B25">
        <f>M2</f>
        <v>5.2</v>
      </c>
      <c r="C25" t="s">
        <v>31</v>
      </c>
    </row>
    <row r="26" spans="2:3" x14ac:dyDescent="0.3">
      <c r="B26">
        <f>B3</f>
        <v>1.4</v>
      </c>
      <c r="C26" t="s">
        <v>20</v>
      </c>
    </row>
    <row r="27" spans="2:3" x14ac:dyDescent="0.3">
      <c r="B27">
        <f>C3</f>
        <v>1.3</v>
      </c>
      <c r="C27" t="s">
        <v>21</v>
      </c>
    </row>
    <row r="28" spans="2:3" x14ac:dyDescent="0.3">
      <c r="B28">
        <f>D3</f>
        <v>1.3</v>
      </c>
      <c r="C28" t="s">
        <v>22</v>
      </c>
    </row>
    <row r="29" spans="2:3" x14ac:dyDescent="0.3">
      <c r="B29">
        <f>E3</f>
        <v>1.6</v>
      </c>
      <c r="C29" t="s">
        <v>23</v>
      </c>
    </row>
    <row r="30" spans="2:3" x14ac:dyDescent="0.3">
      <c r="B30">
        <f>F3</f>
        <v>1.7</v>
      </c>
      <c r="C30" t="s">
        <v>24</v>
      </c>
    </row>
    <row r="31" spans="2:3" x14ac:dyDescent="0.3">
      <c r="B31">
        <f>G3</f>
        <v>1.6</v>
      </c>
      <c r="C31" t="s">
        <v>25</v>
      </c>
    </row>
    <row r="32" spans="2:3" x14ac:dyDescent="0.3">
      <c r="B32">
        <f>H3</f>
        <v>0.7</v>
      </c>
      <c r="C32" t="s">
        <v>26</v>
      </c>
    </row>
    <row r="33" spans="2:3" x14ac:dyDescent="0.3">
      <c r="B33">
        <f>I3</f>
        <v>0.7</v>
      </c>
      <c r="C33" t="s">
        <v>28</v>
      </c>
    </row>
    <row r="34" spans="2:3" x14ac:dyDescent="0.3">
      <c r="B34">
        <f>J3</f>
        <v>0.8</v>
      </c>
      <c r="C34" t="s">
        <v>27</v>
      </c>
    </row>
    <row r="35" spans="2:3" x14ac:dyDescent="0.3">
      <c r="B35">
        <f>K3</f>
        <v>1.1000000000000001</v>
      </c>
      <c r="C35" t="s">
        <v>29</v>
      </c>
    </row>
    <row r="36" spans="2:3" x14ac:dyDescent="0.3">
      <c r="B36">
        <f>L3</f>
        <v>1</v>
      </c>
      <c r="C36" t="s">
        <v>30</v>
      </c>
    </row>
    <row r="37" spans="2:3" x14ac:dyDescent="0.3">
      <c r="B37">
        <f>M3</f>
        <v>0.7</v>
      </c>
      <c r="C37" t="s">
        <v>31</v>
      </c>
    </row>
    <row r="38" spans="2:3" x14ac:dyDescent="0.3">
      <c r="B38">
        <f>B4</f>
        <v>1.1000000000000001</v>
      </c>
      <c r="C38" t="s">
        <v>20</v>
      </c>
    </row>
    <row r="39" spans="2:3" x14ac:dyDescent="0.3">
      <c r="B39">
        <f>C4</f>
        <v>1</v>
      </c>
      <c r="C39" t="s">
        <v>21</v>
      </c>
    </row>
    <row r="40" spans="2:3" x14ac:dyDescent="0.3">
      <c r="B40">
        <f>D4</f>
        <v>1</v>
      </c>
      <c r="C40" t="s">
        <v>22</v>
      </c>
    </row>
    <row r="41" spans="2:3" x14ac:dyDescent="0.3">
      <c r="B41">
        <f>E4</f>
        <v>1.4</v>
      </c>
      <c r="C41" t="s">
        <v>23</v>
      </c>
    </row>
    <row r="42" spans="2:3" x14ac:dyDescent="0.3">
      <c r="B42">
        <f>F4</f>
        <v>1.3</v>
      </c>
      <c r="C42" t="s">
        <v>24</v>
      </c>
    </row>
    <row r="43" spans="2:3" x14ac:dyDescent="0.3">
      <c r="B43">
        <f>G4</f>
        <v>1.3</v>
      </c>
      <c r="C43" t="s">
        <v>25</v>
      </c>
    </row>
    <row r="44" spans="2:3" x14ac:dyDescent="0.3">
      <c r="B44">
        <f>H4</f>
        <v>1</v>
      </c>
      <c r="C44" t="s">
        <v>26</v>
      </c>
    </row>
    <row r="45" spans="2:3" x14ac:dyDescent="0.3">
      <c r="B45">
        <f>I4</f>
        <v>1.2</v>
      </c>
      <c r="C45" t="s">
        <v>28</v>
      </c>
    </row>
    <row r="46" spans="2:3" x14ac:dyDescent="0.3">
      <c r="B46">
        <f>J4</f>
        <v>1.5</v>
      </c>
      <c r="C46" t="s">
        <v>27</v>
      </c>
    </row>
    <row r="47" spans="2:3" x14ac:dyDescent="0.3">
      <c r="B47">
        <f>K4</f>
        <v>1.5</v>
      </c>
      <c r="C47" t="s">
        <v>29</v>
      </c>
    </row>
    <row r="48" spans="2:3" x14ac:dyDescent="0.3">
      <c r="B48">
        <f>L4</f>
        <v>1.9</v>
      </c>
      <c r="C48" t="s">
        <v>30</v>
      </c>
    </row>
    <row r="49" spans="2:3" x14ac:dyDescent="0.3">
      <c r="B49">
        <f>M4</f>
        <v>1.3</v>
      </c>
      <c r="C49" t="s">
        <v>31</v>
      </c>
    </row>
    <row r="50" spans="2:3" x14ac:dyDescent="0.3">
      <c r="B50">
        <f>B5</f>
        <v>1.3</v>
      </c>
      <c r="C50" t="s">
        <v>20</v>
      </c>
    </row>
    <row r="51" spans="2:3" x14ac:dyDescent="0.3">
      <c r="B51">
        <f>C5</f>
        <v>1.6</v>
      </c>
      <c r="C51" t="s">
        <v>21</v>
      </c>
    </row>
    <row r="52" spans="2:3" x14ac:dyDescent="0.3">
      <c r="B52">
        <f>D5</f>
        <v>1.5</v>
      </c>
      <c r="C52" t="s">
        <v>22</v>
      </c>
    </row>
    <row r="53" spans="2:3" x14ac:dyDescent="0.3">
      <c r="B53">
        <f>E5</f>
        <v>1.9</v>
      </c>
      <c r="C53" t="s">
        <v>23</v>
      </c>
    </row>
    <row r="54" spans="2:3" x14ac:dyDescent="0.3">
      <c r="B54">
        <f>F5</f>
        <v>2</v>
      </c>
      <c r="C54" t="s">
        <v>24</v>
      </c>
    </row>
    <row r="55" spans="2:3" x14ac:dyDescent="0.3">
      <c r="B55">
        <f>G5</f>
        <v>2.2999999999999998</v>
      </c>
      <c r="C55" t="s">
        <v>25</v>
      </c>
    </row>
    <row r="56" spans="2:3" x14ac:dyDescent="0.3">
      <c r="B56">
        <f>H5</f>
        <v>2.1</v>
      </c>
      <c r="C56" t="s">
        <v>26</v>
      </c>
    </row>
    <row r="57" spans="2:3" x14ac:dyDescent="0.3">
      <c r="B57">
        <f>I5</f>
        <v>3.1</v>
      </c>
      <c r="C57" t="s">
        <v>28</v>
      </c>
    </row>
    <row r="58" spans="2:3" x14ac:dyDescent="0.3">
      <c r="B58">
        <f>J5</f>
        <v>3.8</v>
      </c>
      <c r="C58" t="s">
        <v>27</v>
      </c>
    </row>
    <row r="59" spans="2:3" x14ac:dyDescent="0.3">
      <c r="B59">
        <f>K5</f>
        <v>3.8</v>
      </c>
      <c r="C59" t="s">
        <v>29</v>
      </c>
    </row>
    <row r="60" spans="2:3" x14ac:dyDescent="0.3">
      <c r="B60">
        <f>L5</f>
        <v>3.9</v>
      </c>
      <c r="C60" t="s">
        <v>30</v>
      </c>
    </row>
    <row r="61" spans="2:3" x14ac:dyDescent="0.3">
      <c r="B61">
        <f>M5</f>
        <v>3.6</v>
      </c>
      <c r="C61" t="s">
        <v>31</v>
      </c>
    </row>
    <row r="62" spans="2:3" x14ac:dyDescent="0.3">
      <c r="B62">
        <f>B6</f>
        <v>0.8</v>
      </c>
      <c r="C62" t="s">
        <v>20</v>
      </c>
    </row>
    <row r="63" spans="2:3" x14ac:dyDescent="0.3">
      <c r="B63">
        <f>C6</f>
        <v>1</v>
      </c>
      <c r="C63" t="s">
        <v>21</v>
      </c>
    </row>
    <row r="64" spans="2:3" x14ac:dyDescent="0.3">
      <c r="B64">
        <f>D6</f>
        <v>1.4</v>
      </c>
      <c r="C64" t="s">
        <v>22</v>
      </c>
    </row>
    <row r="65" spans="2:3" x14ac:dyDescent="0.3">
      <c r="B65">
        <f>E6</f>
        <v>1.6</v>
      </c>
      <c r="C65" t="s">
        <v>23</v>
      </c>
    </row>
    <row r="66" spans="2:3" x14ac:dyDescent="0.3">
      <c r="B66">
        <f>F6</f>
        <v>1.6</v>
      </c>
      <c r="C66" t="s">
        <v>24</v>
      </c>
    </row>
    <row r="67" spans="2:3" x14ac:dyDescent="0.3">
      <c r="B67">
        <f>G6</f>
        <v>1.5</v>
      </c>
      <c r="C67" t="s">
        <v>25</v>
      </c>
    </row>
    <row r="68" spans="2:3" x14ac:dyDescent="0.3">
      <c r="B68">
        <f>H6</f>
        <v>2.2000000000000002</v>
      </c>
      <c r="C68" t="s">
        <v>26</v>
      </c>
    </row>
    <row r="69" spans="2:3" x14ac:dyDescent="0.3">
      <c r="B69">
        <f>I6</f>
        <v>2.2000000000000002</v>
      </c>
      <c r="C69" t="s">
        <v>28</v>
      </c>
    </row>
    <row r="70" spans="2:3" x14ac:dyDescent="0.3">
      <c r="B70">
        <f>J6</f>
        <v>2.2000000000000002</v>
      </c>
      <c r="C70" t="s">
        <v>27</v>
      </c>
    </row>
    <row r="71" spans="2:3" x14ac:dyDescent="0.3">
      <c r="B71">
        <f>K6</f>
        <v>2.1</v>
      </c>
      <c r="C71" t="s">
        <v>29</v>
      </c>
    </row>
    <row r="72" spans="2:3" x14ac:dyDescent="0.3">
      <c r="B72">
        <f>L6</f>
        <v>2.2000000000000002</v>
      </c>
      <c r="C72" t="s">
        <v>30</v>
      </c>
    </row>
    <row r="73" spans="2:3" x14ac:dyDescent="0.3">
      <c r="B73">
        <f>M6</f>
        <v>2</v>
      </c>
      <c r="C73" t="s">
        <v>31</v>
      </c>
    </row>
    <row r="74" spans="2:3" x14ac:dyDescent="0.3">
      <c r="B74">
        <f>B7</f>
        <v>1.2</v>
      </c>
      <c r="C74" t="s">
        <v>20</v>
      </c>
    </row>
    <row r="75" spans="2:3" x14ac:dyDescent="0.3">
      <c r="B75">
        <f>C7</f>
        <v>1.1000000000000001</v>
      </c>
      <c r="C75" t="s">
        <v>21</v>
      </c>
    </row>
    <row r="76" spans="2:3" x14ac:dyDescent="0.3">
      <c r="B76">
        <f>D7</f>
        <v>1.5</v>
      </c>
      <c r="C76" t="s">
        <v>22</v>
      </c>
    </row>
    <row r="77" spans="2:3" x14ac:dyDescent="0.3">
      <c r="B77">
        <f>E7</f>
        <v>1.5</v>
      </c>
      <c r="C77" t="s">
        <v>23</v>
      </c>
    </row>
    <row r="78" spans="2:3" x14ac:dyDescent="0.3">
      <c r="B78">
        <f>F7</f>
        <v>1.5</v>
      </c>
      <c r="C78" t="s">
        <v>24</v>
      </c>
    </row>
    <row r="79" spans="2:3" x14ac:dyDescent="0.3">
      <c r="B79">
        <f>G7</f>
        <v>1.6</v>
      </c>
      <c r="C79" t="s">
        <v>25</v>
      </c>
    </row>
    <row r="80" spans="2:3" x14ac:dyDescent="0.3">
      <c r="B80">
        <f>H7</f>
        <v>2.5</v>
      </c>
      <c r="C80" t="s">
        <v>26</v>
      </c>
    </row>
    <row r="81" spans="2:3" x14ac:dyDescent="0.3">
      <c r="B81">
        <f>I7</f>
        <v>2.2000000000000002</v>
      </c>
      <c r="C81" t="s">
        <v>28</v>
      </c>
    </row>
    <row r="82" spans="2:3" x14ac:dyDescent="0.3">
      <c r="B82">
        <f>J7</f>
        <v>2.4</v>
      </c>
      <c r="C82" t="s">
        <v>27</v>
      </c>
    </row>
    <row r="83" spans="2:3" x14ac:dyDescent="0.3">
      <c r="B83">
        <f>K7</f>
        <v>2.2999999999999998</v>
      </c>
      <c r="C83" t="s">
        <v>29</v>
      </c>
    </row>
    <row r="84" spans="2:3" x14ac:dyDescent="0.3">
      <c r="B84">
        <f>L7</f>
        <v>2.1</v>
      </c>
      <c r="C84" t="s">
        <v>30</v>
      </c>
    </row>
    <row r="85" spans="2:3" x14ac:dyDescent="0.3">
      <c r="B85">
        <f>M7</f>
        <v>1.9</v>
      </c>
      <c r="C85" t="s">
        <v>31</v>
      </c>
    </row>
    <row r="86" spans="2:3" x14ac:dyDescent="0.3">
      <c r="B86">
        <f>B8</f>
        <v>0.8</v>
      </c>
      <c r="C86" t="s">
        <v>20</v>
      </c>
    </row>
    <row r="87" spans="2:3" x14ac:dyDescent="0.3">
      <c r="B87">
        <f>C8</f>
        <v>0.9</v>
      </c>
      <c r="C87" t="s">
        <v>21</v>
      </c>
    </row>
    <row r="88" spans="2:3" x14ac:dyDescent="0.3">
      <c r="B88">
        <f>D8</f>
        <v>1</v>
      </c>
      <c r="C88" t="s">
        <v>22</v>
      </c>
    </row>
    <row r="89" spans="2:3" x14ac:dyDescent="0.3">
      <c r="B89">
        <f>E8</f>
        <v>1.4</v>
      </c>
      <c r="C89" t="s">
        <v>23</v>
      </c>
    </row>
    <row r="90" spans="2:3" x14ac:dyDescent="0.3">
      <c r="B90">
        <f>F8</f>
        <v>1.3</v>
      </c>
      <c r="C90" t="s">
        <v>24</v>
      </c>
    </row>
    <row r="91" spans="2:3" x14ac:dyDescent="0.3">
      <c r="B91">
        <f>G8</f>
        <v>1.1000000000000001</v>
      </c>
      <c r="C91" t="s">
        <v>25</v>
      </c>
    </row>
    <row r="92" spans="2:3" x14ac:dyDescent="0.3">
      <c r="B92">
        <f>H8</f>
        <v>1.6</v>
      </c>
      <c r="C92" t="s">
        <v>26</v>
      </c>
    </row>
    <row r="93" spans="2:3" x14ac:dyDescent="0.3">
      <c r="B93">
        <f>I8</f>
        <v>1.6</v>
      </c>
      <c r="C93" t="s">
        <v>28</v>
      </c>
    </row>
    <row r="94" spans="2:3" x14ac:dyDescent="0.3">
      <c r="B94">
        <f>J8</f>
        <v>2</v>
      </c>
      <c r="C94" t="s">
        <v>27</v>
      </c>
    </row>
    <row r="95" spans="2:3" x14ac:dyDescent="0.3">
      <c r="B95">
        <f>K8</f>
        <v>3.8</v>
      </c>
      <c r="C95" t="s">
        <v>29</v>
      </c>
    </row>
    <row r="96" spans="2:3" x14ac:dyDescent="0.3">
      <c r="B96">
        <f>L8</f>
        <v>2.6</v>
      </c>
      <c r="C96" t="s">
        <v>30</v>
      </c>
    </row>
    <row r="97" spans="2:3" x14ac:dyDescent="0.3">
      <c r="B97">
        <f>M8</f>
        <v>3.3</v>
      </c>
      <c r="C97" t="s">
        <v>31</v>
      </c>
    </row>
    <row r="98" spans="2:3" x14ac:dyDescent="0.3">
      <c r="B98">
        <f>B9</f>
        <v>1.3</v>
      </c>
      <c r="C98" t="s">
        <v>20</v>
      </c>
    </row>
    <row r="99" spans="2:3" x14ac:dyDescent="0.3">
      <c r="B99">
        <f>C9</f>
        <v>1.3</v>
      </c>
      <c r="C99" t="s">
        <v>21</v>
      </c>
    </row>
    <row r="100" spans="2:3" x14ac:dyDescent="0.3">
      <c r="B100">
        <f>D9</f>
        <v>1.9</v>
      </c>
      <c r="C100" t="s">
        <v>22</v>
      </c>
    </row>
    <row r="101" spans="2:3" x14ac:dyDescent="0.3">
      <c r="B101">
        <f>E9</f>
        <v>2.1</v>
      </c>
      <c r="C101" t="s">
        <v>23</v>
      </c>
    </row>
    <row r="102" spans="2:3" x14ac:dyDescent="0.3">
      <c r="B102">
        <f>F9</f>
        <v>2.2000000000000002</v>
      </c>
      <c r="C102" t="s">
        <v>24</v>
      </c>
    </row>
    <row r="103" spans="2:3" x14ac:dyDescent="0.3">
      <c r="B103">
        <f>G9</f>
        <v>1.9</v>
      </c>
      <c r="C103" t="s">
        <v>25</v>
      </c>
    </row>
    <row r="104" spans="2:3" x14ac:dyDescent="0.3">
      <c r="B104">
        <f>H9</f>
        <v>1.5</v>
      </c>
      <c r="C104" t="s">
        <v>26</v>
      </c>
    </row>
    <row r="105" spans="2:3" x14ac:dyDescent="0.3">
      <c r="B105">
        <f>I9</f>
        <v>1.8</v>
      </c>
      <c r="C105" t="s">
        <v>28</v>
      </c>
    </row>
    <row r="106" spans="2:3" x14ac:dyDescent="0.3">
      <c r="B106">
        <f>J9</f>
        <v>1.7</v>
      </c>
      <c r="C106" t="s">
        <v>27</v>
      </c>
    </row>
    <row r="107" spans="2:3" x14ac:dyDescent="0.3">
      <c r="B107">
        <f>K9</f>
        <v>1.5</v>
      </c>
      <c r="C107" t="s">
        <v>29</v>
      </c>
    </row>
    <row r="108" spans="2:3" x14ac:dyDescent="0.3">
      <c r="B108">
        <f>L9</f>
        <v>1.3</v>
      </c>
      <c r="C108" t="s">
        <v>30</v>
      </c>
    </row>
    <row r="109" spans="2:3" x14ac:dyDescent="0.3">
      <c r="B109">
        <f>M9</f>
        <v>1.2</v>
      </c>
      <c r="C109" t="s">
        <v>31</v>
      </c>
    </row>
    <row r="110" spans="2:3" x14ac:dyDescent="0.3">
      <c r="B110">
        <f>B10</f>
        <v>0.5</v>
      </c>
      <c r="C110" t="s">
        <v>20</v>
      </c>
    </row>
    <row r="111" spans="2:3" x14ac:dyDescent="0.3">
      <c r="B111">
        <f>C10</f>
        <v>0.5</v>
      </c>
      <c r="C111" t="s">
        <v>21</v>
      </c>
    </row>
    <row r="112" spans="2:3" x14ac:dyDescent="0.3">
      <c r="B112">
        <f>D10</f>
        <v>0.6</v>
      </c>
      <c r="C112" t="s">
        <v>22</v>
      </c>
    </row>
    <row r="113" spans="2:3" x14ac:dyDescent="0.3">
      <c r="B113">
        <f>E10</f>
        <v>0.7</v>
      </c>
      <c r="C113" t="s">
        <v>23</v>
      </c>
    </row>
    <row r="114" spans="2:3" x14ac:dyDescent="0.3">
      <c r="B114">
        <f>F10</f>
        <v>0.7</v>
      </c>
      <c r="C114" t="s">
        <v>24</v>
      </c>
    </row>
    <row r="115" spans="2:3" x14ac:dyDescent="0.3">
      <c r="B115">
        <f>G10</f>
        <v>0.7</v>
      </c>
      <c r="C115" t="s">
        <v>25</v>
      </c>
    </row>
    <row r="116" spans="2:3" x14ac:dyDescent="0.3">
      <c r="B116">
        <f>H10</f>
        <v>2.5</v>
      </c>
      <c r="C116" t="s">
        <v>26</v>
      </c>
    </row>
    <row r="117" spans="2:3" x14ac:dyDescent="0.3">
      <c r="B117">
        <f>I10</f>
        <v>1.7</v>
      </c>
      <c r="C117" t="s">
        <v>28</v>
      </c>
    </row>
    <row r="118" spans="2:3" x14ac:dyDescent="0.3">
      <c r="B118">
        <f>J10</f>
        <v>1.2</v>
      </c>
      <c r="C118" t="s">
        <v>27</v>
      </c>
    </row>
    <row r="119" spans="2:3" x14ac:dyDescent="0.3">
      <c r="B119">
        <f>K10</f>
        <v>1.6</v>
      </c>
      <c r="C119" t="s">
        <v>29</v>
      </c>
    </row>
    <row r="120" spans="2:3" x14ac:dyDescent="0.3">
      <c r="B120">
        <f>L10</f>
        <v>2</v>
      </c>
      <c r="C120" t="s">
        <v>30</v>
      </c>
    </row>
    <row r="121" spans="2:3" x14ac:dyDescent="0.3">
      <c r="B121">
        <f>M10</f>
        <v>1.7</v>
      </c>
      <c r="C121" t="s">
        <v>31</v>
      </c>
    </row>
    <row r="122" spans="2:3" x14ac:dyDescent="0.3">
      <c r="B122">
        <f>B11</f>
        <v>1.3</v>
      </c>
      <c r="C122" t="s">
        <v>20</v>
      </c>
    </row>
    <row r="123" spans="2:3" x14ac:dyDescent="0.3">
      <c r="B123">
        <f>C11</f>
        <v>1.6</v>
      </c>
      <c r="C123" t="s">
        <v>21</v>
      </c>
    </row>
    <row r="124" spans="2:3" x14ac:dyDescent="0.3">
      <c r="B124">
        <f>D11</f>
        <v>1.8</v>
      </c>
      <c r="C124" t="s">
        <v>22</v>
      </c>
    </row>
    <row r="125" spans="2:3" x14ac:dyDescent="0.3">
      <c r="B125">
        <f>E11</f>
        <v>2.2000000000000002</v>
      </c>
      <c r="C125" t="s">
        <v>23</v>
      </c>
    </row>
    <row r="126" spans="2:3" x14ac:dyDescent="0.3">
      <c r="B126">
        <f>F11</f>
        <v>2.2000000000000002</v>
      </c>
      <c r="C126" t="s">
        <v>24</v>
      </c>
    </row>
    <row r="127" spans="2:3" x14ac:dyDescent="0.3">
      <c r="B127">
        <f>G11</f>
        <v>2</v>
      </c>
      <c r="C127" t="s">
        <v>25</v>
      </c>
    </row>
    <row r="128" spans="2:3" x14ac:dyDescent="0.3">
      <c r="B128">
        <f>H11</f>
        <v>0.6</v>
      </c>
      <c r="C128" t="s">
        <v>26</v>
      </c>
    </row>
    <row r="129" spans="2:3" x14ac:dyDescent="0.3">
      <c r="B129">
        <f>I11</f>
        <v>0.6</v>
      </c>
      <c r="C129" t="s">
        <v>28</v>
      </c>
    </row>
    <row r="130" spans="2:3" x14ac:dyDescent="0.3">
      <c r="B130">
        <f>J11</f>
        <v>1.2</v>
      </c>
      <c r="C130" t="s">
        <v>27</v>
      </c>
    </row>
    <row r="131" spans="2:3" x14ac:dyDescent="0.3">
      <c r="B131">
        <f>K11</f>
        <v>0.8</v>
      </c>
      <c r="C131" t="s">
        <v>29</v>
      </c>
    </row>
    <row r="132" spans="2:3" x14ac:dyDescent="0.3">
      <c r="B132">
        <f>L11</f>
        <v>0.9</v>
      </c>
      <c r="C132" t="s">
        <v>30</v>
      </c>
    </row>
    <row r="133" spans="2:3" x14ac:dyDescent="0.3">
      <c r="B133">
        <f>M11</f>
        <v>1.3</v>
      </c>
      <c r="C133" t="s">
        <v>31</v>
      </c>
    </row>
    <row r="134" spans="2:3" x14ac:dyDescent="0.3">
      <c r="B134">
        <f>B12</f>
        <v>1.1000000000000001</v>
      </c>
      <c r="C134" t="s">
        <v>20</v>
      </c>
    </row>
    <row r="135" spans="2:3" x14ac:dyDescent="0.3">
      <c r="B135">
        <f>C12</f>
        <v>1.3</v>
      </c>
      <c r="C135" t="s">
        <v>21</v>
      </c>
    </row>
    <row r="136" spans="2:3" x14ac:dyDescent="0.3">
      <c r="B136">
        <f>D12</f>
        <v>1.4</v>
      </c>
      <c r="C136" t="s">
        <v>22</v>
      </c>
    </row>
    <row r="137" spans="2:3" x14ac:dyDescent="0.3">
      <c r="B137">
        <f>E12</f>
        <v>1.6</v>
      </c>
      <c r="C137" t="s">
        <v>23</v>
      </c>
    </row>
    <row r="138" spans="2:3" x14ac:dyDescent="0.3">
      <c r="B138">
        <f>F12</f>
        <v>1.1000000000000001</v>
      </c>
      <c r="C138" t="s">
        <v>24</v>
      </c>
    </row>
    <row r="139" spans="2:3" x14ac:dyDescent="0.3">
      <c r="B139">
        <f>G12</f>
        <v>1.3</v>
      </c>
      <c r="C139" t="s">
        <v>25</v>
      </c>
    </row>
    <row r="140" spans="2:3" x14ac:dyDescent="0.3">
      <c r="B140">
        <f>H12</f>
        <v>0.3</v>
      </c>
      <c r="C140" t="s">
        <v>26</v>
      </c>
    </row>
    <row r="141" spans="2:3" x14ac:dyDescent="0.3">
      <c r="B141">
        <f>I12</f>
        <v>0.4</v>
      </c>
      <c r="C141" t="s">
        <v>28</v>
      </c>
    </row>
    <row r="142" spans="2:3" x14ac:dyDescent="0.3">
      <c r="B142">
        <f>J12</f>
        <v>0.3</v>
      </c>
      <c r="C142" t="s">
        <v>27</v>
      </c>
    </row>
    <row r="143" spans="2:3" x14ac:dyDescent="0.3">
      <c r="B143">
        <f>K12</f>
        <v>1.3</v>
      </c>
      <c r="C143" t="s">
        <v>29</v>
      </c>
    </row>
    <row r="144" spans="2:3" x14ac:dyDescent="0.3">
      <c r="B144">
        <f>L12</f>
        <v>0.4</v>
      </c>
      <c r="C144" t="s">
        <v>30</v>
      </c>
    </row>
    <row r="145" spans="2:3" x14ac:dyDescent="0.3">
      <c r="B145">
        <f>M12</f>
        <v>0.4</v>
      </c>
      <c r="C145" t="s">
        <v>31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FD62-3CDA-456B-BAFE-11373B842BAE}">
  <dimension ref="A1:M145"/>
  <sheetViews>
    <sheetView zoomScale="70" zoomScaleNormal="70" zoomScaleSheetLayoutView="50" workbookViewId="0">
      <selection activeCell="A34" sqref="A34"/>
    </sheetView>
  </sheetViews>
  <sheetFormatPr defaultRowHeight="14.4" x14ac:dyDescent="0.3"/>
  <cols>
    <col min="1" max="1" width="31.5546875" customWidth="1"/>
  </cols>
  <sheetData>
    <row r="1" spans="1:13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</row>
    <row r="2" spans="1:13" x14ac:dyDescent="0.3">
      <c r="A2" t="s">
        <v>13</v>
      </c>
      <c r="B2">
        <f>'[1]2. 2010 '!$Q89</f>
        <v>1.4</v>
      </c>
      <c r="C2">
        <f>'[1]2. 2011 '!$Q91</f>
        <v>1.3</v>
      </c>
      <c r="D2">
        <f>'[1]2. 2012 '!$Q91</f>
        <v>1.6</v>
      </c>
      <c r="E2">
        <f>'[1]2. 2013 '!$Q91</f>
        <v>1.9</v>
      </c>
      <c r="F2">
        <f>'[1]2. 2014'!$Q93</f>
        <v>1.9</v>
      </c>
      <c r="G2">
        <f>'[1]2. 2015 '!$Q93</f>
        <v>1.9</v>
      </c>
      <c r="H2">
        <f>'[2]2. 2016'!$O91+'[2]2. 2016'!$P91+'[2]2. 2016'!$T91+'[2]2. 2016'!$U91</f>
        <v>5.5</v>
      </c>
      <c r="I2">
        <f>'[2]2. 2017'!$O91+'[2]2. 2017'!$P91+'[2]2. 2017'!$T91+'[2]2. 2017'!$U91</f>
        <v>5.8</v>
      </c>
      <c r="J2">
        <f>'[2]2. 2018'!$O91+'[2]2. 2018'!$P91+'[2]2. 2018'!$T91+'[2]2. 2018'!$U91</f>
        <v>13.100000000000001</v>
      </c>
      <c r="K2">
        <f>'[2]2. 2019'!$O91+'[2]2. 2019'!$P91+'[2]2. 2019'!$T91+'[2]2. 2019'!$U91</f>
        <v>12.3</v>
      </c>
      <c r="L2">
        <f>'[2]2.2020'!$O91+'[2]2.2020'!$P91+'[2]2.2020'!$T91+'[2]2.2020'!$U91</f>
        <v>8.6</v>
      </c>
      <c r="M2">
        <f>'[2]2.2021'!$O91+'[2]2.2021'!$P91+'[2]2.2021'!$T91+'[2]2.2021'!$U91</f>
        <v>8.6999999999999993</v>
      </c>
    </row>
    <row r="3" spans="1:13" x14ac:dyDescent="0.3">
      <c r="A3" t="s">
        <v>14</v>
      </c>
      <c r="B3">
        <f>'[1]2. 2010 '!$Q90</f>
        <v>1.4</v>
      </c>
      <c r="C3">
        <f>'[1]2. 2011 '!$Q92</f>
        <v>1.3</v>
      </c>
      <c r="D3">
        <f>'[1]2. 2012 '!$Q92</f>
        <v>1.3</v>
      </c>
      <c r="E3">
        <f>'[1]2. 2013 '!$Q92</f>
        <v>1.6</v>
      </c>
      <c r="F3">
        <f>'[1]2. 2014'!$Q94</f>
        <v>1.7</v>
      </c>
      <c r="G3">
        <f>'[1]2. 2015 '!$Q94</f>
        <v>1.6</v>
      </c>
      <c r="H3">
        <f>'[2]2. 2016'!$O92+'[2]2. 2016'!$P92+'[2]2. 2016'!$T92+'[2]2. 2016'!$U92</f>
        <v>3</v>
      </c>
      <c r="I3">
        <f>'[2]2. 2017'!$O92+'[2]2. 2017'!$P92+'[2]2. 2017'!$T92+'[2]2. 2017'!$U92</f>
        <v>2.9000000000000004</v>
      </c>
      <c r="J3">
        <f>'[2]2. 2018'!$O92+'[2]2. 2018'!$P92+'[2]2. 2018'!$T92+'[2]2. 2018'!$U92</f>
        <v>3</v>
      </c>
      <c r="K3">
        <f>'[2]2. 2019'!$O92+'[2]2. 2019'!$P92+'[2]2. 2019'!$T92+'[2]2. 2019'!$U92</f>
        <v>3.2</v>
      </c>
      <c r="L3">
        <f>'[2]2.2020'!$O92+'[2]2.2020'!$P92+'[2]2.2020'!$T92+'[2]2.2020'!$U92</f>
        <v>3.5</v>
      </c>
      <c r="M3">
        <f>'[2]2.2021'!$O92+'[2]2.2021'!$P92+'[2]2.2021'!$T92+'[2]2.2021'!$U92</f>
        <v>2.6</v>
      </c>
    </row>
    <row r="4" spans="1:13" x14ac:dyDescent="0.3">
      <c r="A4" t="s">
        <v>7</v>
      </c>
      <c r="B4">
        <f>'[1]2. 2010 '!$Q91</f>
        <v>1.1000000000000001</v>
      </c>
      <c r="C4">
        <f>'[1]2. 2011 '!$Q93</f>
        <v>1</v>
      </c>
      <c r="D4">
        <f>'[1]2. 2012 '!$Q93</f>
        <v>1</v>
      </c>
      <c r="E4">
        <f>'[1]2. 2013 '!$Q93</f>
        <v>1.4</v>
      </c>
      <c r="F4">
        <f>'[1]2. 2014'!$Q95</f>
        <v>1.3</v>
      </c>
      <c r="G4">
        <f>'[1]2. 2015 '!$Q95</f>
        <v>1.3</v>
      </c>
      <c r="H4">
        <f>'[2]2. 2016'!$O93+'[2]2. 2016'!$P93+'[2]2. 2016'!$T93+'[2]2. 2016'!$U93</f>
        <v>3.5</v>
      </c>
      <c r="I4">
        <f>'[2]2. 2017'!$O93+'[2]2. 2017'!$P93+'[2]2. 2017'!$T93+'[2]2. 2017'!$U93</f>
        <v>4.6000000000000005</v>
      </c>
      <c r="J4">
        <f>'[2]2. 2018'!$O93+'[2]2. 2018'!$P93+'[2]2. 2018'!$T93+'[2]2. 2018'!$U93</f>
        <v>4.8999999999999995</v>
      </c>
      <c r="K4">
        <f>'[2]2. 2019'!$O93+'[2]2. 2019'!$P93+'[2]2. 2019'!$T93+'[2]2. 2019'!$U93</f>
        <v>4.8000000000000007</v>
      </c>
      <c r="L4">
        <f>'[2]2.2020'!$O93+'[2]2.2020'!$P93+'[2]2.2020'!$T93+'[2]2.2020'!$U93</f>
        <v>4.5</v>
      </c>
      <c r="M4">
        <f>'[2]2.2021'!$O93+'[2]2.2021'!$P93+'[2]2.2021'!$T93+'[2]2.2021'!$U93</f>
        <v>3.6</v>
      </c>
    </row>
    <row r="5" spans="1:13" x14ac:dyDescent="0.3">
      <c r="A5" t="s">
        <v>8</v>
      </c>
      <c r="B5">
        <f>'[1]2. 2010 '!$Q92</f>
        <v>1.3</v>
      </c>
      <c r="C5">
        <f>'[1]2. 2011 '!$Q94</f>
        <v>1.6</v>
      </c>
      <c r="D5">
        <f>'[1]2. 2012 '!$Q94</f>
        <v>1.5</v>
      </c>
      <c r="E5">
        <f>'[1]2. 2013 '!$Q94</f>
        <v>1.9</v>
      </c>
      <c r="F5">
        <f>'[1]2. 2014'!$Q96</f>
        <v>2</v>
      </c>
      <c r="G5">
        <f>'[1]2. 2015 '!$Q96</f>
        <v>2.2999999999999998</v>
      </c>
      <c r="H5">
        <f>'[2]2. 2016'!$O94+'[2]2. 2016'!$P94+'[2]2. 2016'!$T94+'[2]2. 2016'!$U94</f>
        <v>5.5</v>
      </c>
      <c r="I5">
        <f>'[2]2. 2017'!$O94+'[2]2. 2017'!$P94+'[2]2. 2017'!$T94+'[2]2. 2017'!$U94</f>
        <v>6.5</v>
      </c>
      <c r="J5">
        <f>'[2]2. 2018'!$O94+'[2]2. 2018'!$P94+'[2]2. 2018'!$T94+'[2]2. 2018'!$U94</f>
        <v>7.3999999999999995</v>
      </c>
      <c r="K5">
        <f>'[2]2. 2019'!$O94+'[2]2. 2019'!$P94+'[2]2. 2019'!$T94+'[2]2. 2019'!$U94</f>
        <v>7.6999999999999993</v>
      </c>
      <c r="L5">
        <f>'[2]2.2020'!$O94+'[2]2.2020'!$P94+'[2]2.2020'!$T94+'[2]2.2020'!$U94</f>
        <v>7.2</v>
      </c>
      <c r="M5">
        <f>'[2]2.2021'!$O94+'[2]2.2021'!$P94+'[2]2.2021'!$T94+'[2]2.2021'!$U94</f>
        <v>6.7</v>
      </c>
    </row>
    <row r="6" spans="1:13" x14ac:dyDescent="0.3">
      <c r="A6" t="s">
        <v>15</v>
      </c>
      <c r="B6">
        <f>'[1]2. 2010 '!$Q93</f>
        <v>0.8</v>
      </c>
      <c r="C6">
        <f>'[1]2. 2011 '!$Q95</f>
        <v>1</v>
      </c>
      <c r="D6">
        <f>'[1]2. 2012 '!$Q95</f>
        <v>1.4</v>
      </c>
      <c r="E6">
        <f>'[1]2. 2013 '!$Q95</f>
        <v>1.6</v>
      </c>
      <c r="F6">
        <f>'[1]2. 2014'!$Q97</f>
        <v>1.6</v>
      </c>
      <c r="G6">
        <f>'[1]2. 2015 '!$Q97</f>
        <v>1.5</v>
      </c>
      <c r="H6">
        <f>'[2]2. 2016'!$O95+'[2]2. 2016'!$P95+'[2]2. 2016'!$T95+'[2]2. 2016'!$U95</f>
        <v>6.4</v>
      </c>
      <c r="I6">
        <f>'[2]2. 2017'!$O95+'[2]2. 2017'!$P95+'[2]2. 2017'!$T95+'[2]2. 2017'!$U95</f>
        <v>6.3</v>
      </c>
      <c r="J6">
        <f>'[2]2. 2018'!$O95+'[2]2. 2018'!$P95+'[2]2. 2018'!$T95+'[2]2. 2018'!$U95</f>
        <v>6.1000000000000005</v>
      </c>
      <c r="K6">
        <f>'[2]2. 2019'!$O95+'[2]2. 2019'!$P95+'[2]2. 2019'!$T95+'[2]2. 2019'!$U95</f>
        <v>6.1999999999999993</v>
      </c>
      <c r="L6">
        <f>'[2]2.2020'!$O95+'[2]2.2020'!$P95+'[2]2.2020'!$T95+'[2]2.2020'!$U95</f>
        <v>6.5</v>
      </c>
      <c r="M6">
        <f>'[2]2.2021'!$O95+'[2]2.2021'!$P95+'[2]2.2021'!$T95+'[2]2.2021'!$U95</f>
        <v>5.9</v>
      </c>
    </row>
    <row r="7" spans="1:13" x14ac:dyDescent="0.3">
      <c r="A7" t="s">
        <v>9</v>
      </c>
      <c r="B7">
        <f>'[1]2. 2010 '!$Q94</f>
        <v>1.2</v>
      </c>
      <c r="C7">
        <f>'[1]2. 2011 '!$Q96</f>
        <v>1.1000000000000001</v>
      </c>
      <c r="D7">
        <f>'[1]2. 2012 '!$Q96</f>
        <v>1.5</v>
      </c>
      <c r="E7">
        <f>'[1]2. 2013 '!$Q96</f>
        <v>1.5</v>
      </c>
      <c r="F7">
        <f>'[1]2. 2014'!$Q98</f>
        <v>1.5</v>
      </c>
      <c r="G7">
        <f>'[1]2. 2015 '!$Q98</f>
        <v>1.6</v>
      </c>
      <c r="H7">
        <f>'[2]2. 2016'!$O96+'[2]2. 2016'!$P96+'[2]2. 2016'!$T96+'[2]2. 2016'!$U96</f>
        <v>5.5</v>
      </c>
      <c r="I7">
        <f>'[2]2. 2017'!$O96+'[2]2. 2017'!$P96+'[2]2. 2017'!$T96+'[2]2. 2017'!$U96</f>
        <v>5</v>
      </c>
      <c r="J7">
        <f>'[2]2. 2018'!$O96+'[2]2. 2018'!$P96+'[2]2. 2018'!$T96+'[2]2. 2018'!$U96</f>
        <v>5.3</v>
      </c>
      <c r="K7">
        <f>'[2]2. 2019'!$O96+'[2]2. 2019'!$P96+'[2]2. 2019'!$T96+'[2]2. 2019'!$U96</f>
        <v>5.7</v>
      </c>
      <c r="L7">
        <f>'[2]2.2020'!$O96+'[2]2.2020'!$P96+'[2]2.2020'!$T96+'[2]2.2020'!$U96</f>
        <v>5</v>
      </c>
      <c r="M7">
        <f>'[2]2.2021'!$O96+'[2]2.2021'!$P96+'[2]2.2021'!$T96+'[2]2.2021'!$U96</f>
        <v>5</v>
      </c>
    </row>
    <row r="8" spans="1:13" x14ac:dyDescent="0.3">
      <c r="A8" t="s">
        <v>10</v>
      </c>
      <c r="B8">
        <f>'[1]2. 2010 '!$Q95</f>
        <v>0.8</v>
      </c>
      <c r="C8">
        <f>'[1]2. 2011 '!$Q97</f>
        <v>0.9</v>
      </c>
      <c r="D8">
        <f>'[1]2. 2012 '!$Q97</f>
        <v>1</v>
      </c>
      <c r="E8">
        <f>'[1]2. 2013 '!$Q97</f>
        <v>1.4</v>
      </c>
      <c r="F8">
        <f>'[1]2. 2014'!$Q99</f>
        <v>1.3</v>
      </c>
      <c r="G8">
        <f>'[1]2. 2015 '!$Q99</f>
        <v>1.1000000000000001</v>
      </c>
      <c r="H8">
        <f>'[2]2. 2016'!$O97+'[2]2. 2016'!$P97+'[2]2. 2016'!$T97+'[2]2. 2016'!$U97</f>
        <v>4</v>
      </c>
      <c r="I8">
        <f>'[2]2. 2017'!$O97+'[2]2. 2017'!$P97+'[2]2. 2017'!$T97+'[2]2. 2017'!$U97</f>
        <v>4.5999999999999996</v>
      </c>
      <c r="J8">
        <f>'[2]2. 2018'!$O97+'[2]2. 2018'!$P97+'[2]2. 2018'!$T97+'[2]2. 2018'!$U97</f>
        <v>5</v>
      </c>
      <c r="K8">
        <f>'[2]2. 2019'!$O97+'[2]2. 2019'!$P97+'[2]2. 2019'!$T97+'[2]2. 2019'!$U97</f>
        <v>7.8</v>
      </c>
      <c r="L8">
        <f>'[2]2.2020'!$O97+'[2]2.2020'!$P97+'[2]2.2020'!$T97+'[2]2.2020'!$U97</f>
        <v>6.6000000000000005</v>
      </c>
      <c r="M8">
        <f>'[2]2.2021'!$O97+'[2]2.2021'!$P97+'[2]2.2021'!$T97+'[2]2.2021'!$U97</f>
        <v>6.4999999999999991</v>
      </c>
    </row>
    <row r="9" spans="1:13" x14ac:dyDescent="0.3">
      <c r="A9" t="s">
        <v>16</v>
      </c>
      <c r="B9">
        <f>'[1]2. 2010 '!$Q96</f>
        <v>1.3</v>
      </c>
      <c r="C9">
        <f>'[1]2. 2011 '!$Q98</f>
        <v>1.3</v>
      </c>
      <c r="D9">
        <f>'[1]2. 2012 '!$Q98</f>
        <v>1.9</v>
      </c>
      <c r="E9">
        <f>'[1]2. 2013 '!$Q98</f>
        <v>2.1</v>
      </c>
      <c r="F9">
        <f>'[1]2. 2014'!$Q100</f>
        <v>2.2000000000000002</v>
      </c>
      <c r="G9">
        <f>'[1]2. 2015 '!$Q100</f>
        <v>1.9</v>
      </c>
      <c r="H9">
        <f>'[2]2. 2016'!$O98+'[2]2. 2016'!$P98+'[2]2. 2016'!$T98+'[2]2. 2016'!$U98</f>
        <v>4.5000000000000009</v>
      </c>
      <c r="I9">
        <f>'[2]2. 2017'!$O98+'[2]2. 2017'!$P98+'[2]2. 2017'!$T98+'[2]2. 2017'!$U98</f>
        <v>5.2</v>
      </c>
      <c r="J9">
        <f>'[2]2. 2018'!$O98+'[2]2. 2018'!$P98+'[2]2. 2018'!$T98+'[2]2. 2018'!$U98</f>
        <v>5.2</v>
      </c>
      <c r="K9">
        <f>'[2]2. 2019'!$O98+'[2]2. 2019'!$P98+'[2]2. 2019'!$T98+'[2]2. 2019'!$U98</f>
        <v>4.8</v>
      </c>
      <c r="L9">
        <f>'[2]2.2020'!$O98+'[2]2.2020'!$P98+'[2]2.2020'!$T98+'[2]2.2020'!$U98</f>
        <v>4.0999999999999996</v>
      </c>
      <c r="M9">
        <f>'[2]2.2021'!$O98+'[2]2.2021'!$P98+'[2]2.2021'!$T98+'[2]2.2021'!$U98</f>
        <v>3.8000000000000003</v>
      </c>
    </row>
    <row r="10" spans="1:13" x14ac:dyDescent="0.3">
      <c r="A10" t="s">
        <v>17</v>
      </c>
      <c r="B10">
        <f>'[1]2. 2010 '!$Q97</f>
        <v>0.5</v>
      </c>
      <c r="C10">
        <f>'[1]2. 2011 '!$Q99</f>
        <v>0.5</v>
      </c>
      <c r="D10">
        <f>'[1]2. 2012 '!$Q99</f>
        <v>0.6</v>
      </c>
      <c r="E10">
        <f>'[1]2. 2013 '!$Q99</f>
        <v>0.7</v>
      </c>
      <c r="F10">
        <f>'[1]2. 2014'!$Q101</f>
        <v>0.7</v>
      </c>
      <c r="G10">
        <f>'[1]2. 2015 '!$Q101</f>
        <v>0.7</v>
      </c>
      <c r="H10">
        <f>'[2]2. 2016'!$O99+'[2]2. 2016'!$P99+'[2]2. 2016'!$T99+'[2]2. 2016'!$U99</f>
        <v>6.5</v>
      </c>
      <c r="I10">
        <f>'[2]2. 2017'!$O99+'[2]2. 2017'!$P99+'[2]2. 2017'!$T99+'[2]2. 2017'!$U99</f>
        <v>4.5999999999999996</v>
      </c>
      <c r="J10">
        <f>'[2]2. 2018'!$O99+'[2]2. 2018'!$P99+'[2]2. 2018'!$T99+'[2]2. 2018'!$U99</f>
        <v>3</v>
      </c>
      <c r="K10">
        <f>'[2]2. 2019'!$O99+'[2]2. 2019'!$P99+'[2]2. 2019'!$T99+'[2]2. 2019'!$U99</f>
        <v>3.6</v>
      </c>
      <c r="L10">
        <f>'[2]2.2020'!$O99+'[2]2.2020'!$P99+'[2]2.2020'!$T99+'[2]2.2020'!$U99</f>
        <v>4.2</v>
      </c>
      <c r="M10">
        <f>'[2]2.2021'!$O99+'[2]2.2021'!$P99+'[2]2.2021'!$T99+'[2]2.2021'!$U99</f>
        <v>3.5000000000000004</v>
      </c>
    </row>
    <row r="11" spans="1:13" x14ac:dyDescent="0.3">
      <c r="A11" t="s">
        <v>11</v>
      </c>
      <c r="B11">
        <f>'[1]2. 2010 '!$Q98</f>
        <v>1.3</v>
      </c>
      <c r="C11">
        <f>'[1]2. 2011 '!$Q100</f>
        <v>1.6</v>
      </c>
      <c r="D11">
        <f>'[1]2. 2012 '!$Q100</f>
        <v>1.8</v>
      </c>
      <c r="E11">
        <f>'[1]2. 2013 '!$Q100</f>
        <v>2.2000000000000002</v>
      </c>
      <c r="F11">
        <f>'[1]2. 2014'!$Q102</f>
        <v>2.2000000000000002</v>
      </c>
      <c r="G11">
        <f>'[1]2. 2015 '!$Q102</f>
        <v>2</v>
      </c>
      <c r="H11">
        <f>'[2]2. 2016'!$O100+'[2]2. 2016'!$P100+'[2]2. 2016'!$T100+'[2]2. 2016'!$U100</f>
        <v>3.9</v>
      </c>
      <c r="I11">
        <f>'[2]2. 2017'!$O100+'[2]2. 2017'!$P100+'[2]2. 2017'!$T100+'[2]2. 2017'!$U100</f>
        <v>4.5</v>
      </c>
      <c r="J11">
        <f>'[2]2. 2018'!$O100+'[2]2. 2018'!$P100+'[2]2. 2018'!$T100+'[2]2. 2018'!$U100</f>
        <v>4.7</v>
      </c>
      <c r="K11">
        <f>'[2]2. 2019'!$O100+'[2]2. 2019'!$P100+'[2]2. 2019'!$T100+'[2]2. 2019'!$U100</f>
        <v>4.2</v>
      </c>
      <c r="L11">
        <f>'[2]2.2020'!$O100+'[2]2.2020'!$P100+'[2]2.2020'!$T100+'[2]2.2020'!$U100</f>
        <v>4</v>
      </c>
      <c r="M11">
        <f>'[2]2.2021'!$O100+'[2]2.2021'!$P100+'[2]2.2021'!$T100+'[2]2.2021'!$U100</f>
        <v>4.4000000000000004</v>
      </c>
    </row>
    <row r="12" spans="1:13" x14ac:dyDescent="0.3">
      <c r="A12" t="s">
        <v>12</v>
      </c>
      <c r="B12">
        <f>'[1]2. 2010 '!$Q99</f>
        <v>1.1000000000000001</v>
      </c>
      <c r="C12">
        <f>'[1]2. 2011 '!$Q101</f>
        <v>1.3</v>
      </c>
      <c r="D12">
        <f>'[1]2. 2012 '!$Q101</f>
        <v>1.4</v>
      </c>
      <c r="E12">
        <f>'[1]2. 2013 '!$Q101</f>
        <v>1.6</v>
      </c>
      <c r="F12">
        <f>'[1]2. 2014'!$Q103</f>
        <v>1.1000000000000001</v>
      </c>
      <c r="G12">
        <f>'[1]2. 2015 '!$Q103</f>
        <v>1.3</v>
      </c>
      <c r="H12">
        <f>'[2]2. 2016'!$O101+'[2]2. 2016'!$P101+'[2]2. 2016'!$T101+'[2]2. 2016'!$U101</f>
        <v>1.9000000000000001</v>
      </c>
      <c r="I12">
        <f>'[2]2. 2017'!$O101+'[2]2. 2017'!$P101+'[2]2. 2017'!$T101+'[2]2. 2017'!$U101</f>
        <v>2.2000000000000002</v>
      </c>
      <c r="J12">
        <f>'[2]2. 2018'!$O101+'[2]2. 2018'!$P101+'[2]2. 2018'!$T101+'[2]2. 2018'!$U101</f>
        <v>3.3000000000000003</v>
      </c>
      <c r="K12">
        <f>'[2]2. 2019'!$O101+'[2]2. 2019'!$P101+'[2]2. 2019'!$T101+'[2]2. 2019'!$U101</f>
        <v>2.5999999999999996</v>
      </c>
      <c r="L12">
        <f>'[2]2.2020'!$O101+'[2]2.2020'!$P101+'[2]2.2020'!$T101+'[2]2.2020'!$U101</f>
        <v>1.7000000000000002</v>
      </c>
      <c r="M12">
        <f>'[2]2.2021'!$O101+'[2]2.2021'!$P101+'[2]2.2021'!$T101+'[2]2.2021'!$U101</f>
        <v>1.6999999999999997</v>
      </c>
    </row>
    <row r="14" spans="1:13" x14ac:dyDescent="0.3">
      <c r="B14">
        <f>B2</f>
        <v>1.4</v>
      </c>
      <c r="C14" t="s">
        <v>20</v>
      </c>
    </row>
    <row r="15" spans="1:13" x14ac:dyDescent="0.3">
      <c r="B15">
        <f>C2</f>
        <v>1.3</v>
      </c>
      <c r="C15" t="s">
        <v>21</v>
      </c>
    </row>
    <row r="16" spans="1:13" x14ac:dyDescent="0.3">
      <c r="B16">
        <f>D2</f>
        <v>1.6</v>
      </c>
      <c r="C16" t="s">
        <v>22</v>
      </c>
    </row>
    <row r="17" spans="2:3" x14ac:dyDescent="0.3">
      <c r="B17">
        <f>E2</f>
        <v>1.9</v>
      </c>
      <c r="C17" t="s">
        <v>23</v>
      </c>
    </row>
    <row r="18" spans="2:3" x14ac:dyDescent="0.3">
      <c r="B18">
        <f>F2</f>
        <v>1.9</v>
      </c>
      <c r="C18" t="s">
        <v>24</v>
      </c>
    </row>
    <row r="19" spans="2:3" x14ac:dyDescent="0.3">
      <c r="B19">
        <f>G2</f>
        <v>1.9</v>
      </c>
      <c r="C19" t="s">
        <v>25</v>
      </c>
    </row>
    <row r="20" spans="2:3" x14ac:dyDescent="0.3">
      <c r="B20">
        <f>H2</f>
        <v>5.5</v>
      </c>
      <c r="C20" t="s">
        <v>26</v>
      </c>
    </row>
    <row r="21" spans="2:3" x14ac:dyDescent="0.3">
      <c r="B21">
        <f>I2</f>
        <v>5.8</v>
      </c>
      <c r="C21" t="s">
        <v>28</v>
      </c>
    </row>
    <row r="22" spans="2:3" x14ac:dyDescent="0.3">
      <c r="B22">
        <f>J2</f>
        <v>13.100000000000001</v>
      </c>
      <c r="C22" t="s">
        <v>27</v>
      </c>
    </row>
    <row r="23" spans="2:3" x14ac:dyDescent="0.3">
      <c r="B23">
        <f>K2</f>
        <v>12.3</v>
      </c>
      <c r="C23" t="s">
        <v>29</v>
      </c>
    </row>
    <row r="24" spans="2:3" x14ac:dyDescent="0.3">
      <c r="B24">
        <f>L2</f>
        <v>8.6</v>
      </c>
      <c r="C24" t="s">
        <v>30</v>
      </c>
    </row>
    <row r="25" spans="2:3" x14ac:dyDescent="0.3">
      <c r="B25">
        <f>M2</f>
        <v>8.6999999999999993</v>
      </c>
      <c r="C25" t="s">
        <v>31</v>
      </c>
    </row>
    <row r="26" spans="2:3" x14ac:dyDescent="0.3">
      <c r="B26">
        <f>B3</f>
        <v>1.4</v>
      </c>
      <c r="C26" t="s">
        <v>20</v>
      </c>
    </row>
    <row r="27" spans="2:3" x14ac:dyDescent="0.3">
      <c r="B27">
        <f>C3</f>
        <v>1.3</v>
      </c>
      <c r="C27" t="s">
        <v>21</v>
      </c>
    </row>
    <row r="28" spans="2:3" x14ac:dyDescent="0.3">
      <c r="B28">
        <f>D3</f>
        <v>1.3</v>
      </c>
      <c r="C28" t="s">
        <v>22</v>
      </c>
    </row>
    <row r="29" spans="2:3" x14ac:dyDescent="0.3">
      <c r="B29">
        <f>E3</f>
        <v>1.6</v>
      </c>
      <c r="C29" t="s">
        <v>23</v>
      </c>
    </row>
    <row r="30" spans="2:3" x14ac:dyDescent="0.3">
      <c r="B30">
        <f>F3</f>
        <v>1.7</v>
      </c>
      <c r="C30" t="s">
        <v>24</v>
      </c>
    </row>
    <row r="31" spans="2:3" x14ac:dyDescent="0.3">
      <c r="B31">
        <f>G3</f>
        <v>1.6</v>
      </c>
      <c r="C31" t="s">
        <v>25</v>
      </c>
    </row>
    <row r="32" spans="2:3" x14ac:dyDescent="0.3">
      <c r="B32">
        <f>H3</f>
        <v>3</v>
      </c>
      <c r="C32" t="s">
        <v>26</v>
      </c>
    </row>
    <row r="33" spans="2:3" x14ac:dyDescent="0.3">
      <c r="B33">
        <f>I3</f>
        <v>2.9000000000000004</v>
      </c>
      <c r="C33" t="s">
        <v>28</v>
      </c>
    </row>
    <row r="34" spans="2:3" x14ac:dyDescent="0.3">
      <c r="B34">
        <f>J3</f>
        <v>3</v>
      </c>
      <c r="C34" t="s">
        <v>27</v>
      </c>
    </row>
    <row r="35" spans="2:3" x14ac:dyDescent="0.3">
      <c r="B35">
        <f>K3</f>
        <v>3.2</v>
      </c>
      <c r="C35" t="s">
        <v>29</v>
      </c>
    </row>
    <row r="36" spans="2:3" x14ac:dyDescent="0.3">
      <c r="B36">
        <f>L3</f>
        <v>3.5</v>
      </c>
      <c r="C36" t="s">
        <v>30</v>
      </c>
    </row>
    <row r="37" spans="2:3" x14ac:dyDescent="0.3">
      <c r="B37">
        <f>M3</f>
        <v>2.6</v>
      </c>
      <c r="C37" t="s">
        <v>31</v>
      </c>
    </row>
    <row r="38" spans="2:3" x14ac:dyDescent="0.3">
      <c r="B38">
        <f>B4</f>
        <v>1.1000000000000001</v>
      </c>
      <c r="C38" t="s">
        <v>20</v>
      </c>
    </row>
    <row r="39" spans="2:3" x14ac:dyDescent="0.3">
      <c r="B39">
        <f>C4</f>
        <v>1</v>
      </c>
      <c r="C39" t="s">
        <v>21</v>
      </c>
    </row>
    <row r="40" spans="2:3" x14ac:dyDescent="0.3">
      <c r="B40">
        <f>D4</f>
        <v>1</v>
      </c>
      <c r="C40" t="s">
        <v>22</v>
      </c>
    </row>
    <row r="41" spans="2:3" x14ac:dyDescent="0.3">
      <c r="B41">
        <f>E4</f>
        <v>1.4</v>
      </c>
      <c r="C41" t="s">
        <v>23</v>
      </c>
    </row>
    <row r="42" spans="2:3" x14ac:dyDescent="0.3">
      <c r="B42">
        <f>F4</f>
        <v>1.3</v>
      </c>
      <c r="C42" t="s">
        <v>24</v>
      </c>
    </row>
    <row r="43" spans="2:3" x14ac:dyDescent="0.3">
      <c r="B43">
        <f>G4</f>
        <v>1.3</v>
      </c>
      <c r="C43" t="s">
        <v>25</v>
      </c>
    </row>
    <row r="44" spans="2:3" x14ac:dyDescent="0.3">
      <c r="B44">
        <f>H4</f>
        <v>3.5</v>
      </c>
      <c r="C44" t="s">
        <v>26</v>
      </c>
    </row>
    <row r="45" spans="2:3" x14ac:dyDescent="0.3">
      <c r="B45">
        <f>I4</f>
        <v>4.6000000000000005</v>
      </c>
      <c r="C45" t="s">
        <v>28</v>
      </c>
    </row>
    <row r="46" spans="2:3" x14ac:dyDescent="0.3">
      <c r="B46">
        <f>J4</f>
        <v>4.8999999999999995</v>
      </c>
      <c r="C46" t="s">
        <v>27</v>
      </c>
    </row>
    <row r="47" spans="2:3" x14ac:dyDescent="0.3">
      <c r="B47">
        <f>K4</f>
        <v>4.8000000000000007</v>
      </c>
      <c r="C47" t="s">
        <v>29</v>
      </c>
    </row>
    <row r="48" spans="2:3" x14ac:dyDescent="0.3">
      <c r="B48">
        <f>L4</f>
        <v>4.5</v>
      </c>
      <c r="C48" t="s">
        <v>30</v>
      </c>
    </row>
    <row r="49" spans="2:3" x14ac:dyDescent="0.3">
      <c r="B49">
        <f>M4</f>
        <v>3.6</v>
      </c>
      <c r="C49" t="s">
        <v>31</v>
      </c>
    </row>
    <row r="50" spans="2:3" x14ac:dyDescent="0.3">
      <c r="B50">
        <f>B5</f>
        <v>1.3</v>
      </c>
      <c r="C50" t="s">
        <v>20</v>
      </c>
    </row>
    <row r="51" spans="2:3" x14ac:dyDescent="0.3">
      <c r="B51">
        <f>C5</f>
        <v>1.6</v>
      </c>
      <c r="C51" t="s">
        <v>21</v>
      </c>
    </row>
    <row r="52" spans="2:3" x14ac:dyDescent="0.3">
      <c r="B52">
        <f>D5</f>
        <v>1.5</v>
      </c>
      <c r="C52" t="s">
        <v>22</v>
      </c>
    </row>
    <row r="53" spans="2:3" x14ac:dyDescent="0.3">
      <c r="B53">
        <f>E5</f>
        <v>1.9</v>
      </c>
      <c r="C53" t="s">
        <v>23</v>
      </c>
    </row>
    <row r="54" spans="2:3" x14ac:dyDescent="0.3">
      <c r="B54">
        <f>F5</f>
        <v>2</v>
      </c>
      <c r="C54" t="s">
        <v>24</v>
      </c>
    </row>
    <row r="55" spans="2:3" x14ac:dyDescent="0.3">
      <c r="B55">
        <f>G5</f>
        <v>2.2999999999999998</v>
      </c>
      <c r="C55" t="s">
        <v>25</v>
      </c>
    </row>
    <row r="56" spans="2:3" x14ac:dyDescent="0.3">
      <c r="B56">
        <f>H5</f>
        <v>5.5</v>
      </c>
      <c r="C56" t="s">
        <v>26</v>
      </c>
    </row>
    <row r="57" spans="2:3" x14ac:dyDescent="0.3">
      <c r="B57">
        <f>I5</f>
        <v>6.5</v>
      </c>
      <c r="C57" t="s">
        <v>28</v>
      </c>
    </row>
    <row r="58" spans="2:3" x14ac:dyDescent="0.3">
      <c r="B58">
        <f>J5</f>
        <v>7.3999999999999995</v>
      </c>
      <c r="C58" t="s">
        <v>27</v>
      </c>
    </row>
    <row r="59" spans="2:3" x14ac:dyDescent="0.3">
      <c r="B59">
        <f>K5</f>
        <v>7.6999999999999993</v>
      </c>
      <c r="C59" t="s">
        <v>29</v>
      </c>
    </row>
    <row r="60" spans="2:3" x14ac:dyDescent="0.3">
      <c r="B60">
        <f>L5</f>
        <v>7.2</v>
      </c>
      <c r="C60" t="s">
        <v>30</v>
      </c>
    </row>
    <row r="61" spans="2:3" x14ac:dyDescent="0.3">
      <c r="B61">
        <f>M5</f>
        <v>6.7</v>
      </c>
      <c r="C61" t="s">
        <v>31</v>
      </c>
    </row>
    <row r="62" spans="2:3" x14ac:dyDescent="0.3">
      <c r="B62">
        <f>B6</f>
        <v>0.8</v>
      </c>
      <c r="C62" t="s">
        <v>20</v>
      </c>
    </row>
    <row r="63" spans="2:3" x14ac:dyDescent="0.3">
      <c r="B63">
        <f>C6</f>
        <v>1</v>
      </c>
      <c r="C63" t="s">
        <v>21</v>
      </c>
    </row>
    <row r="64" spans="2:3" x14ac:dyDescent="0.3">
      <c r="B64">
        <f>D6</f>
        <v>1.4</v>
      </c>
      <c r="C64" t="s">
        <v>22</v>
      </c>
    </row>
    <row r="65" spans="2:3" x14ac:dyDescent="0.3">
      <c r="B65">
        <f>E6</f>
        <v>1.6</v>
      </c>
      <c r="C65" t="s">
        <v>23</v>
      </c>
    </row>
    <row r="66" spans="2:3" x14ac:dyDescent="0.3">
      <c r="B66">
        <f>F6</f>
        <v>1.6</v>
      </c>
      <c r="C66" t="s">
        <v>24</v>
      </c>
    </row>
    <row r="67" spans="2:3" x14ac:dyDescent="0.3">
      <c r="B67">
        <f>G6</f>
        <v>1.5</v>
      </c>
      <c r="C67" t="s">
        <v>25</v>
      </c>
    </row>
    <row r="68" spans="2:3" x14ac:dyDescent="0.3">
      <c r="B68">
        <f>H6</f>
        <v>6.4</v>
      </c>
      <c r="C68" t="s">
        <v>26</v>
      </c>
    </row>
    <row r="69" spans="2:3" x14ac:dyDescent="0.3">
      <c r="B69">
        <f>I6</f>
        <v>6.3</v>
      </c>
      <c r="C69" t="s">
        <v>28</v>
      </c>
    </row>
    <row r="70" spans="2:3" x14ac:dyDescent="0.3">
      <c r="B70">
        <f>J6</f>
        <v>6.1000000000000005</v>
      </c>
      <c r="C70" t="s">
        <v>27</v>
      </c>
    </row>
    <row r="71" spans="2:3" x14ac:dyDescent="0.3">
      <c r="B71">
        <f>K6</f>
        <v>6.1999999999999993</v>
      </c>
      <c r="C71" t="s">
        <v>29</v>
      </c>
    </row>
    <row r="72" spans="2:3" x14ac:dyDescent="0.3">
      <c r="B72">
        <f>L6</f>
        <v>6.5</v>
      </c>
      <c r="C72" t="s">
        <v>30</v>
      </c>
    </row>
    <row r="73" spans="2:3" x14ac:dyDescent="0.3">
      <c r="B73">
        <f>M6</f>
        <v>5.9</v>
      </c>
      <c r="C73" t="s">
        <v>31</v>
      </c>
    </row>
    <row r="74" spans="2:3" x14ac:dyDescent="0.3">
      <c r="B74">
        <f>B7</f>
        <v>1.2</v>
      </c>
      <c r="C74" t="s">
        <v>20</v>
      </c>
    </row>
    <row r="75" spans="2:3" x14ac:dyDescent="0.3">
      <c r="B75">
        <f>C7</f>
        <v>1.1000000000000001</v>
      </c>
      <c r="C75" t="s">
        <v>21</v>
      </c>
    </row>
    <row r="76" spans="2:3" x14ac:dyDescent="0.3">
      <c r="B76">
        <f>D7</f>
        <v>1.5</v>
      </c>
      <c r="C76" t="s">
        <v>22</v>
      </c>
    </row>
    <row r="77" spans="2:3" x14ac:dyDescent="0.3">
      <c r="B77">
        <f>E7</f>
        <v>1.5</v>
      </c>
      <c r="C77" t="s">
        <v>23</v>
      </c>
    </row>
    <row r="78" spans="2:3" x14ac:dyDescent="0.3">
      <c r="B78">
        <f>F7</f>
        <v>1.5</v>
      </c>
      <c r="C78" t="s">
        <v>24</v>
      </c>
    </row>
    <row r="79" spans="2:3" x14ac:dyDescent="0.3">
      <c r="B79">
        <f>G7</f>
        <v>1.6</v>
      </c>
      <c r="C79" t="s">
        <v>25</v>
      </c>
    </row>
    <row r="80" spans="2:3" x14ac:dyDescent="0.3">
      <c r="B80">
        <f>H7</f>
        <v>5.5</v>
      </c>
      <c r="C80" t="s">
        <v>26</v>
      </c>
    </row>
    <row r="81" spans="2:3" x14ac:dyDescent="0.3">
      <c r="B81">
        <f>I7</f>
        <v>5</v>
      </c>
      <c r="C81" t="s">
        <v>28</v>
      </c>
    </row>
    <row r="82" spans="2:3" x14ac:dyDescent="0.3">
      <c r="B82">
        <f>J7</f>
        <v>5.3</v>
      </c>
      <c r="C82" t="s">
        <v>27</v>
      </c>
    </row>
    <row r="83" spans="2:3" x14ac:dyDescent="0.3">
      <c r="B83">
        <f>K7</f>
        <v>5.7</v>
      </c>
      <c r="C83" t="s">
        <v>29</v>
      </c>
    </row>
    <row r="84" spans="2:3" x14ac:dyDescent="0.3">
      <c r="B84">
        <f>L7</f>
        <v>5</v>
      </c>
      <c r="C84" t="s">
        <v>30</v>
      </c>
    </row>
    <row r="85" spans="2:3" x14ac:dyDescent="0.3">
      <c r="B85">
        <f>M7</f>
        <v>5</v>
      </c>
      <c r="C85" t="s">
        <v>31</v>
      </c>
    </row>
    <row r="86" spans="2:3" x14ac:dyDescent="0.3">
      <c r="B86">
        <f>B8</f>
        <v>0.8</v>
      </c>
      <c r="C86" t="s">
        <v>20</v>
      </c>
    </row>
    <row r="87" spans="2:3" x14ac:dyDescent="0.3">
      <c r="B87">
        <f>C8</f>
        <v>0.9</v>
      </c>
      <c r="C87" t="s">
        <v>21</v>
      </c>
    </row>
    <row r="88" spans="2:3" x14ac:dyDescent="0.3">
      <c r="B88">
        <f>D8</f>
        <v>1</v>
      </c>
      <c r="C88" t="s">
        <v>22</v>
      </c>
    </row>
    <row r="89" spans="2:3" x14ac:dyDescent="0.3">
      <c r="B89">
        <f>E8</f>
        <v>1.4</v>
      </c>
      <c r="C89" t="s">
        <v>23</v>
      </c>
    </row>
    <row r="90" spans="2:3" x14ac:dyDescent="0.3">
      <c r="B90">
        <f>F8</f>
        <v>1.3</v>
      </c>
      <c r="C90" t="s">
        <v>24</v>
      </c>
    </row>
    <row r="91" spans="2:3" x14ac:dyDescent="0.3">
      <c r="B91">
        <f>G8</f>
        <v>1.1000000000000001</v>
      </c>
      <c r="C91" t="s">
        <v>25</v>
      </c>
    </row>
    <row r="92" spans="2:3" x14ac:dyDescent="0.3">
      <c r="B92">
        <f>H8</f>
        <v>4</v>
      </c>
      <c r="C92" t="s">
        <v>26</v>
      </c>
    </row>
    <row r="93" spans="2:3" x14ac:dyDescent="0.3">
      <c r="B93">
        <f>I8</f>
        <v>4.5999999999999996</v>
      </c>
      <c r="C93" t="s">
        <v>28</v>
      </c>
    </row>
    <row r="94" spans="2:3" x14ac:dyDescent="0.3">
      <c r="B94">
        <f>J8</f>
        <v>5</v>
      </c>
      <c r="C94" t="s">
        <v>27</v>
      </c>
    </row>
    <row r="95" spans="2:3" x14ac:dyDescent="0.3">
      <c r="B95">
        <f>K8</f>
        <v>7.8</v>
      </c>
      <c r="C95" t="s">
        <v>29</v>
      </c>
    </row>
    <row r="96" spans="2:3" x14ac:dyDescent="0.3">
      <c r="B96">
        <f>L8</f>
        <v>6.6000000000000005</v>
      </c>
      <c r="C96" t="s">
        <v>30</v>
      </c>
    </row>
    <row r="97" spans="2:3" x14ac:dyDescent="0.3">
      <c r="B97">
        <f>M8</f>
        <v>6.4999999999999991</v>
      </c>
      <c r="C97" t="s">
        <v>31</v>
      </c>
    </row>
    <row r="98" spans="2:3" x14ac:dyDescent="0.3">
      <c r="B98">
        <f>B9</f>
        <v>1.3</v>
      </c>
      <c r="C98" t="s">
        <v>20</v>
      </c>
    </row>
    <row r="99" spans="2:3" x14ac:dyDescent="0.3">
      <c r="B99">
        <f>C9</f>
        <v>1.3</v>
      </c>
      <c r="C99" t="s">
        <v>21</v>
      </c>
    </row>
    <row r="100" spans="2:3" x14ac:dyDescent="0.3">
      <c r="B100">
        <f>D9</f>
        <v>1.9</v>
      </c>
      <c r="C100" t="s">
        <v>22</v>
      </c>
    </row>
    <row r="101" spans="2:3" x14ac:dyDescent="0.3">
      <c r="B101">
        <f>E9</f>
        <v>2.1</v>
      </c>
      <c r="C101" t="s">
        <v>23</v>
      </c>
    </row>
    <row r="102" spans="2:3" x14ac:dyDescent="0.3">
      <c r="B102">
        <f>F9</f>
        <v>2.2000000000000002</v>
      </c>
      <c r="C102" t="s">
        <v>24</v>
      </c>
    </row>
    <row r="103" spans="2:3" x14ac:dyDescent="0.3">
      <c r="B103">
        <f>G9</f>
        <v>1.9</v>
      </c>
      <c r="C103" t="s">
        <v>25</v>
      </c>
    </row>
    <row r="104" spans="2:3" x14ac:dyDescent="0.3">
      <c r="B104">
        <f>H9</f>
        <v>4.5000000000000009</v>
      </c>
      <c r="C104" t="s">
        <v>26</v>
      </c>
    </row>
    <row r="105" spans="2:3" x14ac:dyDescent="0.3">
      <c r="B105">
        <f>I9</f>
        <v>5.2</v>
      </c>
      <c r="C105" t="s">
        <v>28</v>
      </c>
    </row>
    <row r="106" spans="2:3" x14ac:dyDescent="0.3">
      <c r="B106">
        <f>J9</f>
        <v>5.2</v>
      </c>
      <c r="C106" t="s">
        <v>27</v>
      </c>
    </row>
    <row r="107" spans="2:3" x14ac:dyDescent="0.3">
      <c r="B107">
        <f>K9</f>
        <v>4.8</v>
      </c>
      <c r="C107" t="s">
        <v>29</v>
      </c>
    </row>
    <row r="108" spans="2:3" x14ac:dyDescent="0.3">
      <c r="B108">
        <f>L9</f>
        <v>4.0999999999999996</v>
      </c>
      <c r="C108" t="s">
        <v>30</v>
      </c>
    </row>
    <row r="109" spans="2:3" x14ac:dyDescent="0.3">
      <c r="B109">
        <f>M9</f>
        <v>3.8000000000000003</v>
      </c>
      <c r="C109" t="s">
        <v>31</v>
      </c>
    </row>
    <row r="110" spans="2:3" x14ac:dyDescent="0.3">
      <c r="B110">
        <f>B10</f>
        <v>0.5</v>
      </c>
      <c r="C110" t="s">
        <v>20</v>
      </c>
    </row>
    <row r="111" spans="2:3" x14ac:dyDescent="0.3">
      <c r="B111">
        <f>C10</f>
        <v>0.5</v>
      </c>
      <c r="C111" t="s">
        <v>21</v>
      </c>
    </row>
    <row r="112" spans="2:3" x14ac:dyDescent="0.3">
      <c r="B112">
        <f>D10</f>
        <v>0.6</v>
      </c>
      <c r="C112" t="s">
        <v>22</v>
      </c>
    </row>
    <row r="113" spans="2:3" x14ac:dyDescent="0.3">
      <c r="B113">
        <f>E10</f>
        <v>0.7</v>
      </c>
      <c r="C113" t="s">
        <v>23</v>
      </c>
    </row>
    <row r="114" spans="2:3" x14ac:dyDescent="0.3">
      <c r="B114">
        <f>F10</f>
        <v>0.7</v>
      </c>
      <c r="C114" t="s">
        <v>24</v>
      </c>
    </row>
    <row r="115" spans="2:3" x14ac:dyDescent="0.3">
      <c r="B115">
        <f>G10</f>
        <v>0.7</v>
      </c>
      <c r="C115" t="s">
        <v>25</v>
      </c>
    </row>
    <row r="116" spans="2:3" x14ac:dyDescent="0.3">
      <c r="B116">
        <f>H10</f>
        <v>6.5</v>
      </c>
      <c r="C116" t="s">
        <v>26</v>
      </c>
    </row>
    <row r="117" spans="2:3" x14ac:dyDescent="0.3">
      <c r="B117">
        <f>I10</f>
        <v>4.5999999999999996</v>
      </c>
      <c r="C117" t="s">
        <v>28</v>
      </c>
    </row>
    <row r="118" spans="2:3" x14ac:dyDescent="0.3">
      <c r="B118">
        <f>J10</f>
        <v>3</v>
      </c>
      <c r="C118" t="s">
        <v>27</v>
      </c>
    </row>
    <row r="119" spans="2:3" x14ac:dyDescent="0.3">
      <c r="B119">
        <f>K10</f>
        <v>3.6</v>
      </c>
      <c r="C119" t="s">
        <v>29</v>
      </c>
    </row>
    <row r="120" spans="2:3" x14ac:dyDescent="0.3">
      <c r="B120">
        <f>L10</f>
        <v>4.2</v>
      </c>
      <c r="C120" t="s">
        <v>30</v>
      </c>
    </row>
    <row r="121" spans="2:3" x14ac:dyDescent="0.3">
      <c r="B121">
        <f>M10</f>
        <v>3.5000000000000004</v>
      </c>
      <c r="C121" t="s">
        <v>31</v>
      </c>
    </row>
    <row r="122" spans="2:3" x14ac:dyDescent="0.3">
      <c r="B122">
        <f>B11</f>
        <v>1.3</v>
      </c>
      <c r="C122" t="s">
        <v>20</v>
      </c>
    </row>
    <row r="123" spans="2:3" x14ac:dyDescent="0.3">
      <c r="B123">
        <f>C11</f>
        <v>1.6</v>
      </c>
      <c r="C123" t="s">
        <v>21</v>
      </c>
    </row>
    <row r="124" spans="2:3" x14ac:dyDescent="0.3">
      <c r="B124">
        <f>D11</f>
        <v>1.8</v>
      </c>
      <c r="C124" t="s">
        <v>22</v>
      </c>
    </row>
    <row r="125" spans="2:3" x14ac:dyDescent="0.3">
      <c r="B125">
        <f>E11</f>
        <v>2.2000000000000002</v>
      </c>
      <c r="C125" t="s">
        <v>23</v>
      </c>
    </row>
    <row r="126" spans="2:3" x14ac:dyDescent="0.3">
      <c r="B126">
        <f>F11</f>
        <v>2.2000000000000002</v>
      </c>
      <c r="C126" t="s">
        <v>24</v>
      </c>
    </row>
    <row r="127" spans="2:3" x14ac:dyDescent="0.3">
      <c r="B127">
        <f>G11</f>
        <v>2</v>
      </c>
      <c r="C127" t="s">
        <v>25</v>
      </c>
    </row>
    <row r="128" spans="2:3" x14ac:dyDescent="0.3">
      <c r="B128">
        <f>H11</f>
        <v>3.9</v>
      </c>
      <c r="C128" t="s">
        <v>26</v>
      </c>
    </row>
    <row r="129" spans="2:3" x14ac:dyDescent="0.3">
      <c r="B129">
        <f>I11</f>
        <v>4.5</v>
      </c>
      <c r="C129" t="s">
        <v>28</v>
      </c>
    </row>
    <row r="130" spans="2:3" x14ac:dyDescent="0.3">
      <c r="B130">
        <f>J11</f>
        <v>4.7</v>
      </c>
      <c r="C130" t="s">
        <v>27</v>
      </c>
    </row>
    <row r="131" spans="2:3" x14ac:dyDescent="0.3">
      <c r="B131">
        <f>K11</f>
        <v>4.2</v>
      </c>
      <c r="C131" t="s">
        <v>29</v>
      </c>
    </row>
    <row r="132" spans="2:3" x14ac:dyDescent="0.3">
      <c r="B132">
        <f>L11</f>
        <v>4</v>
      </c>
      <c r="C132" t="s">
        <v>30</v>
      </c>
    </row>
    <row r="133" spans="2:3" x14ac:dyDescent="0.3">
      <c r="B133">
        <f>M11</f>
        <v>4.4000000000000004</v>
      </c>
      <c r="C133" t="s">
        <v>31</v>
      </c>
    </row>
    <row r="134" spans="2:3" x14ac:dyDescent="0.3">
      <c r="B134">
        <f>B12</f>
        <v>1.1000000000000001</v>
      </c>
      <c r="C134" t="s">
        <v>20</v>
      </c>
    </row>
    <row r="135" spans="2:3" x14ac:dyDescent="0.3">
      <c r="B135">
        <f>C12</f>
        <v>1.3</v>
      </c>
      <c r="C135" t="s">
        <v>21</v>
      </c>
    </row>
    <row r="136" spans="2:3" x14ac:dyDescent="0.3">
      <c r="B136">
        <f>D12</f>
        <v>1.4</v>
      </c>
      <c r="C136" t="s">
        <v>22</v>
      </c>
    </row>
    <row r="137" spans="2:3" x14ac:dyDescent="0.3">
      <c r="B137">
        <f>E12</f>
        <v>1.6</v>
      </c>
      <c r="C137" t="s">
        <v>23</v>
      </c>
    </row>
    <row r="138" spans="2:3" x14ac:dyDescent="0.3">
      <c r="B138">
        <f>F12</f>
        <v>1.1000000000000001</v>
      </c>
      <c r="C138" t="s">
        <v>24</v>
      </c>
    </row>
    <row r="139" spans="2:3" x14ac:dyDescent="0.3">
      <c r="B139">
        <f>G12</f>
        <v>1.3</v>
      </c>
      <c r="C139" t="s">
        <v>25</v>
      </c>
    </row>
    <row r="140" spans="2:3" x14ac:dyDescent="0.3">
      <c r="B140">
        <f>H12</f>
        <v>1.9000000000000001</v>
      </c>
      <c r="C140" t="s">
        <v>26</v>
      </c>
    </row>
    <row r="141" spans="2:3" x14ac:dyDescent="0.3">
      <c r="B141">
        <f>I12</f>
        <v>2.2000000000000002</v>
      </c>
      <c r="C141" t="s">
        <v>28</v>
      </c>
    </row>
    <row r="142" spans="2:3" x14ac:dyDescent="0.3">
      <c r="B142">
        <f>J12</f>
        <v>3.3000000000000003</v>
      </c>
      <c r="C142" t="s">
        <v>27</v>
      </c>
    </row>
    <row r="143" spans="2:3" x14ac:dyDescent="0.3">
      <c r="B143">
        <f>K12</f>
        <v>2.5999999999999996</v>
      </c>
      <c r="C143" t="s">
        <v>29</v>
      </c>
    </row>
    <row r="144" spans="2:3" x14ac:dyDescent="0.3">
      <c r="B144">
        <f>L12</f>
        <v>1.7000000000000002</v>
      </c>
      <c r="C144" t="s">
        <v>30</v>
      </c>
    </row>
    <row r="145" spans="2:3" x14ac:dyDescent="0.3">
      <c r="B145">
        <f>M12</f>
        <v>1.6999999999999997</v>
      </c>
      <c r="C145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2023-05-12T06:51:32Z</dcterms:modified>
</cp:coreProperties>
</file>