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2.1\Deskription\"/>
    </mc:Choice>
  </mc:AlternateContent>
  <bookViews>
    <workbookView xWindow="240" yWindow="465" windowWidth="14805" windowHeight="7650"/>
  </bookViews>
  <sheets>
    <sheet name="match2.1" sheetId="5" r:id="rId1"/>
    <sheet name="match2.0" sheetId="4" r:id="rId2"/>
    <sheet name="Match" sheetId="1" r:id="rId3"/>
  </sheets>
  <definedNames>
    <definedName name="_xlnm._FilterDatabase" localSheetId="2" hidden="1">Match!$A$1:$I$140</definedName>
    <definedName name="_xlnm._FilterDatabase" localSheetId="1" hidden="1">match2.0!$A$3:$X$137</definedName>
    <definedName name="_xlnm._FilterDatabase" localSheetId="0" hidden="1">match2.1!$A$3:$X$95</definedName>
  </definedNames>
  <calcPr calcId="152511"/>
</workbook>
</file>

<file path=xl/calcChain.xml><?xml version="1.0" encoding="utf-8"?>
<calcChain xmlns="http://schemas.openxmlformats.org/spreadsheetml/2006/main">
  <c r="D122" i="5" l="1"/>
  <c r="A35" i="5"/>
  <c r="A121" i="5" l="1"/>
  <c r="A114" i="5"/>
  <c r="A105" i="5"/>
  <c r="A87" i="5"/>
  <c r="A84" i="5"/>
  <c r="A38" i="5"/>
  <c r="A81" i="5" s="1"/>
  <c r="A28" i="5"/>
  <c r="A17" i="5"/>
  <c r="A95" i="5"/>
  <c r="D138" i="4" l="1"/>
  <c r="D141" i="1" l="1"/>
</calcChain>
</file>

<file path=xl/sharedStrings.xml><?xml version="1.0" encoding="utf-8"?>
<sst xmlns="http://schemas.openxmlformats.org/spreadsheetml/2006/main" count="1530" uniqueCount="630">
  <si>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</si>
  <si>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</si>
  <si>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</si>
  <si>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</si>
  <si>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</si>
  <si>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</si>
  <si>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</si>
  <si>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</si>
  <si>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</si>
  <si>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</si>
  <si>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</si>
  <si>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</si>
  <si>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</si>
  <si>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</si>
  <si>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</si>
  <si>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</si>
  <si>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</si>
  <si>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</si>
  <si>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</si>
  <si>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</si>
  <si>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</si>
  <si>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</si>
  <si>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</si>
  <si>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</si>
  <si>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</si>
  <si>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</si>
  <si>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</si>
  <si>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</si>
  <si>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</si>
  <si>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</si>
  <si>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</si>
  <si>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</si>
  <si>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</si>
  <si>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</si>
  <si>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</si>
  <si>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</si>
  <si>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</si>
  <si>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</si>
  <si>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</si>
  <si>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</si>
  <si>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</si>
  <si>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</si>
  <si>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</si>
  <si>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</si>
  <si>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</si>
  <si>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</si>
  <si>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</si>
  <si>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</si>
  <si>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</si>
  <si>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</si>
  <si>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</si>
  <si>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</si>
  <si>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</si>
  <si>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</si>
  <si>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</si>
  <si>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</si>
  <si>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</si>
  <si>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</si>
  <si>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</si>
  <si>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</si>
  <si>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</si>
  <si>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</si>
  <si>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</si>
  <si>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</si>
  <si>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</si>
  <si>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</si>
  <si>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</si>
  <si>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</si>
  <si>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</si>
  <si>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</si>
  <si>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</si>
  <si>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</si>
  <si>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</si>
  <si>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</si>
  <si>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</si>
  <si>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</si>
  <si>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</si>
  <si>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</si>
  <si>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</si>
  <si>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</si>
  <si>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</si>
  <si>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</si>
  <si>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</si>
  <si>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</si>
  <si>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</si>
  <si>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</si>
  <si>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</si>
  <si>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</si>
  <si>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</si>
  <si>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</si>
  <si>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</si>
  <si>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</si>
  <si>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</si>
  <si>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</si>
  <si>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</si>
  <si>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</si>
  <si>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</si>
  <si>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</si>
  <si>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</si>
  <si>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</si>
  <si>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</si>
  <si>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</si>
  <si>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</si>
  <si>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</si>
  <si>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</si>
  <si>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</si>
  <si>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</si>
  <si>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</si>
  <si>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</si>
  <si>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</si>
  <si>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</si>
  <si>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</si>
  <si>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</si>
  <si>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</si>
  <si>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</si>
  <si>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</si>
  <si>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</si>
  <si>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</si>
  <si>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</si>
  <si>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</si>
  <si>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</si>
  <si>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</si>
  <si>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</si>
  <si>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</si>
  <si>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</si>
  <si>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</si>
  <si>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</si>
  <si>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</si>
  <si>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</si>
  <si>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</si>
  <si>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</si>
  <si>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</si>
  <si>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</si>
  <si>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</si>
  <si>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</si>
  <si>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</si>
  <si>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</si>
  <si>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</si>
  <si>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</si>
  <si>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</si>
  <si>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</si>
  <si>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</si>
  <si>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</si>
  <si>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</si>
  <si>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</si>
  <si>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</si>
  <si>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</si>
  <si>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</si>
  <si>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</si>
  <si>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</si>
  <si>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</si>
  <si>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</si>
  <si>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</si>
  <si>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</si>
  <si>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</si>
  <si>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</si>
  <si>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</si>
  <si>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</si>
  <si>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</si>
  <si>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</si>
  <si>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</si>
  <si>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</si>
  <si>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</si>
  <si>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</si>
  <si>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</si>
  <si>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</si>
  <si>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</si>
  <si>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</si>
  <si>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</si>
  <si>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</si>
  <si>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</si>
  <si>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</si>
  <si>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</si>
  <si>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</si>
  <si>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</si>
  <si>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</si>
  <si>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</si>
  <si>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</si>
  <si>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</si>
  <si>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</si>
  <si>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</si>
  <si>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</si>
  <si>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</si>
  <si>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</si>
  <si>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</si>
  <si>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</si>
  <si>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</si>
  <si>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</si>
  <si>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</si>
  <si>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</si>
  <si>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</si>
  <si>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</si>
  <si>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</si>
  <si>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</si>
  <si>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</si>
  <si>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</si>
  <si>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</si>
  <si>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</si>
  <si>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</si>
  <si>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</si>
  <si>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</si>
  <si>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</si>
  <si>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</si>
  <si>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</si>
  <si>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</si>
  <si>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</si>
  <si>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</si>
  <si>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</si>
  <si>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</si>
  <si>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</si>
  <si>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</si>
  <si>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</si>
  <si>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</si>
  <si>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</si>
  <si>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</si>
  <si>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</si>
  <si>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</si>
  <si>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</si>
  <si>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</si>
  <si>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</si>
  <si>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</si>
  <si>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</si>
  <si>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</si>
  <si>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</si>
  <si>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</si>
  <si>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</si>
  <si>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</si>
  <si>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</si>
  <si>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</si>
  <si>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</si>
  <si>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</si>
  <si>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</si>
  <si>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</si>
  <si>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</si>
  <si>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</si>
  <si>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</si>
  <si>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</si>
  <si>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</si>
  <si>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</si>
  <si>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</si>
  <si>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</si>
  <si>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</si>
  <si>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</si>
  <si>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</si>
  <si>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</si>
  <si>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</si>
  <si>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</si>
  <si>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</si>
  <si>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</si>
  <si>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</si>
  <si>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</si>
  <si>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</si>
  <si>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</si>
  <si>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</si>
  <si>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</si>
  <si>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</si>
  <si>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</si>
  <si>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</si>
  <si>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</si>
  <si>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</si>
  <si>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</si>
  <si>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</si>
  <si>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</si>
  <si>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</si>
  <si>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</si>
  <si>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</si>
  <si>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</si>
  <si>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</si>
  <si>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</si>
  <si>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</si>
  <si>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</si>
  <si>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</si>
  <si>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</si>
  <si>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</si>
  <si>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</si>
  <si>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</si>
  <si>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</si>
  <si>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</si>
  <si>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</si>
  <si>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</si>
  <si>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</si>
  <si>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</si>
  <si>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</si>
  <si>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</si>
  <si>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</si>
  <si>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</si>
  <si>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</si>
  <si>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</si>
  <si>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</si>
  <si>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</si>
  <si>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</si>
  <si>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</si>
  <si>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</si>
  <si>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</si>
  <si>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</si>
  <si>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</si>
  <si>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</si>
  <si>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</si>
  <si>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</si>
  <si>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</si>
  <si>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</si>
  <si>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</si>
  <si>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</si>
  <si>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</si>
  <si>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</si>
  <si>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</si>
  <si>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</si>
  <si>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</si>
  <si>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</si>
  <si>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</si>
  <si>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</si>
  <si>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</si>
  <si>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</si>
  <si>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</si>
  <si>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</si>
  <si>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</si>
  <si>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</si>
  <si>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</si>
  <si>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</si>
  <si>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</si>
  <si>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</si>
  <si>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</si>
  <si>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</si>
  <si>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</si>
  <si>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</si>
  <si>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</si>
  <si>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</si>
  <si>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</si>
  <si>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</si>
  <si>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</si>
  <si>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</si>
  <si>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</si>
  <si>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</si>
  <si>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</si>
  <si>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</si>
  <si>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</si>
  <si>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</si>
  <si>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</si>
  <si>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</si>
  <si>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</si>
  <si>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</si>
  <si>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</si>
  <si>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</si>
  <si>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</si>
  <si>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</si>
  <si>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</si>
  <si>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</si>
  <si>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</si>
  <si>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</si>
  <si>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</si>
  <si>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</si>
  <si>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</si>
  <si>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</si>
  <si>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</si>
  <si>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</si>
  <si>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</si>
  <si>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</si>
  <si>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</si>
  <si>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</si>
  <si>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</si>
  <si>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</si>
  <si>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</si>
  <si>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</si>
  <si>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</si>
  <si>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</si>
  <si>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</si>
  <si>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</si>
  <si>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</si>
  <si>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</si>
  <si>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</si>
  <si>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</si>
  <si>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</si>
  <si>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</si>
  <si>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</si>
  <si>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</si>
  <si>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</si>
  <si>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</si>
  <si>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</si>
  <si>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</si>
  <si>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</si>
  <si>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</si>
  <si>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</si>
  <si>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</si>
  <si>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</si>
  <si>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</si>
  <si>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</si>
  <si>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</si>
  <si>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</si>
  <si>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</si>
  <si>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</si>
  <si>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</si>
  <si>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</si>
  <si>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</si>
  <si>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</si>
  <si>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</si>
  <si>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</si>
  <si>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</si>
  <si>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</si>
  <si>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</si>
  <si>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</si>
  <si>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</si>
  <si>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</si>
  <si>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</si>
  <si>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</si>
  <si>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</si>
  <si>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</si>
  <si>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</si>
  <si>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</si>
  <si>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</si>
  <si>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</si>
  <si>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</si>
  <si>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</si>
  <si>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</si>
  <si>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</si>
  <si>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</si>
  <si>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</si>
  <si>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</si>
  <si>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</si>
  <si>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</si>
  <si>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</si>
  <si>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</si>
  <si>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</si>
  <si>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</si>
  <si>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</si>
  <si>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</si>
  <si>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</si>
  <si>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</si>
  <si>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</si>
  <si>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</si>
  <si>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</si>
  <si>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</si>
  <si>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</si>
  <si>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</si>
  <si>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</si>
  <si>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</si>
  <si>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</si>
  <si>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</si>
  <si>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</si>
  <si>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</si>
  <si>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</si>
  <si>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</si>
  <si>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</si>
  <si>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</si>
  <si>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</si>
  <si>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</si>
  <si>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</si>
  <si>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</si>
  <si>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</si>
  <si>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</si>
  <si>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</si>
  <si>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</si>
  <si>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</si>
  <si>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</si>
  <si>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</si>
  <si>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</si>
  <si>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</si>
  <si>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</si>
  <si>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</si>
  <si>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</si>
  <si>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</si>
  <si>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</si>
  <si>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</si>
  <si>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</si>
  <si>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</si>
  <si>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</si>
  <si>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</si>
  <si>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</si>
  <si>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</si>
  <si>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</si>
  <si>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</si>
  <si>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</si>
  <si>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</si>
  <si>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</si>
  <si>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</si>
  <si>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</si>
  <si>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</si>
  <si>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</si>
  <si>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</si>
  <si>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</si>
  <si>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</si>
  <si>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</si>
  <si>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</si>
  <si>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</si>
  <si>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</si>
  <si>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</si>
  <si>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</si>
  <si>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</si>
  <si>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</si>
  <si>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</si>
  <si>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</si>
  <si>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</si>
  <si>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</si>
  <si>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</si>
  <si>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</si>
  <si>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</si>
  <si>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</si>
  <si>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</si>
  <si>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</si>
  <si>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</si>
  <si>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</si>
  <si>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</si>
  <si>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</si>
  <si>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</si>
  <si>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</si>
  <si>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</si>
  <si>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</si>
  <si>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</si>
  <si>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</si>
  <si>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</si>
  <si>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</si>
  <si>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</si>
  <si>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</si>
  <si>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</si>
  <si>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</si>
  <si>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</si>
  <si>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</si>
  <si>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</si>
  <si>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</si>
  <si>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</si>
  <si>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</si>
  <si>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</si>
  <si>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</si>
  <si>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</si>
  <si>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</si>
  <si>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</si>
  <si>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</si>
  <si>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</si>
  <si>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</si>
  <si>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</si>
  <si>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</si>
  <si>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</si>
  <si>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</si>
  <si>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</si>
  <si>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</si>
  <si>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</si>
  <si>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</si>
  <si>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</si>
  <si>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</si>
  <si>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</si>
  <si>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</si>
  <si>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</si>
  <si>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</si>
  <si>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</si>
  <si>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</si>
  <si>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</si>
  <si>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</si>
  <si>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</si>
  <si>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</si>
  <si>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</si>
  <si>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</si>
  <si>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</si>
  <si>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</si>
  <si>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</si>
  <si>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</si>
  <si>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</si>
  <si>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</si>
  <si>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</si>
  <si>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</si>
  <si>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</si>
  <si>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</si>
  <si>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</si>
  <si>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</si>
  <si>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</si>
  <si>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</si>
  <si>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</si>
  <si>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</si>
  <si>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</si>
  <si>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</si>
  <si>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</si>
  <si>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</si>
  <si>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</si>
  <si>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</si>
  <si>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</si>
  <si>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xAdapt(F, iLine)</t>
  </si>
  <si>
    <t>запускает Адаптеры из формы F, по строке номер iLine</t>
  </si>
  <si>
    <t>продолжение работы xAdapt после нажатия кнопки Button</t>
  </si>
  <si>
    <t>xAdapt_Continue(Button,iRow)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</si>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</sst>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892"/>
  <sheetViews>
    <sheetView tabSelected="1" workbookViewId="0">
      <selection activeCell="A2" sqref="A2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41512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30" t="s">
        <v>25</v>
      </c>
      <c r="B4" s="30"/>
      <c r="C4" s="30"/>
      <c r="D4" s="30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hidden="1" outlineLevel="1" x14ac:dyDescent="0.25">
      <c r="A6" s="25">
        <v>41511</v>
      </c>
      <c r="B6"/>
      <c r="C6"/>
      <c r="D6"/>
      <c r="E6" s="7" t="s">
        <v>626</v>
      </c>
      <c r="F6" s="17" t="s">
        <v>424</v>
      </c>
      <c r="G6" s="8" t="s">
        <v>425</v>
      </c>
    </row>
    <row r="7" spans="1:9" s="8" customFormat="1" hidden="1" outlineLevel="1" x14ac:dyDescent="0.25">
      <c r="A7" s="25">
        <v>41137</v>
      </c>
      <c r="B7"/>
      <c r="C7"/>
      <c r="D7"/>
      <c r="E7" s="7" t="s">
        <v>74</v>
      </c>
      <c r="F7" s="17" t="s">
        <v>426</v>
      </c>
      <c r="G7" s="8" t="s">
        <v>427</v>
      </c>
    </row>
    <row r="8" spans="1:9" s="8" customFormat="1" hidden="1" outlineLevel="1" x14ac:dyDescent="0.25">
      <c r="A8" s="25">
        <v>41153</v>
      </c>
      <c r="B8"/>
      <c r="C8"/>
      <c r="D8"/>
      <c r="E8" s="7" t="s">
        <v>74</v>
      </c>
      <c r="F8" s="17" t="s">
        <v>428</v>
      </c>
      <c r="G8" s="8" t="s">
        <v>429</v>
      </c>
    </row>
    <row r="9" spans="1:9" s="8" customFormat="1" hidden="1" outlineLevel="1" x14ac:dyDescent="0.25">
      <c r="A9" s="25">
        <v>41153</v>
      </c>
      <c r="B9"/>
      <c r="C9"/>
      <c r="D9"/>
      <c r="E9" s="7" t="s">
        <v>74</v>
      </c>
      <c r="F9" s="17" t="s">
        <v>464</v>
      </c>
      <c r="G9" s="8" t="s">
        <v>465</v>
      </c>
    </row>
    <row r="10" spans="1:9" s="8" customFormat="1" hidden="1" outlineLevel="1" x14ac:dyDescent="0.25">
      <c r="A10" s="25">
        <v>41497</v>
      </c>
      <c r="B10"/>
      <c r="C10"/>
      <c r="D10"/>
      <c r="E10" s="7" t="s">
        <v>74</v>
      </c>
      <c r="F10" s="17" t="s">
        <v>561</v>
      </c>
      <c r="G10" s="8" t="s">
        <v>562</v>
      </c>
    </row>
    <row r="11" spans="1:9" s="8" customFormat="1" hidden="1" outlineLevel="1" x14ac:dyDescent="0.25">
      <c r="A11" s="25">
        <v>41497</v>
      </c>
      <c r="B11"/>
      <c r="C11"/>
      <c r="D11"/>
      <c r="E11" s="7" t="s">
        <v>74</v>
      </c>
      <c r="F11" s="17" t="s">
        <v>430</v>
      </c>
      <c r="G11" s="8" t="s">
        <v>431</v>
      </c>
    </row>
    <row r="12" spans="1:9" s="8" customFormat="1" hidden="1" outlineLevel="1" x14ac:dyDescent="0.25">
      <c r="A12" s="25">
        <v>41182</v>
      </c>
      <c r="B12"/>
      <c r="C12"/>
      <c r="D12"/>
      <c r="E12" s="7" t="s">
        <v>74</v>
      </c>
      <c r="F12" s="17" t="s">
        <v>563</v>
      </c>
      <c r="G12" s="8" t="s">
        <v>564</v>
      </c>
    </row>
    <row r="13" spans="1:9" s="8" customFormat="1" hidden="1" outlineLevel="1" x14ac:dyDescent="0.25">
      <c r="A13" s="25">
        <v>41182</v>
      </c>
      <c r="B13"/>
      <c r="C13"/>
      <c r="D13"/>
      <c r="E13" s="7" t="s">
        <v>74</v>
      </c>
      <c r="F13" s="17" t="s">
        <v>565</v>
      </c>
      <c r="G13" s="8" t="s">
        <v>566</v>
      </c>
    </row>
    <row r="14" spans="1:9" s="8" customFormat="1" hidden="1" outlineLevel="1" x14ac:dyDescent="0.25">
      <c r="A14" s="25">
        <v>41224</v>
      </c>
      <c r="B14"/>
      <c r="C14"/>
      <c r="D14"/>
      <c r="E14" s="7" t="s">
        <v>452</v>
      </c>
      <c r="F14" s="17" t="s">
        <v>462</v>
      </c>
      <c r="G14" s="8" t="s">
        <v>463</v>
      </c>
    </row>
    <row r="15" spans="1:9" s="8" customFormat="1" hidden="1" outlineLevel="1" x14ac:dyDescent="0.25">
      <c r="A15" s="25">
        <v>41183</v>
      </c>
      <c r="B15"/>
      <c r="C15"/>
      <c r="D15"/>
      <c r="E15" s="7" t="s">
        <v>452</v>
      </c>
      <c r="F15" s="17" t="s">
        <v>567</v>
      </c>
      <c r="G15" s="8" t="s">
        <v>568</v>
      </c>
    </row>
    <row r="16" spans="1:9" s="8" customFormat="1" hidden="1" outlineLevel="1" x14ac:dyDescent="0.25">
      <c r="A16" s="25">
        <v>41510</v>
      </c>
      <c r="B16"/>
      <c r="C16"/>
      <c r="D16"/>
      <c r="E16" s="23" t="s">
        <v>452</v>
      </c>
      <c r="F16" s="17" t="s">
        <v>616</v>
      </c>
      <c r="G16" s="8" t="s">
        <v>617</v>
      </c>
    </row>
    <row r="17" spans="1:7" s="8" customFormat="1" collapsed="1" x14ac:dyDescent="0.25">
      <c r="A17" s="3">
        <f>MAX(A6:A16)</f>
        <v>41511</v>
      </c>
      <c r="B17" t="s">
        <v>422</v>
      </c>
      <c r="C17" t="s">
        <v>423</v>
      </c>
      <c r="D17">
        <v>445</v>
      </c>
      <c r="E17" s="7"/>
    </row>
    <row r="18" spans="1:7" s="8" customFormat="1" hidden="1" outlineLevel="1" x14ac:dyDescent="0.25">
      <c r="A18" s="25">
        <v>41395</v>
      </c>
      <c r="B18"/>
      <c r="C18"/>
      <c r="D18"/>
      <c r="E18" s="7" t="s">
        <v>74</v>
      </c>
      <c r="F18" s="17" t="s">
        <v>571</v>
      </c>
      <c r="G18" s="8" t="s">
        <v>572</v>
      </c>
    </row>
    <row r="19" spans="1:7" s="8" customFormat="1" hidden="1" outlineLevel="1" x14ac:dyDescent="0.25">
      <c r="A19" s="25">
        <v>41293</v>
      </c>
      <c r="B19"/>
      <c r="C19"/>
      <c r="D19"/>
      <c r="E19" s="7" t="s">
        <v>74</v>
      </c>
      <c r="F19" s="17" t="s">
        <v>573</v>
      </c>
      <c r="G19" s="8" t="s">
        <v>574</v>
      </c>
    </row>
    <row r="20" spans="1:7" s="8" customFormat="1" hidden="1" outlineLevel="1" x14ac:dyDescent="0.25">
      <c r="A20" s="25">
        <v>41223</v>
      </c>
      <c r="B20"/>
      <c r="C20"/>
      <c r="D20"/>
      <c r="E20" s="7" t="s">
        <v>74</v>
      </c>
      <c r="F20" s="17" t="s">
        <v>576</v>
      </c>
      <c r="G20" s="8" t="s">
        <v>575</v>
      </c>
    </row>
    <row r="21" spans="1:7" s="8" customFormat="1" hidden="1" outlineLevel="1" x14ac:dyDescent="0.25">
      <c r="A21" s="25">
        <v>41510</v>
      </c>
      <c r="B21"/>
      <c r="C21"/>
      <c r="D21"/>
      <c r="E21" s="7" t="s">
        <v>452</v>
      </c>
      <c r="F21" s="17" t="s">
        <v>618</v>
      </c>
      <c r="G21" s="8" t="s">
        <v>619</v>
      </c>
    </row>
    <row r="22" spans="1:7" s="8" customFormat="1" hidden="1" outlineLevel="1" x14ac:dyDescent="0.25">
      <c r="A22" s="25">
        <v>41497</v>
      </c>
      <c r="B22"/>
      <c r="C22"/>
      <c r="D22"/>
      <c r="E22" s="7" t="s">
        <v>74</v>
      </c>
      <c r="F22" s="17" t="s">
        <v>577</v>
      </c>
      <c r="G22" s="8" t="s">
        <v>578</v>
      </c>
    </row>
    <row r="23" spans="1:7" s="8" customFormat="1" hidden="1" outlineLevel="1" x14ac:dyDescent="0.25">
      <c r="A23" s="25">
        <v>41279</v>
      </c>
      <c r="B23"/>
      <c r="C23"/>
      <c r="D23"/>
      <c r="E23" s="7" t="s">
        <v>74</v>
      </c>
      <c r="F23" s="17" t="s">
        <v>579</v>
      </c>
      <c r="G23" s="8" t="s">
        <v>580</v>
      </c>
    </row>
    <row r="24" spans="1:7" s="8" customFormat="1" hidden="1" outlineLevel="1" x14ac:dyDescent="0.25">
      <c r="A24" s="25">
        <v>41278</v>
      </c>
      <c r="B24"/>
      <c r="C24"/>
      <c r="D24"/>
      <c r="E24" s="7" t="s">
        <v>74</v>
      </c>
      <c r="F24" s="17" t="s">
        <v>581</v>
      </c>
      <c r="G24" s="8" t="s">
        <v>582</v>
      </c>
    </row>
    <row r="25" spans="1:7" s="8" customFormat="1" hidden="1" outlineLevel="1" x14ac:dyDescent="0.25">
      <c r="A25" s="25">
        <v>41228</v>
      </c>
      <c r="B25"/>
      <c r="C25"/>
      <c r="D25"/>
      <c r="E25" s="7" t="s">
        <v>74</v>
      </c>
      <c r="F25" s="17" t="s">
        <v>583</v>
      </c>
      <c r="G25" s="8" t="s">
        <v>584</v>
      </c>
    </row>
    <row r="26" spans="1:7" s="8" customFormat="1" hidden="1" outlineLevel="1" x14ac:dyDescent="0.25">
      <c r="A26" s="25">
        <v>41217</v>
      </c>
      <c r="B26"/>
      <c r="C26"/>
      <c r="D26"/>
      <c r="E26" s="7" t="s">
        <v>74</v>
      </c>
      <c r="F26" s="17" t="s">
        <v>470</v>
      </c>
      <c r="G26" s="8" t="s">
        <v>471</v>
      </c>
    </row>
    <row r="27" spans="1:7" s="8" customFormat="1" hidden="1" outlineLevel="1" x14ac:dyDescent="0.25">
      <c r="A27" s="25">
        <v>41260</v>
      </c>
      <c r="B27"/>
      <c r="C27"/>
      <c r="D27"/>
      <c r="E27" s="7" t="s">
        <v>74</v>
      </c>
      <c r="F27" s="17" t="s">
        <v>585</v>
      </c>
      <c r="G27" s="8" t="s">
        <v>586</v>
      </c>
    </row>
    <row r="28" spans="1:7" s="8" customFormat="1" collapsed="1" x14ac:dyDescent="0.25">
      <c r="A28" s="3">
        <f>MAX(A18:A27)</f>
        <v>41510</v>
      </c>
      <c r="B28" t="s">
        <v>569</v>
      </c>
      <c r="C28" t="s">
        <v>570</v>
      </c>
      <c r="D28">
        <v>1030</v>
      </c>
      <c r="E28" s="7"/>
    </row>
    <row r="29" spans="1:7" s="8" customFormat="1" hidden="1" outlineLevel="1" x14ac:dyDescent="0.25">
      <c r="A29" s="25">
        <v>41504</v>
      </c>
      <c r="B29" s="32"/>
      <c r="C29"/>
      <c r="D29"/>
      <c r="E29" s="7" t="s">
        <v>74</v>
      </c>
      <c r="F29" s="8" t="s">
        <v>433</v>
      </c>
      <c r="G29" s="8" t="s">
        <v>446</v>
      </c>
    </row>
    <row r="30" spans="1:7" s="8" customFormat="1" hidden="1" outlineLevel="1" x14ac:dyDescent="0.25">
      <c r="A30" s="25">
        <v>41130</v>
      </c>
      <c r="C30"/>
      <c r="D30"/>
      <c r="E30" s="7" t="s">
        <v>74</v>
      </c>
      <c r="F30" s="8" t="s">
        <v>447</v>
      </c>
      <c r="G30" s="8" t="s">
        <v>448</v>
      </c>
    </row>
    <row r="31" spans="1:7" s="8" customFormat="1" hidden="1" outlineLevel="1" x14ac:dyDescent="0.25">
      <c r="A31" s="25">
        <v>41469</v>
      </c>
      <c r="B31"/>
      <c r="C31"/>
      <c r="D31"/>
      <c r="E31" s="7" t="s">
        <v>74</v>
      </c>
      <c r="F31" s="17" t="s">
        <v>487</v>
      </c>
      <c r="G31" s="8" t="s">
        <v>435</v>
      </c>
    </row>
    <row r="32" spans="1:7" s="8" customFormat="1" hidden="1" outlineLevel="1" x14ac:dyDescent="0.25">
      <c r="A32" s="25">
        <v>41116</v>
      </c>
      <c r="B32"/>
      <c r="C32"/>
      <c r="D32"/>
      <c r="E32" s="7" t="s">
        <v>74</v>
      </c>
      <c r="F32" s="17" t="s">
        <v>450</v>
      </c>
      <c r="G32" s="8" t="s">
        <v>451</v>
      </c>
    </row>
    <row r="33" spans="1:7" s="8" customFormat="1" hidden="1" outlineLevel="1" x14ac:dyDescent="0.25">
      <c r="A33" s="25">
        <v>41504</v>
      </c>
      <c r="C33"/>
      <c r="D33"/>
      <c r="E33" s="7" t="s">
        <v>74</v>
      </c>
      <c r="F33" s="8" t="s">
        <v>629</v>
      </c>
      <c r="G33" s="8" t="s">
        <v>486</v>
      </c>
    </row>
    <row r="34" spans="1:7" s="8" customFormat="1" hidden="1" outlineLevel="1" x14ac:dyDescent="0.25">
      <c r="A34" s="25">
        <v>41511</v>
      </c>
      <c r="C34"/>
      <c r="D34"/>
      <c r="E34" s="7" t="s">
        <v>74</v>
      </c>
      <c r="F34" s="8" t="s">
        <v>488</v>
      </c>
      <c r="G34" s="8" t="s">
        <v>449</v>
      </c>
    </row>
    <row r="35" spans="1:7" s="8" customFormat="1" collapsed="1" x14ac:dyDescent="0.25">
      <c r="A35" s="3">
        <f>MAX(A29:A34)</f>
        <v>41511</v>
      </c>
      <c r="B35" t="s">
        <v>627</v>
      </c>
      <c r="C35" t="s">
        <v>628</v>
      </c>
      <c r="D35">
        <v>342</v>
      </c>
      <c r="E35"/>
    </row>
    <row r="36" spans="1:7" s="8" customFormat="1" hidden="1" outlineLevel="1" x14ac:dyDescent="0.25">
      <c r="A36" s="25">
        <v>41162</v>
      </c>
      <c r="B36"/>
      <c r="C36"/>
      <c r="D36"/>
      <c r="E36" s="7" t="s">
        <v>301</v>
      </c>
      <c r="F36" s="17" t="s">
        <v>419</v>
      </c>
      <c r="G36" s="8" t="s">
        <v>443</v>
      </c>
    </row>
    <row r="37" spans="1:7" s="8" customFormat="1" hidden="1" outlineLevel="1" x14ac:dyDescent="0.25">
      <c r="A37" s="25">
        <v>41062</v>
      </c>
      <c r="B37"/>
      <c r="C37"/>
      <c r="D37"/>
      <c r="E37" s="7" t="s">
        <v>301</v>
      </c>
      <c r="F37" s="17" t="s">
        <v>420</v>
      </c>
      <c r="G37" s="8" t="s">
        <v>421</v>
      </c>
    </row>
    <row r="38" spans="1:7" s="8" customFormat="1" collapsed="1" x14ac:dyDescent="0.25">
      <c r="A38" s="3">
        <f>MAX(A36:A37)</f>
        <v>41162</v>
      </c>
      <c r="B38" s="8" t="s">
        <v>441</v>
      </c>
      <c r="C38" t="s">
        <v>445</v>
      </c>
      <c r="D38">
        <v>99</v>
      </c>
      <c r="E38" s="7"/>
      <c r="F38" s="8" t="s">
        <v>444</v>
      </c>
      <c r="G38" s="8" t="s">
        <v>442</v>
      </c>
    </row>
    <row r="39" spans="1:7" s="8" customFormat="1" hidden="1" outlineLevel="1" x14ac:dyDescent="0.25">
      <c r="A39" s="25">
        <v>41302</v>
      </c>
      <c r="B39"/>
      <c r="C39"/>
      <c r="D39"/>
      <c r="E39" s="7" t="s">
        <v>452</v>
      </c>
      <c r="F39" s="17" t="s">
        <v>489</v>
      </c>
      <c r="G39" s="8" t="s">
        <v>490</v>
      </c>
    </row>
    <row r="40" spans="1:7" s="8" customFormat="1" hidden="1" outlineLevel="1" x14ac:dyDescent="0.25">
      <c r="A40" s="25">
        <v>41286</v>
      </c>
      <c r="C40"/>
      <c r="D40"/>
      <c r="E40" s="7" t="s">
        <v>231</v>
      </c>
      <c r="F40" s="8" t="s">
        <v>491</v>
      </c>
      <c r="G40" s="8" t="s">
        <v>492</v>
      </c>
    </row>
    <row r="41" spans="1:7" s="8" customFormat="1" hidden="1" outlineLevel="1" x14ac:dyDescent="0.25">
      <c r="A41" s="25">
        <v>41302</v>
      </c>
      <c r="C41"/>
      <c r="D41"/>
      <c r="E41" s="7" t="s">
        <v>74</v>
      </c>
      <c r="F41" s="8" t="s">
        <v>493</v>
      </c>
      <c r="G41" s="8" t="s">
        <v>494</v>
      </c>
    </row>
    <row r="42" spans="1:7" s="8" customFormat="1" hidden="1" outlineLevel="1" x14ac:dyDescent="0.25">
      <c r="A42" s="25">
        <v>41071</v>
      </c>
      <c r="B42"/>
      <c r="C42"/>
      <c r="D42"/>
      <c r="E42" s="7" t="s">
        <v>74</v>
      </c>
      <c r="F42" s="17" t="s">
        <v>455</v>
      </c>
      <c r="G42" s="8" t="s">
        <v>456</v>
      </c>
    </row>
    <row r="43" spans="1:7" s="8" customFormat="1" hidden="1" outlineLevel="1" x14ac:dyDescent="0.25">
      <c r="A43" s="25">
        <v>41060</v>
      </c>
      <c r="B43"/>
      <c r="C43"/>
      <c r="D43"/>
      <c r="E43" s="7" t="s">
        <v>74</v>
      </c>
      <c r="F43" s="17" t="s">
        <v>459</v>
      </c>
      <c r="G43" s="8" t="s">
        <v>460</v>
      </c>
    </row>
    <row r="44" spans="1:7" s="8" customFormat="1" hidden="1" outlineLevel="1" x14ac:dyDescent="0.25">
      <c r="A44" s="25">
        <v>41472</v>
      </c>
      <c r="B44"/>
      <c r="C44"/>
      <c r="D44"/>
      <c r="E44" s="7" t="s">
        <v>74</v>
      </c>
      <c r="F44" s="17" t="s">
        <v>83</v>
      </c>
      <c r="G44" s="8" t="s">
        <v>84</v>
      </c>
    </row>
    <row r="45" spans="1:7" s="8" customFormat="1" hidden="1" outlineLevel="1" x14ac:dyDescent="0.25">
      <c r="A45" s="25">
        <v>40958</v>
      </c>
      <c r="B45"/>
      <c r="C45"/>
      <c r="D45"/>
      <c r="E45" s="7" t="s">
        <v>43</v>
      </c>
      <c r="F45" s="17" t="s">
        <v>461</v>
      </c>
      <c r="G45" s="8" t="s">
        <v>86</v>
      </c>
    </row>
    <row r="46" spans="1:7" s="8" customFormat="1" hidden="1" outlineLevel="1" x14ac:dyDescent="0.25">
      <c r="A46" s="25">
        <v>41511</v>
      </c>
      <c r="B46"/>
      <c r="C46"/>
      <c r="D46"/>
      <c r="E46" s="23" t="s">
        <v>74</v>
      </c>
      <c r="F46" s="17" t="s">
        <v>496</v>
      </c>
      <c r="G46" s="8" t="s">
        <v>497</v>
      </c>
    </row>
    <row r="47" spans="1:7" s="8" customFormat="1" hidden="1" outlineLevel="1" x14ac:dyDescent="0.25">
      <c r="A47" s="25">
        <v>40935</v>
      </c>
      <c r="B47"/>
      <c r="C47"/>
      <c r="D47"/>
      <c r="E47" s="23" t="s">
        <v>498</v>
      </c>
      <c r="F47" s="17" t="s">
        <v>499</v>
      </c>
      <c r="G47" s="8" t="s">
        <v>500</v>
      </c>
    </row>
    <row r="48" spans="1:7" s="8" customFormat="1" hidden="1" outlineLevel="1" x14ac:dyDescent="0.25">
      <c r="A48" s="25">
        <v>40934</v>
      </c>
      <c r="B48"/>
      <c r="C48"/>
      <c r="D48"/>
      <c r="E48" s="23" t="s">
        <v>74</v>
      </c>
      <c r="F48" s="17" t="s">
        <v>94</v>
      </c>
      <c r="G48" s="8" t="s">
        <v>501</v>
      </c>
    </row>
    <row r="49" spans="1:7" s="8" customFormat="1" hidden="1" outlineLevel="1" x14ac:dyDescent="0.25">
      <c r="A49" s="25">
        <v>40928</v>
      </c>
      <c r="B49"/>
      <c r="C49"/>
      <c r="D49"/>
      <c r="E49" s="23" t="s">
        <v>502</v>
      </c>
      <c r="F49" s="17" t="s">
        <v>95</v>
      </c>
      <c r="G49" s="8" t="s">
        <v>503</v>
      </c>
    </row>
    <row r="50" spans="1:7" s="8" customFormat="1" hidden="1" outlineLevel="1" x14ac:dyDescent="0.25">
      <c r="A50" s="25">
        <v>41156</v>
      </c>
      <c r="B50"/>
      <c r="C50"/>
      <c r="D50"/>
      <c r="E50" s="23" t="s">
        <v>74</v>
      </c>
      <c r="F50" s="17" t="s">
        <v>504</v>
      </c>
      <c r="G50" s="8" t="s">
        <v>505</v>
      </c>
    </row>
    <row r="51" spans="1:7" s="8" customFormat="1" hidden="1" outlineLevel="1" x14ac:dyDescent="0.25">
      <c r="A51" s="25">
        <v>41171</v>
      </c>
      <c r="B51"/>
      <c r="C51"/>
      <c r="D51"/>
      <c r="E51" s="23" t="s">
        <v>74</v>
      </c>
      <c r="F51" s="17" t="s">
        <v>506</v>
      </c>
      <c r="G51" s="8" t="s">
        <v>507</v>
      </c>
    </row>
    <row r="52" spans="1:7" s="8" customFormat="1" hidden="1" outlineLevel="1" x14ac:dyDescent="0.25">
      <c r="A52" s="25">
        <v>41267</v>
      </c>
      <c r="B52"/>
      <c r="C52"/>
      <c r="D52"/>
      <c r="E52" s="23" t="s">
        <v>74</v>
      </c>
      <c r="F52" s="17" t="s">
        <v>508</v>
      </c>
      <c r="G52" s="8" t="s">
        <v>110</v>
      </c>
    </row>
    <row r="53" spans="1:7" s="8" customFormat="1" hidden="1" outlineLevel="1" x14ac:dyDescent="0.25">
      <c r="A53" s="25">
        <v>41267</v>
      </c>
      <c r="B53"/>
      <c r="C53"/>
      <c r="D53"/>
      <c r="E53" s="23" t="s">
        <v>74</v>
      </c>
      <c r="F53" s="17" t="s">
        <v>509</v>
      </c>
      <c r="G53" s="8" t="s">
        <v>510</v>
      </c>
    </row>
    <row r="54" spans="1:7" s="8" customFormat="1" hidden="1" outlineLevel="1" x14ac:dyDescent="0.25">
      <c r="A54" s="25">
        <v>41267</v>
      </c>
      <c r="B54"/>
      <c r="C54"/>
      <c r="D54"/>
      <c r="E54" s="23" t="s">
        <v>231</v>
      </c>
      <c r="F54" s="17" t="s">
        <v>511</v>
      </c>
      <c r="G54" s="8" t="s">
        <v>512</v>
      </c>
    </row>
    <row r="55" spans="1:7" s="8" customFormat="1" hidden="1" outlineLevel="1" x14ac:dyDescent="0.25">
      <c r="A55" s="25">
        <v>40953</v>
      </c>
      <c r="B55"/>
      <c r="C55"/>
      <c r="D55"/>
      <c r="E55" s="23" t="s">
        <v>74</v>
      </c>
      <c r="F55" s="17" t="s">
        <v>98</v>
      </c>
      <c r="G55" s="8" t="s">
        <v>513</v>
      </c>
    </row>
    <row r="56" spans="1:7" s="8" customFormat="1" hidden="1" outlineLevel="1" x14ac:dyDescent="0.25">
      <c r="A56" s="25">
        <v>41141</v>
      </c>
      <c r="B56"/>
      <c r="C56"/>
      <c r="D56"/>
      <c r="E56" s="23" t="s">
        <v>74</v>
      </c>
      <c r="F56" s="17" t="s">
        <v>514</v>
      </c>
      <c r="G56" s="8" t="s">
        <v>515</v>
      </c>
    </row>
    <row r="57" spans="1:7" s="8" customFormat="1" hidden="1" outlineLevel="1" x14ac:dyDescent="0.25">
      <c r="A57" s="25">
        <v>41146</v>
      </c>
      <c r="B57"/>
      <c r="C57"/>
      <c r="D57"/>
      <c r="E57" s="23" t="s">
        <v>74</v>
      </c>
      <c r="F57" s="17" t="s">
        <v>516</v>
      </c>
      <c r="G57" s="8" t="s">
        <v>517</v>
      </c>
    </row>
    <row r="58" spans="1:7" s="8" customFormat="1" hidden="1" outlineLevel="1" x14ac:dyDescent="0.25">
      <c r="A58" s="25">
        <v>41098</v>
      </c>
      <c r="B58"/>
      <c r="C58"/>
      <c r="D58"/>
      <c r="E58" s="23" t="s">
        <v>231</v>
      </c>
      <c r="F58" s="17" t="s">
        <v>520</v>
      </c>
      <c r="G58" s="8" t="s">
        <v>521</v>
      </c>
    </row>
    <row r="59" spans="1:7" s="8" customFormat="1" hidden="1" outlineLevel="1" x14ac:dyDescent="0.25">
      <c r="A59" s="25">
        <v>41098</v>
      </c>
      <c r="B59"/>
      <c r="C59"/>
      <c r="D59"/>
      <c r="E59" s="23" t="s">
        <v>74</v>
      </c>
      <c r="F59" s="17" t="s">
        <v>518</v>
      </c>
      <c r="G59" s="8" t="s">
        <v>519</v>
      </c>
    </row>
    <row r="60" spans="1:7" s="8" customFormat="1" hidden="1" outlineLevel="1" x14ac:dyDescent="0.25">
      <c r="A60" s="25">
        <v>41248</v>
      </c>
      <c r="B60"/>
      <c r="C60"/>
      <c r="D60"/>
      <c r="E60" s="23" t="s">
        <v>74</v>
      </c>
      <c r="F60" s="17" t="s">
        <v>522</v>
      </c>
      <c r="G60" s="8" t="s">
        <v>523</v>
      </c>
    </row>
    <row r="61" spans="1:7" s="8" customFormat="1" hidden="1" outlineLevel="1" x14ac:dyDescent="0.25">
      <c r="A61" s="25">
        <v>41504</v>
      </c>
      <c r="B61"/>
      <c r="C61"/>
      <c r="D61"/>
      <c r="E61" s="23" t="s">
        <v>74</v>
      </c>
      <c r="F61" s="17" t="s">
        <v>524</v>
      </c>
      <c r="G61" s="8" t="s">
        <v>525</v>
      </c>
    </row>
    <row r="62" spans="1:7" s="8" customFormat="1" hidden="1" outlineLevel="1" x14ac:dyDescent="0.25">
      <c r="A62" s="25">
        <v>41072</v>
      </c>
      <c r="B62"/>
      <c r="C62"/>
      <c r="D62"/>
      <c r="E62" s="23" t="s">
        <v>502</v>
      </c>
      <c r="F62" s="17" t="s">
        <v>187</v>
      </c>
      <c r="G62" s="8" t="s">
        <v>527</v>
      </c>
    </row>
    <row r="63" spans="1:7" s="8" customFormat="1" hidden="1" outlineLevel="1" x14ac:dyDescent="0.25">
      <c r="A63" s="25">
        <v>41018</v>
      </c>
      <c r="B63"/>
      <c r="C63"/>
      <c r="D63"/>
      <c r="E63" s="23" t="s">
        <v>74</v>
      </c>
      <c r="F63" s="17" t="s">
        <v>100</v>
      </c>
      <c r="G63" s="8" t="s">
        <v>526</v>
      </c>
    </row>
    <row r="64" spans="1:7" s="8" customFormat="1" hidden="1" outlineLevel="1" x14ac:dyDescent="0.25">
      <c r="A64" s="25">
        <v>41018</v>
      </c>
      <c r="B64"/>
      <c r="C64"/>
      <c r="D64"/>
      <c r="E64" s="23" t="s">
        <v>74</v>
      </c>
      <c r="F64" s="17" t="s">
        <v>174</v>
      </c>
      <c r="G64" s="8" t="s">
        <v>529</v>
      </c>
    </row>
    <row r="65" spans="1:7" s="8" customFormat="1" hidden="1" outlineLevel="1" x14ac:dyDescent="0.25">
      <c r="A65" s="25">
        <v>41236</v>
      </c>
      <c r="B65"/>
      <c r="C65"/>
      <c r="D65"/>
      <c r="E65" s="23" t="s">
        <v>74</v>
      </c>
      <c r="F65" s="17" t="s">
        <v>528</v>
      </c>
      <c r="G65" s="8" t="s">
        <v>530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531</v>
      </c>
      <c r="G66" s="8" t="s">
        <v>532</v>
      </c>
    </row>
    <row r="67" spans="1:7" s="8" customFormat="1" hidden="1" outlineLevel="1" x14ac:dyDescent="0.25">
      <c r="A67" s="25">
        <v>41511</v>
      </c>
      <c r="B67"/>
      <c r="C67"/>
      <c r="D67"/>
      <c r="E67" s="23" t="s">
        <v>74</v>
      </c>
      <c r="F67" s="17" t="s">
        <v>533</v>
      </c>
      <c r="G67" s="8" t="s">
        <v>534</v>
      </c>
    </row>
    <row r="68" spans="1:7" s="8" customFormat="1" hidden="1" outlineLevel="1" x14ac:dyDescent="0.25">
      <c r="A68" s="25">
        <v>40943</v>
      </c>
      <c r="B68"/>
      <c r="C68"/>
      <c r="D68"/>
      <c r="E68" s="23" t="s">
        <v>535</v>
      </c>
      <c r="F68" s="17" t="s">
        <v>536</v>
      </c>
      <c r="G68" s="8" t="s">
        <v>537</v>
      </c>
    </row>
    <row r="69" spans="1:7" s="8" customFormat="1" hidden="1" outlineLevel="1" x14ac:dyDescent="0.25">
      <c r="A69" s="25">
        <v>41152</v>
      </c>
      <c r="B69"/>
      <c r="C69"/>
      <c r="D69"/>
      <c r="E69" s="23" t="s">
        <v>74</v>
      </c>
      <c r="F69" s="17" t="s">
        <v>538</v>
      </c>
      <c r="G69" s="8" t="s">
        <v>104</v>
      </c>
    </row>
    <row r="70" spans="1:7" s="8" customFormat="1" hidden="1" outlineLevel="1" x14ac:dyDescent="0.25">
      <c r="A70" s="25"/>
      <c r="B70"/>
      <c r="C70"/>
      <c r="D70"/>
      <c r="E70" s="23" t="s">
        <v>74</v>
      </c>
      <c r="F70" s="17" t="s">
        <v>540</v>
      </c>
      <c r="G70" s="8" t="s">
        <v>539</v>
      </c>
    </row>
    <row r="71" spans="1:7" s="8" customFormat="1" hidden="1" outlineLevel="1" x14ac:dyDescent="0.25">
      <c r="A71" s="25">
        <v>41018</v>
      </c>
      <c r="B71"/>
      <c r="C71"/>
      <c r="D71"/>
      <c r="E71" s="23" t="s">
        <v>74</v>
      </c>
      <c r="F71" s="17" t="s">
        <v>541</v>
      </c>
      <c r="G71" s="8" t="s">
        <v>195</v>
      </c>
    </row>
    <row r="72" spans="1:7" s="8" customFormat="1" hidden="1" outlineLevel="1" x14ac:dyDescent="0.25">
      <c r="A72" s="25">
        <v>41067</v>
      </c>
      <c r="B72"/>
      <c r="C72"/>
      <c r="D72"/>
      <c r="E72" s="23" t="s">
        <v>74</v>
      </c>
      <c r="F72" s="17" t="s">
        <v>196</v>
      </c>
      <c r="G72" s="8" t="s">
        <v>542</v>
      </c>
    </row>
    <row r="73" spans="1:7" s="8" customFormat="1" hidden="1" outlineLevel="1" x14ac:dyDescent="0.25">
      <c r="A73" s="25">
        <v>41053</v>
      </c>
      <c r="B73"/>
      <c r="C73"/>
      <c r="D73"/>
      <c r="E73" s="23" t="s">
        <v>231</v>
      </c>
      <c r="F73" s="17" t="s">
        <v>543</v>
      </c>
      <c r="G73" s="8" t="s">
        <v>544</v>
      </c>
    </row>
    <row r="74" spans="1:7" s="8" customFormat="1" hidden="1" outlineLevel="1" x14ac:dyDescent="0.25">
      <c r="A74" s="25">
        <v>41053</v>
      </c>
      <c r="B74"/>
      <c r="C74"/>
      <c r="D74"/>
      <c r="E74" s="23" t="s">
        <v>74</v>
      </c>
      <c r="F74" s="17" t="s">
        <v>545</v>
      </c>
      <c r="G74" s="8" t="s">
        <v>546</v>
      </c>
    </row>
    <row r="75" spans="1:7" s="8" customFormat="1" hidden="1" outlineLevel="1" x14ac:dyDescent="0.25">
      <c r="A75" s="25">
        <v>41036</v>
      </c>
      <c r="B75"/>
      <c r="C75"/>
      <c r="D75"/>
      <c r="E75" s="23" t="s">
        <v>231</v>
      </c>
      <c r="F75" s="17" t="s">
        <v>242</v>
      </c>
      <c r="G75" s="8" t="s">
        <v>547</v>
      </c>
    </row>
    <row r="76" spans="1:7" s="8" customFormat="1" hidden="1" outlineLevel="1" x14ac:dyDescent="0.25">
      <c r="A76" s="25">
        <v>41053</v>
      </c>
      <c r="B76"/>
      <c r="C76"/>
      <c r="D76"/>
      <c r="E76" s="23" t="s">
        <v>549</v>
      </c>
      <c r="F76" s="17" t="s">
        <v>548</v>
      </c>
      <c r="G76" s="8" t="s">
        <v>550</v>
      </c>
    </row>
    <row r="77" spans="1:7" s="8" customFormat="1" hidden="1" outlineLevel="1" x14ac:dyDescent="0.25">
      <c r="A77" s="25">
        <v>41036</v>
      </c>
      <c r="B77"/>
      <c r="C77"/>
      <c r="D77"/>
      <c r="E77" s="23" t="s">
        <v>74</v>
      </c>
      <c r="F77" s="17" t="s">
        <v>240</v>
      </c>
      <c r="G77" s="8" t="s">
        <v>245</v>
      </c>
    </row>
    <row r="78" spans="1:7" s="8" customFormat="1" hidden="1" outlineLevel="1" x14ac:dyDescent="0.25">
      <c r="A78" s="25">
        <v>41221</v>
      </c>
      <c r="B78"/>
      <c r="C78"/>
      <c r="D78"/>
      <c r="E78" s="23" t="s">
        <v>74</v>
      </c>
      <c r="F78" s="17" t="s">
        <v>551</v>
      </c>
      <c r="G78" s="8" t="s">
        <v>552</v>
      </c>
    </row>
    <row r="79" spans="1:7" s="8" customFormat="1" hidden="1" outlineLevel="1" x14ac:dyDescent="0.25">
      <c r="A79" s="25"/>
      <c r="B79"/>
      <c r="C79"/>
      <c r="D79"/>
      <c r="E79" s="23" t="s">
        <v>231</v>
      </c>
      <c r="F79" s="17" t="s">
        <v>553</v>
      </c>
      <c r="G79" s="8" t="s">
        <v>554</v>
      </c>
    </row>
    <row r="80" spans="1:7" s="8" customFormat="1" hidden="1" outlineLevel="1" x14ac:dyDescent="0.25">
      <c r="A80" s="25">
        <v>41272</v>
      </c>
      <c r="B80"/>
      <c r="C80"/>
      <c r="D80"/>
      <c r="E80" s="23" t="s">
        <v>74</v>
      </c>
      <c r="F80" s="17" t="s">
        <v>555</v>
      </c>
      <c r="G80" s="8" t="s">
        <v>556</v>
      </c>
    </row>
    <row r="81" spans="1:7" s="8" customFormat="1" collapsed="1" x14ac:dyDescent="0.25">
      <c r="A81" s="3">
        <f>MAX(A29:A80)</f>
        <v>41511</v>
      </c>
      <c r="B81" t="s">
        <v>6</v>
      </c>
      <c r="C81" t="s">
        <v>303</v>
      </c>
      <c r="D81">
        <v>981</v>
      </c>
      <c r="E81" s="7" t="s">
        <v>192</v>
      </c>
      <c r="F81" s="17"/>
      <c r="G81" s="24"/>
    </row>
    <row r="82" spans="1:7" s="8" customFormat="1" hidden="1" outlineLevel="1" x14ac:dyDescent="0.25">
      <c r="A82" s="25">
        <v>41510</v>
      </c>
      <c r="B82"/>
      <c r="C82"/>
      <c r="D82"/>
      <c r="E82" s="7" t="s">
        <v>558</v>
      </c>
      <c r="F82" s="8" t="s">
        <v>559</v>
      </c>
      <c r="G82" s="8" t="s">
        <v>560</v>
      </c>
    </row>
    <row r="83" spans="1:7" s="8" customFormat="1" hidden="1" outlineLevel="1" x14ac:dyDescent="0.25">
      <c r="A83" s="25">
        <v>41165</v>
      </c>
      <c r="B83"/>
      <c r="C83"/>
      <c r="D83"/>
      <c r="E83" s="7" t="s">
        <v>558</v>
      </c>
      <c r="F83" s="8" t="s">
        <v>587</v>
      </c>
      <c r="G83" s="8" t="s">
        <v>588</v>
      </c>
    </row>
    <row r="84" spans="1:7" s="8" customFormat="1" collapsed="1" x14ac:dyDescent="0.25">
      <c r="A84" s="3">
        <f>MAX(A82:A83)</f>
        <v>41510</v>
      </c>
      <c r="B84" t="s">
        <v>419</v>
      </c>
      <c r="C84" t="s">
        <v>557</v>
      </c>
      <c r="D84">
        <v>282</v>
      </c>
      <c r="E84" s="7"/>
    </row>
    <row r="85" spans="1:7" s="8" customFormat="1" hidden="1" outlineLevel="1" x14ac:dyDescent="0.25">
      <c r="A85" s="25">
        <v>41509</v>
      </c>
      <c r="B85"/>
      <c r="C85"/>
      <c r="D85"/>
      <c r="E85" s="7" t="s">
        <v>472</v>
      </c>
      <c r="F85" s="8" t="s">
        <v>591</v>
      </c>
      <c r="G85" s="8" t="s">
        <v>592</v>
      </c>
    </row>
    <row r="86" spans="1:7" s="8" customFormat="1" hidden="1" outlineLevel="1" x14ac:dyDescent="0.25">
      <c r="A86" s="25">
        <v>41401</v>
      </c>
      <c r="B86"/>
      <c r="C86"/>
      <c r="D86"/>
      <c r="E86" s="7" t="s">
        <v>452</v>
      </c>
      <c r="F86" s="8" t="s">
        <v>593</v>
      </c>
      <c r="G86" s="8" t="s">
        <v>594</v>
      </c>
    </row>
    <row r="87" spans="1:7" s="8" customFormat="1" collapsed="1" x14ac:dyDescent="0.25">
      <c r="A87" s="3">
        <f>MAX(A85:A86)</f>
        <v>41509</v>
      </c>
      <c r="B87" t="s">
        <v>589</v>
      </c>
      <c r="C87" t="s">
        <v>590</v>
      </c>
      <c r="D87">
        <v>307</v>
      </c>
      <c r="E87" s="7"/>
    </row>
    <row r="88" spans="1:7" s="8" customFormat="1" outlineLevel="1" x14ac:dyDescent="0.25">
      <c r="A88" s="25">
        <v>41510</v>
      </c>
      <c r="B88"/>
      <c r="C88"/>
      <c r="D88"/>
      <c r="E88" s="7" t="s">
        <v>472</v>
      </c>
      <c r="F88" s="8" t="s">
        <v>620</v>
      </c>
      <c r="G88" s="8" t="s">
        <v>621</v>
      </c>
    </row>
    <row r="89" spans="1:7" s="8" customFormat="1" outlineLevel="1" x14ac:dyDescent="0.25">
      <c r="A89" s="25">
        <v>41217</v>
      </c>
      <c r="B89"/>
      <c r="C89"/>
      <c r="D89"/>
      <c r="E89" s="7" t="s">
        <v>472</v>
      </c>
      <c r="F89" s="8" t="s">
        <v>476</v>
      </c>
      <c r="G89" s="8" t="s">
        <v>477</v>
      </c>
    </row>
    <row r="90" spans="1:7" s="8" customFormat="1" outlineLevel="1" x14ac:dyDescent="0.25">
      <c r="A90" s="25">
        <v>41166</v>
      </c>
      <c r="B90"/>
      <c r="C90"/>
      <c r="D90"/>
      <c r="E90" s="7" t="s">
        <v>74</v>
      </c>
      <c r="F90" s="8" t="s">
        <v>479</v>
      </c>
      <c r="G90" s="8" t="s">
        <v>480</v>
      </c>
    </row>
    <row r="91" spans="1:7" s="8" customFormat="1" outlineLevel="1" x14ac:dyDescent="0.25">
      <c r="A91" s="25">
        <v>41512</v>
      </c>
      <c r="B91"/>
      <c r="C91"/>
      <c r="D91"/>
      <c r="E91" s="7" t="s">
        <v>74</v>
      </c>
      <c r="F91" s="8" t="s">
        <v>481</v>
      </c>
      <c r="G91" s="8" t="s">
        <v>482</v>
      </c>
    </row>
    <row r="92" spans="1:7" s="8" customFormat="1" outlineLevel="1" x14ac:dyDescent="0.25">
      <c r="A92" s="25">
        <v>41152</v>
      </c>
      <c r="B92"/>
      <c r="C92"/>
      <c r="D92"/>
      <c r="E92" s="7" t="s">
        <v>472</v>
      </c>
      <c r="F92" s="8" t="s">
        <v>483</v>
      </c>
      <c r="G92" s="8" t="s">
        <v>484</v>
      </c>
    </row>
    <row r="93" spans="1:7" s="8" customFormat="1" outlineLevel="1" x14ac:dyDescent="0.25">
      <c r="A93" s="25">
        <v>41510</v>
      </c>
      <c r="B93"/>
      <c r="C93"/>
      <c r="D93"/>
      <c r="E93" s="7" t="s">
        <v>472</v>
      </c>
      <c r="F93" s="8" t="s">
        <v>623</v>
      </c>
      <c r="G93" s="8" t="s">
        <v>624</v>
      </c>
    </row>
    <row r="94" spans="1:7" s="8" customFormat="1" outlineLevel="1" x14ac:dyDescent="0.25">
      <c r="A94" s="25">
        <v>41047</v>
      </c>
      <c r="B94"/>
      <c r="C94"/>
      <c r="D94"/>
      <c r="E94" s="7" t="s">
        <v>192</v>
      </c>
      <c r="F94" s="8" t="s">
        <v>299</v>
      </c>
      <c r="G94" s="8" t="s">
        <v>625</v>
      </c>
    </row>
    <row r="95" spans="1:7" s="8" customFormat="1" x14ac:dyDescent="0.25">
      <c r="A95" s="3">
        <f>MAX(A88:A94)</f>
        <v>41512</v>
      </c>
      <c r="B95" t="s">
        <v>7</v>
      </c>
      <c r="C95" t="s">
        <v>622</v>
      </c>
      <c r="D95">
        <v>243</v>
      </c>
      <c r="E95" s="7" t="s">
        <v>192</v>
      </c>
    </row>
    <row r="96" spans="1:7" s="8" customFormat="1" hidden="1" outlineLevel="1" x14ac:dyDescent="0.25">
      <c r="A96" s="25">
        <v>40952</v>
      </c>
      <c r="B96"/>
      <c r="C96"/>
      <c r="D96"/>
      <c r="E96" s="7" t="s">
        <v>192</v>
      </c>
      <c r="F96" s="8" t="s">
        <v>595</v>
      </c>
      <c r="G96" s="8" t="s">
        <v>596</v>
      </c>
    </row>
    <row r="97" spans="1:7" s="8" customFormat="1" hidden="1" outlineLevel="1" x14ac:dyDescent="0.25">
      <c r="A97" s="25">
        <v>40980</v>
      </c>
      <c r="B97"/>
      <c r="C97"/>
      <c r="D97"/>
      <c r="E97" s="7" t="s">
        <v>192</v>
      </c>
      <c r="F97" s="8" t="s">
        <v>597</v>
      </c>
      <c r="G97" s="8" t="s">
        <v>115</v>
      </c>
    </row>
    <row r="98" spans="1:7" s="8" customFormat="1" hidden="1" outlineLevel="1" x14ac:dyDescent="0.25">
      <c r="A98" s="25">
        <v>40951</v>
      </c>
      <c r="B98"/>
      <c r="C98"/>
      <c r="D98"/>
      <c r="E98" s="7" t="s">
        <v>192</v>
      </c>
      <c r="F98" s="8" t="s">
        <v>598</v>
      </c>
      <c r="G98" s="8" t="s">
        <v>600</v>
      </c>
    </row>
    <row r="99" spans="1:7" s="8" customFormat="1" hidden="1" outlineLevel="1" x14ac:dyDescent="0.25">
      <c r="A99" s="25"/>
      <c r="B99"/>
      <c r="C99"/>
      <c r="D99"/>
      <c r="E99" s="7" t="s">
        <v>192</v>
      </c>
      <c r="F99" s="8" t="s">
        <v>599</v>
      </c>
      <c r="G99" s="8" t="s">
        <v>601</v>
      </c>
    </row>
    <row r="100" spans="1:7" s="8" customFormat="1" hidden="1" outlineLevel="1" x14ac:dyDescent="0.25">
      <c r="A100" s="25"/>
      <c r="B100"/>
      <c r="C100"/>
      <c r="D100"/>
      <c r="E100" s="7" t="s">
        <v>192</v>
      </c>
      <c r="F100" s="8" t="s">
        <v>602</v>
      </c>
      <c r="G100" s="8" t="s">
        <v>603</v>
      </c>
    </row>
    <row r="101" spans="1:7" s="8" customFormat="1" hidden="1" outlineLevel="1" x14ac:dyDescent="0.25">
      <c r="A101" s="25"/>
      <c r="B101"/>
      <c r="C101"/>
      <c r="D101"/>
      <c r="E101" s="7" t="s">
        <v>192</v>
      </c>
      <c r="F101" s="8" t="s">
        <v>604</v>
      </c>
      <c r="G101" s="8" t="s">
        <v>605</v>
      </c>
    </row>
    <row r="102" spans="1:7" s="8" customFormat="1" hidden="1" outlineLevel="1" x14ac:dyDescent="0.25">
      <c r="A102" s="25"/>
      <c r="B102"/>
      <c r="C102"/>
      <c r="D102"/>
      <c r="E102" s="7" t="s">
        <v>192</v>
      </c>
      <c r="F102" s="8" t="s">
        <v>607</v>
      </c>
      <c r="G102" s="8" t="s">
        <v>608</v>
      </c>
    </row>
    <row r="103" spans="1:7" s="8" customFormat="1" hidden="1" outlineLevel="1" x14ac:dyDescent="0.25">
      <c r="A103" s="25"/>
      <c r="B103"/>
      <c r="C103"/>
      <c r="D103"/>
      <c r="E103" s="7" t="s">
        <v>192</v>
      </c>
      <c r="F103" s="8" t="s">
        <v>609</v>
      </c>
      <c r="G103" s="8" t="s">
        <v>610</v>
      </c>
    </row>
    <row r="104" spans="1:7" s="8" customFormat="1" hidden="1" outlineLevel="1" x14ac:dyDescent="0.25">
      <c r="A104" s="25"/>
      <c r="B104"/>
      <c r="C104"/>
      <c r="D104"/>
      <c r="E104" s="7" t="s">
        <v>74</v>
      </c>
      <c r="F104" s="8" t="s">
        <v>611</v>
      </c>
      <c r="G104" s="8" t="s">
        <v>612</v>
      </c>
    </row>
    <row r="105" spans="1:7" s="8" customFormat="1" collapsed="1" x14ac:dyDescent="0.25">
      <c r="A105" s="3">
        <f>MAX(A96:A104)</f>
        <v>40980</v>
      </c>
      <c r="B105" t="s">
        <v>40</v>
      </c>
      <c r="C105" t="s">
        <v>41</v>
      </c>
      <c r="D105">
        <v>304</v>
      </c>
      <c r="E105" s="7" t="s">
        <v>606</v>
      </c>
    </row>
    <row r="106" spans="1:7" s="8" customFormat="1" hidden="1" outlineLevel="1" x14ac:dyDescent="0.25">
      <c r="A106" s="25"/>
      <c r="B106"/>
      <c r="C106"/>
      <c r="D106"/>
      <c r="E106" s="7" t="s">
        <v>613</v>
      </c>
      <c r="F106" s="8" t="s">
        <v>78</v>
      </c>
      <c r="G106" s="8" t="s">
        <v>42</v>
      </c>
    </row>
    <row r="107" spans="1:7" s="8" customFormat="1" hidden="1" outlineLevel="1" x14ac:dyDescent="0.25">
      <c r="A107" s="25"/>
      <c r="B107"/>
      <c r="C107"/>
      <c r="D107"/>
      <c r="E107" s="7" t="s">
        <v>614</v>
      </c>
      <c r="F107" s="8" t="s">
        <v>44</v>
      </c>
      <c r="G107" s="8" t="s">
        <v>50</v>
      </c>
    </row>
    <row r="108" spans="1:7" s="8" customFormat="1" hidden="1" outlineLevel="1" x14ac:dyDescent="0.25">
      <c r="A108" s="25"/>
      <c r="B108"/>
      <c r="C108"/>
      <c r="D108"/>
      <c r="E108" s="7" t="s">
        <v>614</v>
      </c>
      <c r="F108" s="8" t="s">
        <v>156</v>
      </c>
      <c r="G108" s="8" t="s">
        <v>157</v>
      </c>
    </row>
    <row r="109" spans="1:7" s="8" customFormat="1" hidden="1" outlineLevel="1" x14ac:dyDescent="0.25">
      <c r="A109" s="25"/>
      <c r="B109"/>
      <c r="C109"/>
      <c r="D109"/>
      <c r="E109" s="7" t="s">
        <v>614</v>
      </c>
      <c r="F109" s="8" t="s">
        <v>45</v>
      </c>
      <c r="G109" s="8" t="s">
        <v>46</v>
      </c>
    </row>
    <row r="110" spans="1:7" s="8" customFormat="1" hidden="1" outlineLevel="1" x14ac:dyDescent="0.25">
      <c r="A110" s="25"/>
      <c r="B110"/>
      <c r="C110"/>
      <c r="D110"/>
      <c r="E110" s="7" t="s">
        <v>614</v>
      </c>
      <c r="F110" s="8" t="s">
        <v>48</v>
      </c>
      <c r="G110" s="8" t="s">
        <v>49</v>
      </c>
    </row>
    <row r="111" spans="1:7" s="8" customFormat="1" hidden="1" outlineLevel="1" x14ac:dyDescent="0.25">
      <c r="A111" s="25">
        <v>41268</v>
      </c>
      <c r="B111"/>
      <c r="C111"/>
      <c r="D111"/>
      <c r="E111" s="7" t="s">
        <v>74</v>
      </c>
      <c r="F111" s="8" t="s">
        <v>61</v>
      </c>
      <c r="G111" s="8" t="s">
        <v>62</v>
      </c>
    </row>
    <row r="112" spans="1:7" s="8" customFormat="1" hidden="1" outlineLevel="1" x14ac:dyDescent="0.25">
      <c r="A112" s="25">
        <v>41308</v>
      </c>
      <c r="B112"/>
      <c r="C112"/>
      <c r="D112"/>
      <c r="E112" s="7" t="s">
        <v>74</v>
      </c>
      <c r="F112" s="8" t="s">
        <v>615</v>
      </c>
      <c r="G112" s="8" t="s">
        <v>62</v>
      </c>
    </row>
    <row r="113" spans="1:8" s="8" customFormat="1" hidden="1" outlineLevel="1" x14ac:dyDescent="0.25">
      <c r="A113" s="25"/>
      <c r="B113"/>
      <c r="C113"/>
      <c r="D113"/>
      <c r="E113" s="7"/>
      <c r="F113" s="8" t="s">
        <v>178</v>
      </c>
      <c r="G113" s="8" t="s">
        <v>179</v>
      </c>
    </row>
    <row r="114" spans="1:8" s="8" customFormat="1" collapsed="1" x14ac:dyDescent="0.25">
      <c r="A114" s="3">
        <f>MAX(A106:A113)</f>
        <v>41308</v>
      </c>
      <c r="B114" t="s">
        <v>17</v>
      </c>
      <c r="C114" t="s">
        <v>18</v>
      </c>
      <c r="D114">
        <v>683</v>
      </c>
      <c r="E114" s="7" t="s">
        <v>606</v>
      </c>
    </row>
    <row r="115" spans="1:8" s="8" customFormat="1" hidden="1" outlineLevel="1" x14ac:dyDescent="0.25">
      <c r="A115" s="3">
        <v>41067</v>
      </c>
      <c r="B115"/>
      <c r="C115"/>
      <c r="D115"/>
      <c r="E115" t="s">
        <v>43</v>
      </c>
      <c r="F115" s="8" t="s">
        <v>185</v>
      </c>
      <c r="G115" s="8" t="s">
        <v>186</v>
      </c>
    </row>
    <row r="116" spans="1:8" s="8" customFormat="1" hidden="1" outlineLevel="1" x14ac:dyDescent="0.25">
      <c r="A116" s="3"/>
      <c r="B116"/>
      <c r="C116"/>
      <c r="D116"/>
      <c r="E116" t="s">
        <v>74</v>
      </c>
      <c r="F116" s="8" t="s">
        <v>224</v>
      </c>
      <c r="G116" s="8" t="s">
        <v>223</v>
      </c>
    </row>
    <row r="117" spans="1:8" s="8" customFormat="1" hidden="1" outlineLevel="1" x14ac:dyDescent="0.25">
      <c r="A117" s="3"/>
      <c r="B117"/>
      <c r="C117"/>
      <c r="D117"/>
      <c r="E117" t="s">
        <v>74</v>
      </c>
      <c r="F117" s="8" t="s">
        <v>225</v>
      </c>
      <c r="G117" s="8" t="s">
        <v>230</v>
      </c>
    </row>
    <row r="118" spans="1:8" s="8" customFormat="1" hidden="1" outlineLevel="1" x14ac:dyDescent="0.25">
      <c r="A118" s="3"/>
      <c r="B118"/>
      <c r="C118"/>
      <c r="D118"/>
      <c r="E118" t="s">
        <v>192</v>
      </c>
      <c r="F118" s="8" t="s">
        <v>226</v>
      </c>
      <c r="G118" s="8" t="s">
        <v>229</v>
      </c>
    </row>
    <row r="119" spans="1:8" s="8" customFormat="1" hidden="1" outlineLevel="1" x14ac:dyDescent="0.25">
      <c r="A119" s="3"/>
      <c r="B119"/>
      <c r="C119"/>
      <c r="D119"/>
      <c r="E119" t="s">
        <v>43</v>
      </c>
      <c r="F119" s="8" t="s">
        <v>227</v>
      </c>
      <c r="G119" s="8" t="s">
        <v>228</v>
      </c>
    </row>
    <row r="120" spans="1:8" s="8" customFormat="1" hidden="1" outlineLevel="1" x14ac:dyDescent="0.25">
      <c r="A120" s="3"/>
      <c r="B120"/>
      <c r="C120"/>
      <c r="D120"/>
      <c r="E120" t="s">
        <v>74</v>
      </c>
      <c r="F120" s="8" t="s">
        <v>247</v>
      </c>
      <c r="G120" s="8" t="s">
        <v>248</v>
      </c>
    </row>
    <row r="121" spans="1:8" s="8" customFormat="1" ht="15.75" collapsed="1" thickBot="1" x14ac:dyDescent="0.3">
      <c r="A121" s="3">
        <f>MAX(A115:A120)</f>
        <v>41067</v>
      </c>
      <c r="B121" t="s">
        <v>183</v>
      </c>
      <c r="C121" t="s">
        <v>184</v>
      </c>
      <c r="D121">
        <v>473</v>
      </c>
      <c r="E121" s="7" t="s">
        <v>606</v>
      </c>
    </row>
    <row r="122" spans="1:8" ht="15.75" thickTop="1" x14ac:dyDescent="0.25">
      <c r="A122" s="26"/>
      <c r="B122" s="27"/>
      <c r="C122" s="27"/>
      <c r="D122" s="27">
        <f>SUM(D4:D121)</f>
        <v>5768</v>
      </c>
      <c r="E122" s="28"/>
      <c r="F122" s="29"/>
      <c r="G122" s="29"/>
      <c r="H122" s="29"/>
    </row>
    <row r="123" spans="1:8" ht="15.75" thickBot="1" x14ac:dyDescent="0.3">
      <c r="A123" s="3"/>
    </row>
    <row r="124" spans="1:8" x14ac:dyDescent="0.25">
      <c r="A124" s="3"/>
      <c r="E124" s="19" t="s">
        <v>458</v>
      </c>
      <c r="F124" s="11" t="s">
        <v>457</v>
      </c>
    </row>
    <row r="125" spans="1:8" s="8" customFormat="1" x14ac:dyDescent="0.25">
      <c r="A125" s="3"/>
      <c r="B125"/>
      <c r="C125"/>
      <c r="D125"/>
      <c r="E125" s="20" t="s">
        <v>158</v>
      </c>
      <c r="F125" s="13" t="s">
        <v>75</v>
      </c>
    </row>
    <row r="126" spans="1:8" s="8" customFormat="1" x14ac:dyDescent="0.25">
      <c r="A126" s="3"/>
      <c r="B126"/>
      <c r="C126"/>
      <c r="D126" t="s">
        <v>232</v>
      </c>
      <c r="E126" s="20" t="s">
        <v>301</v>
      </c>
      <c r="F126" s="13" t="s">
        <v>485</v>
      </c>
    </row>
    <row r="127" spans="1:8" s="8" customFormat="1" x14ac:dyDescent="0.25">
      <c r="A127" s="3"/>
      <c r="B127"/>
      <c r="C127"/>
      <c r="D127"/>
      <c r="E127" s="20" t="s">
        <v>43</v>
      </c>
      <c r="F127" s="13" t="s">
        <v>495</v>
      </c>
    </row>
    <row r="128" spans="1:8" s="8" customFormat="1" x14ac:dyDescent="0.25">
      <c r="A128" s="3"/>
      <c r="B128"/>
      <c r="C128"/>
      <c r="D128"/>
      <c r="E128" s="20" t="s">
        <v>200</v>
      </c>
      <c r="F128" s="13" t="s">
        <v>201</v>
      </c>
    </row>
    <row r="129" spans="1:6" s="8" customFormat="1" x14ac:dyDescent="0.25">
      <c r="A129" s="3"/>
      <c r="B129"/>
      <c r="C129"/>
      <c r="D129"/>
      <c r="E129" s="20" t="s">
        <v>72</v>
      </c>
      <c r="F129" s="13" t="s">
        <v>73</v>
      </c>
    </row>
    <row r="130" spans="1:6" s="8" customFormat="1" ht="15.75" thickBot="1" x14ac:dyDescent="0.3">
      <c r="A130" s="3"/>
      <c r="B130"/>
      <c r="C130"/>
      <c r="D130"/>
      <c r="E130" s="21" t="s">
        <v>233</v>
      </c>
      <c r="F130" s="15" t="s">
        <v>234</v>
      </c>
    </row>
    <row r="131" spans="1:6" s="8" customFormat="1" x14ac:dyDescent="0.25">
      <c r="A131" s="3"/>
      <c r="B131"/>
      <c r="C131"/>
      <c r="D131"/>
      <c r="E131" s="7"/>
    </row>
    <row r="132" spans="1:6" s="8" customFormat="1" x14ac:dyDescent="0.25">
      <c r="A132" s="3"/>
      <c r="B132"/>
      <c r="C132"/>
      <c r="D132"/>
      <c r="E132" s="7"/>
    </row>
    <row r="133" spans="1:6" s="8" customFormat="1" x14ac:dyDescent="0.25">
      <c r="A133" s="3"/>
      <c r="B133"/>
      <c r="C133"/>
      <c r="D133"/>
      <c r="E133" s="7"/>
    </row>
    <row r="134" spans="1:6" s="8" customFormat="1" x14ac:dyDescent="0.25">
      <c r="A134" s="3"/>
      <c r="B134"/>
      <c r="C134"/>
      <c r="D134"/>
      <c r="E134" s="7"/>
    </row>
    <row r="135" spans="1:6" s="8" customFormat="1" x14ac:dyDescent="0.25">
      <c r="A135" s="3"/>
      <c r="B135"/>
      <c r="C135"/>
      <c r="D135"/>
      <c r="E135" s="7"/>
    </row>
    <row r="136" spans="1:6" s="8" customFormat="1" x14ac:dyDescent="0.25">
      <c r="A136" s="3"/>
      <c r="B136"/>
      <c r="C136"/>
      <c r="D136"/>
      <c r="E136" s="7"/>
    </row>
    <row r="137" spans="1:6" s="8" customFormat="1" x14ac:dyDescent="0.25">
      <c r="A137" s="3"/>
      <c r="B137"/>
      <c r="C137"/>
      <c r="D137"/>
      <c r="E137" s="7"/>
    </row>
    <row r="138" spans="1:6" s="8" customFormat="1" x14ac:dyDescent="0.25">
      <c r="A138" s="3"/>
      <c r="B138"/>
      <c r="C138"/>
      <c r="D138"/>
      <c r="E138" s="7"/>
    </row>
    <row r="139" spans="1:6" s="8" customFormat="1" x14ac:dyDescent="0.25">
      <c r="A139" s="3"/>
      <c r="B139"/>
      <c r="C139"/>
      <c r="D139"/>
      <c r="E139" s="7"/>
    </row>
    <row r="140" spans="1:6" s="8" customFormat="1" x14ac:dyDescent="0.25">
      <c r="A140" s="3"/>
      <c r="B140"/>
      <c r="C140"/>
      <c r="D140"/>
      <c r="E140" s="7"/>
    </row>
    <row r="141" spans="1:6" x14ac:dyDescent="0.25">
      <c r="A141" s="3"/>
    </row>
    <row r="142" spans="1:6" x14ac:dyDescent="0.25">
      <c r="A142" s="3"/>
    </row>
    <row r="143" spans="1:6" x14ac:dyDescent="0.25">
      <c r="A143" s="3"/>
    </row>
    <row r="144" spans="1:6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870" spans="1:24" x14ac:dyDescent="0.25">
      <c r="A1870" s="16"/>
      <c r="B1870" s="16"/>
      <c r="C1870" s="16" t="s">
        <v>305</v>
      </c>
      <c r="D1870" s="16"/>
      <c r="G1870" s="16">
        <v>23942.73</v>
      </c>
      <c r="H1870" s="16">
        <v>736016.15</v>
      </c>
      <c r="I1870" s="16">
        <v>0</v>
      </c>
      <c r="J1870" s="16">
        <v>0</v>
      </c>
      <c r="K1870" s="16">
        <v>0</v>
      </c>
      <c r="L1870" s="16"/>
      <c r="M1870" s="16">
        <v>736016.15</v>
      </c>
      <c r="N1870" s="16" t="s">
        <v>307</v>
      </c>
      <c r="O1870" s="16"/>
      <c r="P1870" s="16"/>
      <c r="Q1870" s="16"/>
      <c r="R1870" s="16" t="s">
        <v>306</v>
      </c>
      <c r="S1870" s="16" t="s">
        <v>304</v>
      </c>
      <c r="T1870" s="16"/>
      <c r="U1870" s="16"/>
      <c r="V1870" s="16"/>
      <c r="W1870" s="16"/>
      <c r="X1870" s="16"/>
    </row>
    <row r="1871" spans="1:24" x14ac:dyDescent="0.25">
      <c r="A1871" s="16" t="s">
        <v>308</v>
      </c>
      <c r="B1871" s="16" t="s">
        <v>309</v>
      </c>
      <c r="C1871" s="16" t="s">
        <v>314</v>
      </c>
      <c r="D1871" s="16" t="s">
        <v>310</v>
      </c>
      <c r="G1871" s="16">
        <v>2342.17</v>
      </c>
      <c r="H1871" s="16">
        <v>72000</v>
      </c>
      <c r="I1871" s="16">
        <v>0</v>
      </c>
      <c r="J1871" s="16">
        <v>0</v>
      </c>
      <c r="K1871" s="16">
        <v>0</v>
      </c>
      <c r="L1871" s="16"/>
      <c r="M1871" s="16">
        <v>72000</v>
      </c>
      <c r="N1871" s="16" t="s">
        <v>316</v>
      </c>
      <c r="O1871" s="16" t="s">
        <v>311</v>
      </c>
      <c r="P1871" s="16" t="s">
        <v>312</v>
      </c>
      <c r="Q1871" s="16" t="s">
        <v>313</v>
      </c>
      <c r="R1871" s="16" t="s">
        <v>315</v>
      </c>
      <c r="S1871" s="16" t="s">
        <v>304</v>
      </c>
      <c r="T1871" s="16"/>
      <c r="U1871" s="16"/>
      <c r="V1871" s="16"/>
      <c r="W1871" s="16"/>
      <c r="X1871" s="16"/>
    </row>
    <row r="1872" spans="1:24" x14ac:dyDescent="0.25">
      <c r="A1872" s="16" t="s">
        <v>317</v>
      </c>
      <c r="B1872" s="16" t="s">
        <v>309</v>
      </c>
      <c r="C1872" s="16" t="s">
        <v>322</v>
      </c>
      <c r="D1872" s="16" t="s">
        <v>318</v>
      </c>
      <c r="E1872" s="22">
        <v>736016.15</v>
      </c>
      <c r="F1872" s="16">
        <v>0</v>
      </c>
      <c r="G1872" s="16">
        <v>23519.38</v>
      </c>
      <c r="H1872" s="16">
        <v>723002.17</v>
      </c>
      <c r="I1872" s="16">
        <v>0</v>
      </c>
      <c r="J1872" s="16">
        <v>0</v>
      </c>
      <c r="K1872" s="16">
        <v>0</v>
      </c>
      <c r="L1872" s="16"/>
      <c r="M1872" s="16">
        <v>723002.17</v>
      </c>
      <c r="N1872" s="16" t="s">
        <v>324</v>
      </c>
      <c r="O1872" s="16" t="s">
        <v>319</v>
      </c>
      <c r="P1872" s="16" t="s">
        <v>320</v>
      </c>
      <c r="Q1872" s="16" t="s">
        <v>321</v>
      </c>
      <c r="R1872" s="16" t="s">
        <v>323</v>
      </c>
      <c r="S1872" s="16" t="s">
        <v>304</v>
      </c>
      <c r="T1872" s="16"/>
      <c r="U1872" s="16"/>
      <c r="V1872" s="16"/>
      <c r="W1872" s="16"/>
      <c r="X1872" s="16"/>
    </row>
    <row r="1873" spans="1:24" x14ac:dyDescent="0.25">
      <c r="A1873" s="16" t="s">
        <v>325</v>
      </c>
      <c r="B1873" s="16" t="s">
        <v>309</v>
      </c>
      <c r="C1873" s="16" t="s">
        <v>330</v>
      </c>
      <c r="D1873" s="16" t="s">
        <v>326</v>
      </c>
      <c r="E1873" s="22">
        <v>72000</v>
      </c>
      <c r="F1873" s="16">
        <v>0</v>
      </c>
      <c r="G1873" s="16">
        <v>161.66999999999999</v>
      </c>
      <c r="H1873" s="16">
        <v>4970</v>
      </c>
      <c r="I1873" s="16">
        <v>0</v>
      </c>
      <c r="J1873" s="16">
        <v>0</v>
      </c>
      <c r="K1873" s="16">
        <v>0</v>
      </c>
      <c r="L1873" s="16"/>
      <c r="M1873" s="16">
        <v>4970</v>
      </c>
      <c r="N1873" s="16" t="s">
        <v>332</v>
      </c>
      <c r="O1873" s="16" t="s">
        <v>327</v>
      </c>
      <c r="P1873" s="16" t="s">
        <v>328</v>
      </c>
      <c r="Q1873" s="16" t="s">
        <v>329</v>
      </c>
      <c r="R1873" s="16" t="s">
        <v>331</v>
      </c>
      <c r="S1873" s="16" t="s">
        <v>304</v>
      </c>
      <c r="T1873" s="16"/>
      <c r="U1873" s="16"/>
      <c r="V1873" s="16"/>
      <c r="W1873" s="16"/>
      <c r="X1873" s="16"/>
    </row>
    <row r="1874" spans="1:24" x14ac:dyDescent="0.25">
      <c r="A1874" s="16" t="s">
        <v>333</v>
      </c>
      <c r="B1874" s="16" t="s">
        <v>309</v>
      </c>
      <c r="C1874" s="16" t="s">
        <v>337</v>
      </c>
      <c r="D1874" s="16" t="s">
        <v>334</v>
      </c>
      <c r="E1874" s="22">
        <v>723002.17</v>
      </c>
      <c r="F1874" s="16">
        <v>16900.55</v>
      </c>
      <c r="G1874" s="16">
        <v>300.43</v>
      </c>
      <c r="H1874" s="16">
        <v>9235.48</v>
      </c>
      <c r="I1874" s="16">
        <v>0</v>
      </c>
      <c r="J1874" s="16">
        <v>0</v>
      </c>
      <c r="K1874" s="16">
        <v>0</v>
      </c>
      <c r="L1874" s="16"/>
      <c r="M1874" s="16">
        <v>9235.48</v>
      </c>
      <c r="N1874" s="16" t="s">
        <v>339</v>
      </c>
      <c r="O1874" s="16" t="s">
        <v>327</v>
      </c>
      <c r="P1874" s="16" t="s">
        <v>335</v>
      </c>
      <c r="Q1874" s="16" t="s">
        <v>336</v>
      </c>
      <c r="R1874" s="16" t="s">
        <v>338</v>
      </c>
      <c r="S1874" s="16" t="s">
        <v>304</v>
      </c>
      <c r="T1874" s="16"/>
      <c r="U1874" s="16"/>
      <c r="V1874" s="16"/>
      <c r="W1874" s="16"/>
      <c r="X1874" s="16"/>
    </row>
    <row r="1875" spans="1:24" x14ac:dyDescent="0.25">
      <c r="A1875" s="16" t="s">
        <v>340</v>
      </c>
      <c r="B1875" s="16" t="s">
        <v>309</v>
      </c>
      <c r="C1875" s="16" t="s">
        <v>342</v>
      </c>
      <c r="D1875" s="16" t="s">
        <v>341</v>
      </c>
      <c r="E1875" s="22">
        <v>4970</v>
      </c>
      <c r="F1875" s="16">
        <v>0</v>
      </c>
      <c r="G1875" s="16">
        <v>388.74</v>
      </c>
      <c r="H1875" s="16">
        <v>11950</v>
      </c>
      <c r="I1875" s="16">
        <v>0</v>
      </c>
      <c r="J1875" s="16">
        <v>0</v>
      </c>
      <c r="K1875" s="16">
        <v>0</v>
      </c>
      <c r="L1875" s="16"/>
      <c r="M1875" s="16">
        <v>11950</v>
      </c>
      <c r="N1875" s="16" t="s">
        <v>344</v>
      </c>
      <c r="O1875" s="16" t="s">
        <v>327</v>
      </c>
      <c r="P1875" s="16" t="s">
        <v>328</v>
      </c>
      <c r="Q1875" s="16" t="s">
        <v>329</v>
      </c>
      <c r="R1875" s="16" t="s">
        <v>343</v>
      </c>
      <c r="S1875" s="16" t="s">
        <v>304</v>
      </c>
      <c r="T1875" s="16"/>
      <c r="U1875" s="16"/>
      <c r="V1875" s="16"/>
      <c r="W1875" s="16"/>
      <c r="X1875" s="16"/>
    </row>
    <row r="1876" spans="1:24" x14ac:dyDescent="0.25">
      <c r="A1876" s="16" t="s">
        <v>345</v>
      </c>
      <c r="B1876" s="16" t="s">
        <v>309</v>
      </c>
      <c r="C1876" s="16" t="s">
        <v>347</v>
      </c>
      <c r="D1876" s="16" t="s">
        <v>346</v>
      </c>
      <c r="E1876" s="22">
        <v>9235.48</v>
      </c>
      <c r="F1876" s="16">
        <v>161.84</v>
      </c>
      <c r="G1876" s="16">
        <v>450.44</v>
      </c>
      <c r="H1876" s="16">
        <v>13846.96</v>
      </c>
      <c r="I1876" s="16">
        <v>0</v>
      </c>
      <c r="J1876" s="16">
        <v>0</v>
      </c>
      <c r="K1876" s="16">
        <v>0</v>
      </c>
      <c r="L1876" s="16"/>
      <c r="M1876" s="16">
        <v>13846.96</v>
      </c>
      <c r="N1876" s="16" t="s">
        <v>349</v>
      </c>
      <c r="O1876" s="16" t="s">
        <v>327</v>
      </c>
      <c r="P1876" s="16" t="s">
        <v>335</v>
      </c>
      <c r="Q1876" s="16" t="s">
        <v>336</v>
      </c>
      <c r="R1876" s="16" t="s">
        <v>348</v>
      </c>
      <c r="S1876" s="16" t="s">
        <v>304</v>
      </c>
      <c r="T1876" s="16"/>
      <c r="U1876" s="16"/>
      <c r="V1876" s="16"/>
      <c r="W1876" s="16"/>
      <c r="X1876" s="16"/>
    </row>
    <row r="1877" spans="1:24" x14ac:dyDescent="0.25">
      <c r="A1877" s="16" t="s">
        <v>350</v>
      </c>
      <c r="B1877" s="16" t="s">
        <v>309</v>
      </c>
      <c r="C1877" s="16" t="s">
        <v>352</v>
      </c>
      <c r="D1877" s="16" t="s">
        <v>351</v>
      </c>
      <c r="E1877" s="22">
        <v>11950</v>
      </c>
      <c r="F1877" s="16">
        <v>0</v>
      </c>
      <c r="G1877" s="16">
        <v>1997.29</v>
      </c>
      <c r="H1877" s="16">
        <v>61398</v>
      </c>
      <c r="I1877" s="16">
        <v>0</v>
      </c>
      <c r="J1877" s="16">
        <v>0</v>
      </c>
      <c r="K1877" s="16">
        <v>0</v>
      </c>
      <c r="L1877" s="16"/>
      <c r="M1877" s="16">
        <v>61398</v>
      </c>
      <c r="N1877" s="16" t="s">
        <v>354</v>
      </c>
      <c r="O1877" s="16" t="s">
        <v>327</v>
      </c>
      <c r="P1877" s="16" t="s">
        <v>328</v>
      </c>
      <c r="Q1877" s="16" t="s">
        <v>329</v>
      </c>
      <c r="R1877" s="16" t="s">
        <v>353</v>
      </c>
      <c r="S1877" s="16" t="s">
        <v>304</v>
      </c>
      <c r="T1877" s="16"/>
      <c r="U1877" s="16"/>
      <c r="V1877" s="16"/>
      <c r="W1877" s="16"/>
      <c r="X1877" s="16"/>
    </row>
    <row r="1878" spans="1:24" x14ac:dyDescent="0.25">
      <c r="A1878" s="16" t="s">
        <v>355</v>
      </c>
      <c r="B1878" s="16" t="s">
        <v>356</v>
      </c>
      <c r="C1878" s="16"/>
      <c r="D1878" s="16" t="s">
        <v>357</v>
      </c>
      <c r="E1878" s="22">
        <v>13846.96</v>
      </c>
      <c r="F1878" s="16">
        <v>323.68</v>
      </c>
      <c r="G1878" s="16"/>
      <c r="H1878" s="16">
        <v>0</v>
      </c>
      <c r="I1878" s="16">
        <v>14000</v>
      </c>
      <c r="J1878" s="16">
        <v>0</v>
      </c>
      <c r="K1878" s="16">
        <v>0</v>
      </c>
      <c r="L1878" s="16"/>
      <c r="M1878" s="16">
        <v>14000</v>
      </c>
      <c r="N1878" s="16"/>
      <c r="O1878" s="16" t="s">
        <v>358</v>
      </c>
      <c r="P1878" s="16"/>
      <c r="Q1878" s="16"/>
      <c r="R1878" s="16"/>
      <c r="S1878" s="16"/>
      <c r="T1878" s="16"/>
      <c r="U1878" s="16"/>
      <c r="V1878" s="16"/>
      <c r="W1878" s="16"/>
      <c r="X1878" s="16"/>
    </row>
    <row r="1879" spans="1:24" x14ac:dyDescent="0.25">
      <c r="A1879" s="16" t="s">
        <v>355</v>
      </c>
      <c r="B1879" s="16" t="s">
        <v>356</v>
      </c>
      <c r="C1879" s="16"/>
      <c r="D1879" s="16" t="s">
        <v>359</v>
      </c>
      <c r="E1879" s="22">
        <v>61398</v>
      </c>
      <c r="F1879" s="16">
        <v>0</v>
      </c>
      <c r="G1879" s="16"/>
      <c r="H1879" s="16">
        <v>0</v>
      </c>
      <c r="I1879" s="16">
        <v>7150</v>
      </c>
      <c r="J1879" s="16">
        <v>0</v>
      </c>
      <c r="K1879" s="16">
        <v>0</v>
      </c>
      <c r="L1879" s="16"/>
      <c r="M1879" s="16">
        <v>7150</v>
      </c>
      <c r="N1879" s="16"/>
      <c r="O1879" s="16" t="s">
        <v>358</v>
      </c>
      <c r="P1879" s="16"/>
      <c r="Q1879" s="16"/>
      <c r="R1879" s="16"/>
      <c r="S1879" s="16"/>
      <c r="T1879" s="16"/>
      <c r="U1879" s="16"/>
      <c r="V1879" s="16"/>
      <c r="W1879" s="16"/>
      <c r="X1879" s="16"/>
    </row>
    <row r="1880" spans="1:24" x14ac:dyDescent="0.25">
      <c r="A1880" s="16" t="s">
        <v>360</v>
      </c>
      <c r="B1880" s="16" t="s">
        <v>361</v>
      </c>
      <c r="C1880" s="16"/>
      <c r="D1880" s="16" t="s">
        <v>362</v>
      </c>
      <c r="E1880" s="22"/>
      <c r="F1880" s="16"/>
      <c r="G1880" s="16"/>
      <c r="H1880" s="16">
        <v>0</v>
      </c>
      <c r="I1880" s="16">
        <v>1100</v>
      </c>
      <c r="J1880" s="16">
        <v>0</v>
      </c>
      <c r="K1880" s="16">
        <v>0</v>
      </c>
      <c r="L1880" s="16"/>
      <c r="M1880" s="16">
        <v>1100</v>
      </c>
      <c r="N1880" s="16"/>
      <c r="O1880" s="16" t="s">
        <v>358</v>
      </c>
      <c r="P1880" s="16"/>
      <c r="Q1880" s="16"/>
      <c r="R1880" s="16"/>
      <c r="S1880" s="16"/>
      <c r="T1880" s="16"/>
      <c r="U1880" s="16"/>
      <c r="V1880" s="16"/>
      <c r="W1880" s="16"/>
      <c r="X1880" s="16"/>
    </row>
    <row r="1881" spans="1:24" x14ac:dyDescent="0.25">
      <c r="A1881" s="16" t="s">
        <v>363</v>
      </c>
      <c r="B1881" s="16" t="s">
        <v>364</v>
      </c>
      <c r="C1881" s="16" t="s">
        <v>366</v>
      </c>
      <c r="D1881" s="16" t="s">
        <v>365</v>
      </c>
      <c r="E1881" s="22"/>
      <c r="F1881" s="16"/>
      <c r="G1881" s="16">
        <v>136.63</v>
      </c>
      <c r="H1881" s="16">
        <v>4200</v>
      </c>
      <c r="I1881" s="16">
        <v>0</v>
      </c>
      <c r="J1881" s="16">
        <v>0</v>
      </c>
      <c r="K1881" s="16">
        <v>0</v>
      </c>
      <c r="L1881" s="16"/>
      <c r="M1881" s="16">
        <v>4200</v>
      </c>
      <c r="N1881" s="16" t="s">
        <v>368</v>
      </c>
      <c r="O1881" s="16" t="s">
        <v>311</v>
      </c>
      <c r="P1881" s="16" t="s">
        <v>328</v>
      </c>
      <c r="Q1881" s="16" t="s">
        <v>329</v>
      </c>
      <c r="R1881" s="16" t="s">
        <v>367</v>
      </c>
      <c r="S1881" s="16" t="s">
        <v>304</v>
      </c>
      <c r="T1881" s="16"/>
      <c r="U1881" s="16"/>
      <c r="V1881" s="16"/>
      <c r="W1881" s="16"/>
      <c r="X1881" s="16"/>
    </row>
    <row r="1882" spans="1:24" x14ac:dyDescent="0.25">
      <c r="A1882" s="16" t="s">
        <v>369</v>
      </c>
      <c r="B1882" s="16" t="s">
        <v>364</v>
      </c>
      <c r="C1882" s="16" t="s">
        <v>373</v>
      </c>
      <c r="D1882" s="16" t="s">
        <v>370</v>
      </c>
      <c r="E1882" s="22"/>
      <c r="F1882" s="16"/>
      <c r="G1882" s="16">
        <v>650.6</v>
      </c>
      <c r="H1882" s="16">
        <v>20000</v>
      </c>
      <c r="I1882" s="16">
        <v>0</v>
      </c>
      <c r="J1882" s="16">
        <v>0</v>
      </c>
      <c r="K1882" s="16">
        <v>0</v>
      </c>
      <c r="L1882" s="16"/>
      <c r="M1882" s="16">
        <v>20000</v>
      </c>
      <c r="N1882" s="16" t="s">
        <v>375</v>
      </c>
      <c r="O1882" s="16" t="s">
        <v>311</v>
      </c>
      <c r="P1882" s="16" t="s">
        <v>371</v>
      </c>
      <c r="Q1882" s="16" t="s">
        <v>372</v>
      </c>
      <c r="R1882" s="16" t="s">
        <v>374</v>
      </c>
      <c r="S1882" s="16" t="s">
        <v>304</v>
      </c>
      <c r="T1882" s="16"/>
      <c r="U1882" s="16"/>
      <c r="V1882" s="16"/>
      <c r="W1882" s="16"/>
      <c r="X1882" s="16"/>
    </row>
    <row r="1883" spans="1:24" x14ac:dyDescent="0.25">
      <c r="A1883" s="16" t="s">
        <v>376</v>
      </c>
      <c r="B1883" s="16" t="s">
        <v>364</v>
      </c>
      <c r="C1883" s="16" t="s">
        <v>378</v>
      </c>
      <c r="D1883" s="16" t="s">
        <v>377</v>
      </c>
      <c r="E1883" s="22">
        <v>4200</v>
      </c>
      <c r="F1883" s="16">
        <v>0</v>
      </c>
      <c r="G1883" s="16">
        <v>78.37</v>
      </c>
      <c r="H1883" s="16">
        <v>2409</v>
      </c>
      <c r="I1883" s="16">
        <v>0</v>
      </c>
      <c r="J1883" s="16">
        <v>0</v>
      </c>
      <c r="K1883" s="16">
        <v>0</v>
      </c>
      <c r="L1883" s="16"/>
      <c r="M1883" s="16">
        <v>2409</v>
      </c>
      <c r="N1883" s="16" t="s">
        <v>380</v>
      </c>
      <c r="O1883" s="16" t="s">
        <v>327</v>
      </c>
      <c r="P1883" s="16" t="s">
        <v>328</v>
      </c>
      <c r="Q1883" s="16" t="s">
        <v>329</v>
      </c>
      <c r="R1883" s="16" t="s">
        <v>379</v>
      </c>
      <c r="S1883" s="16" t="s">
        <v>304</v>
      </c>
      <c r="T1883" s="16"/>
      <c r="U1883" s="16"/>
      <c r="V1883" s="16"/>
      <c r="W1883" s="16"/>
      <c r="X1883" s="16"/>
    </row>
    <row r="1884" spans="1:24" x14ac:dyDescent="0.25">
      <c r="A1884" s="16" t="s">
        <v>381</v>
      </c>
      <c r="B1884" s="16" t="s">
        <v>356</v>
      </c>
      <c r="C1884" s="16" t="s">
        <v>384</v>
      </c>
      <c r="D1884" s="16" t="s">
        <v>377</v>
      </c>
      <c r="E1884" s="22">
        <v>320000</v>
      </c>
      <c r="F1884" s="16">
        <v>0</v>
      </c>
      <c r="G1884" s="16">
        <v>11758.05</v>
      </c>
      <c r="H1884" s="16">
        <v>361450.61</v>
      </c>
      <c r="I1884" s="16">
        <v>0</v>
      </c>
      <c r="J1884" s="16">
        <v>0</v>
      </c>
      <c r="K1884" s="16">
        <v>0</v>
      </c>
      <c r="L1884" s="16"/>
      <c r="M1884" s="16">
        <v>361450.61</v>
      </c>
      <c r="N1884" s="16" t="s">
        <v>386</v>
      </c>
      <c r="O1884" s="16" t="s">
        <v>311</v>
      </c>
      <c r="P1884" s="16" t="s">
        <v>382</v>
      </c>
      <c r="Q1884" s="16" t="s">
        <v>383</v>
      </c>
      <c r="R1884" s="16" t="s">
        <v>385</v>
      </c>
      <c r="S1884" s="16" t="s">
        <v>304</v>
      </c>
      <c r="T1884" s="16"/>
      <c r="U1884" s="16"/>
      <c r="V1884" s="16"/>
      <c r="W1884" s="16"/>
      <c r="X1884" s="16"/>
    </row>
    <row r="1885" spans="1:24" x14ac:dyDescent="0.25">
      <c r="A1885" s="16" t="s">
        <v>387</v>
      </c>
      <c r="B1885" s="16" t="s">
        <v>356</v>
      </c>
      <c r="C1885" s="16" t="s">
        <v>390</v>
      </c>
      <c r="D1885" s="16" t="s">
        <v>388</v>
      </c>
      <c r="E1885" s="22">
        <v>2409</v>
      </c>
      <c r="F1885" s="16">
        <v>0</v>
      </c>
      <c r="G1885" s="16">
        <v>1073.5</v>
      </c>
      <c r="H1885" s="16">
        <v>33000</v>
      </c>
      <c r="I1885" s="16">
        <v>0</v>
      </c>
      <c r="J1885" s="16">
        <v>0</v>
      </c>
      <c r="K1885" s="16">
        <v>0</v>
      </c>
      <c r="L1885" s="16"/>
      <c r="M1885" s="16">
        <v>33000</v>
      </c>
      <c r="N1885" s="16" t="s">
        <v>391</v>
      </c>
      <c r="O1885" s="16" t="s">
        <v>311</v>
      </c>
      <c r="P1885" s="16" t="s">
        <v>382</v>
      </c>
      <c r="Q1885" s="16" t="s">
        <v>389</v>
      </c>
      <c r="R1885" s="16"/>
      <c r="S1885" s="16" t="s">
        <v>304</v>
      </c>
      <c r="T1885" s="16"/>
      <c r="U1885" s="16"/>
      <c r="V1885" s="16"/>
      <c r="W1885" s="16"/>
      <c r="X1885" s="16"/>
    </row>
    <row r="1886" spans="1:24" x14ac:dyDescent="0.25">
      <c r="A1886" s="16" t="s">
        <v>392</v>
      </c>
      <c r="B1886" s="16" t="s">
        <v>356</v>
      </c>
      <c r="C1886" s="16" t="s">
        <v>393</v>
      </c>
      <c r="D1886" s="16" t="s">
        <v>334</v>
      </c>
      <c r="E1886" s="22">
        <v>361450.61</v>
      </c>
      <c r="F1886" s="16">
        <v>8828.5</v>
      </c>
      <c r="G1886" s="16">
        <v>267.5</v>
      </c>
      <c r="H1886" s="16">
        <v>8223</v>
      </c>
      <c r="I1886" s="16">
        <v>0</v>
      </c>
      <c r="J1886" s="16">
        <v>0</v>
      </c>
      <c r="K1886" s="16">
        <v>0</v>
      </c>
      <c r="L1886" s="16"/>
      <c r="M1886" s="16">
        <v>8223</v>
      </c>
      <c r="N1886" s="16" t="s">
        <v>395</v>
      </c>
      <c r="O1886" s="16" t="s">
        <v>327</v>
      </c>
      <c r="P1886" s="16" t="s">
        <v>328</v>
      </c>
      <c r="Q1886" s="16" t="s">
        <v>329</v>
      </c>
      <c r="R1886" s="16" t="s">
        <v>394</v>
      </c>
      <c r="S1886" s="16" t="s">
        <v>304</v>
      </c>
      <c r="T1886" s="16"/>
      <c r="U1886" s="16"/>
      <c r="V1886" s="16"/>
      <c r="W1886" s="16"/>
      <c r="X1886" s="16"/>
    </row>
    <row r="1887" spans="1:24" x14ac:dyDescent="0.25">
      <c r="A1887" s="16" t="s">
        <v>396</v>
      </c>
      <c r="B1887" s="16" t="s">
        <v>356</v>
      </c>
      <c r="C1887" s="16" t="s">
        <v>398</v>
      </c>
      <c r="D1887" s="16" t="s">
        <v>397</v>
      </c>
      <c r="E1887" s="22">
        <v>477000</v>
      </c>
      <c r="F1887" s="16">
        <v>0</v>
      </c>
      <c r="G1887" s="16">
        <v>406.63</v>
      </c>
      <c r="H1887" s="16">
        <v>12500</v>
      </c>
      <c r="I1887" s="16">
        <v>0</v>
      </c>
      <c r="J1887" s="16">
        <v>0</v>
      </c>
      <c r="K1887" s="16">
        <v>0</v>
      </c>
      <c r="L1887" s="16"/>
      <c r="M1887" s="16">
        <v>12500</v>
      </c>
      <c r="N1887" s="16" t="s">
        <v>400</v>
      </c>
      <c r="O1887" s="16" t="s">
        <v>327</v>
      </c>
      <c r="P1887" s="16" t="s">
        <v>335</v>
      </c>
      <c r="Q1887" s="16" t="s">
        <v>336</v>
      </c>
      <c r="R1887" s="16" t="s">
        <v>399</v>
      </c>
      <c r="S1887" s="16" t="s">
        <v>304</v>
      </c>
      <c r="T1887" s="16"/>
      <c r="U1887" s="16"/>
      <c r="V1887" s="16"/>
      <c r="W1887" s="16"/>
      <c r="X1887" s="16"/>
    </row>
    <row r="1888" spans="1:24" x14ac:dyDescent="0.25">
      <c r="A1888" s="16" t="s">
        <v>401</v>
      </c>
      <c r="B1888" s="16" t="s">
        <v>356</v>
      </c>
      <c r="C1888" s="16" t="s">
        <v>403</v>
      </c>
      <c r="D1888" s="16" t="s">
        <v>402</v>
      </c>
      <c r="E1888" s="22">
        <v>8223</v>
      </c>
      <c r="F1888" s="16">
        <v>0</v>
      </c>
      <c r="G1888" s="16">
        <v>3366.87</v>
      </c>
      <c r="H1888" s="16">
        <v>103500</v>
      </c>
      <c r="I1888" s="16">
        <v>0</v>
      </c>
      <c r="J1888" s="16">
        <v>0</v>
      </c>
      <c r="K1888" s="16">
        <v>0</v>
      </c>
      <c r="L1888" s="16"/>
      <c r="M1888" s="16">
        <v>103500</v>
      </c>
      <c r="N1888" s="16" t="s">
        <v>405</v>
      </c>
      <c r="O1888" s="16" t="s">
        <v>327</v>
      </c>
      <c r="P1888" s="16" t="s">
        <v>328</v>
      </c>
      <c r="Q1888" s="16" t="s">
        <v>329</v>
      </c>
      <c r="R1888" s="16" t="s">
        <v>404</v>
      </c>
      <c r="S1888" s="16" t="s">
        <v>304</v>
      </c>
      <c r="T1888" s="16"/>
      <c r="U1888" s="16"/>
      <c r="V1888" s="16"/>
      <c r="W1888" s="16"/>
      <c r="X1888" s="16"/>
    </row>
    <row r="1889" spans="1:24" x14ac:dyDescent="0.25">
      <c r="A1889" s="16" t="s">
        <v>406</v>
      </c>
      <c r="B1889" s="16" t="s">
        <v>407</v>
      </c>
      <c r="C1889" s="16" t="s">
        <v>409</v>
      </c>
      <c r="D1889" s="16" t="s">
        <v>408</v>
      </c>
      <c r="E1889" s="22">
        <v>12500</v>
      </c>
      <c r="F1889" s="16">
        <v>0</v>
      </c>
      <c r="G1889" s="16">
        <v>44.95</v>
      </c>
      <c r="H1889" s="16">
        <v>1381.79</v>
      </c>
      <c r="I1889" s="16">
        <v>0</v>
      </c>
      <c r="J1889" s="16">
        <v>0</v>
      </c>
      <c r="K1889" s="16">
        <v>0</v>
      </c>
      <c r="L1889" s="16"/>
      <c r="M1889" s="16">
        <v>1381.79</v>
      </c>
      <c r="N1889" s="16" t="s">
        <v>411</v>
      </c>
      <c r="O1889" s="16" t="s">
        <v>327</v>
      </c>
      <c r="P1889" s="16" t="s">
        <v>335</v>
      </c>
      <c r="Q1889" s="16" t="s">
        <v>336</v>
      </c>
      <c r="R1889" s="16" t="s">
        <v>410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412</v>
      </c>
      <c r="B1890" s="16" t="s">
        <v>407</v>
      </c>
      <c r="C1890" s="16" t="s">
        <v>414</v>
      </c>
      <c r="D1890" s="16" t="s">
        <v>413</v>
      </c>
      <c r="E1890" s="22">
        <v>103500</v>
      </c>
      <c r="F1890" s="16">
        <v>0</v>
      </c>
      <c r="G1890" s="16">
        <v>45.54</v>
      </c>
      <c r="H1890" s="16">
        <v>1400</v>
      </c>
      <c r="I1890" s="16">
        <v>0</v>
      </c>
      <c r="J1890" s="16">
        <v>0</v>
      </c>
      <c r="K1890" s="16">
        <v>0</v>
      </c>
      <c r="L1890" s="16"/>
      <c r="M1890" s="16">
        <v>1400</v>
      </c>
      <c r="N1890" s="16" t="s">
        <v>416</v>
      </c>
      <c r="O1890" s="16" t="s">
        <v>327</v>
      </c>
      <c r="P1890" s="16" t="s">
        <v>328</v>
      </c>
      <c r="Q1890" s="16" t="s">
        <v>329</v>
      </c>
      <c r="R1890" s="16" t="s">
        <v>415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t="s">
        <v>417</v>
      </c>
      <c r="B1891" t="s">
        <v>407</v>
      </c>
      <c r="D1891" t="s">
        <v>418</v>
      </c>
      <c r="E1891" s="22">
        <v>1381.76</v>
      </c>
      <c r="F1891" s="16">
        <v>33.200000000000003</v>
      </c>
      <c r="O1891" t="s">
        <v>327</v>
      </c>
      <c r="P1891" t="s">
        <v>328</v>
      </c>
      <c r="Q1891" t="s">
        <v>329</v>
      </c>
    </row>
    <row r="1892" spans="1:24" x14ac:dyDescent="0.25">
      <c r="E1892" s="22">
        <v>1400</v>
      </c>
      <c r="F1892" s="16">
        <v>0</v>
      </c>
    </row>
  </sheetData>
  <autoFilter ref="A3:X95"/>
  <mergeCells count="1">
    <mergeCell ref="A4:D4"/>
  </mergeCells>
  <pageMargins left="0.7" right="0.7" top="0.75" bottom="0.75" header="0.3" footer="0.3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44" workbookViewId="0">
      <selection activeCell="A114" sqref="A114:XFD120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30" t="s">
        <v>25</v>
      </c>
      <c r="B4" s="30"/>
      <c r="C4" s="30"/>
      <c r="D4" s="30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31" t="s">
        <v>289</v>
      </c>
      <c r="B50" s="31"/>
      <c r="C50" s="31"/>
      <c r="D50" s="31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hidden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hidden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hidden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hidden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collapsed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30" t="s">
        <v>26</v>
      </c>
      <c r="B129" s="30"/>
      <c r="C129" s="30"/>
      <c r="D129" s="30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30" t="s">
        <v>25</v>
      </c>
      <c r="B4" s="30"/>
      <c r="C4" s="30"/>
      <c r="D4" s="30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30" t="s">
        <v>26</v>
      </c>
      <c r="B132" s="30"/>
      <c r="C132" s="30"/>
      <c r="D132" s="30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match2.1</vt:lpstr>
      <vt:lpstr>match2.0</vt:lpstr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Pavel_Khrapkin</cp:lastModifiedBy>
  <dcterms:created xsi:type="dcterms:W3CDTF">2006-09-16T00:00:00Z</dcterms:created>
  <dcterms:modified xsi:type="dcterms:W3CDTF">2013-08-25T20:39:50Z</dcterms:modified>
</cp:coreProperties>
</file>