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Pavel_Khrapkin\Documents\Pavel\match\matchCodes\"/>
    </mc:Choice>
  </mc:AlternateContent>
  <bookViews>
    <workbookView xWindow="240" yWindow="465" windowWidth="14805" windowHeight="7650"/>
  </bookViews>
  <sheets>
    <sheet name="match2.1" sheetId="5" r:id="rId1"/>
    <sheet name="match2.0" sheetId="4" r:id="rId2"/>
    <sheet name="Match" sheetId="1" r:id="rId3"/>
  </sheets>
  <definedNames>
    <definedName name="_xlnm._FilterDatabase" localSheetId="2" hidden="1">Match!$A$1:$I$140</definedName>
    <definedName name="_xlnm._FilterDatabase" localSheetId="1" hidden="1">match2.0!$A$3:$X$137</definedName>
    <definedName name="_xlnm._FilterDatabase" localSheetId="0" hidden="1">match2.1!$A$3:$X$115</definedName>
    <definedName name="_xlnm.Print_Area" localSheetId="0">match2.1!$A$1:$H$159</definedName>
  </definedNames>
  <calcPr calcId="152511"/>
</workbook>
</file>

<file path=xl/calcChain.xml><?xml version="1.0" encoding="utf-8"?>
<calcChain xmlns="http://schemas.openxmlformats.org/spreadsheetml/2006/main">
  <c r="D151" i="5" l="1"/>
  <c r="A9" i="5"/>
  <c r="A37" i="5" l="1"/>
  <c r="A143" i="5" l="1"/>
  <c r="A126" i="5" l="1"/>
  <c r="A55" i="5" l="1"/>
  <c r="A150" i="5" l="1"/>
  <c r="A107" i="5"/>
  <c r="A104" i="5"/>
  <c r="A58" i="5"/>
  <c r="A101" i="5" s="1"/>
  <c r="A48" i="5"/>
  <c r="A23" i="5"/>
  <c r="A115" i="5"/>
  <c r="D138" i="4" l="1"/>
  <c r="D141" i="1" l="1"/>
</calcChain>
</file>

<file path=xl/sharedStrings.xml><?xml version="1.0" encoding="utf-8"?>
<sst xmlns="http://schemas.openxmlformats.org/spreadsheetml/2006/main" count="1614" uniqueCount="651">
  <si>
    <t>дата</t>
  </si>
  <si>
    <t>название</t>
  </si>
  <si>
    <t>строк</t>
  </si>
  <si>
    <t>From1C</t>
  </si>
  <si>
    <t>FromSF</t>
  </si>
  <si>
    <t>Match1C</t>
  </si>
  <si>
    <t>MatchLib</t>
  </si>
  <si>
    <t>Paint</t>
  </si>
  <si>
    <t>WP</t>
  </si>
  <si>
    <t>WriteDL</t>
  </si>
  <si>
    <t>назначение</t>
  </si>
  <si>
    <t>ADSK - третий проход</t>
  </si>
  <si>
    <t>чтение отчетов SF</t>
  </si>
  <si>
    <t>чтение отчетов 1С</t>
  </si>
  <si>
    <t>чтение данных ADSK</t>
  </si>
  <si>
    <t>* головной модуль</t>
  </si>
  <si>
    <t>библиотека</t>
  </si>
  <si>
    <t>PaidAnalitics</t>
  </si>
  <si>
    <t>аналитика Платежей</t>
  </si>
  <si>
    <t>раскраска</t>
  </si>
  <si>
    <t>рабочий лист</t>
  </si>
  <si>
    <t>запись в DL</t>
  </si>
  <si>
    <t>обработка расходников</t>
  </si>
  <si>
    <t>ADSK3PASS</t>
  </si>
  <si>
    <t>Модули и формы MatchSF-1C.xlsm</t>
  </si>
  <si>
    <t>Модули</t>
  </si>
  <si>
    <t>Формы</t>
  </si>
  <si>
    <t>AddressForm</t>
  </si>
  <si>
    <t>Адрес Организации</t>
  </si>
  <si>
    <t>SNselectionForm</t>
  </si>
  <si>
    <t>выбор SN Autodesk</t>
  </si>
  <si>
    <t>ProgressForm</t>
  </si>
  <si>
    <t>бар - прогресс процесса</t>
  </si>
  <si>
    <t>Checking</t>
  </si>
  <si>
    <t>проверка базы Match</t>
  </si>
  <si>
    <t>CheckingForm</t>
  </si>
  <si>
    <t>выбор режима проверки</t>
  </si>
  <si>
    <t>HandleConsumer</t>
  </si>
  <si>
    <t>HandlIntergraph</t>
  </si>
  <si>
    <t>обработка Intergraph</t>
  </si>
  <si>
    <t>SFanalitics</t>
  </si>
  <si>
    <t>выборки из SF</t>
  </si>
  <si>
    <t>проход по Платежам</t>
  </si>
  <si>
    <t>(*)</t>
  </si>
  <si>
    <t>NewPay(i,OppN,ContrId)</t>
  </si>
  <si>
    <t>IsOpp(Sale,Account,T,Dat,ContrId)</t>
  </si>
  <si>
    <t>есть подходящий Проект в SF?</t>
  </si>
  <si>
    <t>(x)</t>
  </si>
  <si>
    <t>PaidContract()</t>
  </si>
  <si>
    <t>обработка новых Платежей по Договорам - по формулам Excel</t>
  </si>
  <si>
    <t>занесение нового Платежа для DL</t>
  </si>
  <si>
    <t>CheckPaySales(SelectedSale)</t>
  </si>
  <si>
    <t>проверка Платежей для SelectedSale или для всех Продавцов</t>
  </si>
  <si>
    <t>CheckFormOutput()</t>
  </si>
  <si>
    <t>подготовка и вывод формы CheckingForm</t>
  </si>
  <si>
    <t>CheckSaleErr(Sale1C)</t>
  </si>
  <si>
    <t xml:space="preserve">запись в We.Продавцы счетчика ошибок по Продавцу Sale1C </t>
  </si>
  <si>
    <t>IsSameTeam(S1,S2,OppN)</t>
  </si>
  <si>
    <t>проверка, что Продавцы S1 и S2 в одной команде</t>
  </si>
  <si>
    <t>IsRightSale(Sale, GoodType)</t>
  </si>
  <si>
    <t>проверка, что Продавец Sale работает с товором GoodType</t>
  </si>
  <si>
    <t>GoodType(G)</t>
  </si>
  <si>
    <t>тип товара по таблице We</t>
  </si>
  <si>
    <t>DBGform</t>
  </si>
  <si>
    <t>панель вызова процедур</t>
  </si>
  <si>
    <t>CheckingButton_Click()</t>
  </si>
  <si>
    <t>запуск Checking</t>
  </si>
  <si>
    <t>Debug3passForm_Click()</t>
  </si>
  <si>
    <t>запуск ADSK3PASS</t>
  </si>
  <si>
    <t>P_HandlingButton_Click()</t>
  </si>
  <si>
    <t>запуск PaidHandling - обработки Платежей</t>
  </si>
  <si>
    <t>исполняемая процедура</t>
  </si>
  <si>
    <t>(х)</t>
  </si>
  <si>
    <t>ПЕРЕПИСАТЬ</t>
  </si>
  <si>
    <t>-</t>
  </si>
  <si>
    <t>подпрограмма с параметрами</t>
  </si>
  <si>
    <t>[*]</t>
  </si>
  <si>
    <t>вызывается кнопкой на панели</t>
  </si>
  <si>
    <t>PaidHandling()</t>
  </si>
  <si>
    <t xml:space="preserve">ModStart(SheetN, msg, P) </t>
  </si>
  <si>
    <t>начало модуля работы с листом SheetN</t>
  </si>
  <si>
    <t>ModEnd(SheetN)</t>
  </si>
  <si>
    <t>завершение Модуля, работающего с листом SheetN</t>
  </si>
  <si>
    <t>LogWr(msg)</t>
  </si>
  <si>
    <t>запись сообщения msg в Log list</t>
  </si>
  <si>
    <t>LogReset()</t>
  </si>
  <si>
    <t>сброс и очистка Log листа</t>
  </si>
  <si>
    <t>ActiveFilterReset(SheetN)</t>
  </si>
  <si>
    <t>SheetsCtrlH(SheetN, FromStr, ToStr)</t>
  </si>
  <si>
    <t>сброс и активизация автофильтра листа SheetN</t>
  </si>
  <si>
    <t>замена текста FromStr на ToStr</t>
  </si>
  <si>
    <t>Pnt(SheetN,Col,Criteria,Color,Mode)</t>
  </si>
  <si>
    <t>SFaccCol(SheetN, ResLines)</t>
  </si>
  <si>
    <t>окраска на SheetN цветом Color по фильтру</t>
  </si>
  <si>
    <t>PerCent(Row, Col)</t>
  </si>
  <si>
    <t>CurCode(Row, Col, CurCol)</t>
  </si>
  <si>
    <t xml:space="preserve">CurRate(Cur)  </t>
  </si>
  <si>
    <t>DDMMYYYY(d)</t>
  </si>
  <si>
    <t>Dec(a)</t>
  </si>
  <si>
    <t>EOL(SheetN)</t>
  </si>
  <si>
    <t>SheetSort(SheetN, Col)</t>
  </si>
  <si>
    <t>HideLns(FrR, ToR, Col, Criteria)</t>
  </si>
  <si>
    <t xml:space="preserve">Adr1C(Acc) </t>
  </si>
  <si>
    <t xml:space="preserve">Progress(Pct) </t>
  </si>
  <si>
    <t>вывод Progress Bar'а - процентов выполнения кода</t>
  </si>
  <si>
    <t>возвращает строку адреса Организации, как в 1С</t>
  </si>
  <si>
    <t>скрывает строки от FrR до ToR, если Col соотв.Criteria</t>
  </si>
  <si>
    <t>сортировка листа SheetN по колонке Col</t>
  </si>
  <si>
    <t>возвращает номер последней строки листа SheetN</t>
  </si>
  <si>
    <t>формат числа а в виде текста с десятичной точкой</t>
  </si>
  <si>
    <t>преобразование даты d в текстовый формат DDMMYYYY</t>
  </si>
  <si>
    <t>возвращает курс валюты к рублю по коду Cur для We</t>
  </si>
  <si>
    <t>формат ячейки (Row,Col) по коду валюты в CurCol</t>
  </si>
  <si>
    <t>форматирование ячейки (Row,Col) с процентами</t>
  </si>
  <si>
    <t>OwnerId(Owner)</t>
  </si>
  <si>
    <t>Id SF владельца с переадресацией по таблице We</t>
  </si>
  <si>
    <t>NewContractDL()</t>
  </si>
  <si>
    <t>в отчете 1С появился новый Договор - запись в Dogovor.csv</t>
  </si>
  <si>
    <t>WriteCSV(SheetN, FileName, ..)</t>
  </si>
  <si>
    <t>запись листа SheetN в файл для загрузки DL</t>
  </si>
  <si>
    <t>ShowDBGbanel</t>
  </si>
  <si>
    <t>вывод панели для запуска процедур по Ctrl/Shift/Q</t>
  </si>
  <si>
    <t>Match1C-SF()</t>
  </si>
  <si>
    <t>обновляет лист SF- отчетов по Платежам для сверки SF с 1С</t>
  </si>
  <si>
    <t>SFDreport()</t>
  </si>
  <si>
    <t xml:space="preserve">SFaccRep() </t>
  </si>
  <si>
    <t xml:space="preserve">SFoppRep() </t>
  </si>
  <si>
    <t>ADSKfromSF()</t>
  </si>
  <si>
    <t>заменяет лист SFD новым отчетом по Договорам из Salesforce</t>
  </si>
  <si>
    <t>заменяет лист SFacc новым отчетом по Организациям из SF</t>
  </si>
  <si>
    <t>заменяет лист SFopp новым отчетом по Проектам из SF</t>
  </si>
  <si>
    <t>заменяет отчет из SF по Autodesk "Match ADSK from SF" новым</t>
  </si>
  <si>
    <t>PaymentPaint</t>
  </si>
  <si>
    <t>ContractPaint</t>
  </si>
  <si>
    <t>раскрашиваем и форматируем Лист Платежей из 1С</t>
  </si>
  <si>
    <t>раскрашиваем и форматируем лист Договоров</t>
  </si>
  <si>
    <t>DogFormat(Wsheet)</t>
  </si>
  <si>
    <t>форматирование листа Wsheet для вывода в Dogovor.csv</t>
  </si>
  <si>
    <t>From1Cpayment</t>
  </si>
  <si>
    <t>From1Cdogovor</t>
  </si>
  <si>
    <t>From1Caccount</t>
  </si>
  <si>
    <t>заменяет лист отчета из 1С "Приход денег на счета"</t>
  </si>
  <si>
    <t>заменяет лист отчета 1С "Договоры" новым из 1С</t>
  </si>
  <si>
    <t>заменяет лист отчета 1С "Клиенты .." новым из 1С</t>
  </si>
  <si>
    <t>AccPaidClick</t>
  </si>
  <si>
    <t>работа с выбранной в Платежах Организацией на листе WP</t>
  </si>
  <si>
    <t>Wpaid(PaidMod)</t>
  </si>
  <si>
    <t>вывод платежей Организации в режиме PaidMod</t>
  </si>
  <si>
    <t>раскраска колонки 1 по SFacc</t>
  </si>
  <si>
    <t>ContrAnalitics</t>
  </si>
  <si>
    <t>проход по Договорам</t>
  </si>
  <si>
    <t>ContrPass()</t>
  </si>
  <si>
    <t xml:space="preserve">AdrId(Acc) </t>
  </si>
  <si>
    <t>возвращает Id Организации в SF Acc по отчету SFacc</t>
  </si>
  <si>
    <t>OppByPay(PayKod)</t>
  </si>
  <si>
    <t>получение имени Проекта по коду Платежа 1С из листа SF</t>
  </si>
  <si>
    <t>NewOpp(Account,OppName,CloseDate,Sale,Value,CurrencyOpp,typeOpp)</t>
  </si>
  <si>
    <t>создание нового Проекта в SF</t>
  </si>
  <si>
    <t xml:space="preserve"> -</t>
  </si>
  <si>
    <t>OppT(V1C)</t>
  </si>
  <si>
    <t>возвращает тип Проекта SF по имени Поставщика в Договоре 1С</t>
  </si>
  <si>
    <t>DogOppLink()</t>
  </si>
  <si>
    <t>проход по SFD и поиск подходящих Проектов для связи с Договорами</t>
  </si>
  <si>
    <t>IsSameVendor(OppType, V1C)</t>
  </si>
  <si>
    <t>True, если тип Проекта SF соответствует Поставщику в 1С</t>
  </si>
  <si>
    <t>проход по Договорам 1С с анализом соответствующих Проектов</t>
  </si>
  <si>
    <t>Declarations</t>
  </si>
  <si>
    <t>Декларации констант</t>
  </si>
  <si>
    <t>AccountAnalitics</t>
  </si>
  <si>
    <t>анализ имен Организаций</t>
  </si>
  <si>
    <t>SFaccDicBuild()</t>
  </si>
  <si>
    <t>Построение Словаря Организаций в SF на листе A_Dic</t>
  </si>
  <si>
    <t>AdAccFr1C(Acc)</t>
  </si>
  <si>
    <t>записываем новую Организацию Acc из 1С в лист A_Acc для занесения в SF</t>
  </si>
  <si>
    <t>SheetDedup(SheetN, Col)</t>
  </si>
  <si>
    <t>сортировкаи дедупликация SheetN по колонке Col</t>
  </si>
  <si>
    <t>CheckGoodType()</t>
  </si>
  <si>
    <t>проход по Платежам и проверка все ли товары распознаются</t>
  </si>
  <si>
    <t>IsSubscription(Good, GT)</t>
  </si>
  <si>
    <t xml:space="preserve"> возвращает True, если товар продан с подпиской</t>
  </si>
  <si>
    <t>FromADSK</t>
  </si>
  <si>
    <t>ContractCheck()</t>
  </si>
  <si>
    <t>Проверка Договоров (оплачен? Закрыт?)</t>
  </si>
  <si>
    <t>StockAnalitics</t>
  </si>
  <si>
    <t>анализ базы по Складу</t>
  </si>
  <si>
    <t>StockHandling()</t>
  </si>
  <si>
    <t>проход по листу "Склад", поиск SN продуктов Autodesk</t>
  </si>
  <si>
    <t>ClearSheet(SheetN, HDR_Range)</t>
  </si>
  <si>
    <t>очистка листа SheetN и запись в него шапки</t>
  </si>
  <si>
    <t>DateCol(SheetN, Col)</t>
  </si>
  <si>
    <t>преобразование колонки Col из текста в Дату</t>
  </si>
  <si>
    <t xml:space="preserve">StopSub() </t>
  </si>
  <si>
    <t>?</t>
  </si>
  <si>
    <t>аварийное завершение процесса - вызывается из формы по событию FATAL ERROR</t>
  </si>
  <si>
    <t>RemDelimeters(S)</t>
  </si>
  <si>
    <t>замена спец символов в строке S на пробелы</t>
  </si>
  <si>
    <t>Compressor(S1)</t>
  </si>
  <si>
    <t>удаление кратных пробелов из строки S1</t>
  </si>
  <si>
    <t>пакет Hash</t>
  </si>
  <si>
    <t>hashInit, hashSet, hashGet, hashFnc</t>
  </si>
  <si>
    <t xml:space="preserve"> ?</t>
  </si>
  <si>
    <t>нужна ревизия</t>
  </si>
  <si>
    <t xml:space="preserve">PublicVarInit() </t>
  </si>
  <si>
    <t>инициализация глобальных переменных EOL и др</t>
  </si>
  <si>
    <t>RemIgnored(Client)</t>
  </si>
  <si>
    <t>удаление игнорируемых слов из строки Client</t>
  </si>
  <si>
    <t>Adr1c(Client)</t>
  </si>
  <si>
    <t>AdrSF(id)</t>
  </si>
  <si>
    <t>адрес клиента 1С или CSIS_MS</t>
  </si>
  <si>
    <t>адрес Организации по ее Id в SF</t>
  </si>
  <si>
    <t>FindAcc(Client)</t>
  </si>
  <si>
    <t>поиск Организации в SF по Словарю A_Dic</t>
  </si>
  <si>
    <t>NewAcc(Client)</t>
  </si>
  <si>
    <t>х?х</t>
  </si>
  <si>
    <t>занесение новой Организации в SF</t>
  </si>
  <si>
    <t>PaymentAccPass()</t>
  </si>
  <si>
    <t>Проход по листу Платежей 1С для внесения новых Организаций в SF</t>
  </si>
  <si>
    <t>ADSKAnalitics</t>
  </si>
  <si>
    <t>анализ спецификаций ADSK</t>
  </si>
  <si>
    <t xml:space="preserve">PaidADSK(Spec,Sbs) </t>
  </si>
  <si>
    <t>анализ спецификации Spec, ее связь с Autodesk</t>
  </si>
  <si>
    <t>IsGoodInSpec(Good, Spec)</t>
  </si>
  <si>
    <t>распознает есть ли товар Good в Spec</t>
  </si>
  <si>
    <t>поиск Счета 1С указанного в Client для Acc1C</t>
  </si>
  <si>
    <t>FindAcc1C(Client, Acc1C)</t>
  </si>
  <si>
    <t>SNhandl(Acc1C, PayN, StockSN)</t>
  </si>
  <si>
    <t>RemIgnoredSN(S)</t>
  </si>
  <si>
    <t>Sndedup()</t>
  </si>
  <si>
    <t>дедупликация SN найденных по Складу - времянка!</t>
  </si>
  <si>
    <t>удаление игнорируемых слов и знаков в S по SN</t>
  </si>
  <si>
    <t>обработка SN в складской книге</t>
  </si>
  <si>
    <t>T</t>
  </si>
  <si>
    <t xml:space="preserve"> </t>
  </si>
  <si>
    <t xml:space="preserve"> T  </t>
  </si>
  <si>
    <t>отладочный тест</t>
  </si>
  <si>
    <t>Т</t>
  </si>
  <si>
    <t>ADSKqty(Acc, Desck, Dat, Contr)</t>
  </si>
  <si>
    <t>сколько у Организации Acc мест типа Descr</t>
  </si>
  <si>
    <t xml:space="preserve">testDIC_GoodADSK() </t>
  </si>
  <si>
    <t>отладка IsGoodInSpec и FindInDIC</t>
  </si>
  <si>
    <t>IsMatchList(W, DicList)</t>
  </si>
  <si>
    <t>IsInDIC(W,Dic)</t>
  </si>
  <si>
    <t>testFindInDIC()</t>
  </si>
  <si>
    <t>определяет есть ли слово W в словаре Dic</t>
  </si>
  <si>
    <t>отладка FindInDIC(W,Dic)</t>
  </si>
  <si>
    <t>возвращает TRUE если W входит в DicList</t>
  </si>
  <si>
    <t>testDIC_GoodADSK()</t>
  </si>
  <si>
    <t>SN_ADSKbyStock(PayId, Acc, Dat)</t>
  </si>
  <si>
    <t>возвращает SN продукта ADSK по Складу</t>
  </si>
  <si>
    <t>SheetDedup2(SheetN, ColSort, CalAcc)</t>
  </si>
  <si>
    <t>сортировка и дедупликация со слиянием SheetN по колонкам ColSort - ColAcc</t>
  </si>
  <si>
    <t>HashTables</t>
  </si>
  <si>
    <t>работа с хэш-таблицами</t>
  </si>
  <si>
    <t>FrPartnerCenter()</t>
  </si>
  <si>
    <t>wr3PASS()</t>
  </si>
  <si>
    <t xml:space="preserve">rd3PASS()  </t>
  </si>
  <si>
    <t xml:space="preserve">ACEreport()  </t>
  </si>
  <si>
    <t xml:space="preserve">testGetSheetFrADSK() </t>
  </si>
  <si>
    <t>GetSheetFrADSK(RepName)</t>
  </si>
  <si>
    <t>загрузка отчета Subscription Renewal</t>
  </si>
  <si>
    <t>запись файла SN для 3PASS</t>
  </si>
  <si>
    <t>загрузка outlook.csv после 3PASS</t>
  </si>
  <si>
    <t>замена отчета ACE</t>
  </si>
  <si>
    <t>пока на уровне загрузки TOC</t>
  </si>
  <si>
    <t>загружает отчет RepName из ADSK.xlsx в Match</t>
  </si>
  <si>
    <t>ContrADSKbySN(SN)</t>
  </si>
  <si>
    <t>возвращает Контракт Autodesk по SN в SF</t>
  </si>
  <si>
    <t>IsContrADSKinSF(ContrADSK)</t>
  </si>
  <si>
    <t>возвращает TRUE если контракт ContrADSK есть в SF</t>
  </si>
  <si>
    <t>ADSK_GFP_Upgrade()</t>
  </si>
  <si>
    <t>проход по отчету ADSK GFP Upgrades</t>
  </si>
  <si>
    <t>SubscriptionsADSKpass</t>
  </si>
  <si>
    <t>проход по отчету ADSK Subscriptions</t>
  </si>
  <si>
    <t xml:space="preserve">IsContrADSKinSF(ContrADSK) </t>
  </si>
  <si>
    <t>IsSN_OK(iADSK, iSF)</t>
  </si>
  <si>
    <t>IsSNitemOK(iMap, SN_SFitem, SN_ADSKitem)</t>
  </si>
  <si>
    <t>ErrSN(iADSK, ColADSK, iSF, ColSF)</t>
  </si>
  <si>
    <t xml:space="preserve">SNinSFatr(SN, iSF)  </t>
  </si>
  <si>
    <t>SNinADSKatr(iADSK)</t>
  </si>
  <si>
    <t>SNvalByMap(iADSK, ColADSK, [ValType])</t>
  </si>
  <si>
    <t>возвращает значете поля типа ValType</t>
  </si>
  <si>
    <t>возвращает атрибуты SN по строке iADSK отчета ADSKrep</t>
  </si>
  <si>
    <t>возвращает атрибуты SN в SF по ADSKinSF</t>
  </si>
  <si>
    <t>сообщение о несоответствии и раскраска ADSKrep</t>
  </si>
  <si>
    <t>проверки соотвествия отдельных арибутов SN</t>
  </si>
  <si>
    <t>TRUE если атрибуты SN_SF соответствуют SN_ADSK</t>
  </si>
  <si>
    <t>CSITanalitics</t>
  </si>
  <si>
    <t>проход по лидам MS</t>
  </si>
  <si>
    <r>
      <t>Модули и формы</t>
    </r>
    <r>
      <rPr>
        <b/>
        <i/>
        <u/>
        <sz val="14"/>
        <color theme="1"/>
        <rFont val="Algerian"/>
        <family val="5"/>
      </rPr>
      <t xml:space="preserve"> match 2.0</t>
    </r>
  </si>
  <si>
    <t>Старое</t>
  </si>
  <si>
    <t>Paint_1С</t>
  </si>
  <si>
    <t>FromStock</t>
  </si>
  <si>
    <t>замена Складской Книги в листе Stock</t>
  </si>
  <si>
    <t>TestAccFill</t>
  </si>
  <si>
    <t>отладка SFaccColFill для листа Платежей</t>
  </si>
  <si>
    <t>SFaccColFill(SheetN)</t>
  </si>
  <si>
    <t>аполняем колонку 1 листа SheetN "1", если Организация в AccCol есть в SF</t>
  </si>
  <si>
    <t>ADSK_P_Paint</t>
  </si>
  <si>
    <t>раскраска Платежей ADSK, с учетом наличия связи SF_PA</t>
  </si>
  <si>
    <t>IsP_AbyN(Nstr)</t>
  </si>
  <si>
    <t>возвращает TRUE, если строка Nstr Платежа связзана с ADSK</t>
  </si>
  <si>
    <t>&lt;*&gt;</t>
  </si>
  <si>
    <t>запускается автоматически</t>
  </si>
  <si>
    <t>общая библиотека</t>
  </si>
  <si>
    <t>Нет</t>
  </si>
  <si>
    <t>Сч-351 от 24.11.10</t>
  </si>
  <si>
    <t xml:space="preserve">Расх.накл Рк-295 от 30.11.10 (не закрыт); </t>
  </si>
  <si>
    <t>Предоплата 10 % по договору № 2010-2-088 от 10.09.2010 за поставку программного обепечения./1;</t>
  </si>
  <si>
    <t xml:space="preserve">194 от 25.11.10       </t>
  </si>
  <si>
    <t>25.11.10</t>
  </si>
  <si>
    <t>Норильский филиал "Институт "Норильскпроект" ООО "Институт Гипроникель"</t>
  </si>
  <si>
    <t>СиСофт-Бюро ЕСГ</t>
  </si>
  <si>
    <t>ОМ</t>
  </si>
  <si>
    <t>Шептунов</t>
  </si>
  <si>
    <t>Сч-506 от 15.11.10</t>
  </si>
  <si>
    <t xml:space="preserve">Расх.накл Рк-452 от 22.12.10 (не закрыт); Списание 11638 от 22.12.10; </t>
  </si>
  <si>
    <t>Обновление HTE v.5 (локальная версия) под AutoCAD 2010 (№ Лицензионного ключа 48770824)/1;Обновление HTE v.5 (локальная версия) под AutoCAD 2010 (№ Лицензионного ключа 586941069)/1;</t>
  </si>
  <si>
    <t xml:space="preserve">742 от 26.11.10       </t>
  </si>
  <si>
    <t>ОАО "Тулагипрохим"</t>
  </si>
  <si>
    <t>Бюро ЕСГНовое</t>
  </si>
  <si>
    <t>Зам.дир</t>
  </si>
  <si>
    <t>Попов</t>
  </si>
  <si>
    <t>Сч-347 от 22.11.10</t>
  </si>
  <si>
    <t xml:space="preserve">Расх.накл Рк-336 от 29.12.10 (не закрыт); Списание 11699 от 25.01.11; </t>
  </si>
  <si>
    <t>Программное обеспечение AutoCAD Architecture Commercial Subscription (1 year) (Renewal)/16;ПО AutoCAD Revit Structure Suite 2011 Upgrade from AutoCAD Architecture 2011, ком., рус., сетевой/7;Программное обеспечение AutoCAD Revit Structure Suite Commercial Subscription (1 year)/7;Программное обеспечение AutoCAD MEP Commercial Subscription (1 year) (Renewal)/1;ПО AutoCAD MEP 2011 Upgrade from AutoCAD Architecture 2011, коммерческий, русский, сетевой/3;Программное обеспечение AutoCAD MEP Commercial Subscription (1 year)/3;Программное обеспечение Autodesk Inventor Professional Commercial Subscription (1 year) (Renewal)/1;Программное обеспечение AutoCAD Commercial Subscription (1 year) (Renewal)/9;ПО AutoCAD Electrical 2011 Upgrade from AutoCAD 2011, коммерческий, русский, сетевой/1;Программное обеспечение AutoCAD Electrical  Commercial Subscription (1 year)/1;</t>
  </si>
  <si>
    <t xml:space="preserve">351 от 25.11.10       </t>
  </si>
  <si>
    <t>ФГУ НПП "Геологоразведка"</t>
  </si>
  <si>
    <t>ООО "Меандр"Новый</t>
  </si>
  <si>
    <t>СЦ</t>
  </si>
  <si>
    <t>Фролов</t>
  </si>
  <si>
    <t>Сч-753 от 23.11.10</t>
  </si>
  <si>
    <t xml:space="preserve">Расх.накл Рк-608 от 30.11.10 (не закрыт); </t>
  </si>
  <si>
    <t>Печатающая головка для плоттера Mutoh (Черная)/1;</t>
  </si>
  <si>
    <t xml:space="preserve">88 от 25.11.10        </t>
  </si>
  <si>
    <t>ООО "Стар"</t>
  </si>
  <si>
    <t>Склад</t>
  </si>
  <si>
    <t>Панков</t>
  </si>
  <si>
    <t>Сч-746 от 22.11.10</t>
  </si>
  <si>
    <t xml:space="preserve">Расх.накл Рк-604 от 01.12.10 (не закрыт); </t>
  </si>
  <si>
    <t>Тонер  B5 для ОСЕ TDS600/TDS400/TDS300 B5  25001843 2 бут.(0,45кг.x2) 25001843/1;Картридж отработки MC-16 для плоттера Canon iPF600/610/6100/6000S/1;</t>
  </si>
  <si>
    <t xml:space="preserve">259 от 25.11.10       </t>
  </si>
  <si>
    <t>ООО "Софт-Принт"</t>
  </si>
  <si>
    <t>Сч-752 от 23.11.10</t>
  </si>
  <si>
    <t xml:space="preserve">Расх.накл Рк-589 от 23.11.10 (не закрыт); </t>
  </si>
  <si>
    <t>Картридж для плоттера Canon BJ-W6400D/W7250, 130 мл, (BC-1401C), Cyan/1;Картридж для плоттера Canon BJ-W6400D/W7250, 130 мл, (BC-1401M), Magenta/1;Картридж для плоттера Canon BJ-W6400D/W7250, 130 мл, (BC-1401PC), Photo Cyan/1;Картридж для плоттера Canon BJ-W6400D/W7250, 130 мл, (BC-1401PM), Photo Magenta/1;Картридж для плоттера Canon BJ-W6400D/W7250, 130 мл, (BC-1401Y), Yellow/1;</t>
  </si>
  <si>
    <t xml:space="preserve">676 от 25.11.10       </t>
  </si>
  <si>
    <t>ООО "Копиум"</t>
  </si>
  <si>
    <t>Сч-755 от 25.11.10</t>
  </si>
  <si>
    <t xml:space="preserve">Расх.накл Рк-594 от 26.11.10 (не закрыт); </t>
  </si>
  <si>
    <t>Тонер  B5 для ОСЕ TDS600/TDS400/TDS300 B5  25001843 2 бут.(0,45кг.x2) 25001843/2;</t>
  </si>
  <si>
    <t xml:space="preserve">97 от 25.11.10        </t>
  </si>
  <si>
    <t>ООО "Виктория"</t>
  </si>
  <si>
    <t>Сч-728 от 15.11.10</t>
  </si>
  <si>
    <t xml:space="preserve">Расх.накл Рк-602 от 01.12.10 (не закрыт); Списание 11600 от 01.12.10; </t>
  </si>
  <si>
    <t>Девелопер для ОСЕ 7050/7051/7055/7056 2926741   D1   1 бутыль (1,65 кг)/1;Барабан (photoconductor) OCE 9300/9400/TDS100/400/450/600/700 new/1;Чистящий узел ОСЕ9300/9400/TDS100/400/600/700 (2912651) ./1;</t>
  </si>
  <si>
    <t xml:space="preserve">авт нал               </t>
  </si>
  <si>
    <t>29.11.10</t>
  </si>
  <si>
    <t>Емельянов О.А.</t>
  </si>
  <si>
    <t>ООО "ВЕЛЕС"</t>
  </si>
  <si>
    <t>ООО "ИнтерьерСтрой"</t>
  </si>
  <si>
    <t xml:space="preserve">                      </t>
  </si>
  <si>
    <t xml:space="preserve">  .  .  </t>
  </si>
  <si>
    <t>Иванов</t>
  </si>
  <si>
    <t xml:space="preserve">694 от 26.10.10       </t>
  </si>
  <si>
    <t>26.11.10</t>
  </si>
  <si>
    <t>ООО "НПП "Бента"</t>
  </si>
  <si>
    <t>Сч-518 от 19.11.10</t>
  </si>
  <si>
    <t xml:space="preserve">Расх.накл Рк-375 от 19.11.10 (не закрыт); Списание 11575 от 19.11.10; </t>
  </si>
  <si>
    <t>Ремонт плоттера Oce TCS500 с заменой ленты носителя/1;</t>
  </si>
  <si>
    <t xml:space="preserve">966 от 26.11.10       </t>
  </si>
  <si>
    <t>ОАО "КБСМ"</t>
  </si>
  <si>
    <t>Норма</t>
  </si>
  <si>
    <t>Казанцева</t>
  </si>
  <si>
    <t>Сч-443 от 25.11.09</t>
  </si>
  <si>
    <t xml:space="preserve">Списание 10844 от 25.11.09; Списание 10929 от 20.01.10; Расх.накл Рк-9 от 28.01.10 (не закрыт); Расх.накл Рк-67 от 31.03.10 (не закрыт); Расх.накл Рк-229 от 04.08.10 (не закрыт); Расх.накл Рк-298 от 30.09.10 (не закрыт); Расх.накл Рк-491 от 30.12.10 (не закрыт); </t>
  </si>
  <si>
    <t>ПО Norma CS Классификатор ИСО, сетевая версия (50 р/м.)/1;Обновление ежекварт.  ПО NormaCS. Классификатор ИСО, сетевая версия (50 р./м)/4;Электронный ключ защиты для программного обеспечения CS USB/1;</t>
  </si>
  <si>
    <t xml:space="preserve">843 от 25.11.10       </t>
  </si>
  <si>
    <t>Филиал  ООО НИиПИ "ТОМС" в г. Санкт-Петербурге</t>
  </si>
  <si>
    <t>Сч-748 от 22.11.10</t>
  </si>
  <si>
    <t xml:space="preserve">Расх.накл Рк-592 от 25.11.10 (не закрыт); </t>
  </si>
  <si>
    <t>Чистящее лезвие в станции очистки, Z510 (30011)/1;</t>
  </si>
  <si>
    <t xml:space="preserve">61 от 29.11.10        </t>
  </si>
  <si>
    <t>ОПГС</t>
  </si>
  <si>
    <t>Кириллова</t>
  </si>
  <si>
    <t>Сч-537 от 26.11.10</t>
  </si>
  <si>
    <t xml:space="preserve">Расх.накл Рк-437 от 17.12.10 (не закрыт); Списание 11628 от 17.12.10; </t>
  </si>
  <si>
    <t>Программное обеспечение Autodesk 3ds Max Design 2011, коммерческий, английский, сетевой/1;Программное обеспечение Autodesk 3ds Max Design Commercial Subscription (1 year)/1;Программное обеспечение  AutoCAD 2011, коммерческий,  сетевой/1;Программное обеспечение AutoCAD Commercial Subscription (1 year)/1;Программное обеспечение AutoCAD Revit Architecture Suite 2011, коммерческий, русский, сетевой/1;Программное обеспечение AutoCAD Revit Architecture Suite Commercial Subscription/1;</t>
  </si>
  <si>
    <t xml:space="preserve">637 от 29.11.10       </t>
  </si>
  <si>
    <t>ОАО "ЦТСС"</t>
  </si>
  <si>
    <t>Чиковская</t>
  </si>
  <si>
    <t>Сч-529 от 24.11.10</t>
  </si>
  <si>
    <t>Консультационные услуги  по использованию программного обеспечения./1;</t>
  </si>
  <si>
    <t xml:space="preserve">91 от 29.11.10        </t>
  </si>
  <si>
    <t>Сч-756 от 26.11.10</t>
  </si>
  <si>
    <t xml:space="preserve">Расх.накл Рк-603 от 01.12.10 (не закрыт); </t>
  </si>
  <si>
    <t>Картридж для плоттера Canon iPF500, iPF600, iPF700, 130 ml, (PFI-102BK), Black/1;Картридж для плоттера Canon iPF500, iPF600, iPF700, 130 ml, (PFI-102MBK), Matte black/2;</t>
  </si>
  <si>
    <t xml:space="preserve">760 от 26.11.10       </t>
  </si>
  <si>
    <t>ООО "Компания Атрибут"</t>
  </si>
  <si>
    <t>Сч-754 от 24.11.10</t>
  </si>
  <si>
    <t xml:space="preserve">Расх.накл Рк-591 от 24.11.10 (не закрыт); </t>
  </si>
  <si>
    <t>Картридж для плоттера Canon iPF500, iPF600, iPF700, 130 ml, (PFI-102M), Magenta/1;Картридж для плоттера Canon iPF500, iPF600, iPF700, 130 ml, (PFI-102MBK), Matte black/2;Картридж для плоттера Canon iPF500, iPF600, iPF700, 130 ml, (PFI-102Y), Yellow/1;Картридж отработки MC-07 для плоттера Canon iPF700/710/1;</t>
  </si>
  <si>
    <t xml:space="preserve">671 от 29.11.10       </t>
  </si>
  <si>
    <t>ООО "Риал СТФ"</t>
  </si>
  <si>
    <t>Сч-761 от 29.11.10</t>
  </si>
  <si>
    <t xml:space="preserve">Расх.накл Рк-614 от 30.11.10 (не закрыт); Списание 11604 от 01.12.10; </t>
  </si>
  <si>
    <t>Плата управления сканером  SUFB (6748D002RA1)/1;</t>
  </si>
  <si>
    <t xml:space="preserve">285 от 30.11.10       </t>
  </si>
  <si>
    <t>30.11.10</t>
  </si>
  <si>
    <t>ООО "Просперо"</t>
  </si>
  <si>
    <t>Сч-766 от 30.11.10</t>
  </si>
  <si>
    <t xml:space="preserve">Расх.накл Рк-605 от 30.11.10 (не закрыт); </t>
  </si>
  <si>
    <t>Нож флюгерный стандартный для SummaCut/SummaSign 61101/2;</t>
  </si>
  <si>
    <t xml:space="preserve">951 от 30.11.10       </t>
  </si>
  <si>
    <t>ООО "РЕАЛ"</t>
  </si>
  <si>
    <t>Сч-763 от 29.11.10</t>
  </si>
  <si>
    <t xml:space="preserve">Расх.накл Рк-610 от 01.12.10 (не закрыт); </t>
  </si>
  <si>
    <t>Ролик рулонной подачи Осе (2373017)./2;</t>
  </si>
  <si>
    <t xml:space="preserve">36 от 30.11.10        </t>
  </si>
  <si>
    <t>ООО "Институт строительных проектов"</t>
  </si>
  <si>
    <t>MoveToMatch</t>
  </si>
  <si>
    <t>TriggerOptionsFormulaStyle</t>
  </si>
  <si>
    <t>(Ctrl/Shift/R) -переключение моды Excel A1/R1C1</t>
  </si>
  <si>
    <t>ProcessEngine</t>
  </si>
  <si>
    <t>процессор Процессов</t>
  </si>
  <si>
    <t>ProcStart(Proc)</t>
  </si>
  <si>
    <t>запуск Процесса Proc</t>
  </si>
  <si>
    <t>IsDone(Proc, Step)</t>
  </si>
  <si>
    <t>проверка, что шаг Step процесса Proc уже выполнен</t>
  </si>
  <si>
    <t>Exec(Step, iProc)</t>
  </si>
  <si>
    <t>вызов Шага Step по строке iProc таблицы Процессов</t>
  </si>
  <si>
    <t>ToStep(Proc,[Step])</t>
  </si>
  <si>
    <t>возвращает номер строки таблицы Процессов</t>
  </si>
  <si>
    <t>х-х</t>
  </si>
  <si>
    <t>GetRep(RepName)</t>
  </si>
  <si>
    <t>ChechStamp(iTOC)</t>
  </si>
  <si>
    <t>проверка Штампа в строке iTOC из таблицы TOCmatch</t>
  </si>
  <si>
    <t>ModStart(Report)</t>
  </si>
  <si>
    <t>начало модуля работы с Листом SheetN</t>
  </si>
  <si>
    <t>ModEnd(Report)</t>
  </si>
  <si>
    <t>Завершение работы модуля</t>
  </si>
  <si>
    <t>WrTOC()</t>
  </si>
  <si>
    <t>For_PERSONAL</t>
  </si>
  <si>
    <t>коды для PERSONAL.xlsb</t>
  </si>
  <si>
    <t>перемещение входного отчета в базу и запуск его обработки</t>
  </si>
  <si>
    <t>В системном файле PERSONAL.xlsb</t>
  </si>
  <si>
    <t>*  модуль начала загрузки</t>
  </si>
  <si>
    <t>находит и проверяет штамп отчета RepName</t>
  </si>
  <si>
    <t>FatalRep(SubName, RepName)</t>
  </si>
  <si>
    <t>сообщение о фатальной ошибке при запросе RepName</t>
  </si>
  <si>
    <t>записывает Public RepTOC в TOCmatch</t>
  </si>
  <si>
    <t>FileOpen(RepFile)</t>
  </si>
  <si>
    <t>проверяет, открыт ли RepFile, если нет - открывает</t>
  </si>
  <si>
    <t>S</t>
  </si>
  <si>
    <t>InsMyCol(F)</t>
  </si>
  <si>
    <t>вставляем колонки в лист слева по шаблону в F</t>
  </si>
  <si>
    <t>MS(Msg)</t>
  </si>
  <si>
    <t>вывод сообщения на экран и в LogWr</t>
  </si>
  <si>
    <t>Step - Шаг Процесса</t>
  </si>
  <si>
    <t xml:space="preserve"> S</t>
  </si>
  <si>
    <t>ErrMsg(ErrMode, MSG)</t>
  </si>
  <si>
    <t>вывод сообщения об ощибке в Log и на экран</t>
  </si>
  <si>
    <t xml:space="preserve">LogReset()    </t>
  </si>
  <si>
    <t>ProcReset(Proc)</t>
  </si>
  <si>
    <t>сброс и новый запуск Процесса Proc</t>
  </si>
  <si>
    <t>StepIn()</t>
  </si>
  <si>
    <t>начало исполнения Шага, т.е. активация нужных листов</t>
  </si>
  <si>
    <t>Adapt(F)</t>
  </si>
  <si>
    <t>запускает Адаптеры из формы F</t>
  </si>
  <si>
    <t>Adater(Request, X, F_rqst, IsErr)</t>
  </si>
  <si>
    <t>обрабатывает X в Адаптере "Request" с данными в F_rqst. IsErr - ошибка</t>
  </si>
  <si>
    <t>FetchDoc(F_rqst, X, IsErr)</t>
  </si>
  <si>
    <t>извлечение данных из стороннего Документа</t>
  </si>
  <si>
    <t xml:space="preserve"> S </t>
  </si>
  <si>
    <t>PaymentPaint(BottomHDR)</t>
  </si>
  <si>
    <t>Раскрашиваем Лист Платежей 1C с пяткой BottomHDR</t>
  </si>
  <si>
    <t>Модуль</t>
  </si>
  <si>
    <t>ContractPaint()</t>
  </si>
  <si>
    <t>Раскрашиваем Лист Договоров</t>
  </si>
  <si>
    <r>
      <t>Коды</t>
    </r>
    <r>
      <rPr>
        <b/>
        <i/>
        <u/>
        <sz val="14"/>
        <color theme="1"/>
        <rFont val="Algerian"/>
        <family val="5"/>
      </rPr>
      <t xml:space="preserve"> match 2.1</t>
    </r>
  </si>
  <si>
    <t>Paint(iStr,Col,Criteria,Color,[Mode])</t>
  </si>
  <si>
    <t>раскраска ячеки (iStr,Col) в цвет Color</t>
  </si>
  <si>
    <t>Acc1C_Bottom()</t>
  </si>
  <si>
    <t>перенос первыx трех строк Acc1С в пятку</t>
  </si>
  <si>
    <t>AccPaint()</t>
  </si>
  <si>
    <t>окраска колонки А - Организация есть в SF</t>
  </si>
  <si>
    <t>запускается с клавиатуры</t>
  </si>
  <si>
    <t>извлечение размера пятки из х с учетом контекста LoadMode</t>
  </si>
  <si>
    <t>ChechStamp(iTOC,[NewRep],[NewRepEOL],[InSF])</t>
  </si>
  <si>
    <t>WrTOC([Name])</t>
  </si>
  <si>
    <t>InsMyCol(F,[FS])</t>
  </si>
  <si>
    <t>вставляем колонки в лист слева по шаблону в F и пятку из FS</t>
  </si>
  <si>
    <t>testsetColWidth()</t>
  </si>
  <si>
    <t>отладка setColWidth</t>
  </si>
  <si>
    <t>setColWidth(file, sheet, col, range, width)</t>
  </si>
  <si>
    <t>устанавливает ширину i-й колонки листа</t>
  </si>
  <si>
    <t>вызывается кнопкой на листе</t>
  </si>
  <si>
    <t>AutoFilterReset(SheetN)</t>
  </si>
  <si>
    <t>подпрограмма сброса и взвода фильтра  листа SheetN</t>
  </si>
  <si>
    <t>x?</t>
  </si>
  <si>
    <t>Sub SheetsCtrlH(SheetN, FromStr, ToStr)</t>
  </si>
  <si>
    <t>подпрограмма замены (Ctrl/H) строки FromStr на ToStr в листе SheetN</t>
  </si>
  <si>
    <t>Подпрограмма форматирования %</t>
  </si>
  <si>
    <t>- ?</t>
  </si>
  <si>
    <t>форматирование валюты Cur в ячейке [Row,Col]</t>
  </si>
  <si>
    <t>CurRate(Cur)</t>
  </si>
  <si>
    <t>курс валюты Cur к рублю по таблице в We</t>
  </si>
  <si>
    <t>CurISO(Cur1C)</t>
  </si>
  <si>
    <t>возвращает код валюты в стандарте ISO, преобразовав его из вида 1С</t>
  </si>
  <si>
    <t>DDMMYYYY(D)</t>
  </si>
  <si>
    <t>GetDate(txt)</t>
  </si>
  <si>
    <t>преобразование строки txt в дату</t>
  </si>
  <si>
    <t>tGetDate</t>
  </si>
  <si>
    <t>тест GetDate</t>
  </si>
  <si>
    <t>преобразование числа а в текстовый формат с десятичной точкой</t>
  </si>
  <si>
    <t>EOL(SheetN,[F])</t>
  </si>
  <si>
    <t>возвращает количество строк в листе SheetN файла F</t>
  </si>
  <si>
    <t>RowDel(RowStr)</t>
  </si>
  <si>
    <t>удаляет строки активного листа в соответствии с RowStr</t>
  </si>
  <si>
    <t>CSmatch(Val, Col)</t>
  </si>
  <si>
    <t>Case Sensitive match возвращает номер строки с Val в колонке Col</t>
  </si>
  <si>
    <t>testCSmatch()</t>
  </si>
  <si>
    <t>тест Csmatch</t>
  </si>
  <si>
    <t>CSmatchSht(Val, Col, sht,[FromN])</t>
  </si>
  <si>
    <t>CSmatch возвращает номер строки с Val в колонке Col для листа sht</t>
  </si>
  <si>
    <t>SheetExists(SheetName)</t>
  </si>
  <si>
    <t>проверка, что лист SheetName доступен</t>
  </si>
  <si>
    <t>Сортируем лист SheetN по колонке Col</t>
  </si>
  <si>
    <t>Полная очистка SheetN и перенос в него заголовка из листа Нeader.HDR_Range</t>
  </si>
  <si>
    <t>SheetDedup2(SheetN, ColSort, ColAcc, ColIdSF)</t>
  </si>
  <si>
    <t>Дедупликация листа SheetN по колонке Col с сортировкой по этой колонке</t>
  </si>
  <si>
    <t>Дедупликация SheetN по колонке Col, значения ColAcc и ColIdSF сливем с "+"</t>
  </si>
  <si>
    <t>DateCol(SheetN,Col)</t>
  </si>
  <si>
    <t>преобразование колонки Col в листе SheetN из текста вида DD.MM.YY в формат Date</t>
  </si>
  <si>
    <t>DateSort(SheetN, Col)</t>
  </si>
  <si>
    <t>преобразование колонки Col из текста в Date  и сортировка по этой колонке</t>
  </si>
  <si>
    <t>х?</t>
  </si>
  <si>
    <t>HideLns(FrR, ToR, Col, [Criteria],[HideFlag])</t>
  </si>
  <si>
    <t>скрывает (Hide) строки листа, удовлетворяющие Criteria</t>
  </si>
  <si>
    <t>Progress(Pct)</t>
  </si>
  <si>
    <t>аварийное завершение процесса - вызывается по Событию FATAL ERROR</t>
  </si>
  <si>
    <t>StopSub()</t>
  </si>
  <si>
    <t>RemDelimiters(S)</t>
  </si>
  <si>
    <t>удаление лишних пробелов внутри строки</t>
  </si>
  <si>
    <t>testFindInLst()</t>
  </si>
  <si>
    <t>отладка FindInLst(W,Lst)</t>
  </si>
  <si>
    <t>FindInLst(W, Lst)</t>
  </si>
  <si>
    <t>определяет есть ли слово из текста W в списке Lst</t>
  </si>
  <si>
    <t>отладка testFindInDIC()</t>
  </si>
  <si>
    <t>FindInDIC(W,Dic)</t>
  </si>
  <si>
    <t>- ??</t>
  </si>
  <si>
    <t>определяет есть ли слово из текста W в словаре Dic</t>
  </si>
  <si>
    <t>ScreenUpdate(TurnOn)</t>
  </si>
  <si>
    <t>switch off Screen Update if TurnOn = False</t>
  </si>
  <si>
    <t>testpatTes</t>
  </si>
  <si>
    <t>отладка patTeas</t>
  </si>
  <si>
    <t>patTest(longTxt, pat)</t>
  </si>
  <si>
    <t>проверка на соответствие longTxt регулярному выражению pat</t>
  </si>
  <si>
    <t xml:space="preserve">Общая загрузка документов </t>
  </si>
  <si>
    <t>*</t>
  </si>
  <si>
    <t>MoveInMatch()</t>
  </si>
  <si>
    <t>перенос входного Документа в базу и запуск Loader'а</t>
  </si>
  <si>
    <t>StepOut()</t>
  </si>
  <si>
    <t>завершение выполнения Шага с записью в TOCmatch</t>
  </si>
  <si>
    <t>ToProcEnd(iProc)</t>
  </si>
  <si>
    <t>позиционирование на &lt;*&gt;ProcEnd</t>
  </si>
  <si>
    <t>WrProcResult(NewLine)</t>
  </si>
  <si>
    <t>запись результата Шага в колонку PrevSter Процесса</t>
  </si>
  <si>
    <t>CheckProc0(NewProcResult)</t>
  </si>
  <si>
    <t>проверка, что Процесс не нашел "автоматических" записей WrProcResult</t>
  </si>
  <si>
    <t>AdaptEngine</t>
  </si>
  <si>
    <t>процессор Адаптеров</t>
  </si>
  <si>
    <t>WrNewSheet(SheetNew, SheetDB, DB_Line[,IdOpp])</t>
  </si>
  <si>
    <t>записывает новый рекорд в лист SheetNew из строки DB_Line листа SheetDB</t>
  </si>
  <si>
    <t>запускает Адаптеры из формы F, по строке номер iLine</t>
  </si>
  <si>
    <t>Adater(Request, X, F_rqst, IsErr,[][][])</t>
  </si>
  <si>
    <t>обрабатывает X в Адаптере "Request"с данными в F_rqst. IsErr - ошибка</t>
  </si>
  <si>
    <t>AdapterWP(AdapterName, X, Par)</t>
  </si>
  <si>
    <t>обработка Адаптеров для Шаблонов WP</t>
  </si>
  <si>
    <t>ArrayZ(Z(), Doc, iRow, Par())</t>
  </si>
  <si>
    <t>по массиву номеров колонок в Par возвращает в массив Z()</t>
  </si>
  <si>
    <t>X_Parse(iRow, iCol [, PutToRow, PutToCol, iLine])</t>
  </si>
  <si>
    <t>разбор строки Х - параметра Адаптера</t>
  </si>
  <si>
    <t xml:space="preserve"> fmtCell(db,list,fmt()Value,putToRowputToCol)</t>
  </si>
  <si>
    <t>обработка формата в строке width вида 0/Txt или 10/@</t>
  </si>
  <si>
    <t>StepReset(iStep)</t>
  </si>
  <si>
    <t>сброс Шага в таблице Процессов - РЕКУРСИЯ!</t>
  </si>
  <si>
    <t>NewEntities</t>
  </si>
  <si>
    <t>новые Платежи,Договоры и др</t>
  </si>
  <si>
    <t>NewSheet(SheetName,[TabColor])</t>
  </si>
  <si>
    <t>создает новый лист SheetName с Tab цвета TabColor</t>
  </si>
  <si>
    <t>NewOrder(NewOrder)</t>
  </si>
  <si>
    <t>просмотр Заказов для занесения в SF новых через DL</t>
  </si>
  <si>
    <t>AccId(Account)</t>
  </si>
  <si>
    <t>Id SF Организации по имени 1С</t>
  </si>
  <si>
    <t>OwnerId(Owner, Buddy)</t>
  </si>
  <si>
    <t xml:space="preserve">OppByPay(PayKod) </t>
  </si>
  <si>
    <t xml:space="preserve">OppNbyPay(PayKod)   </t>
  </si>
  <si>
    <t>получает Имя Проекта SF по Платежу 1С</t>
  </si>
  <si>
    <t>получает номер Проекта SF по Платежу 1С</t>
  </si>
  <si>
    <t xml:space="preserve">OppNbyId(OppId) </t>
  </si>
  <si>
    <t>получение номера Проекта OppN по его Id в SF</t>
  </si>
  <si>
    <t xml:space="preserve">OppIdbyPay(PayKod) </t>
  </si>
  <si>
    <t>получает Id SF Проекта по Платежу 1С</t>
  </si>
  <si>
    <t>??</t>
  </si>
  <si>
    <t>OppOwner(PayKod)</t>
  </si>
  <si>
    <t>возвращает владельца Проекта SF по коду Платежа 1С</t>
  </si>
  <si>
    <t>OppNameById(OppId)</t>
  </si>
  <si>
    <t>получение имени Проекта по его Id в SPopp</t>
  </si>
  <si>
    <t>ContrCod(Contr, MainContr)</t>
  </si>
  <si>
    <t>формирование строки &lt;Осн.договор/Договор&gt;</t>
  </si>
  <si>
    <t>X-[*]</t>
  </si>
  <si>
    <t>X</t>
  </si>
  <si>
    <t>GoodJob(G)</t>
  </si>
  <si>
    <t>MergeReps()</t>
  </si>
  <si>
    <t>слияние "полных" отчетов в суффиксом "_OLD" и "Update"</t>
  </si>
  <si>
    <t>Adapt([FromDoc],[ToDoc])</t>
  </si>
  <si>
    <t>Адаптеры из Шаболона, осуществляя проход по Документу</t>
  </si>
  <si>
    <t>PaymentPaint()</t>
  </si>
  <si>
    <t>Раскрашиваем Лист Платежей 1C и переписываем пятку, если она есть</t>
  </si>
  <si>
    <t>Окраска документов из 1С и SF</t>
  </si>
  <si>
    <t>SF_Paint</t>
  </si>
  <si>
    <t>окраска колонки А отчета SF по Платежам</t>
  </si>
  <si>
    <t>возвращает TRUE, если строка Nstr Платежа связана с ADSK</t>
  </si>
  <si>
    <t>S/-</t>
  </si>
  <si>
    <t>TOCengine</t>
  </si>
  <si>
    <t>работа с TOC Документов</t>
  </si>
  <si>
    <t>GetReslines([Doc],[LoadMode],[ResL])</t>
  </si>
  <si>
    <t>SFaccSplit(Col)</t>
  </si>
  <si>
    <t>преобразование строк SFacc с &lt;ИЛИ&gt; в Col в 2 строки</t>
  </si>
  <si>
    <t xml:space="preserve">NewContr() </t>
  </si>
  <si>
    <t>просмотр Договоров 1С для занесения в SF новых через DL</t>
  </si>
  <si>
    <t>PaidContr()</t>
  </si>
  <si>
    <t>Занесение Платежа с Договором, связанным с Проектом</t>
  </si>
  <si>
    <t>Paid1C()</t>
  </si>
  <si>
    <t>обработка Платежей 1С, занесение в SF с WP</t>
  </si>
  <si>
    <t>WP_Adapt(F, iLine)</t>
  </si>
  <si>
    <t>WP_Adapt_Continue(Button,iRow)</t>
  </si>
  <si>
    <t>продолжение работы WP_Adapt после нажатия кнопки Button</t>
  </si>
  <si>
    <t>CheckRepDate(Rep1,[Rep2],[Rep3],[Rep4],[Rep5])</t>
  </si>
  <si>
    <t>проверка дат:все даты Дос-параметров д.б.ПОЗЖЕ осн.Документа</t>
  </si>
  <si>
    <t>RepDateSub(Rep, Name, Dat)</t>
  </si>
  <si>
    <t>подпрограмма CheckRepDate. TRUE, если дата Rep позже даты Name</t>
  </si>
  <si>
    <t>проверки консистентности базы</t>
  </si>
  <si>
    <t>ADSKPartnerCenterPass</t>
  </si>
  <si>
    <t>SN_PC_pass()</t>
  </si>
  <si>
    <t>получение серийных номеров (SN) из PartnerCenter.Autodesk.com</t>
  </si>
  <si>
    <t>SNread(F)</t>
  </si>
  <si>
    <t>функция чтения файла серийных номеров из Output.CSV</t>
  </si>
  <si>
    <t>SNupdate(FrF, ToF)</t>
  </si>
  <si>
    <t>перенос порции данных из листа FrF в конец листа ToF (Append)</t>
  </si>
  <si>
    <t>работа с License Inquiry PartnerCenter.Autodesk.com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</si>
</sst>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;@"/>
  </numFmts>
  <fonts count="9" x14ac:knownFonts="1">
    <font>
      <sz val="11"/>
      <color theme="1"/>
      <name val="Calibri"/>
      <family val="2"/>
      <scheme val="minor"/>
    </font>
    <font>
      <sz val="14"/>
      <color theme="1"/>
      <name val="Algerian"/>
      <family val="5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b/>
      <i/>
      <u/>
      <sz val="14"/>
      <color theme="1"/>
      <name val="Algerian"/>
      <family val="5"/>
    </font>
    <font>
      <sz val="8"/>
      <color theme="1"/>
      <name val="Calibri"/>
      <family val="2"/>
      <scheme val="minor"/>
    </font>
    <font>
      <b/>
      <sz val="10"/>
      <color rgb="FFFF0000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auto="1"/>
      </top>
      <bottom/>
      <diagonal/>
    </border>
  </borders>
  <cellStyleXfs count="1">
    <xf numFmtId="0" fontId="0" fillId="0" borderId="0"/>
  </cellStyleXfs>
  <cellXfs count="43">
    <xf numFmtId="0" fontId="0" fillId="0" borderId="0" xfId="0"/>
    <xf numFmtId="14" fontId="0" fillId="2" borderId="1" xfId="0" applyNumberFormat="1" applyFill="1" applyBorder="1" applyAlignment="1">
      <alignment horizontal="center"/>
    </xf>
    <xf numFmtId="0" fontId="1" fillId="0" borderId="0" xfId="0" applyFont="1"/>
    <xf numFmtId="14" fontId="0" fillId="0" borderId="0" xfId="0" applyNumberFormat="1"/>
    <xf numFmtId="0" fontId="2" fillId="0" borderId="0" xfId="0" applyFont="1" applyAlignment="1">
      <alignment horizontal="center"/>
    </xf>
    <xf numFmtId="14" fontId="0" fillId="0" borderId="2" xfId="0" applyNumberFormat="1" applyBorder="1"/>
    <xf numFmtId="0" fontId="0" fillId="0" borderId="2" xfId="0" applyBorder="1"/>
    <xf numFmtId="0" fontId="0" fillId="0" borderId="0" xfId="0" applyAlignment="1">
      <alignment horizontal="center"/>
    </xf>
    <xf numFmtId="0" fontId="4" fillId="0" borderId="0" xfId="0" applyFont="1"/>
    <xf numFmtId="0" fontId="5" fillId="0" borderId="0" xfId="0" applyFont="1" applyAlignment="1">
      <alignment horizontal="center"/>
    </xf>
    <xf numFmtId="0" fontId="0" fillId="2" borderId="3" xfId="0" applyFill="1" applyBorder="1"/>
    <xf numFmtId="0" fontId="4" fillId="2" borderId="4" xfId="0" applyFont="1" applyFill="1" applyBorder="1"/>
    <xf numFmtId="0" fontId="0" fillId="2" borderId="5" xfId="0" applyFill="1" applyBorder="1"/>
    <xf numFmtId="0" fontId="4" fillId="2" borderId="6" xfId="0" applyFont="1" applyFill="1" applyBorder="1"/>
    <xf numFmtId="0" fontId="0" fillId="2" borderId="7" xfId="0" applyFill="1" applyBorder="1"/>
    <xf numFmtId="0" fontId="4" fillId="2" borderId="8" xfId="0" applyFont="1" applyFill="1" applyBorder="1"/>
    <xf numFmtId="0" fontId="7" fillId="0" borderId="9" xfId="0" applyFont="1" applyBorder="1"/>
    <xf numFmtId="0" fontId="4" fillId="0" borderId="0" xfId="0" applyFont="1" applyAlignment="1">
      <alignment horizontal="left"/>
    </xf>
    <xf numFmtId="0" fontId="8" fillId="0" borderId="0" xfId="0" applyFont="1"/>
    <xf numFmtId="0" fontId="0" fillId="2" borderId="3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0" fillId="0" borderId="0" xfId="0" quotePrefix="1" applyAlignment="1">
      <alignment horizontal="center"/>
    </xf>
    <xf numFmtId="0" fontId="4" fillId="0" borderId="0" xfId="0" quotePrefix="1" applyFont="1"/>
    <xf numFmtId="164" fontId="4" fillId="0" borderId="0" xfId="0" applyNumberFormat="1" applyFont="1"/>
    <xf numFmtId="14" fontId="0" fillId="0" borderId="10" xfId="0" applyNumberFormat="1" applyBorder="1"/>
    <xf numFmtId="0" fontId="0" fillId="0" borderId="10" xfId="0" applyBorder="1"/>
    <xf numFmtId="0" fontId="0" fillId="0" borderId="10" xfId="0" applyBorder="1" applyAlignment="1">
      <alignment horizontal="center"/>
    </xf>
    <xf numFmtId="0" fontId="4" fillId="0" borderId="10" xfId="0" applyFont="1" applyBorder="1"/>
    <xf numFmtId="16" fontId="4" fillId="0" borderId="0" xfId="0" applyNumberFormat="1" applyFont="1"/>
    <xf numFmtId="164" fontId="4" fillId="5" borderId="0" xfId="0" applyNumberFormat="1" applyFont="1" applyFill="1"/>
    <xf numFmtId="0" fontId="0" fillId="5" borderId="0" xfId="0" applyFill="1"/>
    <xf numFmtId="0" fontId="0" fillId="5" borderId="0" xfId="0" applyFill="1" applyAlignment="1">
      <alignment horizontal="center"/>
    </xf>
    <xf numFmtId="0" fontId="4" fillId="5" borderId="0" xfId="0" applyFont="1" applyFill="1"/>
    <xf numFmtId="0" fontId="4" fillId="5" borderId="0" xfId="0" applyFont="1" applyFill="1" applyAlignment="1">
      <alignment horizontal="left"/>
    </xf>
    <xf numFmtId="164" fontId="4" fillId="4" borderId="0" xfId="0" applyNumberFormat="1" applyFont="1" applyFill="1"/>
    <xf numFmtId="0" fontId="0" fillId="4" borderId="0" xfId="0" applyFill="1"/>
    <xf numFmtId="0" fontId="0" fillId="4" borderId="0" xfId="0" applyFill="1" applyAlignment="1">
      <alignment horizontal="center"/>
    </xf>
    <xf numFmtId="0" fontId="4" fillId="4" borderId="0" xfId="0" applyFont="1" applyFill="1" applyAlignment="1">
      <alignment horizontal="left"/>
    </xf>
    <xf numFmtId="0" fontId="4" fillId="4" borderId="0" xfId="0" applyFont="1" applyFill="1"/>
    <xf numFmtId="0" fontId="3" fillId="3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X1921"/>
  <sheetViews>
    <sheetView tabSelected="1" zoomScaleNormal="100" workbookViewId="0">
      <selection activeCell="D152" sqref="D152"/>
    </sheetView>
  </sheetViews>
  <sheetFormatPr defaultRowHeight="15" outlineLevelRow="1" x14ac:dyDescent="0.25"/>
  <cols>
    <col min="1" max="1" width="11.140625" customWidth="1"/>
    <col min="2" max="2" width="18" customWidth="1"/>
    <col min="3" max="3" width="29.42578125" customWidth="1"/>
    <col min="4" max="4" width="6" bestFit="1" customWidth="1"/>
    <col min="5" max="5" width="6.140625" style="7" bestFit="1" customWidth="1"/>
    <col min="6" max="6" width="29.42578125" style="8" customWidth="1"/>
    <col min="7" max="7" width="28.42578125" style="8" customWidth="1"/>
    <col min="8" max="8" width="36.42578125" style="8" customWidth="1"/>
    <col min="9" max="9" width="28.42578125" style="8" customWidth="1"/>
    <col min="10" max="10" width="20.140625" customWidth="1"/>
    <col min="11" max="11" width="12" customWidth="1"/>
    <col min="13" max="13" width="9.28515625" bestFit="1" customWidth="1"/>
  </cols>
  <sheetData>
    <row r="1" spans="1:9" ht="20.25" thickBot="1" x14ac:dyDescent="0.35">
      <c r="A1" s="1">
        <v>41550</v>
      </c>
      <c r="C1" s="2" t="s">
        <v>478</v>
      </c>
      <c r="D1" s="2"/>
    </row>
    <row r="3" spans="1:9" s="4" customFormat="1" x14ac:dyDescent="0.25">
      <c r="A3" s="4" t="s">
        <v>0</v>
      </c>
      <c r="B3" s="4" t="s">
        <v>1</v>
      </c>
      <c r="C3" s="4" t="s">
        <v>10</v>
      </c>
      <c r="D3" s="4" t="s">
        <v>2</v>
      </c>
      <c r="F3" s="9" t="s">
        <v>475</v>
      </c>
      <c r="G3" s="9"/>
      <c r="H3" s="9"/>
      <c r="I3" s="9"/>
    </row>
    <row r="4" spans="1:9" s="4" customFormat="1" x14ac:dyDescent="0.25">
      <c r="A4" s="41" t="s">
        <v>25</v>
      </c>
      <c r="B4" s="41"/>
      <c r="C4" s="41"/>
      <c r="D4" s="41"/>
      <c r="F4" s="9"/>
      <c r="G4" s="9"/>
      <c r="H4" s="9"/>
      <c r="I4" s="9"/>
    </row>
    <row r="5" spans="1:9" s="8" customFormat="1" x14ac:dyDescent="0.25">
      <c r="A5" s="3">
        <v>41510</v>
      </c>
      <c r="B5" t="s">
        <v>166</v>
      </c>
      <c r="C5" t="s">
        <v>167</v>
      </c>
      <c r="D5">
        <v>579</v>
      </c>
      <c r="E5"/>
    </row>
    <row r="6" spans="1:9" s="8" customFormat="1" outlineLevel="1" x14ac:dyDescent="0.25">
      <c r="A6" s="25">
        <v>41510</v>
      </c>
      <c r="B6"/>
      <c r="C6"/>
      <c r="D6"/>
      <c r="E6" s="23" t="s">
        <v>452</v>
      </c>
      <c r="F6" s="17" t="s">
        <v>644</v>
      </c>
      <c r="G6" s="8" t="s">
        <v>645</v>
      </c>
    </row>
    <row r="7" spans="1:9" s="8" customFormat="1" outlineLevel="1" x14ac:dyDescent="0.25">
      <c r="A7" s="25">
        <v>41531</v>
      </c>
      <c r="B7"/>
      <c r="C7"/>
      <c r="D7"/>
      <c r="E7" s="7" t="s">
        <v>452</v>
      </c>
      <c r="F7" s="17" t="s">
        <v>646</v>
      </c>
      <c r="G7" s="8" t="s">
        <v>647</v>
      </c>
    </row>
    <row r="8" spans="1:9" s="8" customFormat="1" outlineLevel="1" x14ac:dyDescent="0.25">
      <c r="A8" s="25">
        <v>41531</v>
      </c>
      <c r="B8"/>
      <c r="C8"/>
      <c r="D8"/>
      <c r="E8" s="7" t="s">
        <v>74</v>
      </c>
      <c r="F8" s="17" t="s">
        <v>648</v>
      </c>
      <c r="G8" s="8" t="s">
        <v>649</v>
      </c>
    </row>
    <row r="9" spans="1:9" s="8" customFormat="1" x14ac:dyDescent="0.25">
      <c r="A9" s="3">
        <f>MAX(A6:A8)</f>
        <v>41531</v>
      </c>
      <c r="B9" t="s">
        <v>643</v>
      </c>
      <c r="C9" t="s">
        <v>650</v>
      </c>
      <c r="D9">
        <v>358</v>
      </c>
      <c r="E9" s="7"/>
    </row>
    <row r="10" spans="1:9" s="8" customFormat="1" outlineLevel="1" x14ac:dyDescent="0.25">
      <c r="A10" s="25">
        <v>41511</v>
      </c>
      <c r="B10"/>
      <c r="C10"/>
      <c r="D10"/>
      <c r="E10" s="7" t="s">
        <v>623</v>
      </c>
      <c r="F10" s="17" t="s">
        <v>424</v>
      </c>
      <c r="G10" s="8" t="s">
        <v>425</v>
      </c>
    </row>
    <row r="11" spans="1:9" s="8" customFormat="1" outlineLevel="1" x14ac:dyDescent="0.25">
      <c r="A11" s="25">
        <v>41137</v>
      </c>
      <c r="B11"/>
      <c r="C11"/>
      <c r="D11"/>
      <c r="E11" s="7" t="s">
        <v>74</v>
      </c>
      <c r="F11" s="17" t="s">
        <v>426</v>
      </c>
      <c r="G11" s="8" t="s">
        <v>427</v>
      </c>
    </row>
    <row r="12" spans="1:9" s="8" customFormat="1" outlineLevel="1" x14ac:dyDescent="0.25">
      <c r="A12" s="25">
        <v>41153</v>
      </c>
      <c r="B12"/>
      <c r="C12"/>
      <c r="D12"/>
      <c r="E12" s="7" t="s">
        <v>74</v>
      </c>
      <c r="F12" s="17" t="s">
        <v>428</v>
      </c>
      <c r="G12" s="8" t="s">
        <v>429</v>
      </c>
    </row>
    <row r="13" spans="1:9" s="8" customFormat="1" outlineLevel="1" x14ac:dyDescent="0.25">
      <c r="A13" s="25">
        <v>41153</v>
      </c>
      <c r="B13"/>
      <c r="C13"/>
      <c r="D13"/>
      <c r="E13" s="7" t="s">
        <v>74</v>
      </c>
      <c r="F13" s="17" t="s">
        <v>464</v>
      </c>
      <c r="G13" s="8" t="s">
        <v>465</v>
      </c>
    </row>
    <row r="14" spans="1:9" s="8" customFormat="1" outlineLevel="1" x14ac:dyDescent="0.25">
      <c r="A14" s="25">
        <v>41497</v>
      </c>
      <c r="B14"/>
      <c r="C14"/>
      <c r="D14"/>
      <c r="E14" s="7" t="s">
        <v>74</v>
      </c>
      <c r="F14" s="17" t="s">
        <v>561</v>
      </c>
      <c r="G14" s="8" t="s">
        <v>562</v>
      </c>
    </row>
    <row r="15" spans="1:9" s="8" customFormat="1" outlineLevel="1" x14ac:dyDescent="0.25">
      <c r="A15" s="25">
        <v>41497</v>
      </c>
      <c r="B15"/>
      <c r="C15"/>
      <c r="D15"/>
      <c r="E15" s="7" t="s">
        <v>74</v>
      </c>
      <c r="F15" s="17" t="s">
        <v>430</v>
      </c>
      <c r="G15" s="8" t="s">
        <v>431</v>
      </c>
    </row>
    <row r="16" spans="1:9" s="8" customFormat="1" outlineLevel="1" x14ac:dyDescent="0.25">
      <c r="A16" s="25">
        <v>41182</v>
      </c>
      <c r="B16"/>
      <c r="C16"/>
      <c r="D16"/>
      <c r="E16" s="7" t="s">
        <v>74</v>
      </c>
      <c r="F16" s="17" t="s">
        <v>563</v>
      </c>
      <c r="G16" s="8" t="s">
        <v>564</v>
      </c>
    </row>
    <row r="17" spans="1:7" s="8" customFormat="1" outlineLevel="1" x14ac:dyDescent="0.25">
      <c r="A17" s="25">
        <v>41182</v>
      </c>
      <c r="B17"/>
      <c r="C17"/>
      <c r="D17"/>
      <c r="E17" s="7" t="s">
        <v>74</v>
      </c>
      <c r="F17" s="17" t="s">
        <v>565</v>
      </c>
      <c r="G17" s="8" t="s">
        <v>566</v>
      </c>
    </row>
    <row r="18" spans="1:7" s="8" customFormat="1" outlineLevel="1" x14ac:dyDescent="0.25">
      <c r="A18" s="25">
        <v>41224</v>
      </c>
      <c r="B18"/>
      <c r="C18"/>
      <c r="D18"/>
      <c r="E18" s="7" t="s">
        <v>452</v>
      </c>
      <c r="F18" s="17" t="s">
        <v>462</v>
      </c>
      <c r="G18" s="8" t="s">
        <v>463</v>
      </c>
    </row>
    <row r="19" spans="1:7" s="8" customFormat="1" outlineLevel="1" x14ac:dyDescent="0.25">
      <c r="A19" s="25">
        <v>41183</v>
      </c>
      <c r="B19"/>
      <c r="C19"/>
      <c r="D19"/>
      <c r="E19" s="7" t="s">
        <v>452</v>
      </c>
      <c r="F19" s="17" t="s">
        <v>567</v>
      </c>
      <c r="G19" s="8" t="s">
        <v>568</v>
      </c>
    </row>
    <row r="20" spans="1:7" s="8" customFormat="1" outlineLevel="1" x14ac:dyDescent="0.25">
      <c r="A20" s="25">
        <v>41510</v>
      </c>
      <c r="B20"/>
      <c r="C20"/>
      <c r="D20"/>
      <c r="E20" s="23" t="s">
        <v>452</v>
      </c>
      <c r="F20" s="17" t="s">
        <v>613</v>
      </c>
      <c r="G20" s="8" t="s">
        <v>614</v>
      </c>
    </row>
    <row r="21" spans="1:7" s="8" customFormat="1" outlineLevel="1" x14ac:dyDescent="0.25">
      <c r="A21" s="25">
        <v>41531</v>
      </c>
      <c r="B21"/>
      <c r="C21"/>
      <c r="D21"/>
      <c r="E21" s="7" t="s">
        <v>452</v>
      </c>
      <c r="F21" s="17" t="s">
        <v>638</v>
      </c>
      <c r="G21" s="8" t="s">
        <v>639</v>
      </c>
    </row>
    <row r="22" spans="1:7" s="8" customFormat="1" outlineLevel="1" x14ac:dyDescent="0.25">
      <c r="A22" s="25">
        <v>41531</v>
      </c>
      <c r="B22"/>
      <c r="C22"/>
      <c r="D22"/>
      <c r="E22" s="7" t="s">
        <v>74</v>
      </c>
      <c r="F22" s="17" t="s">
        <v>640</v>
      </c>
      <c r="G22" s="8" t="s">
        <v>641</v>
      </c>
    </row>
    <row r="23" spans="1:7" s="8" customFormat="1" x14ac:dyDescent="0.25">
      <c r="A23" s="3">
        <f>MAX(A10:A20)</f>
        <v>41511</v>
      </c>
      <c r="B23" t="s">
        <v>33</v>
      </c>
      <c r="C23" t="s">
        <v>642</v>
      </c>
      <c r="D23">
        <v>445</v>
      </c>
      <c r="E23" s="7"/>
    </row>
    <row r="24" spans="1:7" s="8" customFormat="1" hidden="1" outlineLevel="1" x14ac:dyDescent="0.25">
      <c r="A24" s="25">
        <v>41511</v>
      </c>
      <c r="B24"/>
      <c r="C24"/>
      <c r="D24"/>
      <c r="E24" s="7" t="s">
        <v>623</v>
      </c>
      <c r="F24" s="17" t="s">
        <v>424</v>
      </c>
      <c r="G24" s="8" t="s">
        <v>425</v>
      </c>
    </row>
    <row r="25" spans="1:7" s="8" customFormat="1" hidden="1" outlineLevel="1" x14ac:dyDescent="0.25">
      <c r="A25" s="25">
        <v>41137</v>
      </c>
      <c r="B25"/>
      <c r="C25"/>
      <c r="D25"/>
      <c r="E25" s="7" t="s">
        <v>74</v>
      </c>
      <c r="F25" s="17" t="s">
        <v>426</v>
      </c>
      <c r="G25" s="8" t="s">
        <v>427</v>
      </c>
    </row>
    <row r="26" spans="1:7" s="8" customFormat="1" hidden="1" outlineLevel="1" x14ac:dyDescent="0.25">
      <c r="A26" s="25">
        <v>41153</v>
      </c>
      <c r="B26"/>
      <c r="C26"/>
      <c r="D26"/>
      <c r="E26" s="7" t="s">
        <v>74</v>
      </c>
      <c r="F26" s="17" t="s">
        <v>428</v>
      </c>
      <c r="G26" s="8" t="s">
        <v>429</v>
      </c>
    </row>
    <row r="27" spans="1:7" s="8" customFormat="1" hidden="1" outlineLevel="1" x14ac:dyDescent="0.25">
      <c r="A27" s="25">
        <v>41153</v>
      </c>
      <c r="B27"/>
      <c r="C27"/>
      <c r="D27"/>
      <c r="E27" s="7" t="s">
        <v>74</v>
      </c>
      <c r="F27" s="17" t="s">
        <v>464</v>
      </c>
      <c r="G27" s="8" t="s">
        <v>465</v>
      </c>
    </row>
    <row r="28" spans="1:7" s="8" customFormat="1" hidden="1" outlineLevel="1" x14ac:dyDescent="0.25">
      <c r="A28" s="25">
        <v>41497</v>
      </c>
      <c r="B28"/>
      <c r="C28"/>
      <c r="D28"/>
      <c r="E28" s="7" t="s">
        <v>74</v>
      </c>
      <c r="F28" s="17" t="s">
        <v>561</v>
      </c>
      <c r="G28" s="8" t="s">
        <v>562</v>
      </c>
    </row>
    <row r="29" spans="1:7" s="8" customFormat="1" hidden="1" outlineLevel="1" x14ac:dyDescent="0.25">
      <c r="A29" s="25">
        <v>41497</v>
      </c>
      <c r="B29"/>
      <c r="C29"/>
      <c r="D29"/>
      <c r="E29" s="7" t="s">
        <v>74</v>
      </c>
      <c r="F29" s="17" t="s">
        <v>430</v>
      </c>
      <c r="G29" s="8" t="s">
        <v>431</v>
      </c>
    </row>
    <row r="30" spans="1:7" s="8" customFormat="1" hidden="1" outlineLevel="1" x14ac:dyDescent="0.25">
      <c r="A30" s="25">
        <v>41182</v>
      </c>
      <c r="B30"/>
      <c r="C30"/>
      <c r="D30"/>
      <c r="E30" s="7" t="s">
        <v>74</v>
      </c>
      <c r="F30" s="17" t="s">
        <v>563</v>
      </c>
      <c r="G30" s="8" t="s">
        <v>564</v>
      </c>
    </row>
    <row r="31" spans="1:7" s="8" customFormat="1" hidden="1" outlineLevel="1" x14ac:dyDescent="0.25">
      <c r="A31" s="25">
        <v>41182</v>
      </c>
      <c r="B31"/>
      <c r="C31"/>
      <c r="D31"/>
      <c r="E31" s="7" t="s">
        <v>74</v>
      </c>
      <c r="F31" s="17" t="s">
        <v>565</v>
      </c>
      <c r="G31" s="8" t="s">
        <v>566</v>
      </c>
    </row>
    <row r="32" spans="1:7" s="8" customFormat="1" hidden="1" outlineLevel="1" x14ac:dyDescent="0.25">
      <c r="A32" s="25">
        <v>41224</v>
      </c>
      <c r="B32"/>
      <c r="C32"/>
      <c r="D32"/>
      <c r="E32" s="7" t="s">
        <v>452</v>
      </c>
      <c r="F32" s="17" t="s">
        <v>462</v>
      </c>
      <c r="G32" s="8" t="s">
        <v>463</v>
      </c>
    </row>
    <row r="33" spans="1:7" s="8" customFormat="1" hidden="1" outlineLevel="1" x14ac:dyDescent="0.25">
      <c r="A33" s="25">
        <v>41183</v>
      </c>
      <c r="B33"/>
      <c r="C33"/>
      <c r="D33"/>
      <c r="E33" s="7" t="s">
        <v>452</v>
      </c>
      <c r="F33" s="17" t="s">
        <v>567</v>
      </c>
      <c r="G33" s="8" t="s">
        <v>568</v>
      </c>
    </row>
    <row r="34" spans="1:7" s="8" customFormat="1" hidden="1" outlineLevel="1" x14ac:dyDescent="0.25">
      <c r="A34" s="25">
        <v>41510</v>
      </c>
      <c r="B34"/>
      <c r="C34"/>
      <c r="D34"/>
      <c r="E34" s="23" t="s">
        <v>452</v>
      </c>
      <c r="F34" s="17" t="s">
        <v>613</v>
      </c>
      <c r="G34" s="8" t="s">
        <v>614</v>
      </c>
    </row>
    <row r="35" spans="1:7" s="8" customFormat="1" hidden="1" outlineLevel="1" x14ac:dyDescent="0.25">
      <c r="A35" s="25"/>
      <c r="B35"/>
      <c r="C35"/>
      <c r="D35"/>
      <c r="E35" s="7" t="s">
        <v>452</v>
      </c>
      <c r="F35" s="17" t="s">
        <v>638</v>
      </c>
      <c r="G35" s="8" t="s">
        <v>639</v>
      </c>
    </row>
    <row r="36" spans="1:7" s="8" customFormat="1" hidden="1" outlineLevel="1" x14ac:dyDescent="0.25">
      <c r="A36" s="25"/>
      <c r="B36"/>
      <c r="C36"/>
      <c r="D36"/>
      <c r="E36" s="7" t="s">
        <v>74</v>
      </c>
      <c r="F36" s="17" t="s">
        <v>640</v>
      </c>
      <c r="G36" s="8" t="s">
        <v>641</v>
      </c>
    </row>
    <row r="37" spans="1:7" s="8" customFormat="1" collapsed="1" x14ac:dyDescent="0.25">
      <c r="A37" s="3">
        <f>MAX(A24:A34)</f>
        <v>41511</v>
      </c>
      <c r="B37" t="s">
        <v>422</v>
      </c>
      <c r="C37" t="s">
        <v>423</v>
      </c>
      <c r="D37">
        <v>445</v>
      </c>
      <c r="E37" s="7"/>
    </row>
    <row r="38" spans="1:7" s="8" customFormat="1" hidden="1" outlineLevel="1" x14ac:dyDescent="0.25">
      <c r="A38" s="25">
        <v>41395</v>
      </c>
      <c r="B38"/>
      <c r="C38"/>
      <c r="D38"/>
      <c r="E38" s="7" t="s">
        <v>74</v>
      </c>
      <c r="F38" s="17" t="s">
        <v>571</v>
      </c>
      <c r="G38" s="8" t="s">
        <v>572</v>
      </c>
    </row>
    <row r="39" spans="1:7" s="34" customFormat="1" hidden="1" outlineLevel="1" x14ac:dyDescent="0.25">
      <c r="A39" s="31">
        <v>41520</v>
      </c>
      <c r="B39" s="32"/>
      <c r="C39" s="32"/>
      <c r="D39" s="32"/>
      <c r="E39" s="33" t="s">
        <v>74</v>
      </c>
      <c r="F39" s="35" t="s">
        <v>635</v>
      </c>
      <c r="G39" s="34" t="s">
        <v>573</v>
      </c>
    </row>
    <row r="40" spans="1:7" s="34" customFormat="1" hidden="1" outlineLevel="1" x14ac:dyDescent="0.25">
      <c r="A40" s="31">
        <v>41520</v>
      </c>
      <c r="B40" s="32"/>
      <c r="C40" s="32"/>
      <c r="D40" s="32"/>
      <c r="E40" s="33" t="s">
        <v>74</v>
      </c>
      <c r="F40" s="35" t="s">
        <v>636</v>
      </c>
      <c r="G40" s="34" t="s">
        <v>637</v>
      </c>
    </row>
    <row r="41" spans="1:7" s="8" customFormat="1" hidden="1" outlineLevel="1" x14ac:dyDescent="0.25">
      <c r="A41" s="25">
        <v>41510</v>
      </c>
      <c r="B41"/>
      <c r="C41"/>
      <c r="D41"/>
      <c r="E41" s="7" t="s">
        <v>452</v>
      </c>
      <c r="F41" s="17" t="s">
        <v>615</v>
      </c>
      <c r="G41" s="8" t="s">
        <v>616</v>
      </c>
    </row>
    <row r="42" spans="1:7" s="8" customFormat="1" hidden="1" outlineLevel="1" x14ac:dyDescent="0.25">
      <c r="A42" s="25">
        <v>41497</v>
      </c>
      <c r="B42"/>
      <c r="C42"/>
      <c r="D42"/>
      <c r="E42" s="7" t="s">
        <v>74</v>
      </c>
      <c r="F42" s="17" t="s">
        <v>574</v>
      </c>
      <c r="G42" s="8" t="s">
        <v>575</v>
      </c>
    </row>
    <row r="43" spans="1:7" s="40" customFormat="1" hidden="1" outlineLevel="1" x14ac:dyDescent="0.25">
      <c r="A43" s="36">
        <v>41279</v>
      </c>
      <c r="B43" s="37"/>
      <c r="C43" s="37"/>
      <c r="D43" s="37"/>
      <c r="E43" s="38" t="s">
        <v>74</v>
      </c>
      <c r="F43" s="39" t="s">
        <v>576</v>
      </c>
      <c r="G43" s="40" t="s">
        <v>577</v>
      </c>
    </row>
    <row r="44" spans="1:7" s="8" customFormat="1" hidden="1" outlineLevel="1" x14ac:dyDescent="0.25">
      <c r="A44" s="25">
        <v>41278</v>
      </c>
      <c r="B44"/>
      <c r="C44"/>
      <c r="D44"/>
      <c r="E44" s="7" t="s">
        <v>74</v>
      </c>
      <c r="F44" s="17" t="s">
        <v>578</v>
      </c>
      <c r="G44" s="8" t="s">
        <v>579</v>
      </c>
    </row>
    <row r="45" spans="1:7" s="8" customFormat="1" hidden="1" outlineLevel="1" x14ac:dyDescent="0.25">
      <c r="A45" s="25">
        <v>41228</v>
      </c>
      <c r="B45"/>
      <c r="C45"/>
      <c r="D45"/>
      <c r="E45" s="7" t="s">
        <v>74</v>
      </c>
      <c r="F45" s="17" t="s">
        <v>580</v>
      </c>
      <c r="G45" s="8" t="s">
        <v>581</v>
      </c>
    </row>
    <row r="46" spans="1:7" s="34" customFormat="1" hidden="1" outlineLevel="1" x14ac:dyDescent="0.25">
      <c r="A46" s="31">
        <v>41520</v>
      </c>
      <c r="B46" s="32"/>
      <c r="C46" s="32"/>
      <c r="D46" s="32"/>
      <c r="E46" s="33" t="s">
        <v>74</v>
      </c>
      <c r="F46" s="35" t="s">
        <v>470</v>
      </c>
      <c r="G46" s="34" t="s">
        <v>471</v>
      </c>
    </row>
    <row r="47" spans="1:7" s="8" customFormat="1" hidden="1" outlineLevel="1" x14ac:dyDescent="0.25">
      <c r="A47" s="25">
        <v>41260</v>
      </c>
      <c r="B47"/>
      <c r="C47"/>
      <c r="D47"/>
      <c r="E47" s="7" t="s">
        <v>74</v>
      </c>
      <c r="F47" s="17" t="s">
        <v>582</v>
      </c>
      <c r="G47" s="8" t="s">
        <v>583</v>
      </c>
    </row>
    <row r="48" spans="1:7" s="8" customFormat="1" collapsed="1" x14ac:dyDescent="0.25">
      <c r="A48" s="3">
        <f>MAX(A38:A47)</f>
        <v>41520</v>
      </c>
      <c r="B48" t="s">
        <v>569</v>
      </c>
      <c r="C48" t="s">
        <v>570</v>
      </c>
      <c r="D48">
        <v>1061</v>
      </c>
      <c r="E48" s="7"/>
    </row>
    <row r="49" spans="1:7" s="8" customFormat="1" hidden="1" outlineLevel="1" x14ac:dyDescent="0.25">
      <c r="A49" s="25">
        <v>41504</v>
      </c>
      <c r="B49" s="30"/>
      <c r="C49"/>
      <c r="D49"/>
      <c r="E49" s="7" t="s">
        <v>74</v>
      </c>
      <c r="F49" s="8" t="s">
        <v>433</v>
      </c>
      <c r="G49" s="8" t="s">
        <v>446</v>
      </c>
    </row>
    <row r="50" spans="1:7" s="8" customFormat="1" hidden="1" outlineLevel="1" x14ac:dyDescent="0.25">
      <c r="A50" s="25">
        <v>41130</v>
      </c>
      <c r="C50"/>
      <c r="D50"/>
      <c r="E50" s="7" t="s">
        <v>74</v>
      </c>
      <c r="F50" s="8" t="s">
        <v>447</v>
      </c>
      <c r="G50" s="8" t="s">
        <v>448</v>
      </c>
    </row>
    <row r="51" spans="1:7" s="8" customFormat="1" hidden="1" outlineLevel="1" x14ac:dyDescent="0.25">
      <c r="A51" s="25">
        <v>41469</v>
      </c>
      <c r="B51"/>
      <c r="C51"/>
      <c r="D51"/>
      <c r="E51" s="7" t="s">
        <v>74</v>
      </c>
      <c r="F51" s="17" t="s">
        <v>487</v>
      </c>
      <c r="G51" s="8" t="s">
        <v>435</v>
      </c>
    </row>
    <row r="52" spans="1:7" s="8" customFormat="1" hidden="1" outlineLevel="1" x14ac:dyDescent="0.25">
      <c r="A52" s="25">
        <v>41116</v>
      </c>
      <c r="B52"/>
      <c r="C52"/>
      <c r="D52"/>
      <c r="E52" s="7" t="s">
        <v>74</v>
      </c>
      <c r="F52" s="17" t="s">
        <v>450</v>
      </c>
      <c r="G52" s="8" t="s">
        <v>451</v>
      </c>
    </row>
    <row r="53" spans="1:7" s="8" customFormat="1" hidden="1" outlineLevel="1" x14ac:dyDescent="0.25">
      <c r="A53" s="25">
        <v>41504</v>
      </c>
      <c r="C53"/>
      <c r="D53"/>
      <c r="E53" s="7" t="s">
        <v>74</v>
      </c>
      <c r="F53" s="8" t="s">
        <v>626</v>
      </c>
      <c r="G53" s="8" t="s">
        <v>486</v>
      </c>
    </row>
    <row r="54" spans="1:7" s="8" customFormat="1" hidden="1" outlineLevel="1" x14ac:dyDescent="0.25">
      <c r="A54" s="25">
        <v>41511</v>
      </c>
      <c r="C54"/>
      <c r="D54"/>
      <c r="E54" s="7" t="s">
        <v>74</v>
      </c>
      <c r="F54" s="8" t="s">
        <v>488</v>
      </c>
      <c r="G54" s="8" t="s">
        <v>449</v>
      </c>
    </row>
    <row r="55" spans="1:7" s="8" customFormat="1" collapsed="1" x14ac:dyDescent="0.25">
      <c r="A55" s="3">
        <f>MAX(A49:A54)</f>
        <v>41511</v>
      </c>
      <c r="B55" t="s">
        <v>624</v>
      </c>
      <c r="C55" t="s">
        <v>625</v>
      </c>
      <c r="D55">
        <v>342</v>
      </c>
      <c r="E55"/>
    </row>
    <row r="56" spans="1:7" s="8" customFormat="1" hidden="1" outlineLevel="1" x14ac:dyDescent="0.25">
      <c r="A56" s="25">
        <v>41162</v>
      </c>
      <c r="B56"/>
      <c r="C56"/>
      <c r="D56"/>
      <c r="E56" s="7" t="s">
        <v>301</v>
      </c>
      <c r="F56" s="17" t="s">
        <v>419</v>
      </c>
      <c r="G56" s="8" t="s">
        <v>443</v>
      </c>
    </row>
    <row r="57" spans="1:7" s="8" customFormat="1" hidden="1" outlineLevel="1" x14ac:dyDescent="0.25">
      <c r="A57" s="25">
        <v>41062</v>
      </c>
      <c r="B57"/>
      <c r="C57"/>
      <c r="D57"/>
      <c r="E57" s="7" t="s">
        <v>301</v>
      </c>
      <c r="F57" s="17" t="s">
        <v>420</v>
      </c>
      <c r="G57" s="8" t="s">
        <v>421</v>
      </c>
    </row>
    <row r="58" spans="1:7" s="8" customFormat="1" collapsed="1" x14ac:dyDescent="0.25">
      <c r="A58" s="3">
        <f>MAX(A56:A57)</f>
        <v>41162</v>
      </c>
      <c r="B58" s="8" t="s">
        <v>441</v>
      </c>
      <c r="C58" t="s">
        <v>445</v>
      </c>
      <c r="D58">
        <v>99</v>
      </c>
      <c r="E58" s="7"/>
      <c r="F58" s="8" t="s">
        <v>444</v>
      </c>
      <c r="G58" s="8" t="s">
        <v>442</v>
      </c>
    </row>
    <row r="59" spans="1:7" s="8" customFormat="1" hidden="1" outlineLevel="1" x14ac:dyDescent="0.25">
      <c r="A59" s="25">
        <v>41302</v>
      </c>
      <c r="B59"/>
      <c r="C59"/>
      <c r="D59"/>
      <c r="E59" s="7" t="s">
        <v>452</v>
      </c>
      <c r="F59" s="17" t="s">
        <v>489</v>
      </c>
      <c r="G59" s="8" t="s">
        <v>490</v>
      </c>
    </row>
    <row r="60" spans="1:7" s="8" customFormat="1" hidden="1" outlineLevel="1" x14ac:dyDescent="0.25">
      <c r="A60" s="25">
        <v>41286</v>
      </c>
      <c r="C60"/>
      <c r="D60"/>
      <c r="E60" s="7" t="s">
        <v>231</v>
      </c>
      <c r="F60" s="8" t="s">
        <v>491</v>
      </c>
      <c r="G60" s="8" t="s">
        <v>492</v>
      </c>
    </row>
    <row r="61" spans="1:7" s="8" customFormat="1" hidden="1" outlineLevel="1" x14ac:dyDescent="0.25">
      <c r="A61" s="25">
        <v>41302</v>
      </c>
      <c r="C61"/>
      <c r="D61"/>
      <c r="E61" s="7" t="s">
        <v>74</v>
      </c>
      <c r="F61" s="8" t="s">
        <v>493</v>
      </c>
      <c r="G61" s="8" t="s">
        <v>494</v>
      </c>
    </row>
    <row r="62" spans="1:7" s="8" customFormat="1" hidden="1" outlineLevel="1" x14ac:dyDescent="0.25">
      <c r="A62" s="25">
        <v>41071</v>
      </c>
      <c r="B62"/>
      <c r="C62"/>
      <c r="D62"/>
      <c r="E62" s="7" t="s">
        <v>74</v>
      </c>
      <c r="F62" s="17" t="s">
        <v>455</v>
      </c>
      <c r="G62" s="8" t="s">
        <v>456</v>
      </c>
    </row>
    <row r="63" spans="1:7" s="8" customFormat="1" hidden="1" outlineLevel="1" x14ac:dyDescent="0.25">
      <c r="A63" s="25">
        <v>41060</v>
      </c>
      <c r="B63"/>
      <c r="C63"/>
      <c r="D63"/>
      <c r="E63" s="7" t="s">
        <v>74</v>
      </c>
      <c r="F63" s="17" t="s">
        <v>459</v>
      </c>
      <c r="G63" s="8" t="s">
        <v>460</v>
      </c>
    </row>
    <row r="64" spans="1:7" s="8" customFormat="1" hidden="1" outlineLevel="1" x14ac:dyDescent="0.25">
      <c r="A64" s="25">
        <v>41472</v>
      </c>
      <c r="B64"/>
      <c r="C64"/>
      <c r="D64"/>
      <c r="E64" s="7" t="s">
        <v>74</v>
      </c>
      <c r="F64" s="17" t="s">
        <v>83</v>
      </c>
      <c r="G64" s="8" t="s">
        <v>84</v>
      </c>
    </row>
    <row r="65" spans="1:7" s="8" customFormat="1" hidden="1" outlineLevel="1" x14ac:dyDescent="0.25">
      <c r="A65" s="25">
        <v>40958</v>
      </c>
      <c r="B65"/>
      <c r="C65"/>
      <c r="D65"/>
      <c r="E65" s="7" t="s">
        <v>43</v>
      </c>
      <c r="F65" s="17" t="s">
        <v>461</v>
      </c>
      <c r="G65" s="8" t="s">
        <v>86</v>
      </c>
    </row>
    <row r="66" spans="1:7" s="8" customFormat="1" hidden="1" outlineLevel="1" x14ac:dyDescent="0.25">
      <c r="A66" s="25">
        <v>41511</v>
      </c>
      <c r="B66"/>
      <c r="C66"/>
      <c r="D66"/>
      <c r="E66" s="23" t="s">
        <v>74</v>
      </c>
      <c r="F66" s="17" t="s">
        <v>496</v>
      </c>
      <c r="G66" s="8" t="s">
        <v>497</v>
      </c>
    </row>
    <row r="67" spans="1:7" s="8" customFormat="1" hidden="1" outlineLevel="1" x14ac:dyDescent="0.25">
      <c r="A67" s="25">
        <v>40935</v>
      </c>
      <c r="B67"/>
      <c r="C67"/>
      <c r="D67"/>
      <c r="E67" s="23" t="s">
        <v>498</v>
      </c>
      <c r="F67" s="17" t="s">
        <v>499</v>
      </c>
      <c r="G67" s="8" t="s">
        <v>500</v>
      </c>
    </row>
    <row r="68" spans="1:7" s="8" customFormat="1" hidden="1" outlineLevel="1" x14ac:dyDescent="0.25">
      <c r="A68" s="25">
        <v>40934</v>
      </c>
      <c r="B68"/>
      <c r="C68"/>
      <c r="D68"/>
      <c r="E68" s="23" t="s">
        <v>74</v>
      </c>
      <c r="F68" s="17" t="s">
        <v>94</v>
      </c>
      <c r="G68" s="8" t="s">
        <v>501</v>
      </c>
    </row>
    <row r="69" spans="1:7" s="8" customFormat="1" hidden="1" outlineLevel="1" x14ac:dyDescent="0.25">
      <c r="A69" s="25">
        <v>40928</v>
      </c>
      <c r="B69"/>
      <c r="C69"/>
      <c r="D69"/>
      <c r="E69" s="23" t="s">
        <v>502</v>
      </c>
      <c r="F69" s="17" t="s">
        <v>95</v>
      </c>
      <c r="G69" s="8" t="s">
        <v>503</v>
      </c>
    </row>
    <row r="70" spans="1:7" s="8" customFormat="1" hidden="1" outlineLevel="1" x14ac:dyDescent="0.25">
      <c r="A70" s="25">
        <v>41156</v>
      </c>
      <c r="B70"/>
      <c r="C70"/>
      <c r="D70"/>
      <c r="E70" s="23" t="s">
        <v>74</v>
      </c>
      <c r="F70" s="17" t="s">
        <v>504</v>
      </c>
      <c r="G70" s="8" t="s">
        <v>505</v>
      </c>
    </row>
    <row r="71" spans="1:7" s="8" customFormat="1" hidden="1" outlineLevel="1" x14ac:dyDescent="0.25">
      <c r="A71" s="25">
        <v>41171</v>
      </c>
      <c r="B71"/>
      <c r="C71"/>
      <c r="D71"/>
      <c r="E71" s="23" t="s">
        <v>74</v>
      </c>
      <c r="F71" s="17" t="s">
        <v>506</v>
      </c>
      <c r="G71" s="8" t="s">
        <v>507</v>
      </c>
    </row>
    <row r="72" spans="1:7" s="8" customFormat="1" hidden="1" outlineLevel="1" x14ac:dyDescent="0.25">
      <c r="A72" s="25">
        <v>41267</v>
      </c>
      <c r="B72"/>
      <c r="C72"/>
      <c r="D72"/>
      <c r="E72" s="23" t="s">
        <v>74</v>
      </c>
      <c r="F72" s="17" t="s">
        <v>508</v>
      </c>
      <c r="G72" s="8" t="s">
        <v>110</v>
      </c>
    </row>
    <row r="73" spans="1:7" s="8" customFormat="1" hidden="1" outlineLevel="1" x14ac:dyDescent="0.25">
      <c r="A73" s="25">
        <v>41267</v>
      </c>
      <c r="B73"/>
      <c r="C73"/>
      <c r="D73"/>
      <c r="E73" s="23" t="s">
        <v>74</v>
      </c>
      <c r="F73" s="17" t="s">
        <v>509</v>
      </c>
      <c r="G73" s="8" t="s">
        <v>510</v>
      </c>
    </row>
    <row r="74" spans="1:7" s="8" customFormat="1" hidden="1" outlineLevel="1" x14ac:dyDescent="0.25">
      <c r="A74" s="25">
        <v>41267</v>
      </c>
      <c r="B74"/>
      <c r="C74"/>
      <c r="D74"/>
      <c r="E74" s="23" t="s">
        <v>231</v>
      </c>
      <c r="F74" s="17" t="s">
        <v>511</v>
      </c>
      <c r="G74" s="8" t="s">
        <v>512</v>
      </c>
    </row>
    <row r="75" spans="1:7" s="8" customFormat="1" hidden="1" outlineLevel="1" x14ac:dyDescent="0.25">
      <c r="A75" s="25">
        <v>40953</v>
      </c>
      <c r="B75"/>
      <c r="C75"/>
      <c r="D75"/>
      <c r="E75" s="23" t="s">
        <v>74</v>
      </c>
      <c r="F75" s="17" t="s">
        <v>98</v>
      </c>
      <c r="G75" s="8" t="s">
        <v>513</v>
      </c>
    </row>
    <row r="76" spans="1:7" s="8" customFormat="1" hidden="1" outlineLevel="1" x14ac:dyDescent="0.25">
      <c r="A76" s="25">
        <v>41141</v>
      </c>
      <c r="B76"/>
      <c r="C76"/>
      <c r="D76"/>
      <c r="E76" s="23" t="s">
        <v>74</v>
      </c>
      <c r="F76" s="17" t="s">
        <v>514</v>
      </c>
      <c r="G76" s="8" t="s">
        <v>515</v>
      </c>
    </row>
    <row r="77" spans="1:7" s="8" customFormat="1" hidden="1" outlineLevel="1" x14ac:dyDescent="0.25">
      <c r="A77" s="25">
        <v>41146</v>
      </c>
      <c r="B77"/>
      <c r="C77"/>
      <c r="D77"/>
      <c r="E77" s="23" t="s">
        <v>74</v>
      </c>
      <c r="F77" s="17" t="s">
        <v>516</v>
      </c>
      <c r="G77" s="8" t="s">
        <v>517</v>
      </c>
    </row>
    <row r="78" spans="1:7" s="8" customFormat="1" hidden="1" outlineLevel="1" x14ac:dyDescent="0.25">
      <c r="A78" s="25">
        <v>41098</v>
      </c>
      <c r="B78"/>
      <c r="C78"/>
      <c r="D78"/>
      <c r="E78" s="23" t="s">
        <v>231</v>
      </c>
      <c r="F78" s="17" t="s">
        <v>520</v>
      </c>
      <c r="G78" s="8" t="s">
        <v>521</v>
      </c>
    </row>
    <row r="79" spans="1:7" s="8" customFormat="1" hidden="1" outlineLevel="1" x14ac:dyDescent="0.25">
      <c r="A79" s="25">
        <v>41098</v>
      </c>
      <c r="B79"/>
      <c r="C79"/>
      <c r="D79"/>
      <c r="E79" s="23" t="s">
        <v>74</v>
      </c>
      <c r="F79" s="17" t="s">
        <v>518</v>
      </c>
      <c r="G79" s="8" t="s">
        <v>519</v>
      </c>
    </row>
    <row r="80" spans="1:7" s="8" customFormat="1" hidden="1" outlineLevel="1" x14ac:dyDescent="0.25">
      <c r="A80" s="25">
        <v>41248</v>
      </c>
      <c r="B80"/>
      <c r="C80"/>
      <c r="D80"/>
      <c r="E80" s="23" t="s">
        <v>74</v>
      </c>
      <c r="F80" s="17" t="s">
        <v>522</v>
      </c>
      <c r="G80" s="8" t="s">
        <v>523</v>
      </c>
    </row>
    <row r="81" spans="1:7" s="8" customFormat="1" hidden="1" outlineLevel="1" x14ac:dyDescent="0.25">
      <c r="A81" s="25">
        <v>41504</v>
      </c>
      <c r="B81"/>
      <c r="C81"/>
      <c r="D81"/>
      <c r="E81" s="23" t="s">
        <v>74</v>
      </c>
      <c r="F81" s="17" t="s">
        <v>524</v>
      </c>
      <c r="G81" s="8" t="s">
        <v>525</v>
      </c>
    </row>
    <row r="82" spans="1:7" s="8" customFormat="1" hidden="1" outlineLevel="1" x14ac:dyDescent="0.25">
      <c r="A82" s="25">
        <v>41072</v>
      </c>
      <c r="B82"/>
      <c r="C82"/>
      <c r="D82"/>
      <c r="E82" s="23" t="s">
        <v>502</v>
      </c>
      <c r="F82" s="17" t="s">
        <v>187</v>
      </c>
      <c r="G82" s="8" t="s">
        <v>527</v>
      </c>
    </row>
    <row r="83" spans="1:7" s="8" customFormat="1" hidden="1" outlineLevel="1" x14ac:dyDescent="0.25">
      <c r="A83" s="25">
        <v>41018</v>
      </c>
      <c r="B83"/>
      <c r="C83"/>
      <c r="D83"/>
      <c r="E83" s="23" t="s">
        <v>74</v>
      </c>
      <c r="F83" s="17" t="s">
        <v>100</v>
      </c>
      <c r="G83" s="8" t="s">
        <v>526</v>
      </c>
    </row>
    <row r="84" spans="1:7" s="8" customFormat="1" hidden="1" outlineLevel="1" x14ac:dyDescent="0.25">
      <c r="A84" s="25">
        <v>41018</v>
      </c>
      <c r="B84"/>
      <c r="C84"/>
      <c r="D84"/>
      <c r="E84" s="23" t="s">
        <v>74</v>
      </c>
      <c r="F84" s="17" t="s">
        <v>174</v>
      </c>
      <c r="G84" s="8" t="s">
        <v>529</v>
      </c>
    </row>
    <row r="85" spans="1:7" s="8" customFormat="1" hidden="1" outlineLevel="1" x14ac:dyDescent="0.25">
      <c r="A85" s="25">
        <v>41236</v>
      </c>
      <c r="B85"/>
      <c r="C85"/>
      <c r="D85"/>
      <c r="E85" s="23" t="s">
        <v>74</v>
      </c>
      <c r="F85" s="17" t="s">
        <v>528</v>
      </c>
      <c r="G85" s="8" t="s">
        <v>530</v>
      </c>
    </row>
    <row r="86" spans="1:7" s="8" customFormat="1" hidden="1" outlineLevel="1" x14ac:dyDescent="0.25">
      <c r="A86" s="25">
        <v>41511</v>
      </c>
      <c r="B86"/>
      <c r="C86"/>
      <c r="D86"/>
      <c r="E86" s="23" t="s">
        <v>74</v>
      </c>
      <c r="F86" s="17" t="s">
        <v>531</v>
      </c>
      <c r="G86" s="8" t="s">
        <v>532</v>
      </c>
    </row>
    <row r="87" spans="1:7" s="8" customFormat="1" hidden="1" outlineLevel="1" x14ac:dyDescent="0.25">
      <c r="A87" s="25">
        <v>41511</v>
      </c>
      <c r="B87"/>
      <c r="C87"/>
      <c r="D87"/>
      <c r="E87" s="23" t="s">
        <v>74</v>
      </c>
      <c r="F87" s="17" t="s">
        <v>533</v>
      </c>
      <c r="G87" s="8" t="s">
        <v>534</v>
      </c>
    </row>
    <row r="88" spans="1:7" s="8" customFormat="1" hidden="1" outlineLevel="1" x14ac:dyDescent="0.25">
      <c r="A88" s="25">
        <v>40943</v>
      </c>
      <c r="B88"/>
      <c r="C88"/>
      <c r="D88"/>
      <c r="E88" s="23" t="s">
        <v>535</v>
      </c>
      <c r="F88" s="17" t="s">
        <v>536</v>
      </c>
      <c r="G88" s="8" t="s">
        <v>537</v>
      </c>
    </row>
    <row r="89" spans="1:7" s="8" customFormat="1" hidden="1" outlineLevel="1" x14ac:dyDescent="0.25">
      <c r="A89" s="25">
        <v>41152</v>
      </c>
      <c r="B89"/>
      <c r="C89"/>
      <c r="D89"/>
      <c r="E89" s="23" t="s">
        <v>74</v>
      </c>
      <c r="F89" s="17" t="s">
        <v>538</v>
      </c>
      <c r="G89" s="8" t="s">
        <v>104</v>
      </c>
    </row>
    <row r="90" spans="1:7" s="8" customFormat="1" hidden="1" outlineLevel="1" x14ac:dyDescent="0.25">
      <c r="A90" s="25"/>
      <c r="B90"/>
      <c r="C90"/>
      <c r="D90"/>
      <c r="E90" s="23" t="s">
        <v>74</v>
      </c>
      <c r="F90" s="17" t="s">
        <v>540</v>
      </c>
      <c r="G90" s="8" t="s">
        <v>539</v>
      </c>
    </row>
    <row r="91" spans="1:7" s="8" customFormat="1" hidden="1" outlineLevel="1" x14ac:dyDescent="0.25">
      <c r="A91" s="25">
        <v>41018</v>
      </c>
      <c r="B91"/>
      <c r="C91"/>
      <c r="D91"/>
      <c r="E91" s="23" t="s">
        <v>74</v>
      </c>
      <c r="F91" s="17" t="s">
        <v>541</v>
      </c>
      <c r="G91" s="8" t="s">
        <v>195</v>
      </c>
    </row>
    <row r="92" spans="1:7" s="8" customFormat="1" hidden="1" outlineLevel="1" x14ac:dyDescent="0.25">
      <c r="A92" s="25">
        <v>41067</v>
      </c>
      <c r="B92"/>
      <c r="C92"/>
      <c r="D92"/>
      <c r="E92" s="23" t="s">
        <v>74</v>
      </c>
      <c r="F92" s="17" t="s">
        <v>196</v>
      </c>
      <c r="G92" s="8" t="s">
        <v>542</v>
      </c>
    </row>
    <row r="93" spans="1:7" s="8" customFormat="1" hidden="1" outlineLevel="1" x14ac:dyDescent="0.25">
      <c r="A93" s="25">
        <v>41053</v>
      </c>
      <c r="B93"/>
      <c r="C93"/>
      <c r="D93"/>
      <c r="E93" s="23" t="s">
        <v>231</v>
      </c>
      <c r="F93" s="17" t="s">
        <v>543</v>
      </c>
      <c r="G93" s="8" t="s">
        <v>544</v>
      </c>
    </row>
    <row r="94" spans="1:7" s="8" customFormat="1" hidden="1" outlineLevel="1" x14ac:dyDescent="0.25">
      <c r="A94" s="25">
        <v>41053</v>
      </c>
      <c r="B94"/>
      <c r="C94"/>
      <c r="D94"/>
      <c r="E94" s="23" t="s">
        <v>74</v>
      </c>
      <c r="F94" s="17" t="s">
        <v>545</v>
      </c>
      <c r="G94" s="8" t="s">
        <v>546</v>
      </c>
    </row>
    <row r="95" spans="1:7" s="8" customFormat="1" hidden="1" outlineLevel="1" x14ac:dyDescent="0.25">
      <c r="A95" s="25">
        <v>41036</v>
      </c>
      <c r="B95"/>
      <c r="C95"/>
      <c r="D95"/>
      <c r="E95" s="23" t="s">
        <v>231</v>
      </c>
      <c r="F95" s="17" t="s">
        <v>242</v>
      </c>
      <c r="G95" s="8" t="s">
        <v>547</v>
      </c>
    </row>
    <row r="96" spans="1:7" s="8" customFormat="1" hidden="1" outlineLevel="1" x14ac:dyDescent="0.25">
      <c r="A96" s="25">
        <v>41053</v>
      </c>
      <c r="B96"/>
      <c r="C96"/>
      <c r="D96"/>
      <c r="E96" s="23" t="s">
        <v>549</v>
      </c>
      <c r="F96" s="17" t="s">
        <v>548</v>
      </c>
      <c r="G96" s="8" t="s">
        <v>550</v>
      </c>
    </row>
    <row r="97" spans="1:7" s="8" customFormat="1" hidden="1" outlineLevel="1" x14ac:dyDescent="0.25">
      <c r="A97" s="25">
        <v>41036</v>
      </c>
      <c r="B97"/>
      <c r="C97"/>
      <c r="D97"/>
      <c r="E97" s="23" t="s">
        <v>74</v>
      </c>
      <c r="F97" s="17" t="s">
        <v>240</v>
      </c>
      <c r="G97" s="8" t="s">
        <v>245</v>
      </c>
    </row>
    <row r="98" spans="1:7" s="8" customFormat="1" hidden="1" outlineLevel="1" x14ac:dyDescent="0.25">
      <c r="A98" s="25">
        <v>41221</v>
      </c>
      <c r="B98"/>
      <c r="C98"/>
      <c r="D98"/>
      <c r="E98" s="23" t="s">
        <v>74</v>
      </c>
      <c r="F98" s="17" t="s">
        <v>551</v>
      </c>
      <c r="G98" s="8" t="s">
        <v>552</v>
      </c>
    </row>
    <row r="99" spans="1:7" s="8" customFormat="1" hidden="1" outlineLevel="1" x14ac:dyDescent="0.25">
      <c r="A99" s="25"/>
      <c r="B99"/>
      <c r="C99"/>
      <c r="D99"/>
      <c r="E99" s="23" t="s">
        <v>231</v>
      </c>
      <c r="F99" s="17" t="s">
        <v>553</v>
      </c>
      <c r="G99" s="8" t="s">
        <v>554</v>
      </c>
    </row>
    <row r="100" spans="1:7" s="8" customFormat="1" hidden="1" outlineLevel="1" x14ac:dyDescent="0.25">
      <c r="A100" s="25">
        <v>41272</v>
      </c>
      <c r="B100"/>
      <c r="C100"/>
      <c r="D100"/>
      <c r="E100" s="23" t="s">
        <v>74</v>
      </c>
      <c r="F100" s="17" t="s">
        <v>555</v>
      </c>
      <c r="G100" s="8" t="s">
        <v>556</v>
      </c>
    </row>
    <row r="101" spans="1:7" s="8" customFormat="1" collapsed="1" x14ac:dyDescent="0.25">
      <c r="A101" s="3">
        <f>MAX(A49:A100)</f>
        <v>41511</v>
      </c>
      <c r="B101" t="s">
        <v>6</v>
      </c>
      <c r="C101" t="s">
        <v>303</v>
      </c>
      <c r="D101">
        <v>981</v>
      </c>
      <c r="E101" s="7" t="s">
        <v>192</v>
      </c>
      <c r="F101" s="17"/>
      <c r="G101" s="24"/>
    </row>
    <row r="102" spans="1:7" s="8" customFormat="1" hidden="1" outlineLevel="1" x14ac:dyDescent="0.25">
      <c r="A102" s="25">
        <v>41510</v>
      </c>
      <c r="B102"/>
      <c r="C102"/>
      <c r="D102"/>
      <c r="E102" s="7" t="s">
        <v>558</v>
      </c>
      <c r="F102" s="8" t="s">
        <v>559</v>
      </c>
      <c r="G102" s="8" t="s">
        <v>560</v>
      </c>
    </row>
    <row r="103" spans="1:7" s="8" customFormat="1" hidden="1" outlineLevel="1" x14ac:dyDescent="0.25">
      <c r="A103" s="25">
        <v>41165</v>
      </c>
      <c r="B103"/>
      <c r="C103"/>
      <c r="D103"/>
      <c r="E103" s="7" t="s">
        <v>558</v>
      </c>
      <c r="F103" s="8" t="s">
        <v>584</v>
      </c>
      <c r="G103" s="8" t="s">
        <v>585</v>
      </c>
    </row>
    <row r="104" spans="1:7" s="8" customFormat="1" collapsed="1" x14ac:dyDescent="0.25">
      <c r="A104" s="3">
        <f>MAX(A102:A103)</f>
        <v>41510</v>
      </c>
      <c r="B104" t="s">
        <v>419</v>
      </c>
      <c r="C104" t="s">
        <v>557</v>
      </c>
      <c r="D104">
        <v>282</v>
      </c>
      <c r="E104" s="7"/>
    </row>
    <row r="105" spans="1:7" s="8" customFormat="1" hidden="1" outlineLevel="1" x14ac:dyDescent="0.25">
      <c r="A105" s="25">
        <v>41509</v>
      </c>
      <c r="B105"/>
      <c r="C105"/>
      <c r="D105"/>
      <c r="E105" s="7" t="s">
        <v>472</v>
      </c>
      <c r="F105" s="8" t="s">
        <v>588</v>
      </c>
      <c r="G105" s="8" t="s">
        <v>589</v>
      </c>
    </row>
    <row r="106" spans="1:7" s="8" customFormat="1" hidden="1" outlineLevel="1" x14ac:dyDescent="0.25">
      <c r="A106" s="25">
        <v>41401</v>
      </c>
      <c r="B106"/>
      <c r="C106"/>
      <c r="D106"/>
      <c r="E106" s="7" t="s">
        <v>452</v>
      </c>
      <c r="F106" s="8" t="s">
        <v>590</v>
      </c>
      <c r="G106" s="8" t="s">
        <v>591</v>
      </c>
    </row>
    <row r="107" spans="1:7" s="8" customFormat="1" collapsed="1" x14ac:dyDescent="0.25">
      <c r="A107" s="3">
        <f>MAX(A105:A106)</f>
        <v>41509</v>
      </c>
      <c r="B107" t="s">
        <v>586</v>
      </c>
      <c r="C107" t="s">
        <v>587</v>
      </c>
      <c r="D107">
        <v>307</v>
      </c>
      <c r="E107" s="7"/>
    </row>
    <row r="108" spans="1:7" s="8" customFormat="1" hidden="1" outlineLevel="1" x14ac:dyDescent="0.25">
      <c r="A108" s="25">
        <v>41510</v>
      </c>
      <c r="B108"/>
      <c r="C108"/>
      <c r="D108"/>
      <c r="E108" s="7" t="s">
        <v>472</v>
      </c>
      <c r="F108" s="8" t="s">
        <v>617</v>
      </c>
      <c r="G108" s="8" t="s">
        <v>618</v>
      </c>
    </row>
    <row r="109" spans="1:7" s="8" customFormat="1" hidden="1" outlineLevel="1" x14ac:dyDescent="0.25">
      <c r="A109" s="25">
        <v>41217</v>
      </c>
      <c r="B109"/>
      <c r="C109"/>
      <c r="D109"/>
      <c r="E109" s="7" t="s">
        <v>472</v>
      </c>
      <c r="F109" s="8" t="s">
        <v>476</v>
      </c>
      <c r="G109" s="8" t="s">
        <v>477</v>
      </c>
    </row>
    <row r="110" spans="1:7" s="8" customFormat="1" hidden="1" outlineLevel="1" x14ac:dyDescent="0.25">
      <c r="A110" s="25">
        <v>41166</v>
      </c>
      <c r="B110"/>
      <c r="C110"/>
      <c r="D110"/>
      <c r="E110" s="7" t="s">
        <v>74</v>
      </c>
      <c r="F110" s="8" t="s">
        <v>479</v>
      </c>
      <c r="G110" s="8" t="s">
        <v>480</v>
      </c>
    </row>
    <row r="111" spans="1:7" s="8" customFormat="1" hidden="1" outlineLevel="1" x14ac:dyDescent="0.25">
      <c r="A111" s="25">
        <v>41512</v>
      </c>
      <c r="B111"/>
      <c r="C111"/>
      <c r="D111"/>
      <c r="E111" s="7" t="s">
        <v>74</v>
      </c>
      <c r="F111" s="8" t="s">
        <v>481</v>
      </c>
      <c r="G111" s="8" t="s">
        <v>482</v>
      </c>
    </row>
    <row r="112" spans="1:7" s="8" customFormat="1" hidden="1" outlineLevel="1" x14ac:dyDescent="0.25">
      <c r="A112" s="25">
        <v>41152</v>
      </c>
      <c r="B112"/>
      <c r="C112"/>
      <c r="D112"/>
      <c r="E112" s="7" t="s">
        <v>472</v>
      </c>
      <c r="F112" s="8" t="s">
        <v>483</v>
      </c>
      <c r="G112" s="8" t="s">
        <v>484</v>
      </c>
    </row>
    <row r="113" spans="1:7" s="8" customFormat="1" hidden="1" outlineLevel="1" x14ac:dyDescent="0.25">
      <c r="A113" s="25">
        <v>41510</v>
      </c>
      <c r="B113"/>
      <c r="C113"/>
      <c r="D113"/>
      <c r="E113" s="7" t="s">
        <v>472</v>
      </c>
      <c r="F113" s="8" t="s">
        <v>620</v>
      </c>
      <c r="G113" s="8" t="s">
        <v>621</v>
      </c>
    </row>
    <row r="114" spans="1:7" s="8" customFormat="1" hidden="1" outlineLevel="1" x14ac:dyDescent="0.25">
      <c r="A114" s="25">
        <v>41047</v>
      </c>
      <c r="B114"/>
      <c r="C114"/>
      <c r="D114"/>
      <c r="E114" s="7" t="s">
        <v>192</v>
      </c>
      <c r="F114" s="8" t="s">
        <v>299</v>
      </c>
      <c r="G114" s="8" t="s">
        <v>622</v>
      </c>
    </row>
    <row r="115" spans="1:7" s="8" customFormat="1" collapsed="1" x14ac:dyDescent="0.25">
      <c r="A115" s="3">
        <f>MAX(A108:A114)</f>
        <v>41512</v>
      </c>
      <c r="B115" t="s">
        <v>7</v>
      </c>
      <c r="C115" t="s">
        <v>619</v>
      </c>
      <c r="D115">
        <v>243</v>
      </c>
      <c r="E115" s="7" t="s">
        <v>192</v>
      </c>
    </row>
    <row r="116" spans="1:7" s="8" customFormat="1" hidden="1" outlineLevel="1" x14ac:dyDescent="0.25">
      <c r="A116" s="25">
        <v>41515</v>
      </c>
      <c r="B116"/>
      <c r="C116"/>
      <c r="D116"/>
      <c r="E116" s="7" t="s">
        <v>452</v>
      </c>
      <c r="F116" s="8" t="s">
        <v>627</v>
      </c>
      <c r="G116" s="8" t="s">
        <v>628</v>
      </c>
    </row>
    <row r="117" spans="1:7" s="8" customFormat="1" hidden="1" outlineLevel="1" x14ac:dyDescent="0.25">
      <c r="A117" s="25">
        <v>40952</v>
      </c>
      <c r="B117"/>
      <c r="C117"/>
      <c r="D117"/>
      <c r="E117" s="7" t="s">
        <v>192</v>
      </c>
      <c r="F117" s="8" t="s">
        <v>592</v>
      </c>
      <c r="G117" s="8" t="s">
        <v>593</v>
      </c>
    </row>
    <row r="118" spans="1:7" s="8" customFormat="1" hidden="1" outlineLevel="1" x14ac:dyDescent="0.25">
      <c r="A118" s="25">
        <v>40980</v>
      </c>
      <c r="B118"/>
      <c r="C118"/>
      <c r="D118"/>
      <c r="E118" s="7" t="s">
        <v>192</v>
      </c>
      <c r="F118" s="8" t="s">
        <v>594</v>
      </c>
      <c r="G118" s="8" t="s">
        <v>115</v>
      </c>
    </row>
    <row r="119" spans="1:7" s="8" customFormat="1" hidden="1" outlineLevel="1" x14ac:dyDescent="0.25">
      <c r="A119" s="25">
        <v>40951</v>
      </c>
      <c r="B119"/>
      <c r="C119"/>
      <c r="D119"/>
      <c r="E119" s="7" t="s">
        <v>192</v>
      </c>
      <c r="F119" s="8" t="s">
        <v>595</v>
      </c>
      <c r="G119" s="8" t="s">
        <v>597</v>
      </c>
    </row>
    <row r="120" spans="1:7" s="8" customFormat="1" hidden="1" outlineLevel="1" x14ac:dyDescent="0.25">
      <c r="A120" s="25"/>
      <c r="B120"/>
      <c r="C120"/>
      <c r="D120"/>
      <c r="E120" s="7" t="s">
        <v>192</v>
      </c>
      <c r="F120" s="8" t="s">
        <v>596</v>
      </c>
      <c r="G120" s="8" t="s">
        <v>598</v>
      </c>
    </row>
    <row r="121" spans="1:7" s="8" customFormat="1" hidden="1" outlineLevel="1" x14ac:dyDescent="0.25">
      <c r="A121" s="25"/>
      <c r="B121"/>
      <c r="C121"/>
      <c r="D121"/>
      <c r="E121" s="7" t="s">
        <v>192</v>
      </c>
      <c r="F121" s="8" t="s">
        <v>599</v>
      </c>
      <c r="G121" s="8" t="s">
        <v>600</v>
      </c>
    </row>
    <row r="122" spans="1:7" s="8" customFormat="1" hidden="1" outlineLevel="1" x14ac:dyDescent="0.25">
      <c r="A122" s="25"/>
      <c r="B122"/>
      <c r="C122"/>
      <c r="D122"/>
      <c r="E122" s="7" t="s">
        <v>192</v>
      </c>
      <c r="F122" s="8" t="s">
        <v>601</v>
      </c>
      <c r="G122" s="8" t="s">
        <v>602</v>
      </c>
    </row>
    <row r="123" spans="1:7" s="8" customFormat="1" hidden="1" outlineLevel="1" x14ac:dyDescent="0.25">
      <c r="A123" s="25"/>
      <c r="B123"/>
      <c r="C123"/>
      <c r="D123"/>
      <c r="E123" s="7" t="s">
        <v>192</v>
      </c>
      <c r="F123" s="8" t="s">
        <v>604</v>
      </c>
      <c r="G123" s="8" t="s">
        <v>605</v>
      </c>
    </row>
    <row r="124" spans="1:7" s="8" customFormat="1" hidden="1" outlineLevel="1" x14ac:dyDescent="0.25">
      <c r="A124" s="25"/>
      <c r="B124"/>
      <c r="C124"/>
      <c r="D124"/>
      <c r="E124" s="7" t="s">
        <v>192</v>
      </c>
      <c r="F124" s="8" t="s">
        <v>606</v>
      </c>
      <c r="G124" s="8" t="s">
        <v>607</v>
      </c>
    </row>
    <row r="125" spans="1:7" s="8" customFormat="1" hidden="1" outlineLevel="1" x14ac:dyDescent="0.25">
      <c r="A125" s="25"/>
      <c r="B125"/>
      <c r="C125"/>
      <c r="D125"/>
      <c r="E125" s="7" t="s">
        <v>74</v>
      </c>
      <c r="F125" s="8" t="s">
        <v>608</v>
      </c>
      <c r="G125" s="8" t="s">
        <v>609</v>
      </c>
    </row>
    <row r="126" spans="1:7" s="8" customFormat="1" collapsed="1" x14ac:dyDescent="0.25">
      <c r="A126" s="3">
        <f>MAX(A116:A125)</f>
        <v>41515</v>
      </c>
      <c r="B126" t="s">
        <v>40</v>
      </c>
      <c r="C126" t="s">
        <v>41</v>
      </c>
      <c r="D126">
        <v>304</v>
      </c>
      <c r="E126" s="7" t="s">
        <v>603</v>
      </c>
    </row>
    <row r="127" spans="1:7" s="8" customFormat="1" hidden="1" outlineLevel="1" x14ac:dyDescent="0.25">
      <c r="A127" s="25">
        <v>41222</v>
      </c>
      <c r="B127"/>
      <c r="C127"/>
      <c r="D127"/>
      <c r="E127" s="7" t="s">
        <v>452</v>
      </c>
      <c r="F127" s="8" t="s">
        <v>629</v>
      </c>
      <c r="G127" s="8" t="s">
        <v>630</v>
      </c>
    </row>
    <row r="128" spans="1:7" s="8" customFormat="1" hidden="1" outlineLevel="1" x14ac:dyDescent="0.25">
      <c r="A128" s="25">
        <v>41273</v>
      </c>
      <c r="B128"/>
      <c r="C128"/>
      <c r="D128"/>
      <c r="E128" s="7" t="s">
        <v>452</v>
      </c>
      <c r="F128" s="8" t="s">
        <v>631</v>
      </c>
      <c r="G128" s="8" t="s">
        <v>632</v>
      </c>
    </row>
    <row r="129" spans="1:8" s="8" customFormat="1" hidden="1" outlineLevel="1" x14ac:dyDescent="0.25">
      <c r="A129" s="25"/>
      <c r="B129"/>
      <c r="C129"/>
      <c r="D129"/>
      <c r="E129" t="s">
        <v>76</v>
      </c>
      <c r="F129" s="8" t="s">
        <v>151</v>
      </c>
      <c r="G129" s="8" t="s">
        <v>165</v>
      </c>
    </row>
    <row r="130" spans="1:8" s="8" customFormat="1" hidden="1" outlineLevel="1" x14ac:dyDescent="0.25">
      <c r="A130" s="25"/>
      <c r="B130"/>
      <c r="C130"/>
      <c r="D130"/>
      <c r="E130" t="s">
        <v>158</v>
      </c>
      <c r="F130" s="8" t="s">
        <v>159</v>
      </c>
      <c r="G130" s="8" t="s">
        <v>160</v>
      </c>
    </row>
    <row r="131" spans="1:8" s="8" customFormat="1" hidden="1" outlineLevel="1" x14ac:dyDescent="0.25">
      <c r="A131" s="25"/>
      <c r="B131"/>
      <c r="C131"/>
      <c r="D131"/>
      <c r="E131" t="s">
        <v>76</v>
      </c>
      <c r="F131" s="8" t="s">
        <v>161</v>
      </c>
      <c r="G131" s="8" t="s">
        <v>162</v>
      </c>
    </row>
    <row r="132" spans="1:8" s="8" customFormat="1" hidden="1" outlineLevel="1" x14ac:dyDescent="0.25">
      <c r="A132" s="25"/>
      <c r="B132"/>
      <c r="C132"/>
      <c r="D132"/>
      <c r="E132" t="s">
        <v>158</v>
      </c>
      <c r="F132" s="8" t="s">
        <v>163</v>
      </c>
      <c r="G132" s="8" t="s">
        <v>164</v>
      </c>
    </row>
    <row r="133" spans="1:8" s="8" customFormat="1" collapsed="1" x14ac:dyDescent="0.25">
      <c r="A133" s="3">
        <v>40972</v>
      </c>
      <c r="B133" t="s">
        <v>149</v>
      </c>
      <c r="C133" t="s">
        <v>150</v>
      </c>
      <c r="D133">
        <v>348</v>
      </c>
      <c r="E133"/>
    </row>
    <row r="134" spans="1:8" s="8" customFormat="1" hidden="1" outlineLevel="1" x14ac:dyDescent="0.25">
      <c r="A134" s="31">
        <v>41520</v>
      </c>
      <c r="B134" s="32"/>
      <c r="C134" s="32"/>
      <c r="D134" s="32"/>
      <c r="E134" s="33" t="s">
        <v>452</v>
      </c>
      <c r="F134" s="34" t="s">
        <v>633</v>
      </c>
      <c r="G134" s="34" t="s">
        <v>634</v>
      </c>
      <c r="H134" s="34"/>
    </row>
    <row r="135" spans="1:8" s="8" customFormat="1" hidden="1" outlineLevel="1" x14ac:dyDescent="0.25">
      <c r="A135" s="25"/>
      <c r="B135"/>
      <c r="C135"/>
      <c r="D135"/>
      <c r="E135" s="7" t="s">
        <v>610</v>
      </c>
      <c r="F135" s="8" t="s">
        <v>78</v>
      </c>
      <c r="G135" s="8" t="s">
        <v>42</v>
      </c>
    </row>
    <row r="136" spans="1:8" s="8" customFormat="1" hidden="1" outlineLevel="1" x14ac:dyDescent="0.25">
      <c r="A136" s="25"/>
      <c r="B136"/>
      <c r="C136"/>
      <c r="D136"/>
      <c r="E136" s="7" t="s">
        <v>611</v>
      </c>
      <c r="F136" s="8" t="s">
        <v>44</v>
      </c>
      <c r="G136" s="8" t="s">
        <v>50</v>
      </c>
    </row>
    <row r="137" spans="1:8" s="8" customFormat="1" hidden="1" outlineLevel="1" x14ac:dyDescent="0.25">
      <c r="A137" s="25"/>
      <c r="B137"/>
      <c r="C137"/>
      <c r="D137"/>
      <c r="E137" s="7" t="s">
        <v>611</v>
      </c>
      <c r="F137" s="8" t="s">
        <v>156</v>
      </c>
      <c r="G137" s="8" t="s">
        <v>157</v>
      </c>
    </row>
    <row r="138" spans="1:8" s="8" customFormat="1" hidden="1" outlineLevel="1" x14ac:dyDescent="0.25">
      <c r="A138" s="25"/>
      <c r="B138"/>
      <c r="C138"/>
      <c r="D138"/>
      <c r="E138" s="7" t="s">
        <v>611</v>
      </c>
      <c r="F138" s="8" t="s">
        <v>45</v>
      </c>
      <c r="G138" s="8" t="s">
        <v>46</v>
      </c>
    </row>
    <row r="139" spans="1:8" s="8" customFormat="1" hidden="1" outlineLevel="1" x14ac:dyDescent="0.25">
      <c r="A139" s="25"/>
      <c r="B139"/>
      <c r="C139"/>
      <c r="D139"/>
      <c r="E139" s="7" t="s">
        <v>611</v>
      </c>
      <c r="F139" s="8" t="s">
        <v>48</v>
      </c>
      <c r="G139" s="8" t="s">
        <v>49</v>
      </c>
    </row>
    <row r="140" spans="1:8" s="8" customFormat="1" hidden="1" outlineLevel="1" x14ac:dyDescent="0.25">
      <c r="A140" s="25">
        <v>41268</v>
      </c>
      <c r="B140"/>
      <c r="C140"/>
      <c r="D140"/>
      <c r="E140" s="7" t="s">
        <v>74</v>
      </c>
      <c r="F140" s="8" t="s">
        <v>61</v>
      </c>
      <c r="G140" s="8" t="s">
        <v>62</v>
      </c>
    </row>
    <row r="141" spans="1:8" s="8" customFormat="1" hidden="1" outlineLevel="1" x14ac:dyDescent="0.25">
      <c r="A141" s="25">
        <v>41308</v>
      </c>
      <c r="B141"/>
      <c r="C141"/>
      <c r="D141"/>
      <c r="E141" s="7" t="s">
        <v>74</v>
      </c>
      <c r="F141" s="8" t="s">
        <v>612</v>
      </c>
      <c r="G141" s="8" t="s">
        <v>62</v>
      </c>
    </row>
    <row r="142" spans="1:8" s="8" customFormat="1" hidden="1" outlineLevel="1" x14ac:dyDescent="0.25">
      <c r="A142" s="25"/>
      <c r="B142"/>
      <c r="C142"/>
      <c r="D142"/>
      <c r="E142" s="7"/>
      <c r="F142" s="8" t="s">
        <v>178</v>
      </c>
      <c r="G142" s="8" t="s">
        <v>179</v>
      </c>
    </row>
    <row r="143" spans="1:8" s="8" customFormat="1" collapsed="1" x14ac:dyDescent="0.25">
      <c r="A143" s="3">
        <f>MAX(A134:A142)</f>
        <v>41520</v>
      </c>
      <c r="B143" t="s">
        <v>17</v>
      </c>
      <c r="C143" t="s">
        <v>18</v>
      </c>
      <c r="D143">
        <v>683</v>
      </c>
      <c r="E143" s="7" t="s">
        <v>603</v>
      </c>
    </row>
    <row r="144" spans="1:8" s="8" customFormat="1" hidden="1" outlineLevel="1" x14ac:dyDescent="0.25">
      <c r="A144" s="3">
        <v>41067</v>
      </c>
      <c r="B144"/>
      <c r="C144"/>
      <c r="D144"/>
      <c r="E144" t="s">
        <v>43</v>
      </c>
      <c r="F144" s="8" t="s">
        <v>185</v>
      </c>
      <c r="G144" s="8" t="s">
        <v>186</v>
      </c>
    </row>
    <row r="145" spans="1:8" s="8" customFormat="1" hidden="1" outlineLevel="1" x14ac:dyDescent="0.25">
      <c r="A145" s="3"/>
      <c r="B145"/>
      <c r="C145"/>
      <c r="D145"/>
      <c r="E145" t="s">
        <v>74</v>
      </c>
      <c r="F145" s="8" t="s">
        <v>224</v>
      </c>
      <c r="G145" s="8" t="s">
        <v>223</v>
      </c>
    </row>
    <row r="146" spans="1:8" s="8" customFormat="1" hidden="1" outlineLevel="1" x14ac:dyDescent="0.25">
      <c r="A146" s="3"/>
      <c r="B146"/>
      <c r="C146"/>
      <c r="D146"/>
      <c r="E146" t="s">
        <v>74</v>
      </c>
      <c r="F146" s="8" t="s">
        <v>225</v>
      </c>
      <c r="G146" s="8" t="s">
        <v>230</v>
      </c>
    </row>
    <row r="147" spans="1:8" s="8" customFormat="1" hidden="1" outlineLevel="1" x14ac:dyDescent="0.25">
      <c r="A147" s="3"/>
      <c r="B147"/>
      <c r="C147"/>
      <c r="D147"/>
      <c r="E147" t="s">
        <v>192</v>
      </c>
      <c r="F147" s="8" t="s">
        <v>226</v>
      </c>
      <c r="G147" s="8" t="s">
        <v>229</v>
      </c>
    </row>
    <row r="148" spans="1:8" s="8" customFormat="1" hidden="1" outlineLevel="1" x14ac:dyDescent="0.25">
      <c r="A148" s="3"/>
      <c r="B148"/>
      <c r="C148"/>
      <c r="D148"/>
      <c r="E148" t="s">
        <v>43</v>
      </c>
      <c r="F148" s="8" t="s">
        <v>227</v>
      </c>
      <c r="G148" s="8" t="s">
        <v>228</v>
      </c>
    </row>
    <row r="149" spans="1:8" s="8" customFormat="1" hidden="1" outlineLevel="1" x14ac:dyDescent="0.25">
      <c r="A149" s="3"/>
      <c r="B149"/>
      <c r="C149"/>
      <c r="D149"/>
      <c r="E149" t="s">
        <v>74</v>
      </c>
      <c r="F149" s="8" t="s">
        <v>247</v>
      </c>
      <c r="G149" s="8" t="s">
        <v>248</v>
      </c>
    </row>
    <row r="150" spans="1:8" s="8" customFormat="1" ht="15.75" collapsed="1" thickBot="1" x14ac:dyDescent="0.3">
      <c r="A150" s="3">
        <f>MAX(A144:A149)</f>
        <v>41067</v>
      </c>
      <c r="B150" t="s">
        <v>183</v>
      </c>
      <c r="C150" t="s">
        <v>184</v>
      </c>
      <c r="D150">
        <v>473</v>
      </c>
      <c r="E150" s="7" t="s">
        <v>603</v>
      </c>
    </row>
    <row r="151" spans="1:8" ht="15.75" thickTop="1" x14ac:dyDescent="0.25">
      <c r="A151" s="26"/>
      <c r="B151" s="27"/>
      <c r="C151" s="27"/>
      <c r="D151" s="27">
        <f>SUM(D4:D150)</f>
        <v>6950</v>
      </c>
      <c r="E151" s="28"/>
      <c r="F151" s="29"/>
      <c r="G151" s="29"/>
      <c r="H151" s="29"/>
    </row>
    <row r="152" spans="1:8" ht="15.75" thickBot="1" x14ac:dyDescent="0.3">
      <c r="A152" s="3"/>
    </row>
    <row r="153" spans="1:8" x14ac:dyDescent="0.25">
      <c r="A153" s="3"/>
      <c r="E153" s="19" t="s">
        <v>458</v>
      </c>
      <c r="F153" s="11" t="s">
        <v>457</v>
      </c>
    </row>
    <row r="154" spans="1:8" s="8" customFormat="1" x14ac:dyDescent="0.25">
      <c r="A154" s="3"/>
      <c r="B154"/>
      <c r="C154"/>
      <c r="D154"/>
      <c r="E154" s="20" t="s">
        <v>158</v>
      </c>
      <c r="F154" s="13" t="s">
        <v>75</v>
      </c>
    </row>
    <row r="155" spans="1:8" s="8" customFormat="1" x14ac:dyDescent="0.25">
      <c r="A155" s="3"/>
      <c r="B155"/>
      <c r="C155"/>
      <c r="D155" t="s">
        <v>232</v>
      </c>
      <c r="E155" s="20" t="s">
        <v>301</v>
      </c>
      <c r="F155" s="13" t="s">
        <v>485</v>
      </c>
    </row>
    <row r="156" spans="1:8" s="8" customFormat="1" x14ac:dyDescent="0.25">
      <c r="A156" s="3"/>
      <c r="B156"/>
      <c r="C156"/>
      <c r="D156"/>
      <c r="E156" s="20" t="s">
        <v>43</v>
      </c>
      <c r="F156" s="13" t="s">
        <v>495</v>
      </c>
    </row>
    <row r="157" spans="1:8" s="8" customFormat="1" x14ac:dyDescent="0.25">
      <c r="A157" s="3"/>
      <c r="B157"/>
      <c r="C157"/>
      <c r="D157"/>
      <c r="E157" s="20" t="s">
        <v>200</v>
      </c>
      <c r="F157" s="13" t="s">
        <v>201</v>
      </c>
    </row>
    <row r="158" spans="1:8" s="8" customFormat="1" x14ac:dyDescent="0.25">
      <c r="A158" s="3"/>
      <c r="B158"/>
      <c r="C158"/>
      <c r="D158"/>
      <c r="E158" s="20" t="s">
        <v>72</v>
      </c>
      <c r="F158" s="13" t="s">
        <v>73</v>
      </c>
    </row>
    <row r="159" spans="1:8" s="8" customFormat="1" ht="15.75" thickBot="1" x14ac:dyDescent="0.3">
      <c r="A159" s="3"/>
      <c r="B159"/>
      <c r="C159"/>
      <c r="D159"/>
      <c r="E159" s="21" t="s">
        <v>233</v>
      </c>
      <c r="F159" s="15" t="s">
        <v>234</v>
      </c>
    </row>
    <row r="160" spans="1:8" s="8" customFormat="1" x14ac:dyDescent="0.25">
      <c r="A160" s="3"/>
      <c r="B160"/>
      <c r="C160"/>
      <c r="D160"/>
      <c r="E160" s="7"/>
    </row>
    <row r="161" spans="1:5" s="8" customFormat="1" x14ac:dyDescent="0.25">
      <c r="A161" s="3"/>
      <c r="B161"/>
      <c r="C161"/>
      <c r="D161"/>
      <c r="E161" s="7"/>
    </row>
    <row r="162" spans="1:5" s="8" customFormat="1" x14ac:dyDescent="0.25">
      <c r="A162" s="3"/>
      <c r="B162"/>
      <c r="C162"/>
      <c r="D162"/>
      <c r="E162" s="7"/>
    </row>
    <row r="163" spans="1:5" s="8" customFormat="1" x14ac:dyDescent="0.25">
      <c r="A163" s="3"/>
      <c r="B163"/>
      <c r="C163"/>
      <c r="D163"/>
      <c r="E163" s="7"/>
    </row>
    <row r="164" spans="1:5" s="8" customFormat="1" x14ac:dyDescent="0.25">
      <c r="A164" s="3"/>
      <c r="B164"/>
      <c r="C164"/>
      <c r="D164"/>
      <c r="E164" s="7"/>
    </row>
    <row r="165" spans="1:5" s="8" customFormat="1" x14ac:dyDescent="0.25">
      <c r="A165" s="3"/>
      <c r="B165"/>
      <c r="C165"/>
      <c r="D165"/>
      <c r="E165" s="7"/>
    </row>
    <row r="166" spans="1:5" s="8" customFormat="1" x14ac:dyDescent="0.25">
      <c r="A166" s="3"/>
      <c r="B166"/>
      <c r="C166"/>
      <c r="D166"/>
      <c r="E166" s="7"/>
    </row>
    <row r="167" spans="1:5" s="8" customFormat="1" x14ac:dyDescent="0.25">
      <c r="A167" s="3"/>
      <c r="B167"/>
      <c r="C167"/>
      <c r="D167"/>
      <c r="E167" s="7"/>
    </row>
    <row r="168" spans="1:5" s="8" customFormat="1" x14ac:dyDescent="0.25">
      <c r="A168" s="3"/>
      <c r="B168"/>
      <c r="C168"/>
      <c r="D168"/>
      <c r="E168" s="7"/>
    </row>
    <row r="169" spans="1:5" s="8" customFormat="1" x14ac:dyDescent="0.25">
      <c r="A169" s="3"/>
      <c r="B169"/>
      <c r="C169"/>
      <c r="D169"/>
      <c r="E169" s="7"/>
    </row>
    <row r="170" spans="1:5" x14ac:dyDescent="0.25">
      <c r="A170" s="3"/>
    </row>
    <row r="171" spans="1:5" x14ac:dyDescent="0.25">
      <c r="A171" s="3"/>
    </row>
    <row r="172" spans="1:5" x14ac:dyDescent="0.25">
      <c r="A172" s="3"/>
    </row>
    <row r="173" spans="1:5" x14ac:dyDescent="0.25">
      <c r="A173" s="3"/>
    </row>
    <row r="174" spans="1:5" x14ac:dyDescent="0.25">
      <c r="A174" s="3"/>
    </row>
    <row r="175" spans="1:5" x14ac:dyDescent="0.25">
      <c r="A175" s="3"/>
    </row>
    <row r="176" spans="1:5" x14ac:dyDescent="0.25">
      <c r="A176" s="3"/>
    </row>
    <row r="177" spans="1:1" x14ac:dyDescent="0.25">
      <c r="A177" s="3"/>
    </row>
    <row r="178" spans="1:1" x14ac:dyDescent="0.25">
      <c r="A178" s="3"/>
    </row>
    <row r="179" spans="1:1" x14ac:dyDescent="0.25">
      <c r="A179" s="3"/>
    </row>
    <row r="180" spans="1:1" x14ac:dyDescent="0.25">
      <c r="A180" s="3"/>
    </row>
    <row r="181" spans="1:1" x14ac:dyDescent="0.25">
      <c r="A181" s="3"/>
    </row>
    <row r="182" spans="1:1" x14ac:dyDescent="0.25">
      <c r="A182" s="3"/>
    </row>
    <row r="183" spans="1:1" x14ac:dyDescent="0.25">
      <c r="A183" s="3"/>
    </row>
    <row r="184" spans="1:1" x14ac:dyDescent="0.25">
      <c r="A184" s="3"/>
    </row>
    <row r="185" spans="1:1" x14ac:dyDescent="0.25">
      <c r="A185" s="3"/>
    </row>
    <row r="186" spans="1:1" x14ac:dyDescent="0.25">
      <c r="A186" s="3"/>
    </row>
    <row r="187" spans="1:1" x14ac:dyDescent="0.25">
      <c r="A187" s="3"/>
    </row>
    <row r="188" spans="1:1" x14ac:dyDescent="0.25">
      <c r="A188" s="3"/>
    </row>
    <row r="189" spans="1:1" x14ac:dyDescent="0.25">
      <c r="A189" s="3"/>
    </row>
    <row r="190" spans="1:1" x14ac:dyDescent="0.25">
      <c r="A190" s="3"/>
    </row>
    <row r="191" spans="1:1" x14ac:dyDescent="0.25">
      <c r="A191" s="3"/>
    </row>
    <row r="192" spans="1:1" x14ac:dyDescent="0.25">
      <c r="A192" s="3"/>
    </row>
    <row r="193" spans="1:1" x14ac:dyDescent="0.25">
      <c r="A193" s="3"/>
    </row>
    <row r="194" spans="1:1" x14ac:dyDescent="0.25">
      <c r="A194" s="3"/>
    </row>
    <row r="195" spans="1:1" x14ac:dyDescent="0.25">
      <c r="A195" s="3"/>
    </row>
    <row r="196" spans="1:1" x14ac:dyDescent="0.25">
      <c r="A196" s="3"/>
    </row>
    <row r="197" spans="1:1" x14ac:dyDescent="0.25">
      <c r="A197" s="3"/>
    </row>
    <row r="198" spans="1:1" x14ac:dyDescent="0.25">
      <c r="A198" s="3"/>
    </row>
    <row r="199" spans="1:1" x14ac:dyDescent="0.25">
      <c r="A199" s="3"/>
    </row>
    <row r="1899" spans="1:24" x14ac:dyDescent="0.25">
      <c r="A1899" s="16"/>
      <c r="B1899" s="16"/>
      <c r="C1899" s="16" t="s">
        <v>305</v>
      </c>
      <c r="D1899" s="16"/>
      <c r="G1899" s="16">
        <v>23942.73</v>
      </c>
      <c r="H1899" s="16">
        <v>736016.15</v>
      </c>
      <c r="I1899" s="16">
        <v>0</v>
      </c>
      <c r="J1899" s="16">
        <v>0</v>
      </c>
      <c r="K1899" s="16">
        <v>0</v>
      </c>
      <c r="L1899" s="16"/>
      <c r="M1899" s="16">
        <v>736016.15</v>
      </c>
      <c r="N1899" s="16" t="s">
        <v>307</v>
      </c>
      <c r="O1899" s="16"/>
      <c r="P1899" s="16"/>
      <c r="Q1899" s="16"/>
      <c r="R1899" s="16" t="s">
        <v>306</v>
      </c>
      <c r="S1899" s="16" t="s">
        <v>304</v>
      </c>
      <c r="T1899" s="16"/>
      <c r="U1899" s="16"/>
      <c r="V1899" s="16"/>
      <c r="W1899" s="16"/>
      <c r="X1899" s="16"/>
    </row>
    <row r="1900" spans="1:24" x14ac:dyDescent="0.25">
      <c r="A1900" s="16" t="s">
        <v>308</v>
      </c>
      <c r="B1900" s="16" t="s">
        <v>309</v>
      </c>
      <c r="C1900" s="16" t="s">
        <v>314</v>
      </c>
      <c r="D1900" s="16" t="s">
        <v>310</v>
      </c>
      <c r="G1900" s="16">
        <v>2342.17</v>
      </c>
      <c r="H1900" s="16">
        <v>72000</v>
      </c>
      <c r="I1900" s="16">
        <v>0</v>
      </c>
      <c r="J1900" s="16">
        <v>0</v>
      </c>
      <c r="K1900" s="16">
        <v>0</v>
      </c>
      <c r="L1900" s="16"/>
      <c r="M1900" s="16">
        <v>72000</v>
      </c>
      <c r="N1900" s="16" t="s">
        <v>316</v>
      </c>
      <c r="O1900" s="16" t="s">
        <v>311</v>
      </c>
      <c r="P1900" s="16" t="s">
        <v>312</v>
      </c>
      <c r="Q1900" s="16" t="s">
        <v>313</v>
      </c>
      <c r="R1900" s="16" t="s">
        <v>315</v>
      </c>
      <c r="S1900" s="16" t="s">
        <v>304</v>
      </c>
      <c r="T1900" s="16"/>
      <c r="U1900" s="16"/>
      <c r="V1900" s="16"/>
      <c r="W1900" s="16"/>
      <c r="X1900" s="16"/>
    </row>
    <row r="1901" spans="1:24" x14ac:dyDescent="0.25">
      <c r="A1901" s="16" t="s">
        <v>317</v>
      </c>
      <c r="B1901" s="16" t="s">
        <v>309</v>
      </c>
      <c r="C1901" s="16" t="s">
        <v>322</v>
      </c>
      <c r="D1901" s="16" t="s">
        <v>318</v>
      </c>
      <c r="E1901" s="22">
        <v>736016.15</v>
      </c>
      <c r="F1901" s="16">
        <v>0</v>
      </c>
      <c r="G1901" s="16">
        <v>23519.38</v>
      </c>
      <c r="H1901" s="16">
        <v>723002.17</v>
      </c>
      <c r="I1901" s="16">
        <v>0</v>
      </c>
      <c r="J1901" s="16">
        <v>0</v>
      </c>
      <c r="K1901" s="16">
        <v>0</v>
      </c>
      <c r="L1901" s="16"/>
      <c r="M1901" s="16">
        <v>723002.17</v>
      </c>
      <c r="N1901" s="16" t="s">
        <v>324</v>
      </c>
      <c r="O1901" s="16" t="s">
        <v>319</v>
      </c>
      <c r="P1901" s="16" t="s">
        <v>320</v>
      </c>
      <c r="Q1901" s="16" t="s">
        <v>321</v>
      </c>
      <c r="R1901" s="16" t="s">
        <v>323</v>
      </c>
      <c r="S1901" s="16" t="s">
        <v>304</v>
      </c>
      <c r="T1901" s="16"/>
      <c r="U1901" s="16"/>
      <c r="V1901" s="16"/>
      <c r="W1901" s="16"/>
      <c r="X1901" s="16"/>
    </row>
    <row r="1902" spans="1:24" x14ac:dyDescent="0.25">
      <c r="A1902" s="16" t="s">
        <v>325</v>
      </c>
      <c r="B1902" s="16" t="s">
        <v>309</v>
      </c>
      <c r="C1902" s="16" t="s">
        <v>330</v>
      </c>
      <c r="D1902" s="16" t="s">
        <v>326</v>
      </c>
      <c r="E1902" s="22">
        <v>72000</v>
      </c>
      <c r="F1902" s="16">
        <v>0</v>
      </c>
      <c r="G1902" s="16">
        <v>161.66999999999999</v>
      </c>
      <c r="H1902" s="16">
        <v>4970</v>
      </c>
      <c r="I1902" s="16">
        <v>0</v>
      </c>
      <c r="J1902" s="16">
        <v>0</v>
      </c>
      <c r="K1902" s="16">
        <v>0</v>
      </c>
      <c r="L1902" s="16"/>
      <c r="M1902" s="16">
        <v>4970</v>
      </c>
      <c r="N1902" s="16" t="s">
        <v>332</v>
      </c>
      <c r="O1902" s="16" t="s">
        <v>327</v>
      </c>
      <c r="P1902" s="16" t="s">
        <v>328</v>
      </c>
      <c r="Q1902" s="16" t="s">
        <v>329</v>
      </c>
      <c r="R1902" s="16" t="s">
        <v>331</v>
      </c>
      <c r="S1902" s="16" t="s">
        <v>304</v>
      </c>
      <c r="T1902" s="16"/>
      <c r="U1902" s="16"/>
      <c r="V1902" s="16"/>
      <c r="W1902" s="16"/>
      <c r="X1902" s="16"/>
    </row>
    <row r="1903" spans="1:24" x14ac:dyDescent="0.25">
      <c r="A1903" s="16" t="s">
        <v>333</v>
      </c>
      <c r="B1903" s="16" t="s">
        <v>309</v>
      </c>
      <c r="C1903" s="16" t="s">
        <v>337</v>
      </c>
      <c r="D1903" s="16" t="s">
        <v>334</v>
      </c>
      <c r="E1903" s="22">
        <v>723002.17</v>
      </c>
      <c r="F1903" s="16">
        <v>16900.55</v>
      </c>
      <c r="G1903" s="16">
        <v>300.43</v>
      </c>
      <c r="H1903" s="16">
        <v>9235.48</v>
      </c>
      <c r="I1903" s="16">
        <v>0</v>
      </c>
      <c r="J1903" s="16">
        <v>0</v>
      </c>
      <c r="K1903" s="16">
        <v>0</v>
      </c>
      <c r="L1903" s="16"/>
      <c r="M1903" s="16">
        <v>9235.48</v>
      </c>
      <c r="N1903" s="16" t="s">
        <v>339</v>
      </c>
      <c r="O1903" s="16" t="s">
        <v>327</v>
      </c>
      <c r="P1903" s="16" t="s">
        <v>335</v>
      </c>
      <c r="Q1903" s="16" t="s">
        <v>336</v>
      </c>
      <c r="R1903" s="16" t="s">
        <v>338</v>
      </c>
      <c r="S1903" s="16" t="s">
        <v>304</v>
      </c>
      <c r="T1903" s="16"/>
      <c r="U1903" s="16"/>
      <c r="V1903" s="16"/>
      <c r="W1903" s="16"/>
      <c r="X1903" s="16"/>
    </row>
    <row r="1904" spans="1:24" x14ac:dyDescent="0.25">
      <c r="A1904" s="16" t="s">
        <v>340</v>
      </c>
      <c r="B1904" s="16" t="s">
        <v>309</v>
      </c>
      <c r="C1904" s="16" t="s">
        <v>342</v>
      </c>
      <c r="D1904" s="16" t="s">
        <v>341</v>
      </c>
      <c r="E1904" s="22">
        <v>4970</v>
      </c>
      <c r="F1904" s="16">
        <v>0</v>
      </c>
      <c r="G1904" s="16">
        <v>388.74</v>
      </c>
      <c r="H1904" s="16">
        <v>11950</v>
      </c>
      <c r="I1904" s="16">
        <v>0</v>
      </c>
      <c r="J1904" s="16">
        <v>0</v>
      </c>
      <c r="K1904" s="16">
        <v>0</v>
      </c>
      <c r="L1904" s="16"/>
      <c r="M1904" s="16">
        <v>11950</v>
      </c>
      <c r="N1904" s="16" t="s">
        <v>344</v>
      </c>
      <c r="O1904" s="16" t="s">
        <v>327</v>
      </c>
      <c r="P1904" s="16" t="s">
        <v>328</v>
      </c>
      <c r="Q1904" s="16" t="s">
        <v>329</v>
      </c>
      <c r="R1904" s="16" t="s">
        <v>343</v>
      </c>
      <c r="S1904" s="16" t="s">
        <v>304</v>
      </c>
      <c r="T1904" s="16"/>
      <c r="U1904" s="16"/>
      <c r="V1904" s="16"/>
      <c r="W1904" s="16"/>
      <c r="X1904" s="16"/>
    </row>
    <row r="1905" spans="1:24" x14ac:dyDescent="0.25">
      <c r="A1905" s="16" t="s">
        <v>345</v>
      </c>
      <c r="B1905" s="16" t="s">
        <v>309</v>
      </c>
      <c r="C1905" s="16" t="s">
        <v>347</v>
      </c>
      <c r="D1905" s="16" t="s">
        <v>346</v>
      </c>
      <c r="E1905" s="22">
        <v>9235.48</v>
      </c>
      <c r="F1905" s="16">
        <v>161.84</v>
      </c>
      <c r="G1905" s="16">
        <v>450.44</v>
      </c>
      <c r="H1905" s="16">
        <v>13846.96</v>
      </c>
      <c r="I1905" s="16">
        <v>0</v>
      </c>
      <c r="J1905" s="16">
        <v>0</v>
      </c>
      <c r="K1905" s="16">
        <v>0</v>
      </c>
      <c r="L1905" s="16"/>
      <c r="M1905" s="16">
        <v>13846.96</v>
      </c>
      <c r="N1905" s="16" t="s">
        <v>349</v>
      </c>
      <c r="O1905" s="16" t="s">
        <v>327</v>
      </c>
      <c r="P1905" s="16" t="s">
        <v>335</v>
      </c>
      <c r="Q1905" s="16" t="s">
        <v>336</v>
      </c>
      <c r="R1905" s="16" t="s">
        <v>348</v>
      </c>
      <c r="S1905" s="16" t="s">
        <v>304</v>
      </c>
      <c r="T1905" s="16"/>
      <c r="U1905" s="16"/>
      <c r="V1905" s="16"/>
      <c r="W1905" s="16"/>
      <c r="X1905" s="16"/>
    </row>
    <row r="1906" spans="1:24" x14ac:dyDescent="0.25">
      <c r="A1906" s="16" t="s">
        <v>350</v>
      </c>
      <c r="B1906" s="16" t="s">
        <v>309</v>
      </c>
      <c r="C1906" s="16" t="s">
        <v>352</v>
      </c>
      <c r="D1906" s="16" t="s">
        <v>351</v>
      </c>
      <c r="E1906" s="22">
        <v>11950</v>
      </c>
      <c r="F1906" s="16">
        <v>0</v>
      </c>
      <c r="G1906" s="16">
        <v>1997.29</v>
      </c>
      <c r="H1906" s="16">
        <v>61398</v>
      </c>
      <c r="I1906" s="16">
        <v>0</v>
      </c>
      <c r="J1906" s="16">
        <v>0</v>
      </c>
      <c r="K1906" s="16">
        <v>0</v>
      </c>
      <c r="L1906" s="16"/>
      <c r="M1906" s="16">
        <v>61398</v>
      </c>
      <c r="N1906" s="16" t="s">
        <v>354</v>
      </c>
      <c r="O1906" s="16" t="s">
        <v>327</v>
      </c>
      <c r="P1906" s="16" t="s">
        <v>328</v>
      </c>
      <c r="Q1906" s="16" t="s">
        <v>329</v>
      </c>
      <c r="R1906" s="16" t="s">
        <v>353</v>
      </c>
      <c r="S1906" s="16" t="s">
        <v>304</v>
      </c>
      <c r="T1906" s="16"/>
      <c r="U1906" s="16"/>
      <c r="V1906" s="16"/>
      <c r="W1906" s="16"/>
      <c r="X1906" s="16"/>
    </row>
    <row r="1907" spans="1:24" x14ac:dyDescent="0.25">
      <c r="A1907" s="16" t="s">
        <v>355</v>
      </c>
      <c r="B1907" s="16" t="s">
        <v>356</v>
      </c>
      <c r="C1907" s="16"/>
      <c r="D1907" s="16" t="s">
        <v>357</v>
      </c>
      <c r="E1907" s="22">
        <v>13846.96</v>
      </c>
      <c r="F1907" s="16">
        <v>323.68</v>
      </c>
      <c r="G1907" s="16"/>
      <c r="H1907" s="16">
        <v>0</v>
      </c>
      <c r="I1907" s="16">
        <v>14000</v>
      </c>
      <c r="J1907" s="16">
        <v>0</v>
      </c>
      <c r="K1907" s="16">
        <v>0</v>
      </c>
      <c r="L1907" s="16"/>
      <c r="M1907" s="16">
        <v>14000</v>
      </c>
      <c r="N1907" s="16"/>
      <c r="O1907" s="16" t="s">
        <v>358</v>
      </c>
      <c r="P1907" s="16"/>
      <c r="Q1907" s="16"/>
      <c r="R1907" s="16"/>
      <c r="S1907" s="16"/>
      <c r="T1907" s="16"/>
      <c r="U1907" s="16"/>
      <c r="V1907" s="16"/>
      <c r="W1907" s="16"/>
      <c r="X1907" s="16"/>
    </row>
    <row r="1908" spans="1:24" x14ac:dyDescent="0.25">
      <c r="A1908" s="16" t="s">
        <v>355</v>
      </c>
      <c r="B1908" s="16" t="s">
        <v>356</v>
      </c>
      <c r="C1908" s="16"/>
      <c r="D1908" s="16" t="s">
        <v>359</v>
      </c>
      <c r="E1908" s="22">
        <v>61398</v>
      </c>
      <c r="F1908" s="16">
        <v>0</v>
      </c>
      <c r="G1908" s="16"/>
      <c r="H1908" s="16">
        <v>0</v>
      </c>
      <c r="I1908" s="16">
        <v>7150</v>
      </c>
      <c r="J1908" s="16">
        <v>0</v>
      </c>
      <c r="K1908" s="16">
        <v>0</v>
      </c>
      <c r="L1908" s="16"/>
      <c r="M1908" s="16">
        <v>7150</v>
      </c>
      <c r="N1908" s="16"/>
      <c r="O1908" s="16" t="s">
        <v>358</v>
      </c>
      <c r="P1908" s="16"/>
      <c r="Q1908" s="16"/>
      <c r="R1908" s="16"/>
      <c r="S1908" s="16"/>
      <c r="T1908" s="16"/>
      <c r="U1908" s="16"/>
      <c r="V1908" s="16"/>
      <c r="W1908" s="16"/>
      <c r="X1908" s="16"/>
    </row>
    <row r="1909" spans="1:24" x14ac:dyDescent="0.25">
      <c r="A1909" s="16" t="s">
        <v>360</v>
      </c>
      <c r="B1909" s="16" t="s">
        <v>361</v>
      </c>
      <c r="C1909" s="16"/>
      <c r="D1909" s="16" t="s">
        <v>362</v>
      </c>
      <c r="E1909" s="22"/>
      <c r="F1909" s="16"/>
      <c r="G1909" s="16"/>
      <c r="H1909" s="16">
        <v>0</v>
      </c>
      <c r="I1909" s="16">
        <v>1100</v>
      </c>
      <c r="J1909" s="16">
        <v>0</v>
      </c>
      <c r="K1909" s="16">
        <v>0</v>
      </c>
      <c r="L1909" s="16"/>
      <c r="M1909" s="16">
        <v>1100</v>
      </c>
      <c r="N1909" s="16"/>
      <c r="O1909" s="16" t="s">
        <v>358</v>
      </c>
      <c r="P1909" s="16"/>
      <c r="Q1909" s="16"/>
      <c r="R1909" s="16"/>
      <c r="S1909" s="16"/>
      <c r="T1909" s="16"/>
      <c r="U1909" s="16"/>
      <c r="V1909" s="16"/>
      <c r="W1909" s="16"/>
      <c r="X1909" s="16"/>
    </row>
    <row r="1910" spans="1:24" x14ac:dyDescent="0.25">
      <c r="A1910" s="16" t="s">
        <v>363</v>
      </c>
      <c r="B1910" s="16" t="s">
        <v>364</v>
      </c>
      <c r="C1910" s="16" t="s">
        <v>366</v>
      </c>
      <c r="D1910" s="16" t="s">
        <v>365</v>
      </c>
      <c r="E1910" s="22"/>
      <c r="F1910" s="16"/>
      <c r="G1910" s="16">
        <v>136.63</v>
      </c>
      <c r="H1910" s="16">
        <v>4200</v>
      </c>
      <c r="I1910" s="16">
        <v>0</v>
      </c>
      <c r="J1910" s="16">
        <v>0</v>
      </c>
      <c r="K1910" s="16">
        <v>0</v>
      </c>
      <c r="L1910" s="16"/>
      <c r="M1910" s="16">
        <v>4200</v>
      </c>
      <c r="N1910" s="16" t="s">
        <v>368</v>
      </c>
      <c r="O1910" s="16" t="s">
        <v>311</v>
      </c>
      <c r="P1910" s="16" t="s">
        <v>328</v>
      </c>
      <c r="Q1910" s="16" t="s">
        <v>329</v>
      </c>
      <c r="R1910" s="16" t="s">
        <v>367</v>
      </c>
      <c r="S1910" s="16" t="s">
        <v>304</v>
      </c>
      <c r="T1910" s="16"/>
      <c r="U1910" s="16"/>
      <c r="V1910" s="16"/>
      <c r="W1910" s="16"/>
      <c r="X1910" s="16"/>
    </row>
    <row r="1911" spans="1:24" x14ac:dyDescent="0.25">
      <c r="A1911" s="16" t="s">
        <v>369</v>
      </c>
      <c r="B1911" s="16" t="s">
        <v>364</v>
      </c>
      <c r="C1911" s="16" t="s">
        <v>373</v>
      </c>
      <c r="D1911" s="16" t="s">
        <v>370</v>
      </c>
      <c r="E1911" s="22"/>
      <c r="F1911" s="16"/>
      <c r="G1911" s="16">
        <v>650.6</v>
      </c>
      <c r="H1911" s="16">
        <v>20000</v>
      </c>
      <c r="I1911" s="16">
        <v>0</v>
      </c>
      <c r="J1911" s="16">
        <v>0</v>
      </c>
      <c r="K1911" s="16">
        <v>0</v>
      </c>
      <c r="L1911" s="16"/>
      <c r="M1911" s="16">
        <v>20000</v>
      </c>
      <c r="N1911" s="16" t="s">
        <v>375</v>
      </c>
      <c r="O1911" s="16" t="s">
        <v>311</v>
      </c>
      <c r="P1911" s="16" t="s">
        <v>371</v>
      </c>
      <c r="Q1911" s="16" t="s">
        <v>372</v>
      </c>
      <c r="R1911" s="16" t="s">
        <v>374</v>
      </c>
      <c r="S1911" s="16" t="s">
        <v>304</v>
      </c>
      <c r="T1911" s="16"/>
      <c r="U1911" s="16"/>
      <c r="V1911" s="16"/>
      <c r="W1911" s="16"/>
      <c r="X1911" s="16"/>
    </row>
    <row r="1912" spans="1:24" x14ac:dyDescent="0.25">
      <c r="A1912" s="16" t="s">
        <v>376</v>
      </c>
      <c r="B1912" s="16" t="s">
        <v>364</v>
      </c>
      <c r="C1912" s="16" t="s">
        <v>378</v>
      </c>
      <c r="D1912" s="16" t="s">
        <v>377</v>
      </c>
      <c r="E1912" s="22">
        <v>4200</v>
      </c>
      <c r="F1912" s="16">
        <v>0</v>
      </c>
      <c r="G1912" s="16">
        <v>78.37</v>
      </c>
      <c r="H1912" s="16">
        <v>2409</v>
      </c>
      <c r="I1912" s="16">
        <v>0</v>
      </c>
      <c r="J1912" s="16">
        <v>0</v>
      </c>
      <c r="K1912" s="16">
        <v>0</v>
      </c>
      <c r="L1912" s="16"/>
      <c r="M1912" s="16">
        <v>2409</v>
      </c>
      <c r="N1912" s="16" t="s">
        <v>380</v>
      </c>
      <c r="O1912" s="16" t="s">
        <v>327</v>
      </c>
      <c r="P1912" s="16" t="s">
        <v>328</v>
      </c>
      <c r="Q1912" s="16" t="s">
        <v>329</v>
      </c>
      <c r="R1912" s="16" t="s">
        <v>379</v>
      </c>
      <c r="S1912" s="16" t="s">
        <v>304</v>
      </c>
      <c r="T1912" s="16"/>
      <c r="U1912" s="16"/>
      <c r="V1912" s="16"/>
      <c r="W1912" s="16"/>
      <c r="X1912" s="16"/>
    </row>
    <row r="1913" spans="1:24" x14ac:dyDescent="0.25">
      <c r="A1913" s="16" t="s">
        <v>381</v>
      </c>
      <c r="B1913" s="16" t="s">
        <v>356</v>
      </c>
      <c r="C1913" s="16" t="s">
        <v>384</v>
      </c>
      <c r="D1913" s="16" t="s">
        <v>377</v>
      </c>
      <c r="E1913" s="22">
        <v>320000</v>
      </c>
      <c r="F1913" s="16">
        <v>0</v>
      </c>
      <c r="G1913" s="16">
        <v>11758.05</v>
      </c>
      <c r="H1913" s="16">
        <v>361450.61</v>
      </c>
      <c r="I1913" s="16">
        <v>0</v>
      </c>
      <c r="J1913" s="16">
        <v>0</v>
      </c>
      <c r="K1913" s="16">
        <v>0</v>
      </c>
      <c r="L1913" s="16"/>
      <c r="M1913" s="16">
        <v>361450.61</v>
      </c>
      <c r="N1913" s="16" t="s">
        <v>386</v>
      </c>
      <c r="O1913" s="16" t="s">
        <v>311</v>
      </c>
      <c r="P1913" s="16" t="s">
        <v>382</v>
      </c>
      <c r="Q1913" s="16" t="s">
        <v>383</v>
      </c>
      <c r="R1913" s="16" t="s">
        <v>385</v>
      </c>
      <c r="S1913" s="16" t="s">
        <v>304</v>
      </c>
      <c r="T1913" s="16"/>
      <c r="U1913" s="16"/>
      <c r="V1913" s="16"/>
      <c r="W1913" s="16"/>
      <c r="X1913" s="16"/>
    </row>
    <row r="1914" spans="1:24" x14ac:dyDescent="0.25">
      <c r="A1914" s="16" t="s">
        <v>387</v>
      </c>
      <c r="B1914" s="16" t="s">
        <v>356</v>
      </c>
      <c r="C1914" s="16" t="s">
        <v>390</v>
      </c>
      <c r="D1914" s="16" t="s">
        <v>388</v>
      </c>
      <c r="E1914" s="22">
        <v>2409</v>
      </c>
      <c r="F1914" s="16">
        <v>0</v>
      </c>
      <c r="G1914" s="16">
        <v>1073.5</v>
      </c>
      <c r="H1914" s="16">
        <v>33000</v>
      </c>
      <c r="I1914" s="16">
        <v>0</v>
      </c>
      <c r="J1914" s="16">
        <v>0</v>
      </c>
      <c r="K1914" s="16">
        <v>0</v>
      </c>
      <c r="L1914" s="16"/>
      <c r="M1914" s="16">
        <v>33000</v>
      </c>
      <c r="N1914" s="16" t="s">
        <v>391</v>
      </c>
      <c r="O1914" s="16" t="s">
        <v>311</v>
      </c>
      <c r="P1914" s="16" t="s">
        <v>382</v>
      </c>
      <c r="Q1914" s="16" t="s">
        <v>389</v>
      </c>
      <c r="R1914" s="16"/>
      <c r="S1914" s="16" t="s">
        <v>304</v>
      </c>
      <c r="T1914" s="16"/>
      <c r="U1914" s="16"/>
      <c r="V1914" s="16"/>
      <c r="W1914" s="16"/>
      <c r="X1914" s="16"/>
    </row>
    <row r="1915" spans="1:24" x14ac:dyDescent="0.25">
      <c r="A1915" s="16" t="s">
        <v>392</v>
      </c>
      <c r="B1915" s="16" t="s">
        <v>356</v>
      </c>
      <c r="C1915" s="16" t="s">
        <v>393</v>
      </c>
      <c r="D1915" s="16" t="s">
        <v>334</v>
      </c>
      <c r="E1915" s="22">
        <v>361450.61</v>
      </c>
      <c r="F1915" s="16">
        <v>8828.5</v>
      </c>
      <c r="G1915" s="16">
        <v>267.5</v>
      </c>
      <c r="H1915" s="16">
        <v>8223</v>
      </c>
      <c r="I1915" s="16">
        <v>0</v>
      </c>
      <c r="J1915" s="16">
        <v>0</v>
      </c>
      <c r="K1915" s="16">
        <v>0</v>
      </c>
      <c r="L1915" s="16"/>
      <c r="M1915" s="16">
        <v>8223</v>
      </c>
      <c r="N1915" s="16" t="s">
        <v>395</v>
      </c>
      <c r="O1915" s="16" t="s">
        <v>327</v>
      </c>
      <c r="P1915" s="16" t="s">
        <v>328</v>
      </c>
      <c r="Q1915" s="16" t="s">
        <v>329</v>
      </c>
      <c r="R1915" s="16" t="s">
        <v>394</v>
      </c>
      <c r="S1915" s="16" t="s">
        <v>304</v>
      </c>
      <c r="T1915" s="16"/>
      <c r="U1915" s="16"/>
      <c r="V1915" s="16"/>
      <c r="W1915" s="16"/>
      <c r="X1915" s="16"/>
    </row>
    <row r="1916" spans="1:24" x14ac:dyDescent="0.25">
      <c r="A1916" s="16" t="s">
        <v>396</v>
      </c>
      <c r="B1916" s="16" t="s">
        <v>356</v>
      </c>
      <c r="C1916" s="16" t="s">
        <v>398</v>
      </c>
      <c r="D1916" s="16" t="s">
        <v>397</v>
      </c>
      <c r="E1916" s="22">
        <v>477000</v>
      </c>
      <c r="F1916" s="16">
        <v>0</v>
      </c>
      <c r="G1916" s="16">
        <v>406.63</v>
      </c>
      <c r="H1916" s="16">
        <v>12500</v>
      </c>
      <c r="I1916" s="16">
        <v>0</v>
      </c>
      <c r="J1916" s="16">
        <v>0</v>
      </c>
      <c r="K1916" s="16">
        <v>0</v>
      </c>
      <c r="L1916" s="16"/>
      <c r="M1916" s="16">
        <v>12500</v>
      </c>
      <c r="N1916" s="16" t="s">
        <v>400</v>
      </c>
      <c r="O1916" s="16" t="s">
        <v>327</v>
      </c>
      <c r="P1916" s="16" t="s">
        <v>335</v>
      </c>
      <c r="Q1916" s="16" t="s">
        <v>336</v>
      </c>
      <c r="R1916" s="16" t="s">
        <v>399</v>
      </c>
      <c r="S1916" s="16" t="s">
        <v>304</v>
      </c>
      <c r="T1916" s="16"/>
      <c r="U1916" s="16"/>
      <c r="V1916" s="16"/>
      <c r="W1916" s="16"/>
      <c r="X1916" s="16"/>
    </row>
    <row r="1917" spans="1:24" x14ac:dyDescent="0.25">
      <c r="A1917" s="16" t="s">
        <v>401</v>
      </c>
      <c r="B1917" s="16" t="s">
        <v>356</v>
      </c>
      <c r="C1917" s="16" t="s">
        <v>403</v>
      </c>
      <c r="D1917" s="16" t="s">
        <v>402</v>
      </c>
      <c r="E1917" s="22">
        <v>8223</v>
      </c>
      <c r="F1917" s="16">
        <v>0</v>
      </c>
      <c r="G1917" s="16">
        <v>3366.87</v>
      </c>
      <c r="H1917" s="16">
        <v>103500</v>
      </c>
      <c r="I1917" s="16">
        <v>0</v>
      </c>
      <c r="J1917" s="16">
        <v>0</v>
      </c>
      <c r="K1917" s="16">
        <v>0</v>
      </c>
      <c r="L1917" s="16"/>
      <c r="M1917" s="16">
        <v>103500</v>
      </c>
      <c r="N1917" s="16" t="s">
        <v>405</v>
      </c>
      <c r="O1917" s="16" t="s">
        <v>327</v>
      </c>
      <c r="P1917" s="16" t="s">
        <v>328</v>
      </c>
      <c r="Q1917" s="16" t="s">
        <v>329</v>
      </c>
      <c r="R1917" s="16" t="s">
        <v>404</v>
      </c>
      <c r="S1917" s="16" t="s">
        <v>304</v>
      </c>
      <c r="T1917" s="16"/>
      <c r="U1917" s="16"/>
      <c r="V1917" s="16"/>
      <c r="W1917" s="16"/>
      <c r="X1917" s="16"/>
    </row>
    <row r="1918" spans="1:24" x14ac:dyDescent="0.25">
      <c r="A1918" s="16" t="s">
        <v>406</v>
      </c>
      <c r="B1918" s="16" t="s">
        <v>407</v>
      </c>
      <c r="C1918" s="16" t="s">
        <v>409</v>
      </c>
      <c r="D1918" s="16" t="s">
        <v>408</v>
      </c>
      <c r="E1918" s="22">
        <v>12500</v>
      </c>
      <c r="F1918" s="16">
        <v>0</v>
      </c>
      <c r="G1918" s="16">
        <v>44.95</v>
      </c>
      <c r="H1918" s="16">
        <v>1381.79</v>
      </c>
      <c r="I1918" s="16">
        <v>0</v>
      </c>
      <c r="J1918" s="16">
        <v>0</v>
      </c>
      <c r="K1918" s="16">
        <v>0</v>
      </c>
      <c r="L1918" s="16"/>
      <c r="M1918" s="16">
        <v>1381.79</v>
      </c>
      <c r="N1918" s="16" t="s">
        <v>411</v>
      </c>
      <c r="O1918" s="16" t="s">
        <v>327</v>
      </c>
      <c r="P1918" s="16" t="s">
        <v>335</v>
      </c>
      <c r="Q1918" s="16" t="s">
        <v>336</v>
      </c>
      <c r="R1918" s="16" t="s">
        <v>410</v>
      </c>
      <c r="S1918" s="16" t="s">
        <v>304</v>
      </c>
      <c r="T1918" s="16"/>
      <c r="U1918" s="16"/>
      <c r="V1918" s="16"/>
      <c r="W1918" s="16"/>
      <c r="X1918" s="16"/>
    </row>
    <row r="1919" spans="1:24" x14ac:dyDescent="0.25">
      <c r="A1919" s="16" t="s">
        <v>412</v>
      </c>
      <c r="B1919" s="16" t="s">
        <v>407</v>
      </c>
      <c r="C1919" s="16" t="s">
        <v>414</v>
      </c>
      <c r="D1919" s="16" t="s">
        <v>413</v>
      </c>
      <c r="E1919" s="22">
        <v>103500</v>
      </c>
      <c r="F1919" s="16">
        <v>0</v>
      </c>
      <c r="G1919" s="16">
        <v>45.54</v>
      </c>
      <c r="H1919" s="16">
        <v>1400</v>
      </c>
      <c r="I1919" s="16">
        <v>0</v>
      </c>
      <c r="J1919" s="16">
        <v>0</v>
      </c>
      <c r="K1919" s="16">
        <v>0</v>
      </c>
      <c r="L1919" s="16"/>
      <c r="M1919" s="16">
        <v>1400</v>
      </c>
      <c r="N1919" s="16" t="s">
        <v>416</v>
      </c>
      <c r="O1919" s="16" t="s">
        <v>327</v>
      </c>
      <c r="P1919" s="16" t="s">
        <v>328</v>
      </c>
      <c r="Q1919" s="16" t="s">
        <v>329</v>
      </c>
      <c r="R1919" s="16" t="s">
        <v>415</v>
      </c>
      <c r="S1919" s="16" t="s">
        <v>304</v>
      </c>
      <c r="T1919" s="16"/>
      <c r="U1919" s="16"/>
      <c r="V1919" s="16"/>
      <c r="W1919" s="16"/>
      <c r="X1919" s="16"/>
    </row>
    <row r="1920" spans="1:24" x14ac:dyDescent="0.25">
      <c r="A1920" t="s">
        <v>417</v>
      </c>
      <c r="B1920" t="s">
        <v>407</v>
      </c>
      <c r="D1920" t="s">
        <v>418</v>
      </c>
      <c r="E1920" s="22">
        <v>1381.76</v>
      </c>
      <c r="F1920" s="16">
        <v>33.200000000000003</v>
      </c>
      <c r="O1920" t="s">
        <v>327</v>
      </c>
      <c r="P1920" t="s">
        <v>328</v>
      </c>
      <c r="Q1920" t="s">
        <v>329</v>
      </c>
    </row>
    <row r="1921" spans="5:6" x14ac:dyDescent="0.25">
      <c r="E1921" s="22">
        <v>1400</v>
      </c>
      <c r="F1921" s="16">
        <v>0</v>
      </c>
    </row>
  </sheetData>
  <autoFilter ref="A3:X115"/>
  <mergeCells count="1">
    <mergeCell ref="A4:D4"/>
  </mergeCells>
  <pageMargins left="0.13541666666666666" right="0.7" top="0.75" bottom="0.75" header="0.3" footer="0.3"/>
  <pageSetup paperSize="9" scale="57" fitToHeight="0" orientation="portrait" r:id="rId1"/>
  <headerFooter>
    <oddHeader>&amp;LPavel Khrapkin &amp; Alexander Pass&amp;Cmstch 2.1&amp;R&amp;D &amp;T</oddHeader>
    <oddFooter>&amp;C&amp;P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X1910"/>
  <sheetViews>
    <sheetView topLeftCell="A57" workbookViewId="0">
      <selection activeCell="A59" sqref="A59"/>
    </sheetView>
  </sheetViews>
  <sheetFormatPr defaultRowHeight="15" outlineLevelRow="1" x14ac:dyDescent="0.25"/>
  <cols>
    <col min="1" max="1" width="11.140625" customWidth="1"/>
    <col min="2" max="2" width="18" customWidth="1"/>
    <col min="3" max="3" width="26" customWidth="1"/>
    <col min="4" max="4" width="6" bestFit="1" customWidth="1"/>
    <col min="5" max="5" width="6.140625" bestFit="1" customWidth="1"/>
    <col min="6" max="9" width="28.42578125" style="8" customWidth="1"/>
    <col min="10" max="10" width="20.140625" customWidth="1"/>
    <col min="11" max="11" width="12" customWidth="1"/>
    <col min="13" max="13" width="9.28515625" bestFit="1" customWidth="1"/>
  </cols>
  <sheetData>
    <row r="1" spans="1:9" ht="20.25" thickBot="1" x14ac:dyDescent="0.35">
      <c r="A1" s="1">
        <v>41183</v>
      </c>
      <c r="C1" s="2" t="s">
        <v>288</v>
      </c>
      <c r="D1" s="2"/>
    </row>
    <row r="3" spans="1:9" s="4" customFormat="1" x14ac:dyDescent="0.25">
      <c r="A3" s="4" t="s">
        <v>0</v>
      </c>
      <c r="B3" s="4" t="s">
        <v>1</v>
      </c>
      <c r="C3" s="4" t="s">
        <v>10</v>
      </c>
      <c r="D3" s="4" t="s">
        <v>2</v>
      </c>
      <c r="F3" s="9"/>
      <c r="G3" s="9"/>
      <c r="H3" s="9"/>
      <c r="I3" s="9"/>
    </row>
    <row r="4" spans="1:9" s="4" customFormat="1" x14ac:dyDescent="0.25">
      <c r="A4" s="41" t="s">
        <v>25</v>
      </c>
      <c r="B4" s="41"/>
      <c r="C4" s="41"/>
      <c r="D4" s="41"/>
      <c r="F4" s="9"/>
      <c r="G4" s="9"/>
      <c r="H4" s="9"/>
      <c r="I4" s="9"/>
    </row>
    <row r="5" spans="1:9" s="8" customFormat="1" hidden="1" outlineLevel="1" x14ac:dyDescent="0.25">
      <c r="A5" s="3"/>
      <c r="B5"/>
      <c r="C5"/>
      <c r="D5"/>
      <c r="E5" t="s">
        <v>301</v>
      </c>
      <c r="F5" s="17" t="s">
        <v>419</v>
      </c>
      <c r="G5" s="8" t="s">
        <v>443</v>
      </c>
    </row>
    <row r="6" spans="1:9" s="8" customFormat="1" hidden="1" outlineLevel="1" x14ac:dyDescent="0.25">
      <c r="A6" s="3"/>
      <c r="B6"/>
      <c r="C6"/>
      <c r="D6"/>
      <c r="E6" t="s">
        <v>301</v>
      </c>
      <c r="F6" s="17" t="s">
        <v>420</v>
      </c>
      <c r="G6" s="8" t="s">
        <v>421</v>
      </c>
    </row>
    <row r="7" spans="1:9" s="8" customFormat="1" collapsed="1" x14ac:dyDescent="0.25">
      <c r="A7" s="3">
        <v>41160</v>
      </c>
      <c r="B7" s="8" t="s">
        <v>441</v>
      </c>
      <c r="C7" t="s">
        <v>445</v>
      </c>
      <c r="D7">
        <v>99</v>
      </c>
      <c r="E7"/>
      <c r="F7" s="8" t="s">
        <v>444</v>
      </c>
      <c r="G7" s="8" t="s">
        <v>442</v>
      </c>
    </row>
    <row r="8" spans="1:9" s="8" customFormat="1" hidden="1" outlineLevel="1" x14ac:dyDescent="0.25">
      <c r="A8" s="3"/>
      <c r="C8"/>
      <c r="D8"/>
      <c r="E8" t="s">
        <v>74</v>
      </c>
      <c r="F8" s="8" t="s">
        <v>433</v>
      </c>
      <c r="G8" s="8" t="s">
        <v>446</v>
      </c>
    </row>
    <row r="9" spans="1:9" s="8" customFormat="1" hidden="1" outlineLevel="1" x14ac:dyDescent="0.25">
      <c r="A9" s="3"/>
      <c r="C9"/>
      <c r="D9"/>
      <c r="E9" t="s">
        <v>74</v>
      </c>
      <c r="F9" s="8" t="s">
        <v>447</v>
      </c>
      <c r="G9" s="8" t="s">
        <v>448</v>
      </c>
    </row>
    <row r="10" spans="1:9" s="8" customFormat="1" hidden="1" outlineLevel="1" x14ac:dyDescent="0.25">
      <c r="A10" s="3"/>
      <c r="C10"/>
      <c r="D10"/>
      <c r="E10" t="s">
        <v>74</v>
      </c>
      <c r="F10" s="8" t="s">
        <v>440</v>
      </c>
      <c r="G10" s="8" t="s">
        <v>449</v>
      </c>
    </row>
    <row r="11" spans="1:9" s="8" customFormat="1" hidden="1" outlineLevel="1" x14ac:dyDescent="0.25">
      <c r="A11" s="3"/>
      <c r="B11"/>
      <c r="C11"/>
      <c r="D11"/>
      <c r="E11" t="s">
        <v>74</v>
      </c>
      <c r="F11" s="17" t="s">
        <v>434</v>
      </c>
      <c r="G11" s="8" t="s">
        <v>435</v>
      </c>
    </row>
    <row r="12" spans="1:9" s="8" customFormat="1" hidden="1" outlineLevel="1" x14ac:dyDescent="0.25">
      <c r="A12" s="3"/>
      <c r="B12"/>
      <c r="C12"/>
      <c r="D12"/>
      <c r="E12" t="s">
        <v>74</v>
      </c>
      <c r="F12" s="17" t="s">
        <v>450</v>
      </c>
      <c r="G12" s="8" t="s">
        <v>451</v>
      </c>
    </row>
    <row r="13" spans="1:9" s="8" customFormat="1" hidden="1" outlineLevel="1" x14ac:dyDescent="0.25">
      <c r="A13" s="3"/>
      <c r="B13"/>
      <c r="C13"/>
      <c r="D13"/>
      <c r="E13" t="s">
        <v>452</v>
      </c>
      <c r="F13" s="17" t="s">
        <v>453</v>
      </c>
      <c r="G13" s="8" t="s">
        <v>454</v>
      </c>
    </row>
    <row r="14" spans="1:9" s="8" customFormat="1" hidden="1" outlineLevel="1" x14ac:dyDescent="0.25">
      <c r="A14" s="3"/>
      <c r="B14"/>
      <c r="C14"/>
      <c r="D14"/>
      <c r="E14" t="s">
        <v>74</v>
      </c>
      <c r="F14" s="17" t="s">
        <v>455</v>
      </c>
      <c r="G14" s="8" t="s">
        <v>456</v>
      </c>
    </row>
    <row r="15" spans="1:9" s="8" customFormat="1" hidden="1" outlineLevel="1" x14ac:dyDescent="0.25">
      <c r="A15" s="3"/>
      <c r="B15"/>
      <c r="C15"/>
      <c r="D15"/>
      <c r="E15" t="s">
        <v>74</v>
      </c>
      <c r="F15" s="17" t="s">
        <v>459</v>
      </c>
      <c r="G15" s="8" t="s">
        <v>460</v>
      </c>
    </row>
    <row r="16" spans="1:9" s="8" customFormat="1" hidden="1" outlineLevel="1" x14ac:dyDescent="0.25">
      <c r="A16" s="3"/>
      <c r="B16"/>
      <c r="C16"/>
      <c r="D16"/>
      <c r="E16" t="s">
        <v>74</v>
      </c>
      <c r="F16" s="17" t="s">
        <v>83</v>
      </c>
      <c r="G16" s="8" t="s">
        <v>84</v>
      </c>
    </row>
    <row r="17" spans="1:7" s="8" customFormat="1" hidden="1" outlineLevel="1" x14ac:dyDescent="0.25">
      <c r="A17" s="3"/>
      <c r="B17"/>
      <c r="C17"/>
      <c r="D17"/>
      <c r="E17" t="s">
        <v>43</v>
      </c>
      <c r="F17" s="17" t="s">
        <v>461</v>
      </c>
      <c r="G17" s="8" t="s">
        <v>86</v>
      </c>
    </row>
    <row r="18" spans="1:7" s="8" customFormat="1" hidden="1" outlineLevel="1" x14ac:dyDescent="0.25">
      <c r="A18" s="3"/>
      <c r="B18"/>
      <c r="C18"/>
      <c r="D18"/>
      <c r="E18" t="s">
        <v>432</v>
      </c>
      <c r="F18" s="8" t="s">
        <v>436</v>
      </c>
      <c r="G18" s="18" t="s">
        <v>437</v>
      </c>
    </row>
    <row r="19" spans="1:7" s="8" customFormat="1" hidden="1" outlineLevel="1" x14ac:dyDescent="0.25">
      <c r="A19" s="3"/>
      <c r="B19"/>
      <c r="C19"/>
      <c r="D19"/>
      <c r="E19" t="s">
        <v>432</v>
      </c>
      <c r="F19" s="8" t="s">
        <v>438</v>
      </c>
      <c r="G19" s="18" t="s">
        <v>439</v>
      </c>
    </row>
    <row r="20" spans="1:7" s="8" customFormat="1" collapsed="1" x14ac:dyDescent="0.25">
      <c r="A20" s="3">
        <v>41179</v>
      </c>
      <c r="B20" t="s">
        <v>6</v>
      </c>
      <c r="C20" t="s">
        <v>303</v>
      </c>
      <c r="D20">
        <v>1064</v>
      </c>
      <c r="E20"/>
      <c r="F20" s="17"/>
    </row>
    <row r="21" spans="1:7" s="8" customFormat="1" hidden="1" outlineLevel="1" x14ac:dyDescent="0.25">
      <c r="A21" s="3"/>
      <c r="B21"/>
      <c r="C21"/>
      <c r="D21"/>
      <c r="E21" t="s">
        <v>74</v>
      </c>
      <c r="F21" s="17" t="s">
        <v>424</v>
      </c>
      <c r="G21" s="8" t="s">
        <v>425</v>
      </c>
    </row>
    <row r="22" spans="1:7" s="8" customFormat="1" hidden="1" outlineLevel="1" x14ac:dyDescent="0.25">
      <c r="A22" s="3"/>
      <c r="B22"/>
      <c r="C22"/>
      <c r="D22"/>
      <c r="E22" t="s">
        <v>74</v>
      </c>
      <c r="F22" s="17" t="s">
        <v>426</v>
      </c>
      <c r="G22" s="8" t="s">
        <v>427</v>
      </c>
    </row>
    <row r="23" spans="1:7" s="8" customFormat="1" hidden="1" outlineLevel="1" x14ac:dyDescent="0.25">
      <c r="A23" s="3"/>
      <c r="B23"/>
      <c r="C23"/>
      <c r="D23"/>
      <c r="E23" t="s">
        <v>74</v>
      </c>
      <c r="F23" s="17" t="s">
        <v>428</v>
      </c>
      <c r="G23" s="8" t="s">
        <v>429</v>
      </c>
    </row>
    <row r="24" spans="1:7" s="8" customFormat="1" hidden="1" outlineLevel="1" x14ac:dyDescent="0.25">
      <c r="A24" s="3"/>
      <c r="B24"/>
      <c r="C24"/>
      <c r="D24"/>
      <c r="E24" t="s">
        <v>74</v>
      </c>
      <c r="F24" s="17" t="s">
        <v>430</v>
      </c>
      <c r="G24" s="8" t="s">
        <v>431</v>
      </c>
    </row>
    <row r="25" spans="1:7" s="8" customFormat="1" hidden="1" outlineLevel="1" x14ac:dyDescent="0.25">
      <c r="A25" s="3"/>
      <c r="B25"/>
      <c r="C25"/>
      <c r="D25"/>
      <c r="E25" t="s">
        <v>452</v>
      </c>
      <c r="F25" s="17" t="s">
        <v>462</v>
      </c>
      <c r="G25" s="8" t="s">
        <v>463</v>
      </c>
    </row>
    <row r="26" spans="1:7" s="8" customFormat="1" hidden="1" outlineLevel="1" x14ac:dyDescent="0.25">
      <c r="A26" s="3"/>
      <c r="B26"/>
      <c r="C26"/>
      <c r="D26"/>
      <c r="E26" t="s">
        <v>74</v>
      </c>
      <c r="F26" s="17" t="s">
        <v>464</v>
      </c>
      <c r="G26" s="8" t="s">
        <v>465</v>
      </c>
    </row>
    <row r="27" spans="1:7" s="8" customFormat="1" hidden="1" outlineLevel="1" x14ac:dyDescent="0.25">
      <c r="A27" s="3"/>
      <c r="B27"/>
      <c r="C27"/>
      <c r="D27"/>
      <c r="E27" t="s">
        <v>452</v>
      </c>
      <c r="F27" s="17" t="s">
        <v>466</v>
      </c>
      <c r="G27" s="8" t="s">
        <v>467</v>
      </c>
    </row>
    <row r="28" spans="1:7" s="8" customFormat="1" hidden="1" outlineLevel="1" x14ac:dyDescent="0.25">
      <c r="A28" s="3"/>
      <c r="B28"/>
      <c r="C28"/>
      <c r="D28"/>
      <c r="E28" t="s">
        <v>74</v>
      </c>
      <c r="F28" s="17" t="s">
        <v>468</v>
      </c>
      <c r="G28" s="8" t="s">
        <v>469</v>
      </c>
    </row>
    <row r="29" spans="1:7" s="8" customFormat="1" hidden="1" outlineLevel="1" x14ac:dyDescent="0.25">
      <c r="A29" s="3"/>
      <c r="B29"/>
      <c r="C29"/>
      <c r="D29"/>
      <c r="E29" t="s">
        <v>74</v>
      </c>
      <c r="F29" s="17" t="s">
        <v>470</v>
      </c>
      <c r="G29" s="8" t="s">
        <v>471</v>
      </c>
    </row>
    <row r="30" spans="1:7" s="8" customFormat="1" collapsed="1" x14ac:dyDescent="0.25">
      <c r="A30" s="3">
        <v>41183</v>
      </c>
      <c r="B30" t="s">
        <v>422</v>
      </c>
      <c r="C30" t="s">
        <v>423</v>
      </c>
      <c r="D30">
        <v>543</v>
      </c>
      <c r="E30"/>
    </row>
    <row r="31" spans="1:7" s="8" customFormat="1" outlineLevel="1" x14ac:dyDescent="0.25">
      <c r="A31" s="3"/>
      <c r="B31"/>
      <c r="C31"/>
      <c r="D31"/>
      <c r="E31" t="s">
        <v>76</v>
      </c>
      <c r="F31" s="8" t="s">
        <v>138</v>
      </c>
      <c r="G31" s="8" t="s">
        <v>141</v>
      </c>
    </row>
    <row r="32" spans="1:7" s="8" customFormat="1" outlineLevel="1" x14ac:dyDescent="0.25">
      <c r="A32" s="3"/>
      <c r="B32"/>
      <c r="C32"/>
      <c r="D32"/>
      <c r="E32" t="s">
        <v>76</v>
      </c>
      <c r="F32" s="8" t="s">
        <v>139</v>
      </c>
      <c r="G32" s="8" t="s">
        <v>142</v>
      </c>
    </row>
    <row r="33" spans="1:7" s="8" customFormat="1" outlineLevel="1" x14ac:dyDescent="0.25">
      <c r="A33" s="3"/>
      <c r="B33"/>
      <c r="C33"/>
      <c r="D33"/>
      <c r="E33" t="s">
        <v>76</v>
      </c>
      <c r="F33" s="8" t="s">
        <v>140</v>
      </c>
      <c r="G33" s="8" t="s">
        <v>143</v>
      </c>
    </row>
    <row r="34" spans="1:7" s="8" customFormat="1" outlineLevel="1" x14ac:dyDescent="0.25">
      <c r="A34" s="3"/>
      <c r="B34"/>
      <c r="C34"/>
      <c r="D34"/>
      <c r="E34" t="s">
        <v>76</v>
      </c>
      <c r="F34" s="8" t="s">
        <v>291</v>
      </c>
      <c r="G34" s="8" t="s">
        <v>292</v>
      </c>
    </row>
    <row r="35" spans="1:7" s="8" customFormat="1" outlineLevel="1" x14ac:dyDescent="0.25">
      <c r="A35" s="3"/>
      <c r="B35"/>
      <c r="C35"/>
      <c r="D35"/>
      <c r="E35" t="s">
        <v>472</v>
      </c>
      <c r="F35" s="8" t="s">
        <v>473</v>
      </c>
      <c r="G35" s="8" t="s">
        <v>474</v>
      </c>
    </row>
    <row r="36" spans="1:7" s="8" customFormat="1" x14ac:dyDescent="0.25">
      <c r="A36" s="3">
        <v>41085</v>
      </c>
      <c r="B36" t="s">
        <v>3</v>
      </c>
      <c r="C36" t="s">
        <v>13</v>
      </c>
      <c r="D36">
        <v>224</v>
      </c>
      <c r="E36"/>
    </row>
    <row r="37" spans="1:7" s="8" customFormat="1" hidden="1" outlineLevel="1" x14ac:dyDescent="0.25">
      <c r="A37" s="3"/>
      <c r="B37"/>
      <c r="C37"/>
      <c r="D37"/>
      <c r="E37" t="s">
        <v>76</v>
      </c>
      <c r="F37" s="8" t="s">
        <v>132</v>
      </c>
      <c r="G37" s="8" t="s">
        <v>134</v>
      </c>
    </row>
    <row r="38" spans="1:7" s="8" customFormat="1" hidden="1" outlineLevel="1" x14ac:dyDescent="0.25">
      <c r="A38" s="3"/>
      <c r="B38"/>
      <c r="C38"/>
      <c r="D38"/>
      <c r="E38" t="s">
        <v>76</v>
      </c>
      <c r="F38" s="8" t="s">
        <v>133</v>
      </c>
      <c r="G38" s="8" t="s">
        <v>135</v>
      </c>
    </row>
    <row r="39" spans="1:7" s="8" customFormat="1" hidden="1" outlineLevel="1" x14ac:dyDescent="0.25">
      <c r="A39" s="3"/>
      <c r="B39"/>
      <c r="C39"/>
      <c r="D39"/>
      <c r="E39" t="s">
        <v>235</v>
      </c>
      <c r="F39" s="8" t="s">
        <v>293</v>
      </c>
      <c r="G39" s="8" t="s">
        <v>294</v>
      </c>
    </row>
    <row r="40" spans="1:7" s="8" customFormat="1" hidden="1" outlineLevel="1" x14ac:dyDescent="0.25">
      <c r="A40" s="3"/>
      <c r="B40"/>
      <c r="C40"/>
      <c r="D40"/>
      <c r="E40" t="s">
        <v>74</v>
      </c>
      <c r="F40" s="8" t="s">
        <v>295</v>
      </c>
      <c r="G40" s="8" t="s">
        <v>296</v>
      </c>
    </row>
    <row r="41" spans="1:7" s="8" customFormat="1" hidden="1" outlineLevel="1" x14ac:dyDescent="0.25">
      <c r="A41" s="3"/>
      <c r="B41"/>
      <c r="C41"/>
      <c r="D41"/>
      <c r="E41" t="s">
        <v>74</v>
      </c>
      <c r="F41" s="8" t="s">
        <v>92</v>
      </c>
      <c r="G41" s="8" t="s">
        <v>148</v>
      </c>
    </row>
    <row r="42" spans="1:7" s="8" customFormat="1" hidden="1" outlineLevel="1" x14ac:dyDescent="0.25">
      <c r="A42" s="3"/>
      <c r="B42"/>
      <c r="C42"/>
      <c r="D42"/>
      <c r="E42" t="s">
        <v>43</v>
      </c>
      <c r="F42" s="8" t="s">
        <v>297</v>
      </c>
      <c r="G42" s="8" t="s">
        <v>298</v>
      </c>
    </row>
    <row r="43" spans="1:7" s="8" customFormat="1" hidden="1" outlineLevel="1" x14ac:dyDescent="0.25">
      <c r="A43" s="3"/>
      <c r="B43"/>
      <c r="C43"/>
      <c r="D43"/>
      <c r="E43" t="s">
        <v>74</v>
      </c>
      <c r="F43" s="8" t="s">
        <v>299</v>
      </c>
      <c r="G43" s="8" t="s">
        <v>300</v>
      </c>
    </row>
    <row r="44" spans="1:7" s="8" customFormat="1" collapsed="1" x14ac:dyDescent="0.25">
      <c r="A44" s="3">
        <v>41086</v>
      </c>
      <c r="B44" t="s">
        <v>290</v>
      </c>
      <c r="C44" t="s">
        <v>19</v>
      </c>
      <c r="D44">
        <v>334</v>
      </c>
      <c r="E44"/>
    </row>
    <row r="45" spans="1:7" s="8" customFormat="1" hidden="1" outlineLevel="1" x14ac:dyDescent="0.25">
      <c r="A45" s="3"/>
      <c r="B45"/>
      <c r="C45"/>
      <c r="D45"/>
      <c r="E45" t="s">
        <v>43</v>
      </c>
      <c r="F45" s="8" t="s">
        <v>120</v>
      </c>
      <c r="G45" s="8" t="s">
        <v>121</v>
      </c>
    </row>
    <row r="46" spans="1:7" s="8" customFormat="1" hidden="1" outlineLevel="1" x14ac:dyDescent="0.25">
      <c r="A46" s="3"/>
      <c r="B46"/>
      <c r="C46"/>
      <c r="D46"/>
      <c r="E46" t="s">
        <v>76</v>
      </c>
      <c r="F46" s="8" t="s">
        <v>122</v>
      </c>
      <c r="G46" s="8" t="s">
        <v>123</v>
      </c>
    </row>
    <row r="47" spans="1:7" s="8" customFormat="1" hidden="1" outlineLevel="1" x14ac:dyDescent="0.25">
      <c r="A47" s="3"/>
      <c r="B47"/>
      <c r="C47"/>
      <c r="D47"/>
      <c r="E47" t="s">
        <v>76</v>
      </c>
      <c r="F47" s="8" t="s">
        <v>124</v>
      </c>
      <c r="G47" s="8" t="s">
        <v>128</v>
      </c>
    </row>
    <row r="48" spans="1:7" s="8" customFormat="1" hidden="1" outlineLevel="1" x14ac:dyDescent="0.25">
      <c r="A48" s="3"/>
      <c r="B48"/>
      <c r="C48"/>
      <c r="D48"/>
      <c r="E48" t="s">
        <v>76</v>
      </c>
      <c r="F48" s="8" t="s">
        <v>125</v>
      </c>
      <c r="G48" s="8" t="s">
        <v>129</v>
      </c>
    </row>
    <row r="49" spans="1:9" s="8" customFormat="1" collapsed="1" x14ac:dyDescent="0.25">
      <c r="A49" s="3">
        <v>41110</v>
      </c>
      <c r="B49" t="s">
        <v>4</v>
      </c>
      <c r="C49" t="s">
        <v>12</v>
      </c>
      <c r="D49">
        <v>276</v>
      </c>
      <c r="E49"/>
    </row>
    <row r="50" spans="1:9" s="4" customFormat="1" x14ac:dyDescent="0.25">
      <c r="A50" s="42" t="s">
        <v>289</v>
      </c>
      <c r="B50" s="42"/>
      <c r="C50" s="42"/>
      <c r="D50" s="42"/>
      <c r="F50" s="9"/>
      <c r="G50" s="9"/>
      <c r="H50" s="9"/>
      <c r="I50" s="9"/>
    </row>
    <row r="51" spans="1:9" outlineLevel="1" x14ac:dyDescent="0.25">
      <c r="A51" s="3"/>
      <c r="E51" t="s">
        <v>192</v>
      </c>
      <c r="F51" s="8" t="s">
        <v>206</v>
      </c>
      <c r="G51" s="8" t="s">
        <v>208</v>
      </c>
    </row>
    <row r="52" spans="1:9" outlineLevel="1" x14ac:dyDescent="0.25">
      <c r="A52" s="3"/>
      <c r="E52" t="s">
        <v>192</v>
      </c>
      <c r="F52" s="8" t="s">
        <v>207</v>
      </c>
      <c r="G52" s="8" t="s">
        <v>209</v>
      </c>
    </row>
    <row r="53" spans="1:9" outlineLevel="1" x14ac:dyDescent="0.25">
      <c r="A53" s="3"/>
      <c r="E53" t="s">
        <v>192</v>
      </c>
      <c r="F53" s="8" t="s">
        <v>204</v>
      </c>
      <c r="G53" s="8" t="s">
        <v>205</v>
      </c>
    </row>
    <row r="54" spans="1:9" outlineLevel="1" x14ac:dyDescent="0.25">
      <c r="A54" s="3"/>
      <c r="E54" t="s">
        <v>74</v>
      </c>
      <c r="F54" s="8" t="s">
        <v>210</v>
      </c>
      <c r="G54" s="8" t="s">
        <v>211</v>
      </c>
    </row>
    <row r="55" spans="1:9" outlineLevel="1" x14ac:dyDescent="0.25">
      <c r="A55" s="3"/>
      <c r="E55" t="s">
        <v>213</v>
      </c>
      <c r="F55" s="8" t="s">
        <v>212</v>
      </c>
      <c r="G55" s="8" t="s">
        <v>214</v>
      </c>
    </row>
    <row r="56" spans="1:9" outlineLevel="1" x14ac:dyDescent="0.25">
      <c r="A56" s="3"/>
      <c r="E56" t="s">
        <v>76</v>
      </c>
      <c r="F56" s="8" t="s">
        <v>170</v>
      </c>
      <c r="G56" s="8" t="s">
        <v>171</v>
      </c>
    </row>
    <row r="57" spans="1:9" outlineLevel="1" x14ac:dyDescent="0.25">
      <c r="A57" s="3"/>
      <c r="E57" t="s">
        <v>43</v>
      </c>
      <c r="F57" s="8" t="s">
        <v>215</v>
      </c>
      <c r="G57" s="8" t="s">
        <v>216</v>
      </c>
    </row>
    <row r="58" spans="1:9" x14ac:dyDescent="0.25">
      <c r="A58" s="3">
        <v>41037</v>
      </c>
      <c r="B58" t="s">
        <v>168</v>
      </c>
      <c r="C58" t="s">
        <v>169</v>
      </c>
      <c r="D58">
        <v>249</v>
      </c>
    </row>
    <row r="59" spans="1:9" x14ac:dyDescent="0.25">
      <c r="A59" s="3">
        <v>40947</v>
      </c>
      <c r="B59" t="s">
        <v>23</v>
      </c>
      <c r="C59" t="s">
        <v>11</v>
      </c>
      <c r="D59">
        <v>248</v>
      </c>
    </row>
    <row r="60" spans="1:9" hidden="1" outlineLevel="1" x14ac:dyDescent="0.25">
      <c r="A60" s="3"/>
      <c r="E60" t="s">
        <v>74</v>
      </c>
      <c r="F60" s="8" t="s">
        <v>219</v>
      </c>
      <c r="G60" s="8" t="s">
        <v>220</v>
      </c>
    </row>
    <row r="61" spans="1:9" hidden="1" outlineLevel="1" x14ac:dyDescent="0.25">
      <c r="A61" s="3"/>
      <c r="E61" t="s">
        <v>74</v>
      </c>
      <c r="F61" s="8" t="s">
        <v>265</v>
      </c>
      <c r="G61" s="8" t="s">
        <v>266</v>
      </c>
    </row>
    <row r="62" spans="1:9" hidden="1" outlineLevel="1" x14ac:dyDescent="0.25">
      <c r="A62" s="3"/>
      <c r="E62" t="s">
        <v>74</v>
      </c>
      <c r="F62" s="8" t="s">
        <v>236</v>
      </c>
      <c r="G62" s="8" t="s">
        <v>237</v>
      </c>
    </row>
    <row r="63" spans="1:9" s="8" customFormat="1" hidden="1" outlineLevel="1" x14ac:dyDescent="0.25">
      <c r="A63" s="3"/>
      <c r="B63"/>
      <c r="C63"/>
      <c r="D63"/>
      <c r="E63" t="s">
        <v>235</v>
      </c>
      <c r="F63" s="8" t="s">
        <v>246</v>
      </c>
      <c r="G63" s="8" t="s">
        <v>239</v>
      </c>
    </row>
    <row r="64" spans="1:9" s="8" customFormat="1" hidden="1" outlineLevel="1" x14ac:dyDescent="0.25">
      <c r="A64" s="3"/>
      <c r="B64"/>
      <c r="C64"/>
      <c r="D64"/>
      <c r="E64" t="s">
        <v>74</v>
      </c>
      <c r="F64" s="8" t="s">
        <v>221</v>
      </c>
      <c r="G64" s="8" t="s">
        <v>222</v>
      </c>
    </row>
    <row r="65" spans="1:7" s="8" customFormat="1" hidden="1" outlineLevel="1" x14ac:dyDescent="0.25">
      <c r="A65" s="3"/>
      <c r="B65"/>
      <c r="C65"/>
      <c r="D65"/>
      <c r="E65" t="s">
        <v>74</v>
      </c>
      <c r="F65" s="8" t="s">
        <v>267</v>
      </c>
      <c r="G65" s="8" t="s">
        <v>268</v>
      </c>
    </row>
    <row r="66" spans="1:7" s="8" customFormat="1" hidden="1" outlineLevel="1" x14ac:dyDescent="0.25">
      <c r="A66" s="3"/>
      <c r="B66"/>
      <c r="C66"/>
      <c r="D66"/>
      <c r="E66" t="s">
        <v>43</v>
      </c>
      <c r="F66" s="8" t="s">
        <v>271</v>
      </c>
      <c r="G66" s="8" t="s">
        <v>272</v>
      </c>
    </row>
    <row r="67" spans="1:7" s="8" customFormat="1" hidden="1" outlineLevel="1" x14ac:dyDescent="0.25">
      <c r="A67" s="3"/>
      <c r="B67"/>
      <c r="C67"/>
      <c r="D67"/>
      <c r="E67" t="s">
        <v>74</v>
      </c>
      <c r="F67" s="8" t="s">
        <v>273</v>
      </c>
      <c r="G67" s="8" t="s">
        <v>268</v>
      </c>
    </row>
    <row r="68" spans="1:7" s="8" customFormat="1" hidden="1" outlineLevel="1" x14ac:dyDescent="0.25">
      <c r="A68" s="3"/>
      <c r="B68"/>
      <c r="C68"/>
      <c r="D68"/>
      <c r="E68" t="s">
        <v>43</v>
      </c>
      <c r="F68" s="8" t="s">
        <v>269</v>
      </c>
      <c r="G68" s="8" t="s">
        <v>270</v>
      </c>
    </row>
    <row r="69" spans="1:7" s="8" customFormat="1" hidden="1" outlineLevel="1" x14ac:dyDescent="0.25">
      <c r="A69" s="3"/>
      <c r="B69"/>
      <c r="C69"/>
      <c r="D69"/>
      <c r="E69" t="s">
        <v>74</v>
      </c>
      <c r="F69" s="8" t="s">
        <v>274</v>
      </c>
      <c r="G69" s="8" t="s">
        <v>285</v>
      </c>
    </row>
    <row r="70" spans="1:7" s="8" customFormat="1" hidden="1" outlineLevel="1" x14ac:dyDescent="0.25">
      <c r="A70" s="3"/>
      <c r="B70"/>
      <c r="C70"/>
      <c r="D70"/>
      <c r="E70" t="s">
        <v>74</v>
      </c>
      <c r="F70" s="8" t="s">
        <v>275</v>
      </c>
      <c r="G70" s="8" t="s">
        <v>284</v>
      </c>
    </row>
    <row r="71" spans="1:7" s="8" customFormat="1" hidden="1" outlineLevel="1" x14ac:dyDescent="0.25">
      <c r="A71" s="3"/>
      <c r="B71"/>
      <c r="C71"/>
      <c r="D71"/>
      <c r="E71" t="s">
        <v>74</v>
      </c>
      <c r="F71" s="8" t="s">
        <v>276</v>
      </c>
      <c r="G71" s="8" t="s">
        <v>283</v>
      </c>
    </row>
    <row r="72" spans="1:7" s="8" customFormat="1" hidden="1" outlineLevel="1" x14ac:dyDescent="0.25">
      <c r="A72" s="3"/>
      <c r="B72"/>
      <c r="C72"/>
      <c r="D72"/>
      <c r="E72" t="s">
        <v>74</v>
      </c>
      <c r="F72" s="8" t="s">
        <v>277</v>
      </c>
      <c r="G72" s="8" t="s">
        <v>282</v>
      </c>
    </row>
    <row r="73" spans="1:7" s="8" customFormat="1" hidden="1" outlineLevel="1" x14ac:dyDescent="0.25">
      <c r="A73" s="3"/>
      <c r="B73"/>
      <c r="C73"/>
      <c r="D73"/>
      <c r="E73" t="s">
        <v>74</v>
      </c>
      <c r="F73" s="8" t="s">
        <v>278</v>
      </c>
      <c r="G73" s="8" t="s">
        <v>281</v>
      </c>
    </row>
    <row r="74" spans="1:7" s="8" customFormat="1" hidden="1" outlineLevel="1" x14ac:dyDescent="0.25">
      <c r="A74" s="3"/>
      <c r="B74"/>
      <c r="C74"/>
      <c r="D74"/>
      <c r="E74" t="s">
        <v>74</v>
      </c>
      <c r="F74" s="8" t="s">
        <v>279</v>
      </c>
      <c r="G74" s="8" t="s">
        <v>280</v>
      </c>
    </row>
    <row r="75" spans="1:7" s="8" customFormat="1" collapsed="1" x14ac:dyDescent="0.25">
      <c r="A75" s="3">
        <v>41063</v>
      </c>
      <c r="B75" t="s">
        <v>217</v>
      </c>
      <c r="C75" t="s">
        <v>218</v>
      </c>
      <c r="D75">
        <v>888</v>
      </c>
      <c r="E75"/>
    </row>
    <row r="76" spans="1:7" s="8" customFormat="1" hidden="1" outlineLevel="1" x14ac:dyDescent="0.25">
      <c r="A76" s="3"/>
      <c r="B76"/>
      <c r="C76"/>
      <c r="D76"/>
      <c r="E76"/>
      <c r="F76" s="8" t="s">
        <v>53</v>
      </c>
      <c r="G76" s="8" t="s">
        <v>54</v>
      </c>
    </row>
    <row r="77" spans="1:7" s="8" customFormat="1" hidden="1" outlineLevel="1" x14ac:dyDescent="0.25">
      <c r="A77" s="3"/>
      <c r="B77"/>
      <c r="C77"/>
      <c r="D77"/>
      <c r="E77" t="s">
        <v>43</v>
      </c>
      <c r="F77" s="8" t="s">
        <v>51</v>
      </c>
      <c r="G77" s="8" t="s">
        <v>52</v>
      </c>
    </row>
    <row r="78" spans="1:7" s="8" customFormat="1" hidden="1" outlineLevel="1" x14ac:dyDescent="0.25">
      <c r="A78" s="3"/>
      <c r="B78"/>
      <c r="C78"/>
      <c r="D78"/>
      <c r="E78"/>
      <c r="F78" s="8" t="s">
        <v>55</v>
      </c>
      <c r="G78" s="8" t="s">
        <v>56</v>
      </c>
    </row>
    <row r="79" spans="1:7" s="8" customFormat="1" hidden="1" outlineLevel="1" x14ac:dyDescent="0.25">
      <c r="A79" s="3"/>
      <c r="B79"/>
      <c r="C79"/>
      <c r="D79"/>
      <c r="E79"/>
      <c r="F79" s="8" t="s">
        <v>57</v>
      </c>
      <c r="G79" s="8" t="s">
        <v>58</v>
      </c>
    </row>
    <row r="80" spans="1:7" s="8" customFormat="1" hidden="1" outlineLevel="1" x14ac:dyDescent="0.25">
      <c r="A80" s="3"/>
      <c r="B80"/>
      <c r="C80"/>
      <c r="D80"/>
      <c r="E80"/>
      <c r="F80" s="8" t="s">
        <v>59</v>
      </c>
      <c r="G80" s="8" t="s">
        <v>60</v>
      </c>
    </row>
    <row r="81" spans="1:7" s="8" customFormat="1" hidden="1" outlineLevel="1" x14ac:dyDescent="0.25">
      <c r="A81" s="3"/>
      <c r="B81"/>
      <c r="C81"/>
      <c r="D81"/>
      <c r="E81" t="s">
        <v>76</v>
      </c>
      <c r="F81" s="8" t="s">
        <v>176</v>
      </c>
      <c r="G81" s="8" t="s">
        <v>177</v>
      </c>
    </row>
    <row r="82" spans="1:7" s="8" customFormat="1" hidden="1" outlineLevel="1" x14ac:dyDescent="0.25">
      <c r="A82" s="3"/>
      <c r="B82"/>
      <c r="C82"/>
      <c r="D82"/>
      <c r="E82" t="s">
        <v>76</v>
      </c>
      <c r="F82" s="8" t="s">
        <v>181</v>
      </c>
      <c r="G82" s="8" t="s">
        <v>182</v>
      </c>
    </row>
    <row r="83" spans="1:7" s="8" customFormat="1" collapsed="1" x14ac:dyDescent="0.25">
      <c r="A83" s="3">
        <v>41078</v>
      </c>
      <c r="B83" t="s">
        <v>33</v>
      </c>
      <c r="C83" t="s">
        <v>34</v>
      </c>
      <c r="D83">
        <v>307</v>
      </c>
      <c r="E83"/>
    </row>
    <row r="84" spans="1:7" s="8" customFormat="1" outlineLevel="1" x14ac:dyDescent="0.25">
      <c r="A84" s="3"/>
      <c r="B84"/>
      <c r="C84"/>
      <c r="D84"/>
      <c r="E84" t="s">
        <v>76</v>
      </c>
      <c r="F84" s="8" t="s">
        <v>151</v>
      </c>
      <c r="G84" s="8" t="s">
        <v>165</v>
      </c>
    </row>
    <row r="85" spans="1:7" s="8" customFormat="1" outlineLevel="1" x14ac:dyDescent="0.25">
      <c r="A85" s="3"/>
      <c r="B85"/>
      <c r="C85"/>
      <c r="D85"/>
      <c r="E85" t="s">
        <v>158</v>
      </c>
      <c r="F85" s="8" t="s">
        <v>159</v>
      </c>
      <c r="G85" s="8" t="s">
        <v>160</v>
      </c>
    </row>
    <row r="86" spans="1:7" s="8" customFormat="1" outlineLevel="1" x14ac:dyDescent="0.25">
      <c r="A86" s="3"/>
      <c r="B86"/>
      <c r="C86"/>
      <c r="D86"/>
      <c r="E86" t="s">
        <v>76</v>
      </c>
      <c r="F86" s="8" t="s">
        <v>161</v>
      </c>
      <c r="G86" s="8" t="s">
        <v>162</v>
      </c>
    </row>
    <row r="87" spans="1:7" s="8" customFormat="1" outlineLevel="1" x14ac:dyDescent="0.25">
      <c r="A87" s="3"/>
      <c r="B87"/>
      <c r="C87"/>
      <c r="D87"/>
      <c r="E87" t="s">
        <v>158</v>
      </c>
      <c r="F87" s="8" t="s">
        <v>163</v>
      </c>
      <c r="G87" s="8" t="s">
        <v>164</v>
      </c>
    </row>
    <row r="88" spans="1:7" s="8" customFormat="1" x14ac:dyDescent="0.25">
      <c r="A88" s="3">
        <v>40972</v>
      </c>
      <c r="B88" t="s">
        <v>149</v>
      </c>
      <c r="C88" t="s">
        <v>150</v>
      </c>
      <c r="D88">
        <v>287</v>
      </c>
      <c r="E88"/>
    </row>
    <row r="89" spans="1:7" s="8" customFormat="1" x14ac:dyDescent="0.25">
      <c r="A89" s="3">
        <v>41063</v>
      </c>
      <c r="B89" t="s">
        <v>286</v>
      </c>
      <c r="C89" t="s">
        <v>287</v>
      </c>
      <c r="D89">
        <v>169</v>
      </c>
      <c r="E89"/>
    </row>
    <row r="90" spans="1:7" s="8" customFormat="1" x14ac:dyDescent="0.25">
      <c r="A90" s="3">
        <v>41018</v>
      </c>
      <c r="B90" t="s">
        <v>166</v>
      </c>
      <c r="C90" t="s">
        <v>167</v>
      </c>
      <c r="D90">
        <v>355</v>
      </c>
      <c r="E90"/>
    </row>
    <row r="91" spans="1:7" s="8" customFormat="1" hidden="1" outlineLevel="1" x14ac:dyDescent="0.25">
      <c r="A91" s="3"/>
      <c r="B91"/>
      <c r="C91"/>
      <c r="D91"/>
      <c r="E91" t="s">
        <v>43</v>
      </c>
      <c r="F91" s="8" t="s">
        <v>253</v>
      </c>
      <c r="G91" s="8" t="s">
        <v>259</v>
      </c>
    </row>
    <row r="92" spans="1:7" s="8" customFormat="1" hidden="1" outlineLevel="1" x14ac:dyDescent="0.25">
      <c r="A92" s="3"/>
      <c r="B92"/>
      <c r="C92"/>
      <c r="D92"/>
      <c r="E92" t="s">
        <v>43</v>
      </c>
      <c r="F92" s="8" t="s">
        <v>254</v>
      </c>
      <c r="G92" s="8" t="s">
        <v>260</v>
      </c>
    </row>
    <row r="93" spans="1:7" s="8" customFormat="1" hidden="1" outlineLevel="1" x14ac:dyDescent="0.25">
      <c r="A93" s="3"/>
      <c r="B93"/>
      <c r="C93"/>
      <c r="D93"/>
      <c r="E93" t="s">
        <v>43</v>
      </c>
      <c r="F93" s="8" t="s">
        <v>255</v>
      </c>
      <c r="G93" s="8" t="s">
        <v>261</v>
      </c>
    </row>
    <row r="94" spans="1:7" s="8" customFormat="1" hidden="1" outlineLevel="1" x14ac:dyDescent="0.25">
      <c r="A94" s="3"/>
      <c r="B94"/>
      <c r="C94"/>
      <c r="D94"/>
      <c r="E94" t="s">
        <v>43</v>
      </c>
      <c r="F94" s="8" t="s">
        <v>256</v>
      </c>
      <c r="G94" s="8" t="s">
        <v>262</v>
      </c>
    </row>
    <row r="95" spans="1:7" s="8" customFormat="1" hidden="1" outlineLevel="1" x14ac:dyDescent="0.25">
      <c r="A95" s="3"/>
      <c r="B95"/>
      <c r="C95"/>
      <c r="D95"/>
      <c r="E95" t="s">
        <v>231</v>
      </c>
      <c r="F95" s="8" t="s">
        <v>257</v>
      </c>
      <c r="G95" s="8" t="s">
        <v>263</v>
      </c>
    </row>
    <row r="96" spans="1:7" s="8" customFormat="1" hidden="1" outlineLevel="1" x14ac:dyDescent="0.25">
      <c r="A96" s="3"/>
      <c r="B96"/>
      <c r="C96"/>
      <c r="D96"/>
      <c r="E96" t="s">
        <v>74</v>
      </c>
      <c r="F96" s="8" t="s">
        <v>258</v>
      </c>
      <c r="G96" s="8" t="s">
        <v>264</v>
      </c>
    </row>
    <row r="97" spans="1:7" s="8" customFormat="1" collapsed="1" x14ac:dyDescent="0.25">
      <c r="A97" s="3">
        <v>41063</v>
      </c>
      <c r="B97" t="s">
        <v>180</v>
      </c>
      <c r="C97" t="s">
        <v>14</v>
      </c>
      <c r="D97">
        <v>225</v>
      </c>
      <c r="E97"/>
    </row>
    <row r="98" spans="1:7" s="8" customFormat="1" x14ac:dyDescent="0.25">
      <c r="A98" s="3">
        <v>40953</v>
      </c>
      <c r="B98" t="s">
        <v>37</v>
      </c>
      <c r="C98" t="s">
        <v>22</v>
      </c>
      <c r="D98">
        <v>210</v>
      </c>
      <c r="E98"/>
    </row>
    <row r="99" spans="1:7" s="8" customFormat="1" x14ac:dyDescent="0.25">
      <c r="A99" s="3">
        <v>40956</v>
      </c>
      <c r="B99" t="s">
        <v>38</v>
      </c>
      <c r="C99" t="s">
        <v>39</v>
      </c>
      <c r="D99">
        <v>50</v>
      </c>
      <c r="E99"/>
    </row>
    <row r="100" spans="1:7" s="8" customFormat="1" hidden="1" outlineLevel="1" x14ac:dyDescent="0.25">
      <c r="A100" s="3"/>
      <c r="B100"/>
      <c r="C100"/>
      <c r="D100"/>
      <c r="E100" s="7" t="s">
        <v>76</v>
      </c>
      <c r="F100" s="8" t="s">
        <v>78</v>
      </c>
      <c r="G100" s="8" t="s">
        <v>42</v>
      </c>
    </row>
    <row r="101" spans="1:7" s="8" customFormat="1" hidden="1" outlineLevel="1" x14ac:dyDescent="0.25">
      <c r="A101" s="3"/>
      <c r="B101"/>
      <c r="C101"/>
      <c r="D101"/>
      <c r="E101" t="s">
        <v>74</v>
      </c>
      <c r="F101" s="8" t="s">
        <v>44</v>
      </c>
      <c r="G101" s="8" t="s">
        <v>50</v>
      </c>
    </row>
    <row r="102" spans="1:7" s="8" customFormat="1" hidden="1" outlineLevel="1" x14ac:dyDescent="0.25">
      <c r="A102" s="3"/>
      <c r="B102"/>
      <c r="C102"/>
      <c r="D102"/>
      <c r="E102" t="s">
        <v>74</v>
      </c>
      <c r="F102" s="8" t="s">
        <v>156</v>
      </c>
      <c r="G102" s="8" t="s">
        <v>157</v>
      </c>
    </row>
    <row r="103" spans="1:7" s="8" customFormat="1" hidden="1" outlineLevel="1" x14ac:dyDescent="0.25">
      <c r="A103" s="3"/>
      <c r="B103"/>
      <c r="C103"/>
      <c r="D103"/>
      <c r="E103" t="s">
        <v>74</v>
      </c>
      <c r="F103" s="8" t="s">
        <v>45</v>
      </c>
      <c r="G103" s="8" t="s">
        <v>46</v>
      </c>
    </row>
    <row r="104" spans="1:7" s="8" customFormat="1" hidden="1" outlineLevel="1" x14ac:dyDescent="0.25">
      <c r="A104" s="3"/>
      <c r="B104"/>
      <c r="C104"/>
      <c r="D104"/>
      <c r="E104" t="s">
        <v>47</v>
      </c>
      <c r="F104" s="8" t="s">
        <v>48</v>
      </c>
      <c r="G104" s="8" t="s">
        <v>49</v>
      </c>
    </row>
    <row r="105" spans="1:7" s="8" customFormat="1" hidden="1" outlineLevel="1" x14ac:dyDescent="0.25">
      <c r="A105" s="3"/>
      <c r="B105"/>
      <c r="C105"/>
      <c r="D105"/>
      <c r="E105"/>
      <c r="F105" s="8" t="s">
        <v>61</v>
      </c>
      <c r="G105" s="8" t="s">
        <v>62</v>
      </c>
    </row>
    <row r="106" spans="1:7" s="8" customFormat="1" hidden="1" outlineLevel="1" x14ac:dyDescent="0.25">
      <c r="A106" s="3"/>
      <c r="B106"/>
      <c r="C106"/>
      <c r="D106"/>
      <c r="E106"/>
      <c r="F106" s="8" t="s">
        <v>178</v>
      </c>
      <c r="G106" s="8" t="s">
        <v>179</v>
      </c>
    </row>
    <row r="107" spans="1:7" s="8" customFormat="1" collapsed="1" x14ac:dyDescent="0.25">
      <c r="A107" s="3">
        <v>40980</v>
      </c>
      <c r="B107" t="s">
        <v>17</v>
      </c>
      <c r="C107" t="s">
        <v>18</v>
      </c>
      <c r="D107">
        <v>449</v>
      </c>
      <c r="E107"/>
    </row>
    <row r="108" spans="1:7" s="8" customFormat="1" hidden="1" outlineLevel="1" x14ac:dyDescent="0.25">
      <c r="A108" s="3"/>
      <c r="B108"/>
      <c r="C108"/>
      <c r="D108"/>
      <c r="E108" t="s">
        <v>74</v>
      </c>
      <c r="F108" s="8" t="s">
        <v>102</v>
      </c>
      <c r="G108" s="8" t="s">
        <v>105</v>
      </c>
    </row>
    <row r="109" spans="1:7" s="8" customFormat="1" hidden="1" outlineLevel="1" x14ac:dyDescent="0.25">
      <c r="A109" s="3"/>
      <c r="B109"/>
      <c r="C109"/>
      <c r="D109"/>
      <c r="E109" t="s">
        <v>74</v>
      </c>
      <c r="F109" s="8" t="s">
        <v>152</v>
      </c>
      <c r="G109" s="8" t="s">
        <v>153</v>
      </c>
    </row>
    <row r="110" spans="1:7" s="8" customFormat="1" hidden="1" outlineLevel="1" x14ac:dyDescent="0.25">
      <c r="A110" s="3"/>
      <c r="B110"/>
      <c r="C110"/>
      <c r="D110"/>
      <c r="E110" t="s">
        <v>74</v>
      </c>
      <c r="F110" s="8" t="s">
        <v>114</v>
      </c>
      <c r="G110" s="8" t="s">
        <v>115</v>
      </c>
    </row>
    <row r="111" spans="1:7" s="8" customFormat="1" hidden="1" outlineLevel="1" x14ac:dyDescent="0.25">
      <c r="A111" s="3"/>
      <c r="B111"/>
      <c r="C111"/>
      <c r="D111"/>
      <c r="E111" t="s">
        <v>74</v>
      </c>
      <c r="F111" s="8" t="s">
        <v>154</v>
      </c>
      <c r="G111" s="8" t="s">
        <v>155</v>
      </c>
    </row>
    <row r="112" spans="1:7" s="8" customFormat="1" hidden="1" outlineLevel="1" x14ac:dyDescent="0.25">
      <c r="A112" s="3"/>
      <c r="B112"/>
      <c r="C112"/>
      <c r="D112"/>
      <c r="E112" t="s">
        <v>74</v>
      </c>
      <c r="F112" s="8" t="s">
        <v>45</v>
      </c>
      <c r="G112" s="8" t="s">
        <v>46</v>
      </c>
    </row>
    <row r="113" spans="1:7" s="8" customFormat="1" collapsed="1" x14ac:dyDescent="0.25">
      <c r="A113" s="3">
        <v>40966</v>
      </c>
      <c r="B113" t="s">
        <v>40</v>
      </c>
      <c r="C113" t="s">
        <v>41</v>
      </c>
      <c r="D113">
        <v>237</v>
      </c>
      <c r="E113"/>
    </row>
    <row r="114" spans="1:7" s="8" customFormat="1" outlineLevel="1" x14ac:dyDescent="0.25">
      <c r="A114" s="3"/>
      <c r="B114"/>
      <c r="C114"/>
      <c r="D114"/>
      <c r="E114" t="s">
        <v>43</v>
      </c>
      <c r="F114" s="8" t="s">
        <v>185</v>
      </c>
      <c r="G114" s="8" t="s">
        <v>186</v>
      </c>
    </row>
    <row r="115" spans="1:7" s="8" customFormat="1" outlineLevel="1" x14ac:dyDescent="0.25">
      <c r="A115" s="3"/>
      <c r="B115"/>
      <c r="C115"/>
      <c r="D115"/>
      <c r="E115" t="s">
        <v>74</v>
      </c>
      <c r="F115" s="8" t="s">
        <v>224</v>
      </c>
      <c r="G115" s="8" t="s">
        <v>223</v>
      </c>
    </row>
    <row r="116" spans="1:7" s="8" customFormat="1" outlineLevel="1" x14ac:dyDescent="0.25">
      <c r="A116" s="3"/>
      <c r="B116"/>
      <c r="C116"/>
      <c r="D116"/>
      <c r="E116" t="s">
        <v>74</v>
      </c>
      <c r="F116" s="8" t="s">
        <v>225</v>
      </c>
      <c r="G116" s="8" t="s">
        <v>230</v>
      </c>
    </row>
    <row r="117" spans="1:7" s="8" customFormat="1" outlineLevel="1" x14ac:dyDescent="0.25">
      <c r="A117" s="3"/>
      <c r="B117"/>
      <c r="C117"/>
      <c r="D117"/>
      <c r="E117" t="s">
        <v>192</v>
      </c>
      <c r="F117" s="8" t="s">
        <v>226</v>
      </c>
      <c r="G117" s="8" t="s">
        <v>229</v>
      </c>
    </row>
    <row r="118" spans="1:7" s="8" customFormat="1" outlineLevel="1" x14ac:dyDescent="0.25">
      <c r="A118" s="3"/>
      <c r="B118"/>
      <c r="C118"/>
      <c r="D118"/>
      <c r="E118" t="s">
        <v>43</v>
      </c>
      <c r="F118" s="8" t="s">
        <v>227</v>
      </c>
      <c r="G118" s="8" t="s">
        <v>228</v>
      </c>
    </row>
    <row r="119" spans="1:7" s="8" customFormat="1" outlineLevel="1" x14ac:dyDescent="0.25">
      <c r="A119" s="3"/>
      <c r="B119"/>
      <c r="C119"/>
      <c r="D119"/>
      <c r="E119" t="s">
        <v>74</v>
      </c>
      <c r="F119" s="8" t="s">
        <v>247</v>
      </c>
      <c r="G119" s="8" t="s">
        <v>248</v>
      </c>
    </row>
    <row r="120" spans="1:7" s="8" customFormat="1" x14ac:dyDescent="0.25">
      <c r="A120" s="3">
        <v>41047</v>
      </c>
      <c r="B120" t="s">
        <v>183</v>
      </c>
      <c r="C120" t="s">
        <v>184</v>
      </c>
      <c r="D120">
        <v>199</v>
      </c>
      <c r="E120"/>
    </row>
    <row r="121" spans="1:7" s="8" customFormat="1" hidden="1" outlineLevel="1" x14ac:dyDescent="0.25">
      <c r="A121" s="3"/>
      <c r="B121"/>
      <c r="C121"/>
      <c r="D121"/>
      <c r="E121" t="s">
        <v>43</v>
      </c>
      <c r="F121" s="8" t="s">
        <v>144</v>
      </c>
      <c r="G121" s="8" t="s">
        <v>145</v>
      </c>
    </row>
    <row r="122" spans="1:7" s="8" customFormat="1" hidden="1" outlineLevel="1" x14ac:dyDescent="0.25">
      <c r="A122" s="3"/>
      <c r="B122"/>
      <c r="C122"/>
      <c r="D122"/>
      <c r="E122" t="s">
        <v>74</v>
      </c>
      <c r="F122" s="8" t="s">
        <v>146</v>
      </c>
      <c r="G122" s="8" t="s">
        <v>147</v>
      </c>
    </row>
    <row r="123" spans="1:7" s="8" customFormat="1" collapsed="1" x14ac:dyDescent="0.25">
      <c r="A123" s="3">
        <v>40944</v>
      </c>
      <c r="B123" t="s">
        <v>8</v>
      </c>
      <c r="C123" t="s">
        <v>20</v>
      </c>
      <c r="D123">
        <v>390</v>
      </c>
      <c r="E123"/>
    </row>
    <row r="124" spans="1:7" s="8" customFormat="1" hidden="1" outlineLevel="1" x14ac:dyDescent="0.25">
      <c r="A124" s="3"/>
      <c r="B124"/>
      <c r="C124"/>
      <c r="D124"/>
      <c r="E124" t="s">
        <v>43</v>
      </c>
      <c r="F124" s="8" t="s">
        <v>116</v>
      </c>
      <c r="G124" s="8" t="s">
        <v>117</v>
      </c>
    </row>
    <row r="125" spans="1:7" s="8" customFormat="1" hidden="1" outlineLevel="1" x14ac:dyDescent="0.25">
      <c r="A125" s="3"/>
      <c r="B125"/>
      <c r="C125"/>
      <c r="D125"/>
      <c r="E125" t="s">
        <v>74</v>
      </c>
      <c r="F125" s="8" t="s">
        <v>136</v>
      </c>
      <c r="G125" s="8" t="s">
        <v>137</v>
      </c>
    </row>
    <row r="126" spans="1:7" hidden="1" outlineLevel="1" x14ac:dyDescent="0.25">
      <c r="A126" s="3"/>
      <c r="E126" t="s">
        <v>74</v>
      </c>
      <c r="F126" s="8" t="s">
        <v>172</v>
      </c>
      <c r="G126" s="8" t="s">
        <v>173</v>
      </c>
    </row>
    <row r="127" spans="1:7" hidden="1" outlineLevel="1" x14ac:dyDescent="0.25">
      <c r="A127" s="3"/>
      <c r="E127" t="s">
        <v>74</v>
      </c>
      <c r="F127" s="8" t="s">
        <v>118</v>
      </c>
      <c r="G127" s="8" t="s">
        <v>119</v>
      </c>
    </row>
    <row r="128" spans="1:7" collapsed="1" x14ac:dyDescent="0.25">
      <c r="A128" s="3">
        <v>41046</v>
      </c>
      <c r="B128" t="s">
        <v>9</v>
      </c>
      <c r="C128" t="s">
        <v>21</v>
      </c>
      <c r="D128">
        <v>741</v>
      </c>
    </row>
    <row r="129" spans="1:9" s="4" customFormat="1" x14ac:dyDescent="0.25">
      <c r="A129" s="41" t="s">
        <v>26</v>
      </c>
      <c r="B129" s="41"/>
      <c r="C129" s="41"/>
      <c r="D129" s="41"/>
      <c r="F129" s="9"/>
      <c r="G129" s="9"/>
      <c r="H129" s="9"/>
      <c r="I129" s="9"/>
    </row>
    <row r="130" spans="1:9" x14ac:dyDescent="0.25">
      <c r="A130" s="3">
        <v>40948</v>
      </c>
      <c r="B130" t="s">
        <v>27</v>
      </c>
      <c r="C130" t="s">
        <v>28</v>
      </c>
      <c r="D130">
        <v>20</v>
      </c>
    </row>
    <row r="131" spans="1:9" x14ac:dyDescent="0.25">
      <c r="A131" s="3">
        <v>40956</v>
      </c>
      <c r="B131" t="s">
        <v>35</v>
      </c>
      <c r="C131" t="s">
        <v>36</v>
      </c>
      <c r="D131">
        <v>20</v>
      </c>
    </row>
    <row r="132" spans="1:9" hidden="1" outlineLevel="1" x14ac:dyDescent="0.25">
      <c r="A132" s="3"/>
      <c r="E132" s="7" t="s">
        <v>76</v>
      </c>
      <c r="F132" s="8" t="s">
        <v>65</v>
      </c>
      <c r="G132" s="8" t="s">
        <v>66</v>
      </c>
    </row>
    <row r="133" spans="1:9" hidden="1" outlineLevel="1" x14ac:dyDescent="0.25">
      <c r="A133" s="3"/>
      <c r="E133" s="7" t="s">
        <v>76</v>
      </c>
      <c r="F133" s="8" t="s">
        <v>67</v>
      </c>
      <c r="G133" s="8" t="s">
        <v>68</v>
      </c>
    </row>
    <row r="134" spans="1:9" hidden="1" outlineLevel="1" x14ac:dyDescent="0.25">
      <c r="A134" s="3"/>
      <c r="E134" s="7" t="s">
        <v>76</v>
      </c>
      <c r="F134" s="8" t="s">
        <v>69</v>
      </c>
      <c r="G134" s="8" t="s">
        <v>70</v>
      </c>
    </row>
    <row r="135" spans="1:9" collapsed="1" x14ac:dyDescent="0.25">
      <c r="A135" s="3">
        <v>40967</v>
      </c>
      <c r="B135" t="s">
        <v>63</v>
      </c>
      <c r="C135" t="s">
        <v>64</v>
      </c>
      <c r="D135">
        <v>39</v>
      </c>
    </row>
    <row r="136" spans="1:9" x14ac:dyDescent="0.25">
      <c r="A136" s="3">
        <v>40954</v>
      </c>
      <c r="B136" t="s">
        <v>31</v>
      </c>
      <c r="C136" t="s">
        <v>32</v>
      </c>
      <c r="D136">
        <v>10</v>
      </c>
    </row>
    <row r="137" spans="1:9" x14ac:dyDescent="0.25">
      <c r="A137" s="3">
        <v>40947</v>
      </c>
      <c r="B137" t="s">
        <v>29</v>
      </c>
      <c r="C137" t="s">
        <v>30</v>
      </c>
      <c r="D137">
        <v>69</v>
      </c>
    </row>
    <row r="138" spans="1:9" x14ac:dyDescent="0.25">
      <c r="A138" s="5"/>
      <c r="B138" s="6"/>
      <c r="C138" s="6"/>
      <c r="D138" s="6">
        <f>SUM(D58:D137)</f>
        <v>5162</v>
      </c>
    </row>
    <row r="139" spans="1:9" ht="15.75" thickBot="1" x14ac:dyDescent="0.3">
      <c r="A139" s="3"/>
    </row>
    <row r="140" spans="1:9" x14ac:dyDescent="0.25">
      <c r="A140" s="3"/>
      <c r="E140" s="10" t="s">
        <v>43</v>
      </c>
      <c r="F140" s="11" t="s">
        <v>71</v>
      </c>
    </row>
    <row r="141" spans="1:9" x14ac:dyDescent="0.25">
      <c r="A141" s="3"/>
      <c r="E141" s="12" t="s">
        <v>76</v>
      </c>
      <c r="F141" s="13" t="s">
        <v>77</v>
      </c>
    </row>
    <row r="142" spans="1:9" x14ac:dyDescent="0.25">
      <c r="A142" s="3"/>
      <c r="E142" s="12" t="s">
        <v>301</v>
      </c>
      <c r="F142" s="13" t="s">
        <v>302</v>
      </c>
    </row>
    <row r="143" spans="1:9" x14ac:dyDescent="0.25">
      <c r="A143" s="3"/>
      <c r="E143" s="12" t="s">
        <v>458</v>
      </c>
      <c r="F143" s="13" t="s">
        <v>457</v>
      </c>
    </row>
    <row r="144" spans="1:9" s="8" customFormat="1" x14ac:dyDescent="0.25">
      <c r="A144" s="3"/>
      <c r="B144"/>
      <c r="C144"/>
      <c r="D144"/>
      <c r="E144" s="12" t="s">
        <v>200</v>
      </c>
      <c r="F144" s="13" t="s">
        <v>201</v>
      </c>
    </row>
    <row r="145" spans="1:6" s="8" customFormat="1" x14ac:dyDescent="0.25">
      <c r="A145" s="3"/>
      <c r="B145"/>
      <c r="C145"/>
      <c r="D145" t="s">
        <v>232</v>
      </c>
      <c r="E145" s="12" t="s">
        <v>233</v>
      </c>
      <c r="F145" s="13" t="s">
        <v>234</v>
      </c>
    </row>
    <row r="146" spans="1:6" s="8" customFormat="1" x14ac:dyDescent="0.25">
      <c r="A146" s="3"/>
      <c r="B146"/>
      <c r="C146"/>
      <c r="D146"/>
      <c r="E146" s="12" t="s">
        <v>72</v>
      </c>
      <c r="F146" s="13" t="s">
        <v>73</v>
      </c>
    </row>
    <row r="147" spans="1:6" s="8" customFormat="1" ht="15.75" thickBot="1" x14ac:dyDescent="0.3">
      <c r="A147" s="3"/>
      <c r="B147"/>
      <c r="C147"/>
      <c r="D147"/>
      <c r="E147" s="14" t="s">
        <v>158</v>
      </c>
      <c r="F147" s="15" t="s">
        <v>75</v>
      </c>
    </row>
    <row r="148" spans="1:6" s="8" customFormat="1" x14ac:dyDescent="0.25">
      <c r="A148" s="3"/>
      <c r="B148"/>
      <c r="C148"/>
      <c r="D148"/>
      <c r="E148"/>
    </row>
    <row r="149" spans="1:6" s="8" customFormat="1" x14ac:dyDescent="0.25">
      <c r="A149" s="3"/>
      <c r="B149"/>
      <c r="C149"/>
      <c r="D149"/>
      <c r="E149"/>
    </row>
    <row r="150" spans="1:6" s="8" customFormat="1" x14ac:dyDescent="0.25">
      <c r="A150" s="3"/>
      <c r="B150"/>
      <c r="C150"/>
      <c r="D150"/>
      <c r="E150"/>
    </row>
    <row r="151" spans="1:6" s="8" customFormat="1" x14ac:dyDescent="0.25">
      <c r="A151" s="3"/>
      <c r="B151"/>
      <c r="C151"/>
      <c r="D151"/>
      <c r="E151"/>
    </row>
    <row r="152" spans="1:6" s="8" customFormat="1" x14ac:dyDescent="0.25">
      <c r="A152" s="3"/>
      <c r="B152"/>
      <c r="C152"/>
      <c r="D152"/>
      <c r="E152"/>
    </row>
    <row r="153" spans="1:6" s="8" customFormat="1" x14ac:dyDescent="0.25">
      <c r="A153" s="3"/>
      <c r="B153"/>
      <c r="C153"/>
      <c r="D153"/>
      <c r="E153"/>
    </row>
    <row r="154" spans="1:6" s="8" customFormat="1" x14ac:dyDescent="0.25">
      <c r="A154" s="3"/>
      <c r="B154"/>
      <c r="C154"/>
      <c r="D154"/>
      <c r="E154"/>
    </row>
    <row r="155" spans="1:6" s="8" customFormat="1" x14ac:dyDescent="0.25">
      <c r="A155" s="3"/>
      <c r="B155"/>
      <c r="C155"/>
      <c r="D155"/>
      <c r="E155"/>
    </row>
    <row r="156" spans="1:6" s="8" customFormat="1" x14ac:dyDescent="0.25">
      <c r="A156" s="3"/>
      <c r="B156"/>
      <c r="C156"/>
      <c r="D156"/>
      <c r="E156"/>
    </row>
    <row r="157" spans="1:6" s="8" customFormat="1" x14ac:dyDescent="0.25">
      <c r="A157" s="3"/>
      <c r="B157"/>
      <c r="C157"/>
      <c r="D157"/>
      <c r="E157"/>
    </row>
    <row r="158" spans="1:6" s="8" customFormat="1" x14ac:dyDescent="0.25">
      <c r="A158" s="3"/>
      <c r="B158"/>
      <c r="C158"/>
      <c r="D158"/>
      <c r="E158"/>
    </row>
    <row r="159" spans="1:6" s="8" customFormat="1" x14ac:dyDescent="0.25">
      <c r="A159" s="3"/>
      <c r="B159"/>
      <c r="C159"/>
      <c r="D159"/>
      <c r="E159"/>
    </row>
    <row r="160" spans="1:6" x14ac:dyDescent="0.25">
      <c r="A160" s="3"/>
    </row>
    <row r="161" spans="1:1" x14ac:dyDescent="0.25">
      <c r="A161" s="3"/>
    </row>
    <row r="162" spans="1:1" x14ac:dyDescent="0.25">
      <c r="A162" s="3"/>
    </row>
    <row r="163" spans="1:1" x14ac:dyDescent="0.25">
      <c r="A163" s="3"/>
    </row>
    <row r="164" spans="1:1" x14ac:dyDescent="0.25">
      <c r="A164" s="3"/>
    </row>
    <row r="165" spans="1:1" x14ac:dyDescent="0.25">
      <c r="A165" s="3"/>
    </row>
    <row r="166" spans="1:1" x14ac:dyDescent="0.25">
      <c r="A166" s="3"/>
    </row>
    <row r="167" spans="1:1" x14ac:dyDescent="0.25">
      <c r="A167" s="3"/>
    </row>
    <row r="168" spans="1:1" x14ac:dyDescent="0.25">
      <c r="A168" s="3"/>
    </row>
    <row r="169" spans="1:1" x14ac:dyDescent="0.25">
      <c r="A169" s="3"/>
    </row>
    <row r="170" spans="1:1" x14ac:dyDescent="0.25">
      <c r="A170" s="3"/>
    </row>
    <row r="171" spans="1:1" x14ac:dyDescent="0.25">
      <c r="A171" s="3"/>
    </row>
    <row r="172" spans="1:1" x14ac:dyDescent="0.25">
      <c r="A172" s="3"/>
    </row>
    <row r="173" spans="1:1" x14ac:dyDescent="0.25">
      <c r="A173" s="3"/>
    </row>
    <row r="174" spans="1:1" x14ac:dyDescent="0.25">
      <c r="A174" s="3"/>
    </row>
    <row r="175" spans="1:1" x14ac:dyDescent="0.25">
      <c r="A175" s="3"/>
    </row>
    <row r="176" spans="1:1" x14ac:dyDescent="0.25">
      <c r="A176" s="3"/>
    </row>
    <row r="177" spans="1:1" x14ac:dyDescent="0.25">
      <c r="A177" s="3"/>
    </row>
    <row r="178" spans="1:1" x14ac:dyDescent="0.25">
      <c r="A178" s="3"/>
    </row>
    <row r="179" spans="1:1" x14ac:dyDescent="0.25">
      <c r="A179" s="3"/>
    </row>
    <row r="180" spans="1:1" x14ac:dyDescent="0.25">
      <c r="A180" s="3"/>
    </row>
    <row r="181" spans="1:1" x14ac:dyDescent="0.25">
      <c r="A181" s="3"/>
    </row>
    <row r="182" spans="1:1" x14ac:dyDescent="0.25">
      <c r="A182" s="3"/>
    </row>
    <row r="183" spans="1:1" x14ac:dyDescent="0.25">
      <c r="A183" s="3"/>
    </row>
    <row r="184" spans="1:1" x14ac:dyDescent="0.25">
      <c r="A184" s="3"/>
    </row>
    <row r="185" spans="1:1" x14ac:dyDescent="0.25">
      <c r="A185" s="3"/>
    </row>
    <row r="186" spans="1:1" x14ac:dyDescent="0.25">
      <c r="A186" s="3"/>
    </row>
    <row r="187" spans="1:1" x14ac:dyDescent="0.25">
      <c r="A187" s="3"/>
    </row>
    <row r="188" spans="1:1" x14ac:dyDescent="0.25">
      <c r="A188" s="3"/>
    </row>
    <row r="189" spans="1:1" x14ac:dyDescent="0.25">
      <c r="A189" s="3"/>
    </row>
    <row r="1889" spans="1:24" x14ac:dyDescent="0.25">
      <c r="A1889" s="16"/>
      <c r="B1889" s="16"/>
      <c r="C1889" s="16" t="s">
        <v>305</v>
      </c>
      <c r="D1889" s="16"/>
      <c r="E1889" s="16">
        <v>736016.15</v>
      </c>
      <c r="F1889" s="16">
        <v>0</v>
      </c>
      <c r="G1889" s="16">
        <v>23942.73</v>
      </c>
      <c r="H1889" s="16">
        <v>736016.15</v>
      </c>
      <c r="I1889" s="16">
        <v>0</v>
      </c>
      <c r="J1889" s="16">
        <v>0</v>
      </c>
      <c r="K1889" s="16">
        <v>0</v>
      </c>
      <c r="L1889" s="16"/>
      <c r="M1889" s="16">
        <v>736016.15</v>
      </c>
      <c r="N1889" s="16" t="s">
        <v>307</v>
      </c>
      <c r="O1889" s="16"/>
      <c r="P1889" s="16"/>
      <c r="Q1889" s="16"/>
      <c r="R1889" s="16" t="s">
        <v>306</v>
      </c>
      <c r="S1889" s="16" t="s">
        <v>304</v>
      </c>
      <c r="T1889" s="16"/>
      <c r="U1889" s="16"/>
      <c r="V1889" s="16"/>
      <c r="W1889" s="16"/>
      <c r="X1889" s="16"/>
    </row>
    <row r="1890" spans="1:24" x14ac:dyDescent="0.25">
      <c r="A1890" s="16" t="s">
        <v>308</v>
      </c>
      <c r="B1890" s="16" t="s">
        <v>309</v>
      </c>
      <c r="C1890" s="16" t="s">
        <v>314</v>
      </c>
      <c r="D1890" s="16" t="s">
        <v>310</v>
      </c>
      <c r="E1890" s="16">
        <v>72000</v>
      </c>
      <c r="F1890" s="16">
        <v>0</v>
      </c>
      <c r="G1890" s="16">
        <v>2342.17</v>
      </c>
      <c r="H1890" s="16">
        <v>72000</v>
      </c>
      <c r="I1890" s="16">
        <v>0</v>
      </c>
      <c r="J1890" s="16">
        <v>0</v>
      </c>
      <c r="K1890" s="16">
        <v>0</v>
      </c>
      <c r="L1890" s="16"/>
      <c r="M1890" s="16">
        <v>72000</v>
      </c>
      <c r="N1890" s="16" t="s">
        <v>316</v>
      </c>
      <c r="O1890" s="16" t="s">
        <v>311</v>
      </c>
      <c r="P1890" s="16" t="s">
        <v>312</v>
      </c>
      <c r="Q1890" s="16" t="s">
        <v>313</v>
      </c>
      <c r="R1890" s="16" t="s">
        <v>315</v>
      </c>
      <c r="S1890" s="16" t="s">
        <v>304</v>
      </c>
      <c r="T1890" s="16"/>
      <c r="U1890" s="16"/>
      <c r="V1890" s="16"/>
      <c r="W1890" s="16"/>
      <c r="X1890" s="16"/>
    </row>
    <row r="1891" spans="1:24" x14ac:dyDescent="0.25">
      <c r="A1891" s="16" t="s">
        <v>317</v>
      </c>
      <c r="B1891" s="16" t="s">
        <v>309</v>
      </c>
      <c r="C1891" s="16" t="s">
        <v>322</v>
      </c>
      <c r="D1891" s="16" t="s">
        <v>318</v>
      </c>
      <c r="E1891" s="16">
        <v>723002.17</v>
      </c>
      <c r="F1891" s="16">
        <v>16900.55</v>
      </c>
      <c r="G1891" s="16">
        <v>23519.38</v>
      </c>
      <c r="H1891" s="16">
        <v>723002.17</v>
      </c>
      <c r="I1891" s="16">
        <v>0</v>
      </c>
      <c r="J1891" s="16">
        <v>0</v>
      </c>
      <c r="K1891" s="16">
        <v>0</v>
      </c>
      <c r="L1891" s="16"/>
      <c r="M1891" s="16">
        <v>723002.17</v>
      </c>
      <c r="N1891" s="16" t="s">
        <v>324</v>
      </c>
      <c r="O1891" s="16" t="s">
        <v>319</v>
      </c>
      <c r="P1891" s="16" t="s">
        <v>320</v>
      </c>
      <c r="Q1891" s="16" t="s">
        <v>321</v>
      </c>
      <c r="R1891" s="16" t="s">
        <v>323</v>
      </c>
      <c r="S1891" s="16" t="s">
        <v>304</v>
      </c>
      <c r="T1891" s="16"/>
      <c r="U1891" s="16"/>
      <c r="V1891" s="16"/>
      <c r="W1891" s="16"/>
      <c r="X1891" s="16"/>
    </row>
    <row r="1892" spans="1:24" x14ac:dyDescent="0.25">
      <c r="A1892" s="16" t="s">
        <v>325</v>
      </c>
      <c r="B1892" s="16" t="s">
        <v>309</v>
      </c>
      <c r="C1892" s="16" t="s">
        <v>330</v>
      </c>
      <c r="D1892" s="16" t="s">
        <v>326</v>
      </c>
      <c r="E1892" s="16">
        <v>4970</v>
      </c>
      <c r="F1892" s="16">
        <v>0</v>
      </c>
      <c r="G1892" s="16">
        <v>161.66999999999999</v>
      </c>
      <c r="H1892" s="16">
        <v>4970</v>
      </c>
      <c r="I1892" s="16">
        <v>0</v>
      </c>
      <c r="J1892" s="16">
        <v>0</v>
      </c>
      <c r="K1892" s="16">
        <v>0</v>
      </c>
      <c r="L1892" s="16"/>
      <c r="M1892" s="16">
        <v>4970</v>
      </c>
      <c r="N1892" s="16" t="s">
        <v>332</v>
      </c>
      <c r="O1892" s="16" t="s">
        <v>327</v>
      </c>
      <c r="P1892" s="16" t="s">
        <v>328</v>
      </c>
      <c r="Q1892" s="16" t="s">
        <v>329</v>
      </c>
      <c r="R1892" s="16" t="s">
        <v>331</v>
      </c>
      <c r="S1892" s="16" t="s">
        <v>304</v>
      </c>
      <c r="T1892" s="16"/>
      <c r="U1892" s="16"/>
      <c r="V1892" s="16"/>
      <c r="W1892" s="16"/>
      <c r="X1892" s="16"/>
    </row>
    <row r="1893" spans="1:24" x14ac:dyDescent="0.25">
      <c r="A1893" s="16" t="s">
        <v>333</v>
      </c>
      <c r="B1893" s="16" t="s">
        <v>309</v>
      </c>
      <c r="C1893" s="16" t="s">
        <v>337</v>
      </c>
      <c r="D1893" s="16" t="s">
        <v>334</v>
      </c>
      <c r="E1893" s="16">
        <v>9235.48</v>
      </c>
      <c r="F1893" s="16">
        <v>161.84</v>
      </c>
      <c r="G1893" s="16">
        <v>300.43</v>
      </c>
      <c r="H1893" s="16">
        <v>9235.48</v>
      </c>
      <c r="I1893" s="16">
        <v>0</v>
      </c>
      <c r="J1893" s="16">
        <v>0</v>
      </c>
      <c r="K1893" s="16">
        <v>0</v>
      </c>
      <c r="L1893" s="16"/>
      <c r="M1893" s="16">
        <v>9235.48</v>
      </c>
      <c r="N1893" s="16" t="s">
        <v>339</v>
      </c>
      <c r="O1893" s="16" t="s">
        <v>327</v>
      </c>
      <c r="P1893" s="16" t="s">
        <v>335</v>
      </c>
      <c r="Q1893" s="16" t="s">
        <v>336</v>
      </c>
      <c r="R1893" s="16" t="s">
        <v>338</v>
      </c>
      <c r="S1893" s="16" t="s">
        <v>304</v>
      </c>
      <c r="T1893" s="16"/>
      <c r="U1893" s="16"/>
      <c r="V1893" s="16"/>
      <c r="W1893" s="16"/>
      <c r="X1893" s="16"/>
    </row>
    <row r="1894" spans="1:24" x14ac:dyDescent="0.25">
      <c r="A1894" s="16" t="s">
        <v>340</v>
      </c>
      <c r="B1894" s="16" t="s">
        <v>309</v>
      </c>
      <c r="C1894" s="16" t="s">
        <v>342</v>
      </c>
      <c r="D1894" s="16" t="s">
        <v>341</v>
      </c>
      <c r="E1894" s="16">
        <v>11950</v>
      </c>
      <c r="F1894" s="16">
        <v>0</v>
      </c>
      <c r="G1894" s="16">
        <v>388.74</v>
      </c>
      <c r="H1894" s="16">
        <v>11950</v>
      </c>
      <c r="I1894" s="16">
        <v>0</v>
      </c>
      <c r="J1894" s="16">
        <v>0</v>
      </c>
      <c r="K1894" s="16">
        <v>0</v>
      </c>
      <c r="L1894" s="16"/>
      <c r="M1894" s="16">
        <v>11950</v>
      </c>
      <c r="N1894" s="16" t="s">
        <v>344</v>
      </c>
      <c r="O1894" s="16" t="s">
        <v>327</v>
      </c>
      <c r="P1894" s="16" t="s">
        <v>328</v>
      </c>
      <c r="Q1894" s="16" t="s">
        <v>329</v>
      </c>
      <c r="R1894" s="16" t="s">
        <v>343</v>
      </c>
      <c r="S1894" s="16" t="s">
        <v>304</v>
      </c>
      <c r="T1894" s="16"/>
      <c r="U1894" s="16"/>
      <c r="V1894" s="16"/>
      <c r="W1894" s="16"/>
      <c r="X1894" s="16"/>
    </row>
    <row r="1895" spans="1:24" x14ac:dyDescent="0.25">
      <c r="A1895" s="16" t="s">
        <v>345</v>
      </c>
      <c r="B1895" s="16" t="s">
        <v>309</v>
      </c>
      <c r="C1895" s="16" t="s">
        <v>347</v>
      </c>
      <c r="D1895" s="16" t="s">
        <v>346</v>
      </c>
      <c r="E1895" s="16">
        <v>13846.96</v>
      </c>
      <c r="F1895" s="16">
        <v>323.68</v>
      </c>
      <c r="G1895" s="16">
        <v>450.44</v>
      </c>
      <c r="H1895" s="16">
        <v>13846.96</v>
      </c>
      <c r="I1895" s="16">
        <v>0</v>
      </c>
      <c r="J1895" s="16">
        <v>0</v>
      </c>
      <c r="K1895" s="16">
        <v>0</v>
      </c>
      <c r="L1895" s="16"/>
      <c r="M1895" s="16">
        <v>13846.96</v>
      </c>
      <c r="N1895" s="16" t="s">
        <v>349</v>
      </c>
      <c r="O1895" s="16" t="s">
        <v>327</v>
      </c>
      <c r="P1895" s="16" t="s">
        <v>335</v>
      </c>
      <c r="Q1895" s="16" t="s">
        <v>336</v>
      </c>
      <c r="R1895" s="16" t="s">
        <v>348</v>
      </c>
      <c r="S1895" s="16" t="s">
        <v>304</v>
      </c>
      <c r="T1895" s="16"/>
      <c r="U1895" s="16"/>
      <c r="V1895" s="16"/>
      <c r="W1895" s="16"/>
      <c r="X1895" s="16"/>
    </row>
    <row r="1896" spans="1:24" x14ac:dyDescent="0.25">
      <c r="A1896" s="16" t="s">
        <v>350</v>
      </c>
      <c r="B1896" s="16" t="s">
        <v>309</v>
      </c>
      <c r="C1896" s="16" t="s">
        <v>352</v>
      </c>
      <c r="D1896" s="16" t="s">
        <v>351</v>
      </c>
      <c r="E1896" s="16">
        <v>61398</v>
      </c>
      <c r="F1896" s="16">
        <v>0</v>
      </c>
      <c r="G1896" s="16">
        <v>1997.29</v>
      </c>
      <c r="H1896" s="16">
        <v>61398</v>
      </c>
      <c r="I1896" s="16">
        <v>0</v>
      </c>
      <c r="J1896" s="16">
        <v>0</v>
      </c>
      <c r="K1896" s="16">
        <v>0</v>
      </c>
      <c r="L1896" s="16"/>
      <c r="M1896" s="16">
        <v>61398</v>
      </c>
      <c r="N1896" s="16" t="s">
        <v>354</v>
      </c>
      <c r="O1896" s="16" t="s">
        <v>327</v>
      </c>
      <c r="P1896" s="16" t="s">
        <v>328</v>
      </c>
      <c r="Q1896" s="16" t="s">
        <v>329</v>
      </c>
      <c r="R1896" s="16" t="s">
        <v>353</v>
      </c>
      <c r="S1896" s="16" t="s">
        <v>304</v>
      </c>
      <c r="T1896" s="16"/>
      <c r="U1896" s="16"/>
      <c r="V1896" s="16"/>
      <c r="W1896" s="16"/>
      <c r="X1896" s="16"/>
    </row>
    <row r="1897" spans="1:24" x14ac:dyDescent="0.25">
      <c r="A1897" s="16" t="s">
        <v>355</v>
      </c>
      <c r="B1897" s="16" t="s">
        <v>356</v>
      </c>
      <c r="C1897" s="16"/>
      <c r="D1897" s="16" t="s">
        <v>357</v>
      </c>
      <c r="E1897" s="16"/>
      <c r="F1897" s="16"/>
      <c r="G1897" s="16"/>
      <c r="H1897" s="16">
        <v>0</v>
      </c>
      <c r="I1897" s="16">
        <v>14000</v>
      </c>
      <c r="J1897" s="16">
        <v>0</v>
      </c>
      <c r="K1897" s="16">
        <v>0</v>
      </c>
      <c r="L1897" s="16"/>
      <c r="M1897" s="16">
        <v>14000</v>
      </c>
      <c r="N1897" s="16"/>
      <c r="O1897" s="16" t="s">
        <v>358</v>
      </c>
      <c r="P1897" s="16"/>
      <c r="Q1897" s="16"/>
      <c r="R1897" s="16"/>
      <c r="S1897" s="16"/>
      <c r="T1897" s="16"/>
      <c r="U1897" s="16"/>
      <c r="V1897" s="16"/>
      <c r="W1897" s="16"/>
      <c r="X1897" s="16"/>
    </row>
    <row r="1898" spans="1:24" x14ac:dyDescent="0.25">
      <c r="A1898" s="16" t="s">
        <v>355</v>
      </c>
      <c r="B1898" s="16" t="s">
        <v>356</v>
      </c>
      <c r="C1898" s="16"/>
      <c r="D1898" s="16" t="s">
        <v>359</v>
      </c>
      <c r="E1898" s="16"/>
      <c r="F1898" s="16"/>
      <c r="G1898" s="16"/>
      <c r="H1898" s="16">
        <v>0</v>
      </c>
      <c r="I1898" s="16">
        <v>7150</v>
      </c>
      <c r="J1898" s="16">
        <v>0</v>
      </c>
      <c r="K1898" s="16">
        <v>0</v>
      </c>
      <c r="L1898" s="16"/>
      <c r="M1898" s="16">
        <v>7150</v>
      </c>
      <c r="N1898" s="16"/>
      <c r="O1898" s="16" t="s">
        <v>358</v>
      </c>
      <c r="P1898" s="16"/>
      <c r="Q1898" s="16"/>
      <c r="R1898" s="16"/>
      <c r="S1898" s="16"/>
      <c r="T1898" s="16"/>
      <c r="U1898" s="16"/>
      <c r="V1898" s="16"/>
      <c r="W1898" s="16"/>
      <c r="X1898" s="16"/>
    </row>
    <row r="1899" spans="1:24" x14ac:dyDescent="0.25">
      <c r="A1899" s="16" t="s">
        <v>360</v>
      </c>
      <c r="B1899" s="16" t="s">
        <v>361</v>
      </c>
      <c r="C1899" s="16"/>
      <c r="D1899" s="16" t="s">
        <v>362</v>
      </c>
      <c r="E1899" s="16"/>
      <c r="F1899" s="16"/>
      <c r="G1899" s="16"/>
      <c r="H1899" s="16">
        <v>0</v>
      </c>
      <c r="I1899" s="16">
        <v>1100</v>
      </c>
      <c r="J1899" s="16">
        <v>0</v>
      </c>
      <c r="K1899" s="16">
        <v>0</v>
      </c>
      <c r="L1899" s="16"/>
      <c r="M1899" s="16">
        <v>1100</v>
      </c>
      <c r="N1899" s="16"/>
      <c r="O1899" s="16" t="s">
        <v>358</v>
      </c>
      <c r="P1899" s="16"/>
      <c r="Q1899" s="16"/>
      <c r="R1899" s="16"/>
      <c r="S1899" s="16"/>
      <c r="T1899" s="16"/>
      <c r="U1899" s="16"/>
      <c r="V1899" s="16"/>
      <c r="W1899" s="16"/>
      <c r="X1899" s="16"/>
    </row>
    <row r="1900" spans="1:24" x14ac:dyDescent="0.25">
      <c r="A1900" s="16" t="s">
        <v>363</v>
      </c>
      <c r="B1900" s="16" t="s">
        <v>364</v>
      </c>
      <c r="C1900" s="16" t="s">
        <v>366</v>
      </c>
      <c r="D1900" s="16" t="s">
        <v>365</v>
      </c>
      <c r="E1900" s="16">
        <v>4200</v>
      </c>
      <c r="F1900" s="16">
        <v>0</v>
      </c>
      <c r="G1900" s="16">
        <v>136.63</v>
      </c>
      <c r="H1900" s="16">
        <v>4200</v>
      </c>
      <c r="I1900" s="16">
        <v>0</v>
      </c>
      <c r="J1900" s="16">
        <v>0</v>
      </c>
      <c r="K1900" s="16">
        <v>0</v>
      </c>
      <c r="L1900" s="16"/>
      <c r="M1900" s="16">
        <v>4200</v>
      </c>
      <c r="N1900" s="16" t="s">
        <v>368</v>
      </c>
      <c r="O1900" s="16" t="s">
        <v>311</v>
      </c>
      <c r="P1900" s="16" t="s">
        <v>328</v>
      </c>
      <c r="Q1900" s="16" t="s">
        <v>329</v>
      </c>
      <c r="R1900" s="16" t="s">
        <v>367</v>
      </c>
      <c r="S1900" s="16" t="s">
        <v>304</v>
      </c>
      <c r="T1900" s="16"/>
      <c r="U1900" s="16"/>
      <c r="V1900" s="16"/>
      <c r="W1900" s="16"/>
      <c r="X1900" s="16"/>
    </row>
    <row r="1901" spans="1:24" x14ac:dyDescent="0.25">
      <c r="A1901" s="16" t="s">
        <v>369</v>
      </c>
      <c r="B1901" s="16" t="s">
        <v>364</v>
      </c>
      <c r="C1901" s="16" t="s">
        <v>373</v>
      </c>
      <c r="D1901" s="16" t="s">
        <v>370</v>
      </c>
      <c r="E1901" s="16">
        <v>320000</v>
      </c>
      <c r="F1901" s="16">
        <v>0</v>
      </c>
      <c r="G1901" s="16">
        <v>650.6</v>
      </c>
      <c r="H1901" s="16">
        <v>20000</v>
      </c>
      <c r="I1901" s="16">
        <v>0</v>
      </c>
      <c r="J1901" s="16">
        <v>0</v>
      </c>
      <c r="K1901" s="16">
        <v>0</v>
      </c>
      <c r="L1901" s="16"/>
      <c r="M1901" s="16">
        <v>20000</v>
      </c>
      <c r="N1901" s="16" t="s">
        <v>375</v>
      </c>
      <c r="O1901" s="16" t="s">
        <v>311</v>
      </c>
      <c r="P1901" s="16" t="s">
        <v>371</v>
      </c>
      <c r="Q1901" s="16" t="s">
        <v>372</v>
      </c>
      <c r="R1901" s="16" t="s">
        <v>374</v>
      </c>
      <c r="S1901" s="16" t="s">
        <v>304</v>
      </c>
      <c r="T1901" s="16"/>
      <c r="U1901" s="16"/>
      <c r="V1901" s="16"/>
      <c r="W1901" s="16"/>
      <c r="X1901" s="16"/>
    </row>
    <row r="1902" spans="1:24" x14ac:dyDescent="0.25">
      <c r="A1902" s="16" t="s">
        <v>376</v>
      </c>
      <c r="B1902" s="16" t="s">
        <v>364</v>
      </c>
      <c r="C1902" s="16" t="s">
        <v>378</v>
      </c>
      <c r="D1902" s="16" t="s">
        <v>377</v>
      </c>
      <c r="E1902" s="16">
        <v>2409</v>
      </c>
      <c r="F1902" s="16">
        <v>0</v>
      </c>
      <c r="G1902" s="16">
        <v>78.37</v>
      </c>
      <c r="H1902" s="16">
        <v>2409</v>
      </c>
      <c r="I1902" s="16">
        <v>0</v>
      </c>
      <c r="J1902" s="16">
        <v>0</v>
      </c>
      <c r="K1902" s="16">
        <v>0</v>
      </c>
      <c r="L1902" s="16"/>
      <c r="M1902" s="16">
        <v>2409</v>
      </c>
      <c r="N1902" s="16" t="s">
        <v>380</v>
      </c>
      <c r="O1902" s="16" t="s">
        <v>327</v>
      </c>
      <c r="P1902" s="16" t="s">
        <v>328</v>
      </c>
      <c r="Q1902" s="16" t="s">
        <v>329</v>
      </c>
      <c r="R1902" s="16" t="s">
        <v>379</v>
      </c>
      <c r="S1902" s="16" t="s">
        <v>304</v>
      </c>
      <c r="T1902" s="16"/>
      <c r="U1902" s="16"/>
      <c r="V1902" s="16"/>
      <c r="W1902" s="16"/>
      <c r="X1902" s="16"/>
    </row>
    <row r="1903" spans="1:24" x14ac:dyDescent="0.25">
      <c r="A1903" s="16" t="s">
        <v>381</v>
      </c>
      <c r="B1903" s="16" t="s">
        <v>356</v>
      </c>
      <c r="C1903" s="16" t="s">
        <v>384</v>
      </c>
      <c r="D1903" s="16" t="s">
        <v>377</v>
      </c>
      <c r="E1903" s="16">
        <v>361450.61</v>
      </c>
      <c r="F1903" s="16">
        <v>8828.5</v>
      </c>
      <c r="G1903" s="16">
        <v>11758.05</v>
      </c>
      <c r="H1903" s="16">
        <v>361450.61</v>
      </c>
      <c r="I1903" s="16">
        <v>0</v>
      </c>
      <c r="J1903" s="16">
        <v>0</v>
      </c>
      <c r="K1903" s="16">
        <v>0</v>
      </c>
      <c r="L1903" s="16"/>
      <c r="M1903" s="16">
        <v>361450.61</v>
      </c>
      <c r="N1903" s="16" t="s">
        <v>386</v>
      </c>
      <c r="O1903" s="16" t="s">
        <v>311</v>
      </c>
      <c r="P1903" s="16" t="s">
        <v>382</v>
      </c>
      <c r="Q1903" s="16" t="s">
        <v>383</v>
      </c>
      <c r="R1903" s="16" t="s">
        <v>385</v>
      </c>
      <c r="S1903" s="16" t="s">
        <v>304</v>
      </c>
      <c r="T1903" s="16"/>
      <c r="U1903" s="16"/>
      <c r="V1903" s="16"/>
      <c r="W1903" s="16"/>
      <c r="X1903" s="16"/>
    </row>
    <row r="1904" spans="1:24" x14ac:dyDescent="0.25">
      <c r="A1904" s="16" t="s">
        <v>387</v>
      </c>
      <c r="B1904" s="16" t="s">
        <v>356</v>
      </c>
      <c r="C1904" s="16" t="s">
        <v>390</v>
      </c>
      <c r="D1904" s="16" t="s">
        <v>388</v>
      </c>
      <c r="E1904" s="16">
        <v>477000</v>
      </c>
      <c r="F1904" s="16">
        <v>0</v>
      </c>
      <c r="G1904" s="16">
        <v>1073.5</v>
      </c>
      <c r="H1904" s="16">
        <v>33000</v>
      </c>
      <c r="I1904" s="16">
        <v>0</v>
      </c>
      <c r="J1904" s="16">
        <v>0</v>
      </c>
      <c r="K1904" s="16">
        <v>0</v>
      </c>
      <c r="L1904" s="16"/>
      <c r="M1904" s="16">
        <v>33000</v>
      </c>
      <c r="N1904" s="16" t="s">
        <v>391</v>
      </c>
      <c r="O1904" s="16" t="s">
        <v>311</v>
      </c>
      <c r="P1904" s="16" t="s">
        <v>382</v>
      </c>
      <c r="Q1904" s="16" t="s">
        <v>389</v>
      </c>
      <c r="R1904" s="16"/>
      <c r="S1904" s="16" t="s">
        <v>304</v>
      </c>
      <c r="T1904" s="16"/>
      <c r="U1904" s="16"/>
      <c r="V1904" s="16"/>
      <c r="W1904" s="16"/>
      <c r="X1904" s="16"/>
    </row>
    <row r="1905" spans="1:24" x14ac:dyDescent="0.25">
      <c r="A1905" s="16" t="s">
        <v>392</v>
      </c>
      <c r="B1905" s="16" t="s">
        <v>356</v>
      </c>
      <c r="C1905" s="16" t="s">
        <v>393</v>
      </c>
      <c r="D1905" s="16" t="s">
        <v>334</v>
      </c>
      <c r="E1905" s="16">
        <v>8223</v>
      </c>
      <c r="F1905" s="16">
        <v>0</v>
      </c>
      <c r="G1905" s="16">
        <v>267.5</v>
      </c>
      <c r="H1905" s="16">
        <v>8223</v>
      </c>
      <c r="I1905" s="16">
        <v>0</v>
      </c>
      <c r="J1905" s="16">
        <v>0</v>
      </c>
      <c r="K1905" s="16">
        <v>0</v>
      </c>
      <c r="L1905" s="16"/>
      <c r="M1905" s="16">
        <v>8223</v>
      </c>
      <c r="N1905" s="16" t="s">
        <v>395</v>
      </c>
      <c r="O1905" s="16" t="s">
        <v>327</v>
      </c>
      <c r="P1905" s="16" t="s">
        <v>328</v>
      </c>
      <c r="Q1905" s="16" t="s">
        <v>329</v>
      </c>
      <c r="R1905" s="16" t="s">
        <v>394</v>
      </c>
      <c r="S1905" s="16" t="s">
        <v>304</v>
      </c>
      <c r="T1905" s="16"/>
      <c r="U1905" s="16"/>
      <c r="V1905" s="16"/>
      <c r="W1905" s="16"/>
      <c r="X1905" s="16"/>
    </row>
    <row r="1906" spans="1:24" x14ac:dyDescent="0.25">
      <c r="A1906" s="16" t="s">
        <v>396</v>
      </c>
      <c r="B1906" s="16" t="s">
        <v>356</v>
      </c>
      <c r="C1906" s="16" t="s">
        <v>398</v>
      </c>
      <c r="D1906" s="16" t="s">
        <v>397</v>
      </c>
      <c r="E1906" s="16">
        <v>12500</v>
      </c>
      <c r="F1906" s="16">
        <v>0</v>
      </c>
      <c r="G1906" s="16">
        <v>406.63</v>
      </c>
      <c r="H1906" s="16">
        <v>12500</v>
      </c>
      <c r="I1906" s="16">
        <v>0</v>
      </c>
      <c r="J1906" s="16">
        <v>0</v>
      </c>
      <c r="K1906" s="16">
        <v>0</v>
      </c>
      <c r="L1906" s="16"/>
      <c r="M1906" s="16">
        <v>12500</v>
      </c>
      <c r="N1906" s="16" t="s">
        <v>400</v>
      </c>
      <c r="O1906" s="16" t="s">
        <v>327</v>
      </c>
      <c r="P1906" s="16" t="s">
        <v>335</v>
      </c>
      <c r="Q1906" s="16" t="s">
        <v>336</v>
      </c>
      <c r="R1906" s="16" t="s">
        <v>399</v>
      </c>
      <c r="S1906" s="16" t="s">
        <v>304</v>
      </c>
      <c r="T1906" s="16"/>
      <c r="U1906" s="16"/>
      <c r="V1906" s="16"/>
      <c r="W1906" s="16"/>
      <c r="X1906" s="16"/>
    </row>
    <row r="1907" spans="1:24" x14ac:dyDescent="0.25">
      <c r="A1907" s="16" t="s">
        <v>401</v>
      </c>
      <c r="B1907" s="16" t="s">
        <v>356</v>
      </c>
      <c r="C1907" s="16" t="s">
        <v>403</v>
      </c>
      <c r="D1907" s="16" t="s">
        <v>402</v>
      </c>
      <c r="E1907" s="16">
        <v>103500</v>
      </c>
      <c r="F1907" s="16">
        <v>0</v>
      </c>
      <c r="G1907" s="16">
        <v>3366.87</v>
      </c>
      <c r="H1907" s="16">
        <v>103500</v>
      </c>
      <c r="I1907" s="16">
        <v>0</v>
      </c>
      <c r="J1907" s="16">
        <v>0</v>
      </c>
      <c r="K1907" s="16">
        <v>0</v>
      </c>
      <c r="L1907" s="16"/>
      <c r="M1907" s="16">
        <v>103500</v>
      </c>
      <c r="N1907" s="16" t="s">
        <v>405</v>
      </c>
      <c r="O1907" s="16" t="s">
        <v>327</v>
      </c>
      <c r="P1907" s="16" t="s">
        <v>328</v>
      </c>
      <c r="Q1907" s="16" t="s">
        <v>329</v>
      </c>
      <c r="R1907" s="16" t="s">
        <v>404</v>
      </c>
      <c r="S1907" s="16" t="s">
        <v>304</v>
      </c>
      <c r="T1907" s="16"/>
      <c r="U1907" s="16"/>
      <c r="V1907" s="16"/>
      <c r="W1907" s="16"/>
      <c r="X1907" s="16"/>
    </row>
    <row r="1908" spans="1:24" x14ac:dyDescent="0.25">
      <c r="A1908" s="16" t="s">
        <v>406</v>
      </c>
      <c r="B1908" s="16" t="s">
        <v>407</v>
      </c>
      <c r="C1908" s="16" t="s">
        <v>409</v>
      </c>
      <c r="D1908" s="16" t="s">
        <v>408</v>
      </c>
      <c r="E1908" s="16">
        <v>1381.76</v>
      </c>
      <c r="F1908" s="16">
        <v>33.200000000000003</v>
      </c>
      <c r="G1908" s="16">
        <v>44.95</v>
      </c>
      <c r="H1908" s="16">
        <v>1381.79</v>
      </c>
      <c r="I1908" s="16">
        <v>0</v>
      </c>
      <c r="J1908" s="16">
        <v>0</v>
      </c>
      <c r="K1908" s="16">
        <v>0</v>
      </c>
      <c r="L1908" s="16"/>
      <c r="M1908" s="16">
        <v>1381.79</v>
      </c>
      <c r="N1908" s="16" t="s">
        <v>411</v>
      </c>
      <c r="O1908" s="16" t="s">
        <v>327</v>
      </c>
      <c r="P1908" s="16" t="s">
        <v>335</v>
      </c>
      <c r="Q1908" s="16" t="s">
        <v>336</v>
      </c>
      <c r="R1908" s="16" t="s">
        <v>410</v>
      </c>
      <c r="S1908" s="16" t="s">
        <v>304</v>
      </c>
      <c r="T1908" s="16"/>
      <c r="U1908" s="16"/>
      <c r="V1908" s="16"/>
      <c r="W1908" s="16"/>
      <c r="X1908" s="16"/>
    </row>
    <row r="1909" spans="1:24" x14ac:dyDescent="0.25">
      <c r="A1909" s="16" t="s">
        <v>412</v>
      </c>
      <c r="B1909" s="16" t="s">
        <v>407</v>
      </c>
      <c r="C1909" s="16" t="s">
        <v>414</v>
      </c>
      <c r="D1909" s="16" t="s">
        <v>413</v>
      </c>
      <c r="E1909" s="16">
        <v>1400</v>
      </c>
      <c r="F1909" s="16">
        <v>0</v>
      </c>
      <c r="G1909" s="16">
        <v>45.54</v>
      </c>
      <c r="H1909" s="16">
        <v>1400</v>
      </c>
      <c r="I1909" s="16">
        <v>0</v>
      </c>
      <c r="J1909" s="16">
        <v>0</v>
      </c>
      <c r="K1909" s="16">
        <v>0</v>
      </c>
      <c r="L1909" s="16"/>
      <c r="M1909" s="16">
        <v>1400</v>
      </c>
      <c r="N1909" s="16" t="s">
        <v>416</v>
      </c>
      <c r="O1909" s="16" t="s">
        <v>327</v>
      </c>
      <c r="P1909" s="16" t="s">
        <v>328</v>
      </c>
      <c r="Q1909" s="16" t="s">
        <v>329</v>
      </c>
      <c r="R1909" s="16" t="s">
        <v>415</v>
      </c>
      <c r="S1909" s="16" t="s">
        <v>304</v>
      </c>
      <c r="T1909" s="16"/>
      <c r="U1909" s="16"/>
      <c r="V1909" s="16"/>
      <c r="W1909" s="16"/>
      <c r="X1909" s="16"/>
    </row>
    <row r="1910" spans="1:24" x14ac:dyDescent="0.25">
      <c r="A1910" t="s">
        <v>417</v>
      </c>
      <c r="B1910" t="s">
        <v>407</v>
      </c>
      <c r="D1910" t="s">
        <v>418</v>
      </c>
      <c r="O1910" t="s">
        <v>327</v>
      </c>
      <c r="P1910" t="s">
        <v>328</v>
      </c>
      <c r="Q1910" t="s">
        <v>329</v>
      </c>
    </row>
  </sheetData>
  <autoFilter ref="A3:X137"/>
  <mergeCells count="3">
    <mergeCell ref="A4:D4"/>
    <mergeCell ref="A129:D129"/>
    <mergeCell ref="A50:D50"/>
  </mergeCells>
  <pageMargins left="0.7" right="0.7" top="0.75" bottom="0.75" header="0.3" footer="0.3"/>
  <pageSetup paperSize="9" scale="59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I190"/>
  <sheetViews>
    <sheetView topLeftCell="A32" workbookViewId="0">
      <selection activeCell="B68" sqref="B68"/>
    </sheetView>
  </sheetViews>
  <sheetFormatPr defaultRowHeight="15" outlineLevelRow="1" x14ac:dyDescent="0.25"/>
  <cols>
    <col min="1" max="1" width="11.140625" customWidth="1"/>
    <col min="2" max="2" width="18" customWidth="1"/>
    <col min="3" max="3" width="26" customWidth="1"/>
    <col min="4" max="4" width="6" bestFit="1" customWidth="1"/>
    <col min="5" max="5" width="3.42578125" bestFit="1" customWidth="1"/>
    <col min="6" max="9" width="28.42578125" style="8" customWidth="1"/>
    <col min="10" max="10" width="20.140625" customWidth="1"/>
    <col min="11" max="11" width="12" customWidth="1"/>
  </cols>
  <sheetData>
    <row r="1" spans="1:9" ht="20.25" thickBot="1" x14ac:dyDescent="0.35">
      <c r="A1" s="1">
        <v>41078</v>
      </c>
      <c r="B1" s="2" t="s">
        <v>24</v>
      </c>
      <c r="C1" s="2"/>
    </row>
    <row r="3" spans="1:9" s="4" customFormat="1" x14ac:dyDescent="0.25">
      <c r="A3" s="4" t="s">
        <v>0</v>
      </c>
      <c r="B3" s="4" t="s">
        <v>1</v>
      </c>
      <c r="C3" s="4" t="s">
        <v>10</v>
      </c>
      <c r="D3" s="4" t="s">
        <v>2</v>
      </c>
      <c r="F3" s="9"/>
      <c r="G3" s="9"/>
      <c r="H3" s="9"/>
      <c r="I3" s="9"/>
    </row>
    <row r="4" spans="1:9" s="4" customFormat="1" x14ac:dyDescent="0.25">
      <c r="A4" s="41" t="s">
        <v>25</v>
      </c>
      <c r="B4" s="41"/>
      <c r="C4" s="41"/>
      <c r="D4" s="41"/>
      <c r="F4" s="9"/>
      <c r="G4" s="9"/>
      <c r="H4" s="9"/>
      <c r="I4" s="9"/>
    </row>
    <row r="5" spans="1:9" hidden="1" outlineLevel="1" x14ac:dyDescent="0.25">
      <c r="A5" s="3"/>
      <c r="E5" t="s">
        <v>76</v>
      </c>
      <c r="F5" s="8" t="s">
        <v>170</v>
      </c>
      <c r="G5" s="8" t="s">
        <v>171</v>
      </c>
    </row>
    <row r="6" spans="1:9" hidden="1" outlineLevel="1" x14ac:dyDescent="0.25">
      <c r="A6" s="3"/>
      <c r="E6" t="s">
        <v>43</v>
      </c>
      <c r="F6" s="8" t="s">
        <v>215</v>
      </c>
      <c r="G6" s="8" t="s">
        <v>216</v>
      </c>
    </row>
    <row r="7" spans="1:9" hidden="1" outlineLevel="1" x14ac:dyDescent="0.25">
      <c r="A7" s="3"/>
      <c r="E7" t="s">
        <v>192</v>
      </c>
      <c r="F7" s="8" t="s">
        <v>204</v>
      </c>
      <c r="G7" s="8" t="s">
        <v>205</v>
      </c>
    </row>
    <row r="8" spans="1:9" hidden="1" outlineLevel="1" x14ac:dyDescent="0.25">
      <c r="A8" s="3"/>
      <c r="E8" t="s">
        <v>74</v>
      </c>
      <c r="F8" s="8" t="s">
        <v>210</v>
      </c>
      <c r="G8" s="8" t="s">
        <v>211</v>
      </c>
    </row>
    <row r="9" spans="1:9" hidden="1" outlineLevel="1" x14ac:dyDescent="0.25">
      <c r="A9" s="3"/>
      <c r="E9" t="s">
        <v>213</v>
      </c>
      <c r="F9" s="8" t="s">
        <v>212</v>
      </c>
      <c r="G9" s="8" t="s">
        <v>214</v>
      </c>
    </row>
    <row r="10" spans="1:9" hidden="1" outlineLevel="1" x14ac:dyDescent="0.25">
      <c r="A10" s="3"/>
      <c r="E10" t="s">
        <v>192</v>
      </c>
      <c r="F10" s="8" t="s">
        <v>206</v>
      </c>
      <c r="G10" s="8" t="s">
        <v>208</v>
      </c>
    </row>
    <row r="11" spans="1:9" hidden="1" outlineLevel="1" x14ac:dyDescent="0.25">
      <c r="A11" s="3"/>
      <c r="E11" t="s">
        <v>192</v>
      </c>
      <c r="F11" s="8" t="s">
        <v>207</v>
      </c>
      <c r="G11" s="8" t="s">
        <v>209</v>
      </c>
    </row>
    <row r="12" spans="1:9" collapsed="1" x14ac:dyDescent="0.25">
      <c r="A12" s="3">
        <v>41037</v>
      </c>
      <c r="B12" t="s">
        <v>168</v>
      </c>
      <c r="C12" t="s">
        <v>169</v>
      </c>
      <c r="D12">
        <v>249</v>
      </c>
    </row>
    <row r="13" spans="1:9" x14ac:dyDescent="0.25">
      <c r="A13" s="3">
        <v>40947</v>
      </c>
      <c r="B13" t="s">
        <v>23</v>
      </c>
      <c r="C13" t="s">
        <v>11</v>
      </c>
      <c r="D13">
        <v>248</v>
      </c>
    </row>
    <row r="14" spans="1:9" hidden="1" outlineLevel="1" x14ac:dyDescent="0.25">
      <c r="A14" s="3"/>
      <c r="E14" t="s">
        <v>74</v>
      </c>
      <c r="F14" s="8" t="s">
        <v>219</v>
      </c>
      <c r="G14" s="8" t="s">
        <v>220</v>
      </c>
    </row>
    <row r="15" spans="1:9" hidden="1" outlineLevel="1" x14ac:dyDescent="0.25">
      <c r="A15" s="3"/>
      <c r="E15" t="s">
        <v>74</v>
      </c>
      <c r="F15" s="8" t="s">
        <v>265</v>
      </c>
      <c r="G15" s="8" t="s">
        <v>266</v>
      </c>
    </row>
    <row r="16" spans="1:9" hidden="1" outlineLevel="1" x14ac:dyDescent="0.25">
      <c r="A16" s="3"/>
      <c r="E16" t="s">
        <v>74</v>
      </c>
      <c r="F16" s="8" t="s">
        <v>236</v>
      </c>
      <c r="G16" s="8" t="s">
        <v>237</v>
      </c>
    </row>
    <row r="17" spans="1:7" hidden="1" outlineLevel="1" x14ac:dyDescent="0.25">
      <c r="A17" s="3"/>
      <c r="E17" t="s">
        <v>235</v>
      </c>
      <c r="F17" s="8" t="s">
        <v>246</v>
      </c>
      <c r="G17" s="8" t="s">
        <v>239</v>
      </c>
    </row>
    <row r="18" spans="1:7" hidden="1" outlineLevel="1" x14ac:dyDescent="0.25">
      <c r="A18" s="3"/>
      <c r="E18" t="s">
        <v>74</v>
      </c>
      <c r="F18" s="8" t="s">
        <v>221</v>
      </c>
      <c r="G18" s="8" t="s">
        <v>222</v>
      </c>
    </row>
    <row r="19" spans="1:7" hidden="1" outlineLevel="1" x14ac:dyDescent="0.25">
      <c r="A19" s="3"/>
      <c r="E19" t="s">
        <v>74</v>
      </c>
      <c r="F19" s="8" t="s">
        <v>267</v>
      </c>
      <c r="G19" s="8" t="s">
        <v>268</v>
      </c>
    </row>
    <row r="20" spans="1:7" hidden="1" outlineLevel="1" x14ac:dyDescent="0.25">
      <c r="A20" s="3"/>
      <c r="E20" t="s">
        <v>43</v>
      </c>
      <c r="F20" s="8" t="s">
        <v>271</v>
      </c>
      <c r="G20" s="8" t="s">
        <v>272</v>
      </c>
    </row>
    <row r="21" spans="1:7" hidden="1" outlineLevel="1" x14ac:dyDescent="0.25">
      <c r="A21" s="3"/>
      <c r="E21" t="s">
        <v>74</v>
      </c>
      <c r="F21" s="8" t="s">
        <v>273</v>
      </c>
      <c r="G21" s="8" t="s">
        <v>268</v>
      </c>
    </row>
    <row r="22" spans="1:7" hidden="1" outlineLevel="1" x14ac:dyDescent="0.25">
      <c r="A22" s="3"/>
      <c r="E22" t="s">
        <v>43</v>
      </c>
      <c r="F22" s="8" t="s">
        <v>269</v>
      </c>
      <c r="G22" s="8" t="s">
        <v>270</v>
      </c>
    </row>
    <row r="23" spans="1:7" hidden="1" outlineLevel="1" x14ac:dyDescent="0.25">
      <c r="A23" s="3"/>
      <c r="E23" t="s">
        <v>74</v>
      </c>
      <c r="F23" s="8" t="s">
        <v>274</v>
      </c>
      <c r="G23" s="8" t="s">
        <v>285</v>
      </c>
    </row>
    <row r="24" spans="1:7" hidden="1" outlineLevel="1" x14ac:dyDescent="0.25">
      <c r="A24" s="3"/>
      <c r="E24" t="s">
        <v>74</v>
      </c>
      <c r="F24" s="8" t="s">
        <v>275</v>
      </c>
      <c r="G24" s="8" t="s">
        <v>284</v>
      </c>
    </row>
    <row r="25" spans="1:7" hidden="1" outlineLevel="1" x14ac:dyDescent="0.25">
      <c r="A25" s="3"/>
      <c r="E25" t="s">
        <v>74</v>
      </c>
      <c r="F25" s="8" t="s">
        <v>276</v>
      </c>
      <c r="G25" s="8" t="s">
        <v>283</v>
      </c>
    </row>
    <row r="26" spans="1:7" hidden="1" outlineLevel="1" x14ac:dyDescent="0.25">
      <c r="A26" s="3"/>
      <c r="E26" t="s">
        <v>74</v>
      </c>
      <c r="F26" s="8" t="s">
        <v>277</v>
      </c>
      <c r="G26" s="8" t="s">
        <v>282</v>
      </c>
    </row>
    <row r="27" spans="1:7" hidden="1" outlineLevel="1" x14ac:dyDescent="0.25">
      <c r="A27" s="3"/>
      <c r="E27" t="s">
        <v>74</v>
      </c>
      <c r="F27" s="8" t="s">
        <v>278</v>
      </c>
      <c r="G27" s="8" t="s">
        <v>281</v>
      </c>
    </row>
    <row r="28" spans="1:7" hidden="1" outlineLevel="1" x14ac:dyDescent="0.25">
      <c r="A28" s="3"/>
      <c r="E28" t="s">
        <v>74</v>
      </c>
      <c r="F28" s="8" t="s">
        <v>279</v>
      </c>
      <c r="G28" s="8" t="s">
        <v>280</v>
      </c>
    </row>
    <row r="29" spans="1:7" collapsed="1" x14ac:dyDescent="0.25">
      <c r="A29" s="3">
        <v>41063</v>
      </c>
      <c r="B29" t="s">
        <v>217</v>
      </c>
      <c r="C29" t="s">
        <v>218</v>
      </c>
      <c r="D29">
        <v>888</v>
      </c>
    </row>
    <row r="30" spans="1:7" outlineLevel="1" x14ac:dyDescent="0.25">
      <c r="A30" s="3"/>
      <c r="F30" s="8" t="s">
        <v>53</v>
      </c>
      <c r="G30" s="8" t="s">
        <v>54</v>
      </c>
    </row>
    <row r="31" spans="1:7" outlineLevel="1" x14ac:dyDescent="0.25">
      <c r="A31" s="3"/>
      <c r="E31" t="s">
        <v>43</v>
      </c>
      <c r="F31" s="8" t="s">
        <v>51</v>
      </c>
      <c r="G31" s="8" t="s">
        <v>52</v>
      </c>
    </row>
    <row r="32" spans="1:7" outlineLevel="1" x14ac:dyDescent="0.25">
      <c r="A32" s="3"/>
      <c r="F32" s="8" t="s">
        <v>55</v>
      </c>
      <c r="G32" s="8" t="s">
        <v>56</v>
      </c>
    </row>
    <row r="33" spans="1:7" outlineLevel="1" x14ac:dyDescent="0.25">
      <c r="A33" s="3"/>
      <c r="F33" s="8" t="s">
        <v>57</v>
      </c>
      <c r="G33" s="8" t="s">
        <v>58</v>
      </c>
    </row>
    <row r="34" spans="1:7" outlineLevel="1" x14ac:dyDescent="0.25">
      <c r="A34" s="3"/>
      <c r="F34" s="8" t="s">
        <v>59</v>
      </c>
      <c r="G34" s="8" t="s">
        <v>60</v>
      </c>
    </row>
    <row r="35" spans="1:7" outlineLevel="1" x14ac:dyDescent="0.25">
      <c r="A35" s="3"/>
      <c r="E35" t="s">
        <v>76</v>
      </c>
      <c r="F35" s="8" t="s">
        <v>176</v>
      </c>
      <c r="G35" s="8" t="s">
        <v>177</v>
      </c>
    </row>
    <row r="36" spans="1:7" outlineLevel="1" x14ac:dyDescent="0.25">
      <c r="A36" s="3"/>
      <c r="E36" t="s">
        <v>76</v>
      </c>
      <c r="F36" s="8" t="s">
        <v>181</v>
      </c>
      <c r="G36" s="8" t="s">
        <v>182</v>
      </c>
    </row>
    <row r="37" spans="1:7" x14ac:dyDescent="0.25">
      <c r="A37" s="3">
        <v>41078</v>
      </c>
      <c r="B37" t="s">
        <v>33</v>
      </c>
      <c r="C37" t="s">
        <v>34</v>
      </c>
      <c r="D37">
        <v>307</v>
      </c>
    </row>
    <row r="38" spans="1:7" hidden="1" outlineLevel="1" x14ac:dyDescent="0.25">
      <c r="A38" s="3"/>
      <c r="E38" t="s">
        <v>76</v>
      </c>
      <c r="F38" s="8" t="s">
        <v>151</v>
      </c>
      <c r="G38" s="8" t="s">
        <v>165</v>
      </c>
    </row>
    <row r="39" spans="1:7" hidden="1" outlineLevel="1" x14ac:dyDescent="0.25">
      <c r="A39" s="3"/>
      <c r="E39" t="s">
        <v>158</v>
      </c>
      <c r="F39" s="8" t="s">
        <v>159</v>
      </c>
      <c r="G39" s="8" t="s">
        <v>160</v>
      </c>
    </row>
    <row r="40" spans="1:7" hidden="1" outlineLevel="1" x14ac:dyDescent="0.25">
      <c r="A40" s="3"/>
      <c r="E40" t="s">
        <v>76</v>
      </c>
      <c r="F40" s="8" t="s">
        <v>161</v>
      </c>
      <c r="G40" s="8" t="s">
        <v>162</v>
      </c>
    </row>
    <row r="41" spans="1:7" hidden="1" outlineLevel="1" x14ac:dyDescent="0.25">
      <c r="A41" s="3"/>
      <c r="E41" t="s">
        <v>158</v>
      </c>
      <c r="F41" s="8" t="s">
        <v>163</v>
      </c>
      <c r="G41" s="8" t="s">
        <v>164</v>
      </c>
    </row>
    <row r="42" spans="1:7" collapsed="1" x14ac:dyDescent="0.25">
      <c r="A42" s="3">
        <v>40972</v>
      </c>
      <c r="B42" t="s">
        <v>149</v>
      </c>
      <c r="C42" t="s">
        <v>150</v>
      </c>
      <c r="D42">
        <v>287</v>
      </c>
    </row>
    <row r="43" spans="1:7" x14ac:dyDescent="0.25">
      <c r="A43" s="3">
        <v>41063</v>
      </c>
      <c r="B43" t="s">
        <v>286</v>
      </c>
      <c r="C43" t="s">
        <v>287</v>
      </c>
      <c r="D43">
        <v>169</v>
      </c>
    </row>
    <row r="44" spans="1:7" x14ac:dyDescent="0.25">
      <c r="A44" s="3">
        <v>41018</v>
      </c>
      <c r="B44" t="s">
        <v>166</v>
      </c>
      <c r="C44" t="s">
        <v>167</v>
      </c>
      <c r="D44">
        <v>355</v>
      </c>
    </row>
    <row r="45" spans="1:7" hidden="1" outlineLevel="1" x14ac:dyDescent="0.25">
      <c r="A45" s="3"/>
      <c r="E45" t="s">
        <v>76</v>
      </c>
      <c r="F45" s="8" t="s">
        <v>138</v>
      </c>
      <c r="G45" s="8" t="s">
        <v>141</v>
      </c>
    </row>
    <row r="46" spans="1:7" hidden="1" outlineLevel="1" x14ac:dyDescent="0.25">
      <c r="A46" s="3"/>
      <c r="E46" t="s">
        <v>76</v>
      </c>
      <c r="F46" s="8" t="s">
        <v>139</v>
      </c>
      <c r="G46" s="8" t="s">
        <v>142</v>
      </c>
    </row>
    <row r="47" spans="1:7" hidden="1" outlineLevel="1" x14ac:dyDescent="0.25">
      <c r="A47" s="3"/>
      <c r="E47" t="s">
        <v>76</v>
      </c>
      <c r="F47" s="8" t="s">
        <v>140</v>
      </c>
      <c r="G47" s="8" t="s">
        <v>143</v>
      </c>
    </row>
    <row r="48" spans="1:7" collapsed="1" x14ac:dyDescent="0.25">
      <c r="A48" s="3">
        <v>41047</v>
      </c>
      <c r="B48" t="s">
        <v>3</v>
      </c>
      <c r="C48" t="s">
        <v>13</v>
      </c>
      <c r="D48">
        <v>248</v>
      </c>
    </row>
    <row r="49" spans="1:7" hidden="1" outlineLevel="1" x14ac:dyDescent="0.25">
      <c r="A49" s="3"/>
      <c r="E49" t="s">
        <v>43</v>
      </c>
      <c r="F49" s="8" t="s">
        <v>253</v>
      </c>
      <c r="G49" s="8" t="s">
        <v>259</v>
      </c>
    </row>
    <row r="50" spans="1:7" hidden="1" outlineLevel="1" x14ac:dyDescent="0.25">
      <c r="A50" s="3"/>
      <c r="E50" t="s">
        <v>43</v>
      </c>
      <c r="F50" s="8" t="s">
        <v>254</v>
      </c>
      <c r="G50" s="8" t="s">
        <v>260</v>
      </c>
    </row>
    <row r="51" spans="1:7" hidden="1" outlineLevel="1" x14ac:dyDescent="0.25">
      <c r="A51" s="3"/>
      <c r="E51" t="s">
        <v>43</v>
      </c>
      <c r="F51" s="8" t="s">
        <v>255</v>
      </c>
      <c r="G51" s="8" t="s">
        <v>261</v>
      </c>
    </row>
    <row r="52" spans="1:7" hidden="1" outlineLevel="1" x14ac:dyDescent="0.25">
      <c r="A52" s="3"/>
      <c r="E52" t="s">
        <v>43</v>
      </c>
      <c r="F52" s="8" t="s">
        <v>256</v>
      </c>
      <c r="G52" s="8" t="s">
        <v>262</v>
      </c>
    </row>
    <row r="53" spans="1:7" hidden="1" outlineLevel="1" x14ac:dyDescent="0.25">
      <c r="A53" s="3"/>
      <c r="E53" t="s">
        <v>231</v>
      </c>
      <c r="F53" s="8" t="s">
        <v>257</v>
      </c>
      <c r="G53" s="8" t="s">
        <v>263</v>
      </c>
    </row>
    <row r="54" spans="1:7" hidden="1" outlineLevel="1" x14ac:dyDescent="0.25">
      <c r="A54" s="3"/>
      <c r="E54" t="s">
        <v>74</v>
      </c>
      <c r="F54" s="8" t="s">
        <v>258</v>
      </c>
      <c r="G54" s="8" t="s">
        <v>264</v>
      </c>
    </row>
    <row r="55" spans="1:7" collapsed="1" x14ac:dyDescent="0.25">
      <c r="A55" s="3">
        <v>41063</v>
      </c>
      <c r="B55" t="s">
        <v>180</v>
      </c>
      <c r="C55" t="s">
        <v>14</v>
      </c>
      <c r="D55">
        <v>225</v>
      </c>
    </row>
    <row r="56" spans="1:7" hidden="1" outlineLevel="1" x14ac:dyDescent="0.25">
      <c r="A56" s="3"/>
      <c r="E56" t="s">
        <v>43</v>
      </c>
      <c r="F56" s="8" t="s">
        <v>120</v>
      </c>
      <c r="G56" s="8" t="s">
        <v>121</v>
      </c>
    </row>
    <row r="57" spans="1:7" hidden="1" outlineLevel="1" x14ac:dyDescent="0.25">
      <c r="A57" s="3"/>
      <c r="E57" t="s">
        <v>76</v>
      </c>
      <c r="F57" s="8" t="s">
        <v>122</v>
      </c>
      <c r="G57" s="8" t="s">
        <v>123</v>
      </c>
    </row>
    <row r="58" spans="1:7" hidden="1" outlineLevel="1" x14ac:dyDescent="0.25">
      <c r="A58" s="3"/>
      <c r="E58" t="s">
        <v>76</v>
      </c>
      <c r="F58" s="8" t="s">
        <v>124</v>
      </c>
      <c r="G58" s="8" t="s">
        <v>128</v>
      </c>
    </row>
    <row r="59" spans="1:7" hidden="1" outlineLevel="1" x14ac:dyDescent="0.25">
      <c r="A59" s="3"/>
      <c r="E59" t="s">
        <v>76</v>
      </c>
      <c r="F59" s="8" t="s">
        <v>125</v>
      </c>
      <c r="G59" s="8" t="s">
        <v>129</v>
      </c>
    </row>
    <row r="60" spans="1:7" hidden="1" outlineLevel="1" x14ac:dyDescent="0.25">
      <c r="A60" s="3"/>
      <c r="E60" t="s">
        <v>76</v>
      </c>
      <c r="F60" s="8" t="s">
        <v>126</v>
      </c>
      <c r="G60" s="8" t="s">
        <v>130</v>
      </c>
    </row>
    <row r="61" spans="1:7" hidden="1" outlineLevel="1" x14ac:dyDescent="0.25">
      <c r="A61" s="3"/>
      <c r="E61" t="s">
        <v>76</v>
      </c>
      <c r="F61" s="8" t="s">
        <v>127</v>
      </c>
      <c r="G61" s="8" t="s">
        <v>131</v>
      </c>
    </row>
    <row r="62" spans="1:7" collapsed="1" x14ac:dyDescent="0.25">
      <c r="A62" s="3">
        <v>40947</v>
      </c>
      <c r="B62" t="s">
        <v>4</v>
      </c>
      <c r="C62" t="s">
        <v>12</v>
      </c>
      <c r="D62">
        <v>307</v>
      </c>
    </row>
    <row r="63" spans="1:7" x14ac:dyDescent="0.25">
      <c r="A63" s="3">
        <v>40953</v>
      </c>
      <c r="B63" t="s">
        <v>37</v>
      </c>
      <c r="C63" t="s">
        <v>22</v>
      </c>
      <c r="D63">
        <v>210</v>
      </c>
    </row>
    <row r="64" spans="1:7" x14ac:dyDescent="0.25">
      <c r="A64" s="3">
        <v>40956</v>
      </c>
      <c r="B64" t="s">
        <v>38</v>
      </c>
      <c r="C64" t="s">
        <v>39</v>
      </c>
      <c r="D64">
        <v>50</v>
      </c>
    </row>
    <row r="65" spans="1:7" hidden="1" outlineLevel="1" x14ac:dyDescent="0.25">
      <c r="A65" s="3"/>
      <c r="E65" t="s">
        <v>235</v>
      </c>
      <c r="F65" s="8" t="s">
        <v>238</v>
      </c>
      <c r="G65" s="8" t="s">
        <v>239</v>
      </c>
    </row>
    <row r="66" spans="1:7" hidden="1" outlineLevel="1" x14ac:dyDescent="0.25">
      <c r="A66" s="3"/>
      <c r="E66" t="s">
        <v>74</v>
      </c>
      <c r="F66" s="8" t="s">
        <v>198</v>
      </c>
      <c r="G66" s="8" t="s">
        <v>199</v>
      </c>
    </row>
    <row r="67" spans="1:7" collapsed="1" x14ac:dyDescent="0.25">
      <c r="A67" s="3">
        <v>41054</v>
      </c>
      <c r="B67" t="s">
        <v>251</v>
      </c>
      <c r="C67" t="s">
        <v>252</v>
      </c>
      <c r="D67">
        <v>203</v>
      </c>
    </row>
    <row r="68" spans="1:7" x14ac:dyDescent="0.25">
      <c r="A68" s="3">
        <v>40944</v>
      </c>
      <c r="B68" t="s">
        <v>5</v>
      </c>
      <c r="C68" t="s">
        <v>15</v>
      </c>
      <c r="D68">
        <v>82</v>
      </c>
    </row>
    <row r="69" spans="1:7" hidden="1" outlineLevel="1" x14ac:dyDescent="0.25">
      <c r="A69" s="3"/>
      <c r="E69" t="s">
        <v>74</v>
      </c>
      <c r="F69" s="8" t="s">
        <v>79</v>
      </c>
      <c r="G69" s="8" t="s">
        <v>80</v>
      </c>
    </row>
    <row r="70" spans="1:7" hidden="1" outlineLevel="1" x14ac:dyDescent="0.25">
      <c r="A70" s="3"/>
      <c r="E70" t="s">
        <v>74</v>
      </c>
      <c r="F70" s="8" t="s">
        <v>202</v>
      </c>
      <c r="G70" s="8" t="s">
        <v>203</v>
      </c>
    </row>
    <row r="71" spans="1:7" hidden="1" outlineLevel="1" x14ac:dyDescent="0.25">
      <c r="A71" s="3"/>
      <c r="E71" t="s">
        <v>74</v>
      </c>
      <c r="F71" s="8" t="s">
        <v>81</v>
      </c>
      <c r="G71" s="8" t="s">
        <v>82</v>
      </c>
    </row>
    <row r="72" spans="1:7" hidden="1" outlineLevel="1" x14ac:dyDescent="0.25">
      <c r="A72" s="3"/>
      <c r="E72" t="s">
        <v>74</v>
      </c>
      <c r="F72" s="8" t="s">
        <v>83</v>
      </c>
      <c r="G72" s="8" t="s">
        <v>84</v>
      </c>
    </row>
    <row r="73" spans="1:7" hidden="1" outlineLevel="1" x14ac:dyDescent="0.25">
      <c r="A73" s="3"/>
      <c r="E73" s="7" t="s">
        <v>76</v>
      </c>
      <c r="F73" s="8" t="s">
        <v>85</v>
      </c>
      <c r="G73" s="8" t="s">
        <v>86</v>
      </c>
    </row>
    <row r="74" spans="1:7" hidden="1" outlineLevel="1" x14ac:dyDescent="0.25">
      <c r="A74" s="3"/>
      <c r="E74" t="s">
        <v>74</v>
      </c>
      <c r="F74" s="8" t="s">
        <v>87</v>
      </c>
      <c r="G74" s="8" t="s">
        <v>89</v>
      </c>
    </row>
    <row r="75" spans="1:7" hidden="1" outlineLevel="1" x14ac:dyDescent="0.25">
      <c r="A75" s="3"/>
      <c r="E75" t="s">
        <v>74</v>
      </c>
      <c r="F75" s="8" t="s">
        <v>88</v>
      </c>
      <c r="G75" s="8" t="s">
        <v>90</v>
      </c>
    </row>
    <row r="76" spans="1:7" hidden="1" outlineLevel="1" x14ac:dyDescent="0.25">
      <c r="A76" s="3"/>
      <c r="E76" t="s">
        <v>74</v>
      </c>
      <c r="F76" s="8" t="s">
        <v>91</v>
      </c>
      <c r="G76" s="8" t="s">
        <v>93</v>
      </c>
    </row>
    <row r="77" spans="1:7" hidden="1" outlineLevel="1" x14ac:dyDescent="0.25">
      <c r="A77" s="3"/>
      <c r="E77" t="s">
        <v>74</v>
      </c>
      <c r="F77" s="8" t="s">
        <v>94</v>
      </c>
      <c r="G77" s="8" t="s">
        <v>113</v>
      </c>
    </row>
    <row r="78" spans="1:7" hidden="1" outlineLevel="1" x14ac:dyDescent="0.25">
      <c r="A78" s="3"/>
      <c r="E78" t="s">
        <v>74</v>
      </c>
      <c r="F78" s="8" t="s">
        <v>95</v>
      </c>
      <c r="G78" s="8" t="s">
        <v>112</v>
      </c>
    </row>
    <row r="79" spans="1:7" hidden="1" outlineLevel="1" x14ac:dyDescent="0.25">
      <c r="A79" s="3"/>
      <c r="E79" t="s">
        <v>74</v>
      </c>
      <c r="F79" s="8" t="s">
        <v>96</v>
      </c>
      <c r="G79" s="8" t="s">
        <v>111</v>
      </c>
    </row>
    <row r="80" spans="1:7" hidden="1" outlineLevel="1" x14ac:dyDescent="0.25">
      <c r="A80" s="3"/>
      <c r="E80" t="s">
        <v>74</v>
      </c>
      <c r="F80" s="8" t="s">
        <v>97</v>
      </c>
      <c r="G80" s="8" t="s">
        <v>110</v>
      </c>
    </row>
    <row r="81" spans="1:7" hidden="1" outlineLevel="1" x14ac:dyDescent="0.25">
      <c r="A81" s="3"/>
      <c r="E81" t="s">
        <v>74</v>
      </c>
      <c r="F81" s="8" t="s">
        <v>98</v>
      </c>
      <c r="G81" s="8" t="s">
        <v>109</v>
      </c>
    </row>
    <row r="82" spans="1:7" hidden="1" outlineLevel="1" x14ac:dyDescent="0.25">
      <c r="A82" s="3"/>
      <c r="E82" t="s">
        <v>74</v>
      </c>
      <c r="F82" s="8" t="s">
        <v>99</v>
      </c>
      <c r="G82" s="8" t="s">
        <v>108</v>
      </c>
    </row>
    <row r="83" spans="1:7" hidden="1" outlineLevel="1" x14ac:dyDescent="0.25">
      <c r="A83" s="3"/>
      <c r="E83" t="s">
        <v>74</v>
      </c>
      <c r="F83" s="8" t="s">
        <v>187</v>
      </c>
      <c r="G83" s="8" t="s">
        <v>188</v>
      </c>
    </row>
    <row r="84" spans="1:7" hidden="1" outlineLevel="1" x14ac:dyDescent="0.25">
      <c r="A84" s="3"/>
      <c r="E84" t="s">
        <v>74</v>
      </c>
      <c r="F84" s="8" t="s">
        <v>100</v>
      </c>
      <c r="G84" s="8" t="s">
        <v>107</v>
      </c>
    </row>
    <row r="85" spans="1:7" hidden="1" outlineLevel="1" x14ac:dyDescent="0.25">
      <c r="A85" s="3"/>
      <c r="E85" t="s">
        <v>74</v>
      </c>
      <c r="F85" s="8" t="s">
        <v>174</v>
      </c>
      <c r="G85" s="8" t="s">
        <v>175</v>
      </c>
    </row>
    <row r="86" spans="1:7" hidden="1" outlineLevel="1" x14ac:dyDescent="0.25">
      <c r="A86" s="3"/>
      <c r="E86" t="s">
        <v>74</v>
      </c>
      <c r="F86" s="8" t="s">
        <v>249</v>
      </c>
      <c r="G86" s="8" t="s">
        <v>250</v>
      </c>
    </row>
    <row r="87" spans="1:7" hidden="1" outlineLevel="1" x14ac:dyDescent="0.25">
      <c r="A87" s="3"/>
      <c r="E87" t="s">
        <v>74</v>
      </c>
      <c r="F87" s="8" t="s">
        <v>189</v>
      </c>
      <c r="G87" s="8" t="s">
        <v>190</v>
      </c>
    </row>
    <row r="88" spans="1:7" hidden="1" outlineLevel="1" x14ac:dyDescent="0.25">
      <c r="A88" s="3"/>
      <c r="E88" t="s">
        <v>74</v>
      </c>
      <c r="F88" s="8" t="s">
        <v>101</v>
      </c>
      <c r="G88" s="8" t="s">
        <v>106</v>
      </c>
    </row>
    <row r="89" spans="1:7" hidden="1" outlineLevel="1" x14ac:dyDescent="0.25">
      <c r="A89" s="3"/>
      <c r="E89" t="s">
        <v>74</v>
      </c>
      <c r="F89" s="8" t="s">
        <v>103</v>
      </c>
      <c r="G89" s="8" t="s">
        <v>104</v>
      </c>
    </row>
    <row r="90" spans="1:7" hidden="1" outlineLevel="1" x14ac:dyDescent="0.25">
      <c r="A90" s="3"/>
      <c r="E90" t="s">
        <v>192</v>
      </c>
      <c r="F90" s="8" t="s">
        <v>191</v>
      </c>
      <c r="G90" s="8" t="s">
        <v>193</v>
      </c>
    </row>
    <row r="91" spans="1:7" hidden="1" outlineLevel="1" x14ac:dyDescent="0.25">
      <c r="A91" s="3"/>
      <c r="E91" t="s">
        <v>74</v>
      </c>
      <c r="F91" s="8" t="s">
        <v>194</v>
      </c>
      <c r="G91" s="8" t="s">
        <v>195</v>
      </c>
    </row>
    <row r="92" spans="1:7" hidden="1" outlineLevel="1" x14ac:dyDescent="0.25">
      <c r="A92" s="3"/>
      <c r="E92" t="s">
        <v>74</v>
      </c>
      <c r="F92" s="8" t="s">
        <v>196</v>
      </c>
      <c r="G92" s="8" t="s">
        <v>197</v>
      </c>
    </row>
    <row r="93" spans="1:7" hidden="1" outlineLevel="1" x14ac:dyDescent="0.25">
      <c r="A93" s="3"/>
      <c r="E93" t="s">
        <v>231</v>
      </c>
      <c r="F93" s="8" t="s">
        <v>242</v>
      </c>
      <c r="G93" s="8" t="s">
        <v>244</v>
      </c>
    </row>
    <row r="94" spans="1:7" hidden="1" outlineLevel="1" x14ac:dyDescent="0.25">
      <c r="A94" s="3"/>
      <c r="E94" t="s">
        <v>74</v>
      </c>
      <c r="F94" s="8" t="s">
        <v>241</v>
      </c>
      <c r="G94" s="8" t="s">
        <v>243</v>
      </c>
    </row>
    <row r="95" spans="1:7" hidden="1" outlineLevel="1" x14ac:dyDescent="0.25">
      <c r="A95" s="3"/>
      <c r="E95" t="s">
        <v>74</v>
      </c>
      <c r="F95" s="8" t="s">
        <v>240</v>
      </c>
      <c r="G95" s="8" t="s">
        <v>245</v>
      </c>
    </row>
    <row r="96" spans="1:7" hidden="1" outlineLevel="1" x14ac:dyDescent="0.25">
      <c r="A96" s="3"/>
      <c r="E96" t="s">
        <v>235</v>
      </c>
      <c r="F96" s="8" t="s">
        <v>238</v>
      </c>
      <c r="G96" s="8" t="s">
        <v>239</v>
      </c>
    </row>
    <row r="97" spans="1:7" hidden="1" outlineLevel="1" x14ac:dyDescent="0.25">
      <c r="A97" s="3"/>
      <c r="E97" t="s">
        <v>74</v>
      </c>
      <c r="F97" s="8" t="s">
        <v>198</v>
      </c>
      <c r="G97" s="8" t="s">
        <v>199</v>
      </c>
    </row>
    <row r="98" spans="1:7" collapsed="1" x14ac:dyDescent="0.25">
      <c r="A98" s="3">
        <v>41052</v>
      </c>
      <c r="B98" t="s">
        <v>6</v>
      </c>
      <c r="C98" t="s">
        <v>16</v>
      </c>
      <c r="D98">
        <v>710</v>
      </c>
    </row>
    <row r="99" spans="1:7" hidden="1" outlineLevel="1" x14ac:dyDescent="0.25">
      <c r="A99" s="3"/>
      <c r="E99" s="7" t="s">
        <v>76</v>
      </c>
      <c r="F99" s="8" t="s">
        <v>78</v>
      </c>
      <c r="G99" s="8" t="s">
        <v>42</v>
      </c>
    </row>
    <row r="100" spans="1:7" hidden="1" outlineLevel="1" x14ac:dyDescent="0.25">
      <c r="A100" s="3"/>
      <c r="E100" t="s">
        <v>74</v>
      </c>
      <c r="F100" s="8" t="s">
        <v>44</v>
      </c>
      <c r="G100" s="8" t="s">
        <v>50</v>
      </c>
    </row>
    <row r="101" spans="1:7" hidden="1" outlineLevel="1" x14ac:dyDescent="0.25">
      <c r="A101" s="3"/>
      <c r="E101" t="s">
        <v>74</v>
      </c>
      <c r="F101" s="8" t="s">
        <v>156</v>
      </c>
      <c r="G101" s="8" t="s">
        <v>157</v>
      </c>
    </row>
    <row r="102" spans="1:7" hidden="1" outlineLevel="1" x14ac:dyDescent="0.25">
      <c r="A102" s="3"/>
      <c r="E102" t="s">
        <v>74</v>
      </c>
      <c r="F102" s="8" t="s">
        <v>45</v>
      </c>
      <c r="G102" s="8" t="s">
        <v>46</v>
      </c>
    </row>
    <row r="103" spans="1:7" hidden="1" outlineLevel="1" x14ac:dyDescent="0.25">
      <c r="A103" s="3"/>
      <c r="E103" t="s">
        <v>47</v>
      </c>
      <c r="F103" s="8" t="s">
        <v>48</v>
      </c>
      <c r="G103" s="8" t="s">
        <v>49</v>
      </c>
    </row>
    <row r="104" spans="1:7" hidden="1" outlineLevel="1" x14ac:dyDescent="0.25">
      <c r="A104" s="3"/>
      <c r="F104" s="8" t="s">
        <v>61</v>
      </c>
      <c r="G104" s="8" t="s">
        <v>62</v>
      </c>
    </row>
    <row r="105" spans="1:7" hidden="1" outlineLevel="1" x14ac:dyDescent="0.25">
      <c r="A105" s="3"/>
      <c r="F105" s="8" t="s">
        <v>178</v>
      </c>
      <c r="G105" s="8" t="s">
        <v>179</v>
      </c>
    </row>
    <row r="106" spans="1:7" collapsed="1" x14ac:dyDescent="0.25">
      <c r="A106" s="3">
        <v>40980</v>
      </c>
      <c r="B106" t="s">
        <v>17</v>
      </c>
      <c r="C106" t="s">
        <v>18</v>
      </c>
      <c r="D106">
        <v>449</v>
      </c>
    </row>
    <row r="107" spans="1:7" hidden="1" outlineLevel="1" x14ac:dyDescent="0.25">
      <c r="A107" s="3"/>
      <c r="E107" t="s">
        <v>76</v>
      </c>
      <c r="F107" s="8" t="s">
        <v>132</v>
      </c>
      <c r="G107" s="8" t="s">
        <v>134</v>
      </c>
    </row>
    <row r="108" spans="1:7" hidden="1" outlineLevel="1" x14ac:dyDescent="0.25">
      <c r="A108" s="3"/>
      <c r="E108" t="s">
        <v>76</v>
      </c>
      <c r="F108" s="8" t="s">
        <v>133</v>
      </c>
      <c r="G108" s="8" t="s">
        <v>135</v>
      </c>
    </row>
    <row r="109" spans="1:7" hidden="1" outlineLevel="1" x14ac:dyDescent="0.25">
      <c r="A109" s="3"/>
      <c r="E109" t="s">
        <v>74</v>
      </c>
      <c r="F109" s="8" t="s">
        <v>92</v>
      </c>
      <c r="G109" s="8" t="s">
        <v>148</v>
      </c>
    </row>
    <row r="110" spans="1:7" collapsed="1" x14ac:dyDescent="0.25">
      <c r="A110" s="3">
        <v>41047</v>
      </c>
      <c r="B110" t="s">
        <v>7</v>
      </c>
      <c r="C110" t="s">
        <v>19</v>
      </c>
      <c r="D110">
        <v>306</v>
      </c>
    </row>
    <row r="111" spans="1:7" hidden="1" outlineLevel="1" x14ac:dyDescent="0.25">
      <c r="A111" s="3"/>
      <c r="E111" t="s">
        <v>74</v>
      </c>
      <c r="F111" s="8" t="s">
        <v>102</v>
      </c>
      <c r="G111" s="8" t="s">
        <v>105</v>
      </c>
    </row>
    <row r="112" spans="1:7" hidden="1" outlineLevel="1" x14ac:dyDescent="0.25">
      <c r="A112" s="3"/>
      <c r="E112" t="s">
        <v>74</v>
      </c>
      <c r="F112" s="8" t="s">
        <v>152</v>
      </c>
      <c r="G112" s="8" t="s">
        <v>153</v>
      </c>
    </row>
    <row r="113" spans="1:7" hidden="1" outlineLevel="1" x14ac:dyDescent="0.25">
      <c r="A113" s="3"/>
      <c r="E113" t="s">
        <v>74</v>
      </c>
      <c r="F113" s="8" t="s">
        <v>114</v>
      </c>
      <c r="G113" s="8" t="s">
        <v>115</v>
      </c>
    </row>
    <row r="114" spans="1:7" hidden="1" outlineLevel="1" x14ac:dyDescent="0.25">
      <c r="A114" s="3"/>
      <c r="E114" t="s">
        <v>74</v>
      </c>
      <c r="F114" s="8" t="s">
        <v>154</v>
      </c>
      <c r="G114" s="8" t="s">
        <v>155</v>
      </c>
    </row>
    <row r="115" spans="1:7" hidden="1" outlineLevel="1" x14ac:dyDescent="0.25">
      <c r="A115" s="3"/>
      <c r="E115" t="s">
        <v>74</v>
      </c>
      <c r="F115" s="8" t="s">
        <v>45</v>
      </c>
      <c r="G115" s="8" t="s">
        <v>46</v>
      </c>
    </row>
    <row r="116" spans="1:7" collapsed="1" x14ac:dyDescent="0.25">
      <c r="A116" s="3">
        <v>40966</v>
      </c>
      <c r="B116" t="s">
        <v>40</v>
      </c>
      <c r="C116" t="s">
        <v>41</v>
      </c>
      <c r="D116">
        <v>237</v>
      </c>
    </row>
    <row r="117" spans="1:7" hidden="1" outlineLevel="1" x14ac:dyDescent="0.25">
      <c r="A117" s="3"/>
      <c r="E117" t="s">
        <v>43</v>
      </c>
      <c r="F117" s="8" t="s">
        <v>185</v>
      </c>
      <c r="G117" s="8" t="s">
        <v>186</v>
      </c>
    </row>
    <row r="118" spans="1:7" hidden="1" outlineLevel="1" x14ac:dyDescent="0.25">
      <c r="A118" s="3"/>
      <c r="E118" t="s">
        <v>74</v>
      </c>
      <c r="F118" s="8" t="s">
        <v>224</v>
      </c>
      <c r="G118" s="8" t="s">
        <v>223</v>
      </c>
    </row>
    <row r="119" spans="1:7" hidden="1" outlineLevel="1" x14ac:dyDescent="0.25">
      <c r="A119" s="3"/>
      <c r="E119" t="s">
        <v>74</v>
      </c>
      <c r="F119" s="8" t="s">
        <v>225</v>
      </c>
      <c r="G119" s="8" t="s">
        <v>230</v>
      </c>
    </row>
    <row r="120" spans="1:7" hidden="1" outlineLevel="1" x14ac:dyDescent="0.25">
      <c r="A120" s="3"/>
      <c r="E120" t="s">
        <v>192</v>
      </c>
      <c r="F120" s="8" t="s">
        <v>226</v>
      </c>
      <c r="G120" s="8" t="s">
        <v>229</v>
      </c>
    </row>
    <row r="121" spans="1:7" hidden="1" outlineLevel="1" x14ac:dyDescent="0.25">
      <c r="A121" s="3"/>
      <c r="E121" t="s">
        <v>43</v>
      </c>
      <c r="F121" s="8" t="s">
        <v>227</v>
      </c>
      <c r="G121" s="8" t="s">
        <v>228</v>
      </c>
    </row>
    <row r="122" spans="1:7" hidden="1" outlineLevel="1" x14ac:dyDescent="0.25">
      <c r="A122" s="3"/>
      <c r="E122" t="s">
        <v>74</v>
      </c>
      <c r="F122" s="8" t="s">
        <v>247</v>
      </c>
      <c r="G122" s="8" t="s">
        <v>248</v>
      </c>
    </row>
    <row r="123" spans="1:7" collapsed="1" x14ac:dyDescent="0.25">
      <c r="A123" s="3">
        <v>41047</v>
      </c>
      <c r="B123" t="s">
        <v>183</v>
      </c>
      <c r="C123" t="s">
        <v>184</v>
      </c>
      <c r="D123">
        <v>199</v>
      </c>
    </row>
    <row r="124" spans="1:7" hidden="1" outlineLevel="1" x14ac:dyDescent="0.25">
      <c r="A124" s="3"/>
      <c r="E124" t="s">
        <v>43</v>
      </c>
      <c r="F124" s="8" t="s">
        <v>144</v>
      </c>
      <c r="G124" s="8" t="s">
        <v>145</v>
      </c>
    </row>
    <row r="125" spans="1:7" hidden="1" outlineLevel="1" x14ac:dyDescent="0.25">
      <c r="A125" s="3"/>
      <c r="E125" t="s">
        <v>74</v>
      </c>
      <c r="F125" s="8" t="s">
        <v>146</v>
      </c>
      <c r="G125" s="8" t="s">
        <v>147</v>
      </c>
    </row>
    <row r="126" spans="1:7" collapsed="1" x14ac:dyDescent="0.25">
      <c r="A126" s="3">
        <v>40944</v>
      </c>
      <c r="B126" t="s">
        <v>8</v>
      </c>
      <c r="C126" t="s">
        <v>20</v>
      </c>
      <c r="D126">
        <v>390</v>
      </c>
    </row>
    <row r="127" spans="1:7" hidden="1" outlineLevel="1" x14ac:dyDescent="0.25">
      <c r="A127" s="3"/>
      <c r="E127" t="s">
        <v>43</v>
      </c>
      <c r="F127" s="8" t="s">
        <v>116</v>
      </c>
      <c r="G127" s="8" t="s">
        <v>117</v>
      </c>
    </row>
    <row r="128" spans="1:7" hidden="1" outlineLevel="1" x14ac:dyDescent="0.25">
      <c r="A128" s="3"/>
      <c r="E128" t="s">
        <v>74</v>
      </c>
      <c r="F128" s="8" t="s">
        <v>136</v>
      </c>
      <c r="G128" s="8" t="s">
        <v>137</v>
      </c>
    </row>
    <row r="129" spans="1:9" hidden="1" outlineLevel="1" x14ac:dyDescent="0.25">
      <c r="A129" s="3"/>
      <c r="E129" t="s">
        <v>74</v>
      </c>
      <c r="F129" s="8" t="s">
        <v>172</v>
      </c>
      <c r="G129" s="8" t="s">
        <v>173</v>
      </c>
    </row>
    <row r="130" spans="1:9" hidden="1" outlineLevel="1" x14ac:dyDescent="0.25">
      <c r="A130" s="3"/>
      <c r="E130" t="s">
        <v>74</v>
      </c>
      <c r="F130" s="8" t="s">
        <v>118</v>
      </c>
      <c r="G130" s="8" t="s">
        <v>119</v>
      </c>
    </row>
    <row r="131" spans="1:9" collapsed="1" x14ac:dyDescent="0.25">
      <c r="A131" s="3">
        <v>41046</v>
      </c>
      <c r="B131" t="s">
        <v>9</v>
      </c>
      <c r="C131" t="s">
        <v>21</v>
      </c>
      <c r="D131">
        <v>741</v>
      </c>
    </row>
    <row r="132" spans="1:9" s="4" customFormat="1" x14ac:dyDescent="0.25">
      <c r="A132" s="41" t="s">
        <v>26</v>
      </c>
      <c r="B132" s="41"/>
      <c r="C132" s="41"/>
      <c r="D132" s="41"/>
      <c r="F132" s="9"/>
      <c r="G132" s="9"/>
      <c r="H132" s="9"/>
      <c r="I132" s="9"/>
    </row>
    <row r="133" spans="1:9" x14ac:dyDescent="0.25">
      <c r="A133" s="3">
        <v>40948</v>
      </c>
      <c r="B133" t="s">
        <v>27</v>
      </c>
      <c r="C133" t="s">
        <v>28</v>
      </c>
      <c r="D133">
        <v>20</v>
      </c>
    </row>
    <row r="134" spans="1:9" x14ac:dyDescent="0.25">
      <c r="A134" s="3">
        <v>40956</v>
      </c>
      <c r="B134" t="s">
        <v>35</v>
      </c>
      <c r="C134" t="s">
        <v>36</v>
      </c>
      <c r="D134">
        <v>20</v>
      </c>
    </row>
    <row r="135" spans="1:9" hidden="1" outlineLevel="1" x14ac:dyDescent="0.25">
      <c r="A135" s="3"/>
      <c r="E135" s="7" t="s">
        <v>76</v>
      </c>
      <c r="F135" s="8" t="s">
        <v>65</v>
      </c>
      <c r="G135" s="8" t="s">
        <v>66</v>
      </c>
    </row>
    <row r="136" spans="1:9" hidden="1" outlineLevel="1" x14ac:dyDescent="0.25">
      <c r="A136" s="3"/>
      <c r="E136" s="7" t="s">
        <v>76</v>
      </c>
      <c r="F136" s="8" t="s">
        <v>67</v>
      </c>
      <c r="G136" s="8" t="s">
        <v>68</v>
      </c>
    </row>
    <row r="137" spans="1:9" hidden="1" outlineLevel="1" x14ac:dyDescent="0.25">
      <c r="A137" s="3"/>
      <c r="E137" s="7" t="s">
        <v>76</v>
      </c>
      <c r="F137" s="8" t="s">
        <v>69</v>
      </c>
      <c r="G137" s="8" t="s">
        <v>70</v>
      </c>
    </row>
    <row r="138" spans="1:9" collapsed="1" x14ac:dyDescent="0.25">
      <c r="A138" s="3">
        <v>40967</v>
      </c>
      <c r="B138" t="s">
        <v>63</v>
      </c>
      <c r="C138" t="s">
        <v>64</v>
      </c>
      <c r="D138">
        <v>39</v>
      </c>
    </row>
    <row r="139" spans="1:9" x14ac:dyDescent="0.25">
      <c r="A139" s="3">
        <v>40954</v>
      </c>
      <c r="B139" t="s">
        <v>31</v>
      </c>
      <c r="C139" t="s">
        <v>32</v>
      </c>
      <c r="D139">
        <v>10</v>
      </c>
    </row>
    <row r="140" spans="1:9" x14ac:dyDescent="0.25">
      <c r="A140" s="3">
        <v>40947</v>
      </c>
      <c r="B140" t="s">
        <v>29</v>
      </c>
      <c r="C140" t="s">
        <v>30</v>
      </c>
      <c r="D140">
        <v>69</v>
      </c>
    </row>
    <row r="141" spans="1:9" x14ac:dyDescent="0.25">
      <c r="A141" s="5"/>
      <c r="B141" s="6"/>
      <c r="C141" s="6"/>
      <c r="D141" s="6">
        <f>SUM(D12:D140)</f>
        <v>7018</v>
      </c>
    </row>
    <row r="142" spans="1:9" ht="15.75" thickBot="1" x14ac:dyDescent="0.3">
      <c r="A142" s="3"/>
    </row>
    <row r="143" spans="1:9" x14ac:dyDescent="0.25">
      <c r="A143" s="3"/>
      <c r="E143" s="10" t="s">
        <v>43</v>
      </c>
      <c r="F143" s="11" t="s">
        <v>71</v>
      </c>
    </row>
    <row r="144" spans="1:9" x14ac:dyDescent="0.25">
      <c r="A144" s="3"/>
      <c r="E144" s="12" t="s">
        <v>76</v>
      </c>
      <c r="F144" s="13" t="s">
        <v>77</v>
      </c>
    </row>
    <row r="145" spans="1:6" x14ac:dyDescent="0.25">
      <c r="A145" s="3"/>
      <c r="E145" s="12" t="s">
        <v>200</v>
      </c>
      <c r="F145" s="13" t="s">
        <v>201</v>
      </c>
    </row>
    <row r="146" spans="1:6" x14ac:dyDescent="0.25">
      <c r="A146" s="3"/>
      <c r="D146" t="s">
        <v>232</v>
      </c>
      <c r="E146" s="12" t="s">
        <v>233</v>
      </c>
      <c r="F146" s="13" t="s">
        <v>234</v>
      </c>
    </row>
    <row r="147" spans="1:6" x14ac:dyDescent="0.25">
      <c r="A147" s="3"/>
      <c r="E147" s="12" t="s">
        <v>72</v>
      </c>
      <c r="F147" s="13" t="s">
        <v>73</v>
      </c>
    </row>
    <row r="148" spans="1:6" ht="15.75" thickBot="1" x14ac:dyDescent="0.3">
      <c r="A148" s="3"/>
      <c r="E148" s="14" t="s">
        <v>158</v>
      </c>
      <c r="F148" s="15" t="s">
        <v>75</v>
      </c>
    </row>
    <row r="149" spans="1:6" x14ac:dyDescent="0.25">
      <c r="A149" s="3"/>
    </row>
    <row r="150" spans="1:6" x14ac:dyDescent="0.25">
      <c r="A150" s="3"/>
    </row>
    <row r="151" spans="1:6" x14ac:dyDescent="0.25">
      <c r="A151" s="3"/>
    </row>
    <row r="152" spans="1:6" x14ac:dyDescent="0.25">
      <c r="A152" s="3"/>
    </row>
    <row r="153" spans="1:6" x14ac:dyDescent="0.25">
      <c r="A153" s="3"/>
    </row>
    <row r="154" spans="1:6" x14ac:dyDescent="0.25">
      <c r="A154" s="3"/>
    </row>
    <row r="155" spans="1:6" x14ac:dyDescent="0.25">
      <c r="A155" s="3"/>
    </row>
    <row r="156" spans="1:6" x14ac:dyDescent="0.25">
      <c r="A156" s="3"/>
    </row>
    <row r="157" spans="1:6" x14ac:dyDescent="0.25">
      <c r="A157" s="3"/>
    </row>
    <row r="158" spans="1:6" x14ac:dyDescent="0.25">
      <c r="A158" s="3"/>
    </row>
    <row r="159" spans="1:6" x14ac:dyDescent="0.25">
      <c r="A159" s="3"/>
    </row>
    <row r="160" spans="1:6" x14ac:dyDescent="0.25">
      <c r="A160" s="3"/>
    </row>
    <row r="161" spans="1:1" x14ac:dyDescent="0.25">
      <c r="A161" s="3"/>
    </row>
    <row r="162" spans="1:1" x14ac:dyDescent="0.25">
      <c r="A162" s="3"/>
    </row>
    <row r="163" spans="1:1" x14ac:dyDescent="0.25">
      <c r="A163" s="3"/>
    </row>
    <row r="164" spans="1:1" x14ac:dyDescent="0.25">
      <c r="A164" s="3"/>
    </row>
    <row r="165" spans="1:1" x14ac:dyDescent="0.25">
      <c r="A165" s="3"/>
    </row>
    <row r="166" spans="1:1" x14ac:dyDescent="0.25">
      <c r="A166" s="3"/>
    </row>
    <row r="167" spans="1:1" x14ac:dyDescent="0.25">
      <c r="A167" s="3"/>
    </row>
    <row r="168" spans="1:1" x14ac:dyDescent="0.25">
      <c r="A168" s="3"/>
    </row>
    <row r="169" spans="1:1" x14ac:dyDescent="0.25">
      <c r="A169" s="3"/>
    </row>
    <row r="170" spans="1:1" x14ac:dyDescent="0.25">
      <c r="A170" s="3"/>
    </row>
    <row r="171" spans="1:1" x14ac:dyDescent="0.25">
      <c r="A171" s="3"/>
    </row>
    <row r="172" spans="1:1" x14ac:dyDescent="0.25">
      <c r="A172" s="3"/>
    </row>
    <row r="173" spans="1:1" x14ac:dyDescent="0.25">
      <c r="A173" s="3"/>
    </row>
    <row r="174" spans="1:1" x14ac:dyDescent="0.25">
      <c r="A174" s="3"/>
    </row>
    <row r="175" spans="1:1" x14ac:dyDescent="0.25">
      <c r="A175" s="3"/>
    </row>
    <row r="176" spans="1:1" x14ac:dyDescent="0.25">
      <c r="A176" s="3"/>
    </row>
    <row r="177" spans="1:1" x14ac:dyDescent="0.25">
      <c r="A177" s="3"/>
    </row>
    <row r="178" spans="1:1" x14ac:dyDescent="0.25">
      <c r="A178" s="3"/>
    </row>
    <row r="179" spans="1:1" x14ac:dyDescent="0.25">
      <c r="A179" s="3"/>
    </row>
    <row r="180" spans="1:1" x14ac:dyDescent="0.25">
      <c r="A180" s="3"/>
    </row>
    <row r="181" spans="1:1" x14ac:dyDescent="0.25">
      <c r="A181" s="3"/>
    </row>
    <row r="182" spans="1:1" x14ac:dyDescent="0.25">
      <c r="A182" s="3"/>
    </row>
    <row r="183" spans="1:1" x14ac:dyDescent="0.25">
      <c r="A183" s="3"/>
    </row>
    <row r="184" spans="1:1" x14ac:dyDescent="0.25">
      <c r="A184" s="3"/>
    </row>
    <row r="185" spans="1:1" x14ac:dyDescent="0.25">
      <c r="A185" s="3"/>
    </row>
    <row r="186" spans="1:1" x14ac:dyDescent="0.25">
      <c r="A186" s="3"/>
    </row>
    <row r="187" spans="1:1" x14ac:dyDescent="0.25">
      <c r="A187" s="3"/>
    </row>
    <row r="188" spans="1:1" x14ac:dyDescent="0.25">
      <c r="A188" s="3"/>
    </row>
    <row r="189" spans="1:1" x14ac:dyDescent="0.25">
      <c r="A189" s="3"/>
    </row>
    <row r="190" spans="1:1" x14ac:dyDescent="0.25">
      <c r="A190" s="3"/>
    </row>
  </sheetData>
  <autoFilter ref="A1:I140"/>
  <mergeCells count="2">
    <mergeCell ref="A4:D4"/>
    <mergeCell ref="A132:D132"/>
  </mergeCells>
  <pageMargins left="0.7" right="0.7" top="0.75" bottom="0.75" header="0.3" footer="0.3"/>
  <pageSetup paperSize="9" scale="59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match2.1</vt:lpstr>
      <vt:lpstr>match2.0</vt:lpstr>
      <vt:lpstr>Match</vt:lpstr>
      <vt:lpstr>match2.1!Print_Area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Pavel_Khrapkin</dc:creator>
  <cp:lastModifiedBy>Pavel_Khrapkin</cp:lastModifiedBy>
  <cp:lastPrinted>2013-08-29T15:49:50Z</cp:lastPrinted>
  <dcterms:created xsi:type="dcterms:W3CDTF">2006-09-16T00:00:00Z</dcterms:created>
  <dcterms:modified xsi:type="dcterms:W3CDTF">2013-10-03T16:41:43Z</dcterms:modified>
</cp:coreProperties>
</file>