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114"/>
  <workbookPr codeName="ThisWorkbook" defaultThemeVersion="123820"/>
  <bookViews>
    <workbookView xWindow="-15" yWindow="-15" windowWidth="16020" windowHeight="12030"/>
  </bookViews>
  <sheets>
    <sheet name="ArrayConstants" sheetId="1" r:id="rId1"/>
    <sheet name="ValueInList" sheetId="2" r:id="rId2"/>
    <sheet name="CountLetters" sheetId="3" r:id="rId3"/>
    <sheet name="MaxMin_Change" sheetId="4" r:id="rId4"/>
    <sheet name="Sum of Digits" sheetId="5" r:id="rId5"/>
    <sheet name="Sum Every Nth" sheetId="6" r:id="rId6"/>
    <sheet name="Ranking" sheetId="7" r:id="rId7"/>
    <sheet name="Crosstab" sheetId="10" r:id="rId8"/>
    <sheet name="Calendar" sheetId="12" r:id="rId9"/>
  </sheets>
  <definedNames>
    <definedName name="AbsValue">'Sum of Digits'!#REF!</definedName>
    <definedName name="Address">ROW(MaxMin_Change!1:1)&amp;"-"&amp;COLUMN(MaxMin_Change!A:A)</definedName>
    <definedName name="Amounts">Crosstab!$C$2:$C$20</definedName>
    <definedName name="Categories">Crosstab!$B$2:$B$20</definedName>
    <definedName name="Data">'Sum Every Nth'!$B$8:$B$107</definedName>
    <definedName name="Dates">Crosstab!$A$2:$A$20</definedName>
    <definedName name="MyColumn">COLUMN(MaxMin_Change!A:A)</definedName>
    <definedName name="MyRow">ROW(MaxMin_Change!1:1)</definedName>
    <definedName name="names">ValueInList!$A$4:$C$13</definedName>
    <definedName name="Nth">'Sum Every Nth'!$C$2</definedName>
    <definedName name="Number">'Sum of Digits'!$A$1</definedName>
    <definedName name="NumDigits">'Sum of Digits'!#REF!</definedName>
    <definedName name="Sales">Ranking!$B$2:$B$13</definedName>
    <definedName name="SalesRegions">{"S. California";"Pacific NW";"SouthWest";"Central";"SouthEast";"NorthEast"}</definedName>
    <definedName name="TestValue">ValueInList!$B$1</definedName>
    <definedName name="Week">{0;1;2;3;4;5}</definedName>
    <definedName name="Weekday">{1,2,3,4,5,6,7}</definedName>
    <definedName name="WordList">CountLetters!$A$2:$A$13</definedName>
  </definedNames>
  <calcPr calcId="144315"/>
  <webPublishing codePage="1252"/>
</workbook>
</file>

<file path=xl/calcChain.xml><?xml version="1.0" encoding="utf-8"?>
<calcChain xmlns="http://schemas.openxmlformats.org/spreadsheetml/2006/main">
  <c r="B3" i="12" l="1"/>
  <c r="B5" i="12" s="1" a="1"/>
  <c r="G10" i="12" s="1"/>
  <c r="A1" i="1" a="1"/>
  <c r="A1" i="1" s="1"/>
  <c r="A8" i="1" a="1"/>
  <c r="A8" i="1" s="1"/>
  <c r="A9" i="1"/>
  <c r="A11" i="1"/>
  <c r="A13" i="1"/>
  <c r="E4" i="2" a="1"/>
  <c r="E4" i="2" s="1"/>
  <c r="B1" i="3" a="1"/>
  <c r="B1" i="3" s="1"/>
  <c r="E3" i="4" a="1"/>
  <c r="E3" i="4" s="1"/>
  <c r="E4" i="4" a="1"/>
  <c r="E4" i="4" s="1"/>
  <c r="A2" i="5" a="1"/>
  <c r="A2" i="5" s="1"/>
  <c r="C8" i="6"/>
  <c r="D8" i="6" s="1"/>
  <c r="C9" i="6"/>
  <c r="D9" i="6" s="1"/>
  <c r="C10" i="6"/>
  <c r="D10" i="6" s="1"/>
  <c r="C11" i="6"/>
  <c r="D11" i="6" s="1"/>
  <c r="C12" i="6"/>
  <c r="D12" i="6" s="1"/>
  <c r="C13" i="6"/>
  <c r="D13" i="6" s="1"/>
  <c r="C14" i="6"/>
  <c r="D14" i="6" s="1"/>
  <c r="C15" i="6"/>
  <c r="D15" i="6" s="1"/>
  <c r="C16" i="6"/>
  <c r="D16" i="6" s="1"/>
  <c r="C17" i="6"/>
  <c r="D17" i="6" s="1"/>
  <c r="C18" i="6"/>
  <c r="D18" i="6" s="1"/>
  <c r="C19" i="6"/>
  <c r="D19" i="6" s="1"/>
  <c r="C20" i="6"/>
  <c r="D20" i="6" s="1"/>
  <c r="C21" i="6"/>
  <c r="D21" i="6" s="1"/>
  <c r="C22" i="6"/>
  <c r="D22" i="6" s="1"/>
  <c r="C23" i="6"/>
  <c r="D23" i="6" s="1"/>
  <c r="C24" i="6"/>
  <c r="D24" i="6" s="1"/>
  <c r="C25" i="6"/>
  <c r="D25" i="6" s="1"/>
  <c r="C26" i="6"/>
  <c r="D26" i="6" s="1"/>
  <c r="C27" i="6"/>
  <c r="D27" i="6" s="1"/>
  <c r="C28" i="6"/>
  <c r="D28" i="6" s="1"/>
  <c r="C29" i="6"/>
  <c r="D29" i="6" s="1"/>
  <c r="C30" i="6"/>
  <c r="D30" i="6" s="1"/>
  <c r="C31" i="6"/>
  <c r="D31" i="6" s="1"/>
  <c r="C32" i="6"/>
  <c r="D32" i="6" s="1"/>
  <c r="C33" i="6"/>
  <c r="D33" i="6" s="1"/>
  <c r="C34" i="6"/>
  <c r="D34" i="6" s="1"/>
  <c r="C35" i="6"/>
  <c r="D35" i="6" s="1"/>
  <c r="C36" i="6"/>
  <c r="D36" i="6" s="1"/>
  <c r="C37" i="6"/>
  <c r="D37" i="6" s="1"/>
  <c r="C38" i="6"/>
  <c r="D38" i="6" s="1"/>
  <c r="C39" i="6"/>
  <c r="D39" i="6" s="1"/>
  <c r="C40" i="6"/>
  <c r="D40" i="6" s="1"/>
  <c r="C41" i="6"/>
  <c r="D41" i="6" s="1"/>
  <c r="C42" i="6"/>
  <c r="D42" i="6" s="1"/>
  <c r="C43" i="6"/>
  <c r="D43" i="6" s="1"/>
  <c r="C44" i="6"/>
  <c r="D44" i="6" s="1"/>
  <c r="C45" i="6"/>
  <c r="D45" i="6" s="1"/>
  <c r="C46" i="6"/>
  <c r="D46" i="6" s="1"/>
  <c r="C47" i="6"/>
  <c r="D47" i="6" s="1"/>
  <c r="C48" i="6"/>
  <c r="D48" i="6" s="1"/>
  <c r="C49" i="6"/>
  <c r="D49" i="6" s="1"/>
  <c r="C50" i="6"/>
  <c r="D50" i="6" s="1"/>
  <c r="C51" i="6"/>
  <c r="D51" i="6" s="1"/>
  <c r="C52" i="6"/>
  <c r="D52" i="6" s="1"/>
  <c r="C53" i="6"/>
  <c r="D53" i="6" s="1"/>
  <c r="C54" i="6"/>
  <c r="D54" i="6" s="1"/>
  <c r="C55" i="6"/>
  <c r="D55" i="6" s="1"/>
  <c r="C56" i="6"/>
  <c r="D56" i="6" s="1"/>
  <c r="C57" i="6"/>
  <c r="D57" i="6" s="1"/>
  <c r="C58" i="6"/>
  <c r="D58" i="6" s="1"/>
  <c r="C59" i="6"/>
  <c r="D59" i="6" s="1"/>
  <c r="C60" i="6"/>
  <c r="D60" i="6" s="1"/>
  <c r="C61" i="6"/>
  <c r="D61" i="6" s="1"/>
  <c r="C62" i="6"/>
  <c r="D62" i="6" s="1"/>
  <c r="C63" i="6"/>
  <c r="D63" i="6" s="1"/>
  <c r="C64" i="6"/>
  <c r="D64" i="6" s="1"/>
  <c r="C65" i="6"/>
  <c r="D65" i="6" s="1"/>
  <c r="C66" i="6"/>
  <c r="D66" i="6" s="1"/>
  <c r="C67" i="6"/>
  <c r="D67" i="6" s="1"/>
  <c r="C68" i="6"/>
  <c r="D68" i="6" s="1"/>
  <c r="C69" i="6"/>
  <c r="D69" i="6" s="1"/>
  <c r="C70" i="6"/>
  <c r="D70" i="6" s="1"/>
  <c r="C71" i="6"/>
  <c r="D71" i="6" s="1"/>
  <c r="C72" i="6"/>
  <c r="D72" i="6" s="1"/>
  <c r="C73" i="6"/>
  <c r="D73" i="6" s="1"/>
  <c r="C74" i="6"/>
  <c r="D74" i="6" s="1"/>
  <c r="C75" i="6"/>
  <c r="D75" i="6" s="1"/>
  <c r="C76" i="6"/>
  <c r="D76" i="6" s="1"/>
  <c r="C77" i="6"/>
  <c r="D77" i="6" s="1"/>
  <c r="C78" i="6"/>
  <c r="D78" i="6" s="1"/>
  <c r="C79" i="6"/>
  <c r="D79" i="6" s="1"/>
  <c r="C80" i="6"/>
  <c r="D80" i="6" s="1"/>
  <c r="C81" i="6"/>
  <c r="D81" i="6" s="1"/>
  <c r="C82" i="6"/>
  <c r="D82" i="6" s="1"/>
  <c r="C83" i="6"/>
  <c r="D83" i="6" s="1"/>
  <c r="C84" i="6"/>
  <c r="D84" i="6" s="1"/>
  <c r="C85" i="6"/>
  <c r="D85" i="6" s="1"/>
  <c r="C86" i="6"/>
  <c r="D86" i="6" s="1"/>
  <c r="C87" i="6"/>
  <c r="D87" i="6" s="1"/>
  <c r="C88" i="6"/>
  <c r="D88" i="6" s="1"/>
  <c r="C89" i="6"/>
  <c r="D89" i="6" s="1"/>
  <c r="C90" i="6"/>
  <c r="D90" i="6" s="1"/>
  <c r="C91" i="6"/>
  <c r="D91" i="6" s="1"/>
  <c r="C92" i="6"/>
  <c r="D92" i="6" s="1"/>
  <c r="C93" i="6"/>
  <c r="D93" i="6" s="1"/>
  <c r="C94" i="6"/>
  <c r="D94" i="6" s="1"/>
  <c r="C95" i="6"/>
  <c r="D95" i="6" s="1"/>
  <c r="C96" i="6"/>
  <c r="D96" i="6" s="1"/>
  <c r="C97" i="6"/>
  <c r="D97" i="6" s="1"/>
  <c r="C98" i="6"/>
  <c r="D98" i="6" s="1"/>
  <c r="C99" i="6"/>
  <c r="D99" i="6" s="1"/>
  <c r="C100" i="6"/>
  <c r="D100" i="6" s="1"/>
  <c r="C101" i="6"/>
  <c r="D101" i="6" s="1"/>
  <c r="C102" i="6"/>
  <c r="D102" i="6" s="1"/>
  <c r="C103" i="6"/>
  <c r="D103" i="6" s="1"/>
  <c r="C104" i="6"/>
  <c r="D104" i="6" s="1"/>
  <c r="C105" i="6"/>
  <c r="D105" i="6" s="1"/>
  <c r="C106" i="6"/>
  <c r="D106" i="6" s="1"/>
  <c r="C107" i="6"/>
  <c r="D107" i="6" s="1"/>
  <c r="C2" i="7"/>
  <c r="D2" i="7" a="1"/>
  <c r="D2" i="7" s="1"/>
  <c r="C3" i="7"/>
  <c r="D3" i="7" a="1"/>
  <c r="D3" i="7" s="1"/>
  <c r="C4" i="7"/>
  <c r="D4" i="7" a="1"/>
  <c r="D4" i="7" s="1"/>
  <c r="C5" i="7"/>
  <c r="D5" i="7" a="1"/>
  <c r="D5" i="7" s="1"/>
  <c r="C6" i="7"/>
  <c r="D6" i="7" a="1"/>
  <c r="D6" i="7" s="1"/>
  <c r="C7" i="7"/>
  <c r="D7" i="7" a="1"/>
  <c r="D7" i="7" s="1"/>
  <c r="C8" i="7"/>
  <c r="D8" i="7" a="1"/>
  <c r="D8" i="7" s="1"/>
  <c r="C9" i="7"/>
  <c r="D9" i="7" a="1"/>
  <c r="D9" i="7" s="1"/>
  <c r="C10" i="7"/>
  <c r="D10" i="7" a="1"/>
  <c r="D10" i="7" s="1"/>
  <c r="C11" i="7"/>
  <c r="D11" i="7" a="1"/>
  <c r="D11" i="7" s="1"/>
  <c r="C12" i="7"/>
  <c r="D12" i="7" a="1"/>
  <c r="D12" i="7" s="1"/>
  <c r="C13" i="7"/>
  <c r="D13" i="7" a="1"/>
  <c r="D13" i="7" s="1"/>
  <c r="F3" i="10" a="1"/>
  <c r="F3" i="10" s="1"/>
  <c r="G3" i="10" a="1"/>
  <c r="G3" i="10" s="1"/>
  <c r="H3" i="10" a="1"/>
  <c r="H3" i="10" s="1"/>
  <c r="F4" i="10" a="1"/>
  <c r="F4" i="10" s="1"/>
  <c r="G4" i="10" a="1"/>
  <c r="G4" i="10" s="1"/>
  <c r="H4" i="10" a="1"/>
  <c r="H4" i="10" s="1"/>
  <c r="F5" i="10" a="1"/>
  <c r="F5" i="10" s="1"/>
  <c r="G5" i="10" a="1"/>
  <c r="G5" i="10" s="1"/>
  <c r="H5" i="10" a="1"/>
  <c r="H5" i="10" s="1"/>
  <c r="F6" i="10" a="1"/>
  <c r="F6" i="10" s="1"/>
  <c r="G6" i="10" a="1"/>
  <c r="G6" i="10" s="1"/>
  <c r="H6" i="10" a="1"/>
  <c r="H6" i="10" s="1"/>
  <c r="C3" i="6" a="1"/>
  <c r="A12" i="1" l="1"/>
  <c r="A10" i="1"/>
  <c r="C5" i="12"/>
  <c r="E5" i="12"/>
  <c r="G5" i="12"/>
  <c r="B6" i="12"/>
  <c r="D6" i="12"/>
  <c r="F6" i="12"/>
  <c r="H6" i="12"/>
  <c r="C7" i="12"/>
  <c r="E7" i="12"/>
  <c r="F7" i="12"/>
  <c r="H7" i="12"/>
  <c r="D8" i="12"/>
  <c r="F8" i="12"/>
  <c r="G8" i="12"/>
  <c r="B9" i="12"/>
  <c r="D9" i="12"/>
  <c r="F9" i="12"/>
  <c r="H9" i="12"/>
  <c r="C10" i="12"/>
  <c r="E10" i="12"/>
  <c r="F10" i="12"/>
  <c r="H10" i="12"/>
  <c r="B5" i="12"/>
  <c r="D5" i="12"/>
  <c r="F5" i="12"/>
  <c r="H5" i="12"/>
  <c r="C6" i="12"/>
  <c r="E6" i="12"/>
  <c r="G6" i="12"/>
  <c r="B7" i="12"/>
  <c r="D7" i="12"/>
  <c r="G7" i="12"/>
  <c r="B8" i="12"/>
  <c r="C8" i="12"/>
  <c r="E8" i="12"/>
  <c r="H8" i="12"/>
  <c r="C9" i="12"/>
  <c r="E9" i="12"/>
  <c r="G9" i="12"/>
  <c r="B10" i="12"/>
  <c r="D10" i="12"/>
  <c r="C3" i="6"/>
  <c r="C4" i="6"/>
  <c r="F1" i="1"/>
  <c r="E1" i="1"/>
  <c r="D1" i="1"/>
  <c r="C1" i="1"/>
  <c r="B1" i="1"/>
</calcChain>
</file>

<file path=xl/sharedStrings.xml><?xml version="1.0" encoding="utf-8"?>
<sst xmlns="http://schemas.openxmlformats.org/spreadsheetml/2006/main" count="120" uniqueCount="100">
  <si>
    <t>Test value:</t>
  </si>
  <si>
    <t>Gomer</t>
  </si>
  <si>
    <t>Names</t>
  </si>
  <si>
    <t>Homer</t>
  </si>
  <si>
    <t>David</t>
  </si>
  <si>
    <t>Bud</t>
  </si>
  <si>
    <t>Bill</t>
  </si>
  <si>
    <t>Carl</t>
  </si>
  <si>
    <t>Jeremy</t>
  </si>
  <si>
    <t>Frank</t>
  </si>
  <si>
    <t>Herman</t>
  </si>
  <si>
    <t>Annette</t>
  </si>
  <si>
    <t>Louis</t>
  </si>
  <si>
    <t>Jack</t>
  </si>
  <si>
    <t>Warren</t>
  </si>
  <si>
    <t>Lori</t>
  </si>
  <si>
    <t>Phil</t>
  </si>
  <si>
    <t>Jill</t>
  </si>
  <si>
    <t>Bart</t>
  </si>
  <si>
    <t>Toby</t>
  </si>
  <si>
    <t>Joice</t>
  </si>
  <si>
    <t>Marge</t>
  </si>
  <si>
    <t>Shirley</t>
  </si>
  <si>
    <t>Ken</t>
  </si>
  <si>
    <t>Gail</t>
  </si>
  <si>
    <t>Anthony</t>
  </si>
  <si>
    <t>Jeff</t>
  </si>
  <si>
    <t>Sally</t>
  </si>
  <si>
    <t>Tanya</t>
  </si>
  <si>
    <t>Stephanie</t>
  </si>
  <si>
    <t>Al</t>
  </si>
  <si>
    <t>Wordlist</t>
  </si>
  <si>
    <t xml:space="preserve"> = Number of letters in WordList</t>
  </si>
  <si>
    <t>January</t>
  </si>
  <si>
    <t>February</t>
  </si>
  <si>
    <t>March</t>
  </si>
  <si>
    <t>April</t>
  </si>
  <si>
    <t>May</t>
  </si>
  <si>
    <t>June</t>
  </si>
  <si>
    <t>July</t>
  </si>
  <si>
    <t>August</t>
  </si>
  <si>
    <t>September</t>
  </si>
  <si>
    <t>October</t>
  </si>
  <si>
    <t>November</t>
  </si>
  <si>
    <t>December</t>
  </si>
  <si>
    <t>Test 1</t>
  </si>
  <si>
    <t>Test 2</t>
  </si>
  <si>
    <t>Student 1</t>
  </si>
  <si>
    <t>Largest Decrease</t>
  </si>
  <si>
    <t>Student 2</t>
  </si>
  <si>
    <t>Largest Increase</t>
  </si>
  <si>
    <t>Student 3</t>
  </si>
  <si>
    <t>Student 4</t>
  </si>
  <si>
    <t>Student 5</t>
  </si>
  <si>
    <t>Student 6</t>
  </si>
  <si>
    <t>Student 7</t>
  </si>
  <si>
    <t>Student 8</t>
  </si>
  <si>
    <t>Student 9</t>
  </si>
  <si>
    <t>&lt;--- Number</t>
  </si>
  <si>
    <t>&lt; --- Sum of the digits (array formula)</t>
  </si>
  <si>
    <t>N:</t>
  </si>
  <si>
    <t xml:space="preserve"> = nth value</t>
  </si>
  <si>
    <t xml:space="preserve"> = Result returned by a single array formula</t>
  </si>
  <si>
    <t xml:space="preserve"> = Result returned by using formulas in column B:C</t>
  </si>
  <si>
    <t>Data</t>
  </si>
  <si>
    <t>Salesperson</t>
  </si>
  <si>
    <t>Sales</t>
  </si>
  <si>
    <t>Excel's Rank Function</t>
  </si>
  <si>
    <t>Ranks With Array Formula</t>
  </si>
  <si>
    <t>Adams</t>
  </si>
  <si>
    <t>Bigelow</t>
  </si>
  <si>
    <t>Fredericks</t>
  </si>
  <si>
    <t>Assigned middle rank</t>
  </si>
  <si>
    <t>Georgio</t>
  </si>
  <si>
    <t>Jensen</t>
  </si>
  <si>
    <t>Juarez</t>
  </si>
  <si>
    <t>Klein</t>
  </si>
  <si>
    <t>Lynch</t>
  </si>
  <si>
    <t>Mayne</t>
  </si>
  <si>
    <t>Assigned average rank</t>
  </si>
  <si>
    <t>Roberton</t>
  </si>
  <si>
    <t>Slokum</t>
  </si>
  <si>
    <t>Wu</t>
  </si>
  <si>
    <t>Dates</t>
  </si>
  <si>
    <t>Categories</t>
  </si>
  <si>
    <t>Amounts</t>
  </si>
  <si>
    <t>Food</t>
  </si>
  <si>
    <t>Transp</t>
  </si>
  <si>
    <t>Lodging</t>
  </si>
  <si>
    <t>{=SUM(IF($E3&amp;F$2=Dates&amp;Categories,Amounts))}</t>
  </si>
  <si>
    <t>Buddy</t>
  </si>
  <si>
    <t>Array formulas</t>
  </si>
  <si>
    <t>Formulas</t>
  </si>
  <si>
    <t>Sun</t>
  </si>
  <si>
    <t>Mon</t>
  </si>
  <si>
    <t>Tue</t>
  </si>
  <si>
    <t>Wed</t>
  </si>
  <si>
    <t>Thu</t>
  </si>
  <si>
    <t>Fri</t>
  </si>
  <si>
    <t>Sat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</si>
</sst>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
    <numFmt numFmtId="165" formatCode="mmmm\,\ yyyy"/>
  </numFmts>
  <fonts count="12" x14ac:knownFonts="1">
    <font>
      <sz val="11"/>
      <color theme="1"/>
      <name val="Calibri"/>
      <family val="2"/>
      <scheme val="minor"/>
    </font>
    <font>
      <b/>
      <sz val="10"/>
      <name val="Arial"/>
      <family val="2"/>
    </font>
    <font>
      <sz val="10"/>
      <name val="Helv"/>
    </font>
    <font>
      <b/>
      <sz val="15"/>
      <color theme="3"/>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name val="Calibri"/>
      <family val="2"/>
      <scheme val="minor"/>
    </font>
    <font>
      <b/>
      <sz val="11"/>
      <color indexed="11"/>
      <name val="Calibri"/>
      <family val="2"/>
      <scheme val="minor"/>
    </font>
    <font>
      <sz val="10"/>
      <name val="Calibri"/>
      <family val="2"/>
      <scheme val="minor"/>
    </font>
    <font>
      <sz val="11"/>
      <name val="Calibri"/>
      <family val="2"/>
      <scheme val="minor"/>
    </font>
    <font>
      <b/>
      <sz val="10"/>
      <color theme="0"/>
      <name val="Calibri"/>
      <family val="2"/>
      <scheme val="minor"/>
    </font>
  </fonts>
  <fills count="7">
    <fill>
      <patternFill patternType="none"/>
    </fill>
    <fill>
      <patternFill patternType="gray125"/>
    </fill>
    <fill>
      <patternFill patternType="solid">
        <fgColor indexed="8"/>
      </patternFill>
    </fill>
    <fill>
      <patternFill patternType="solid">
        <fgColor theme="4"/>
        <bgColor theme="4"/>
      </patternFill>
    </fill>
    <fill>
      <patternFill patternType="solid">
        <fgColor theme="9" tint="0.79998168889431442"/>
        <bgColor theme="9" tint="0.79998168889431442"/>
      </patternFill>
    </fill>
    <fill>
      <patternFill patternType="solid">
        <fgColor theme="2"/>
      </patternFill>
    </fill>
    <fill>
      <patternFill patternType="solid">
        <fgColor theme="4" tint="0.79998168889431442"/>
        <bgColor indexed="65"/>
      </patternFill>
    </fill>
  </fills>
  <borders count="12">
    <border>
      <left/>
      <right/>
      <top/>
      <bottom/>
      <diagonal/>
    </border>
    <border>
      <left/>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8">
    <xf numFmtId="0" fontId="0" fillId="0" borderId="0"/>
    <xf numFmtId="3" fontId="2" fillId="0" borderId="0" applyFont="0" applyFill="0" applyBorder="0" applyAlignment="0" applyProtection="0"/>
    <xf numFmtId="0" fontId="2" fillId="0" borderId="0"/>
    <xf numFmtId="0" fontId="2" fillId="0" borderId="0"/>
    <xf numFmtId="0" fontId="2" fillId="0" borderId="0"/>
    <xf numFmtId="0" fontId="3" fillId="0" borderId="9" applyNumberFormat="0" applyFill="0" applyAlignment="0" applyProtection="0"/>
    <xf numFmtId="0" fontId="5" fillId="3" borderId="0" applyNumberFormat="0" applyBorder="0" applyAlignment="0" applyProtection="0"/>
    <xf numFmtId="0" fontId="6" fillId="4" borderId="0" applyNumberFormat="0" applyBorder="0" applyAlignment="0" applyProtection="0"/>
  </cellStyleXfs>
  <cellXfs count="48">
    <xf numFmtId="0" fontId="0" fillId="0" borderId="0" xfId="0"/>
    <xf numFmtId="0" fontId="1" fillId="0" borderId="0" xfId="0" applyFont="1" applyFill="1"/>
    <xf numFmtId="0" fontId="2" fillId="0" borderId="0" xfId="4"/>
    <xf numFmtId="0" fontId="2" fillId="0" borderId="0" xfId="4" applyAlignment="1">
      <alignment horizontal="left"/>
    </xf>
    <xf numFmtId="0" fontId="2" fillId="0" borderId="0" xfId="2"/>
    <xf numFmtId="0" fontId="2" fillId="0" borderId="0" xfId="3"/>
    <xf numFmtId="3" fontId="2" fillId="0" borderId="0" xfId="1"/>
    <xf numFmtId="0" fontId="2" fillId="0" borderId="0" xfId="3" applyAlignment="1">
      <alignment horizontal="center"/>
    </xf>
    <xf numFmtId="0" fontId="0" fillId="0" borderId="0" xfId="0" applyAlignment="1">
      <alignment horizontal="right"/>
    </xf>
    <xf numFmtId="0" fontId="0" fillId="0" borderId="0" xfId="0" applyFont="1"/>
    <xf numFmtId="0" fontId="0" fillId="0" borderId="0" xfId="0" applyFont="1" applyAlignment="1">
      <alignment horizontal="center"/>
    </xf>
    <xf numFmtId="0" fontId="7" fillId="0" borderId="0" xfId="0" applyFont="1"/>
    <xf numFmtId="0" fontId="8" fillId="2" borderId="0" xfId="2" applyFont="1" applyFill="1"/>
    <xf numFmtId="0" fontId="7" fillId="5" borderId="0" xfId="2" applyFont="1" applyFill="1"/>
    <xf numFmtId="0" fontId="10" fillId="0" borderId="0" xfId="2" applyFont="1"/>
    <xf numFmtId="0" fontId="0" fillId="0" borderId="0" xfId="0" applyFill="1"/>
    <xf numFmtId="0" fontId="4" fillId="5" borderId="11" xfId="0" applyFont="1" applyFill="1" applyBorder="1"/>
    <xf numFmtId="0" fontId="10" fillId="0" borderId="0" xfId="3" applyFont="1"/>
    <xf numFmtId="0" fontId="10" fillId="0" borderId="6" xfId="3" applyFont="1" applyBorder="1"/>
    <xf numFmtId="3" fontId="10" fillId="0" borderId="0" xfId="1" applyFont="1" applyBorder="1"/>
    <xf numFmtId="0" fontId="10" fillId="0" borderId="0" xfId="3" applyFont="1" applyBorder="1"/>
    <xf numFmtId="0" fontId="10" fillId="0" borderId="2" xfId="3" applyFont="1" applyBorder="1"/>
    <xf numFmtId="0" fontId="10" fillId="0" borderId="7" xfId="3" applyFont="1" applyBorder="1"/>
    <xf numFmtId="3" fontId="10" fillId="0" borderId="1" xfId="1" applyFont="1" applyBorder="1"/>
    <xf numFmtId="0" fontId="10" fillId="0" borderId="1" xfId="3" applyFont="1" applyBorder="1"/>
    <xf numFmtId="0" fontId="10" fillId="0" borderId="8" xfId="3" applyFont="1" applyBorder="1"/>
    <xf numFmtId="0" fontId="7" fillId="6" borderId="3" xfId="3" applyFont="1" applyFill="1" applyBorder="1" applyAlignment="1">
      <alignment wrapText="1"/>
    </xf>
    <xf numFmtId="3" fontId="7" fillId="6" borderId="4" xfId="1" applyFont="1" applyFill="1" applyBorder="1" applyAlignment="1">
      <alignment horizontal="center" wrapText="1"/>
    </xf>
    <xf numFmtId="0" fontId="7" fillId="6" borderId="4" xfId="3" applyFont="1" applyFill="1" applyBorder="1" applyAlignment="1">
      <alignment horizontal="center" wrapText="1"/>
    </xf>
    <xf numFmtId="0" fontId="7" fillId="6" borderId="5" xfId="3" applyFont="1" applyFill="1" applyBorder="1" applyAlignment="1">
      <alignment horizontal="center" wrapText="1"/>
    </xf>
    <xf numFmtId="0" fontId="10" fillId="0" borderId="0" xfId="4" applyFont="1"/>
    <xf numFmtId="16" fontId="10" fillId="0" borderId="0" xfId="4" applyNumberFormat="1" applyFont="1" applyAlignment="1">
      <alignment horizontal="left"/>
    </xf>
    <xf numFmtId="2" fontId="10" fillId="0" borderId="0" xfId="4" applyNumberFormat="1" applyFont="1"/>
    <xf numFmtId="0" fontId="7" fillId="0" borderId="1" xfId="4" applyFont="1" applyBorder="1" applyAlignment="1">
      <alignment horizontal="right"/>
    </xf>
    <xf numFmtId="16" fontId="7" fillId="0" borderId="2" xfId="4" applyNumberFormat="1" applyFont="1" applyBorder="1"/>
    <xf numFmtId="0" fontId="7" fillId="0" borderId="0" xfId="0" applyFont="1" applyFill="1" applyAlignment="1">
      <alignment horizontal="right"/>
    </xf>
    <xf numFmtId="3" fontId="7" fillId="0" borderId="0" xfId="0" applyNumberFormat="1" applyFont="1" applyFill="1" applyAlignment="1">
      <alignment horizontal="center"/>
    </xf>
    <xf numFmtId="0" fontId="7" fillId="0" borderId="0" xfId="0" applyFont="1" applyFill="1"/>
    <xf numFmtId="0" fontId="7" fillId="5" borderId="11" xfId="0" applyFont="1" applyFill="1" applyBorder="1"/>
    <xf numFmtId="164" fontId="9" fillId="4" borderId="10" xfId="7" applyNumberFormat="1" applyFont="1" applyBorder="1" applyAlignment="1">
      <alignment horizontal="center" vertical="center"/>
    </xf>
    <xf numFmtId="0" fontId="11" fillId="3" borderId="11" xfId="6" applyFont="1" applyBorder="1" applyAlignment="1">
      <alignment horizontal="center"/>
    </xf>
    <xf numFmtId="0" fontId="7" fillId="6" borderId="1" xfId="4" applyFont="1" applyFill="1" applyBorder="1" applyAlignment="1">
      <alignment horizontal="left"/>
    </xf>
    <xf numFmtId="0" fontId="7" fillId="6" borderId="1" xfId="4" applyFont="1" applyFill="1" applyBorder="1"/>
    <xf numFmtId="0" fontId="0" fillId="6" borderId="0" xfId="0" applyFill="1"/>
    <xf numFmtId="0" fontId="7" fillId="6" borderId="0" xfId="0" applyFont="1" applyFill="1" applyAlignment="1">
      <alignment horizontal="right"/>
    </xf>
    <xf numFmtId="0" fontId="7" fillId="6" borderId="0" xfId="0" applyFont="1" applyFill="1"/>
    <xf numFmtId="0" fontId="7" fillId="6" borderId="0" xfId="2" applyFont="1" applyFill="1" applyBorder="1" applyAlignment="1">
      <alignment horizontal="center"/>
    </xf>
    <xf numFmtId="165" fontId="3" fillId="0" borderId="9" xfId="5" applyNumberFormat="1" applyFill="1" applyAlignment="1">
      <alignment horizontal="center"/>
    </xf>
  </cellXfs>
  <cellStyles count="8">
    <cellStyle name="20% - Accent6" xfId="7" builtinId="50"/>
    <cellStyle name="Accent1" xfId="6" builtinId="29"/>
    <cellStyle name="Comma [0]_Ranking" xfId="1"/>
    <cellStyle name="Heading 1" xfId="5" builtinId="16"/>
    <cellStyle name="Normal" xfId="0" builtinId="0"/>
    <cellStyle name="Normal_NAMES" xfId="2"/>
    <cellStyle name="Normal_Ranking" xfId="3"/>
    <cellStyle name="Normal_TAB1"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238125</xdr:colOff>
      <xdr:row>21</xdr:row>
      <xdr:rowOff>123825</xdr:rowOff>
    </xdr:from>
    <xdr:ext cx="5238750" cy="885825"/>
    <xdr:sp macro="" textlink="">
      <xdr:nvSpPr>
        <xdr:cNvPr id="1025" name="RemNote01"/>
        <xdr:cNvSpPr txBox="1">
          <a:spLocks noChangeArrowheads="1"/>
        </xdr:cNvSpPr>
      </xdr:nvSpPr>
      <xdr:spPr bwMode="auto">
        <a:xfrm>
          <a:off x="238125" y="4124325"/>
          <a:ext cx="5238750" cy="88582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workbook has a vertical array constant, named SalesRegions. The constant was created using the Name A Range command. SalesRegions is defined as:</a:t>
          </a:r>
        </a:p>
        <a:p>
          <a:pPr algn="l" rtl="0">
            <a:defRPr sz="1000"/>
          </a:pPr>
          <a:endParaRPr lang="en-US" sz="1100" b="0" i="0" strike="noStrike" smtClean="0">
            <a:solidFill>
              <a:srgbClr xmlns:mc="http://schemas.openxmlformats.org/markup-compatibility/2006" xmlns:a14="http://schemas.microsoft.com/office/drawing/2010/main" val="000000" mc:Ignorable=""/>
            </a:solidFill>
            <a:latin typeface="+mn-lt"/>
            <a:cs typeface="Arial"/>
          </a:endParaRPr>
        </a:p>
        <a:p>
          <a:pPr algn="l" rtl="0">
            <a:defRPr sz="1000"/>
          </a:pPr>
          <a:r>
            <a:rPr lang="en-US" sz="800" b="0" i="0" strike="noStrike" smtClean="0">
              <a:solidFill>
                <a:srgbClr xmlns:mc="http://schemas.openxmlformats.org/markup-compatibility/2006" xmlns:a14="http://schemas.microsoft.com/office/drawing/2010/main" val="000000" mc:Ignorable=""/>
              </a:solidFill>
              <a:latin typeface="Courier New"/>
              <a:cs typeface="Courier New"/>
            </a:rPr>
            <a:t>={"S. California";"Pacific NW";"SouthWest";"Central";"SouthEast";"</a:t>
          </a:r>
          <a:r>
            <a:rPr lang="en-US" sz="1100" b="0" i="0" strike="noStrike" smtClean="0">
              <a:solidFill>
                <a:srgbClr xmlns:mc="http://schemas.openxmlformats.org/markup-compatibility/2006" xmlns:a14="http://schemas.microsoft.com/office/drawing/2010/main" val="000000" mc:Ignorable=""/>
              </a:solidFill>
              <a:latin typeface="Calibri"/>
              <a:cs typeface="Courier New"/>
            </a:rPr>
            <a:t>NorthEast</a:t>
          </a:r>
          <a:r>
            <a:rPr lang="en-US" sz="800" b="0" i="0" strike="noStrike" smtClean="0">
              <a:solidFill>
                <a:srgbClr xmlns:mc="http://schemas.openxmlformats.org/markup-compatibility/2006" xmlns:a14="http://schemas.microsoft.com/office/drawing/2010/main" val="000000" mc:Ignorable=""/>
              </a:solidFill>
              <a:latin typeface="Courier New"/>
              <a:cs typeface="Courier New"/>
            </a:rPr>
            <a:t>"}</a:t>
          </a:r>
          <a:endParaRPr lang="en-US"/>
        </a:p>
      </xdr:txBody>
    </xdr:sp>
    <xdr:clientData fPrintsWithSheet="0"/>
  </xdr:oneCellAnchor>
  <xdr:twoCellAnchor>
    <xdr:from>
      <xdr:col>1</xdr:col>
      <xdr:colOff>76200</xdr:colOff>
      <xdr:row>7</xdr:row>
      <xdr:rowOff>28575</xdr:rowOff>
    </xdr:from>
    <xdr:to>
      <xdr:col>1</xdr:col>
      <xdr:colOff>419100</xdr:colOff>
      <xdr:row>12</xdr:row>
      <xdr:rowOff>142875</xdr:rowOff>
    </xdr:to>
    <xdr:grpSp>
      <xdr:nvGrpSpPr>
        <xdr:cNvPr id="13" name="Group 12"/>
        <xdr:cNvGrpSpPr/>
      </xdr:nvGrpSpPr>
      <xdr:grpSpPr>
        <a:xfrm>
          <a:off x="1047750" y="1362075"/>
          <a:ext cx="342900" cy="1066800"/>
          <a:chOff x="1047750" y="1362075"/>
          <a:chExt cx="342900" cy="1066800"/>
        </a:xfrm>
      </xdr:grpSpPr>
      <xdr:sp macro="" textlink="">
        <xdr:nvSpPr>
          <xdr:cNvPr id="1026" name="Line 2"/>
          <xdr:cNvSpPr>
            <a:spLocks noChangeShapeType="1"/>
          </xdr:cNvSpPr>
        </xdr:nvSpPr>
        <xdr:spPr bwMode="auto">
          <a:xfrm>
            <a:off x="1047750" y="1362075"/>
            <a:ext cx="342900" cy="409575"/>
          </a:xfrm>
          <a:prstGeom prst="lin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none" w="med" len="med"/>
          </a:ln>
          <a:effectLst/>
        </xdr:spPr>
      </xdr:sp>
      <xdr:sp macro="" textlink="">
        <xdr:nvSpPr>
          <xdr:cNvPr id="1027" name="Line 3"/>
          <xdr:cNvSpPr>
            <a:spLocks noChangeShapeType="1"/>
          </xdr:cNvSpPr>
        </xdr:nvSpPr>
        <xdr:spPr bwMode="auto">
          <a:xfrm flipV="1">
            <a:off x="1057275" y="1762125"/>
            <a:ext cx="333375" cy="666750"/>
          </a:xfrm>
          <a:prstGeom prst="lin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none" w="med" len="med"/>
          </a:ln>
          <a:effectLst/>
        </xdr:spPr>
      </xdr:sp>
    </xdr:grpSp>
    <xdr:clientData/>
  </xdr:twoCellAnchor>
  <xdr:twoCellAnchor>
    <xdr:from>
      <xdr:col>0</xdr:col>
      <xdr:colOff>66675</xdr:colOff>
      <xdr:row>1</xdr:row>
      <xdr:rowOff>47625</xdr:rowOff>
    </xdr:from>
    <xdr:to>
      <xdr:col>5</xdr:col>
      <xdr:colOff>571500</xdr:colOff>
      <xdr:row>2</xdr:row>
      <xdr:rowOff>161925</xdr:rowOff>
    </xdr:to>
    <xdr:grpSp>
      <xdr:nvGrpSpPr>
        <xdr:cNvPr id="12" name="Group 11"/>
        <xdr:cNvGrpSpPr/>
      </xdr:nvGrpSpPr>
      <xdr:grpSpPr>
        <a:xfrm>
          <a:off x="66675" y="238125"/>
          <a:ext cx="4600575" cy="304800"/>
          <a:chOff x="4772025" y="1190625"/>
          <a:chExt cx="4600575" cy="304800"/>
        </a:xfrm>
      </xdr:grpSpPr>
      <xdr:sp macro="" textlink="">
        <xdr:nvSpPr>
          <xdr:cNvPr id="1028" name="Line 4"/>
          <xdr:cNvSpPr>
            <a:spLocks noChangeShapeType="1"/>
          </xdr:cNvSpPr>
        </xdr:nvSpPr>
        <xdr:spPr bwMode="auto">
          <a:xfrm>
            <a:off x="4772025" y="1219200"/>
            <a:ext cx="2133600" cy="276225"/>
          </a:xfrm>
          <a:prstGeom prst="lin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none" w="med" len="med"/>
          </a:ln>
          <a:effectLst/>
        </xdr:spPr>
      </xdr:sp>
      <xdr:sp macro="" textlink="">
        <xdr:nvSpPr>
          <xdr:cNvPr id="1029" name="Line 5"/>
          <xdr:cNvSpPr>
            <a:spLocks noChangeShapeType="1"/>
          </xdr:cNvSpPr>
        </xdr:nvSpPr>
        <xdr:spPr bwMode="auto">
          <a:xfrm flipH="1">
            <a:off x="6924675" y="1190625"/>
            <a:ext cx="2447925" cy="304800"/>
          </a:xfrm>
          <a:prstGeom prst="lin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none" w="med" len="med"/>
          </a:ln>
          <a:effectLst/>
        </xdr:spPr>
      </xdr:sp>
    </xdr:grpSp>
    <xdr:clientData/>
  </xdr:twoCellAnchor>
  <xdr:oneCellAnchor>
    <xdr:from>
      <xdr:col>1</xdr:col>
      <xdr:colOff>352425</xdr:colOff>
      <xdr:row>3</xdr:row>
      <xdr:rowOff>9525</xdr:rowOff>
    </xdr:from>
    <xdr:ext cx="1524000" cy="390525"/>
    <xdr:sp macro="" textlink="">
      <xdr:nvSpPr>
        <xdr:cNvPr id="1030" name="RemNote02"/>
        <xdr:cNvSpPr txBox="1">
          <a:spLocks noChangeArrowheads="1"/>
        </xdr:cNvSpPr>
      </xdr:nvSpPr>
      <xdr:spPr bwMode="auto">
        <a:xfrm>
          <a:off x="1323975" y="581025"/>
          <a:ext cx="1524000" cy="39052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ctr"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ctr" rtl="0">
            <a:defRPr sz="1000"/>
          </a:pPr>
          <a:r>
            <a:rPr lang="en-US" sz="1000" b="0" i="0" strike="noStrike" smtClean="0">
              <a:solidFill>
                <a:srgbClr xmlns:mc="http://schemas.openxmlformats.org/markup-compatibility/2006" xmlns:a14="http://schemas.microsoft.com/office/drawing/2010/main" val="000000" mc:Ignorable=""/>
              </a:solidFill>
              <a:latin typeface="+mn-lt"/>
              <a:cs typeface="Arial"/>
            </a:rPr>
            <a:t>Entered using the TRANSPOSE function.</a:t>
          </a:r>
          <a:endParaRPr lang="en-US" sz="1100">
            <a:latin typeface="+mn-lt"/>
          </a:endParaRPr>
        </a:p>
      </xdr:txBody>
    </xdr:sp>
    <xdr:clientData fPrintsWithSheet="0"/>
  </xdr:oneCellAnchor>
  <xdr:oneCellAnchor>
    <xdr:from>
      <xdr:col>1</xdr:col>
      <xdr:colOff>428625</xdr:colOff>
      <xdr:row>8</xdr:row>
      <xdr:rowOff>95250</xdr:rowOff>
    </xdr:from>
    <xdr:ext cx="1390650" cy="409575"/>
    <xdr:sp macro="" textlink="">
      <xdr:nvSpPr>
        <xdr:cNvPr id="1031" name="Text 7"/>
        <xdr:cNvSpPr txBox="1">
          <a:spLocks noChangeArrowheads="1"/>
        </xdr:cNvSpPr>
      </xdr:nvSpPr>
      <xdr:spPr bwMode="auto">
        <a:xfrm>
          <a:off x="1400175" y="1619250"/>
          <a:ext cx="1390650" cy="40957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ctr"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ctr" rtl="0">
            <a:defRPr sz="1000"/>
          </a:pPr>
          <a:r>
            <a:rPr lang="en-US" sz="1000" b="0" i="0" strike="noStrike" smtClean="0">
              <a:solidFill>
                <a:srgbClr xmlns:mc="http://schemas.openxmlformats.org/markup-compatibility/2006" xmlns:a14="http://schemas.microsoft.com/office/drawing/2010/main" val="000000" mc:Ignorable=""/>
              </a:solidFill>
              <a:latin typeface="+mn-lt"/>
              <a:cs typeface="Arial"/>
            </a:rPr>
            <a:t>A 6-element vertical array.</a:t>
          </a:r>
          <a:endParaRPr lang="en-US" sz="1000">
            <a:latin typeface="+mn-lt"/>
          </a:endParaRPr>
        </a:p>
      </xdr:txBody>
    </xdr:sp>
    <xdr:clientData fPrintsWithSheet="0"/>
  </xdr:oneCellAnchor>
</xdr:wsDr>
</file>

<file path=xl/drawings/drawing2.xml><?xml version="1.0" encoding="utf-8"?>
<xdr:wsDr xmlns:xdr="http://schemas.openxmlformats.org/drawingml/2006/spreadsheetDrawing" xmlns:a="http://schemas.openxmlformats.org/drawingml/2006/main">
  <xdr:oneCellAnchor>
    <xdr:from>
      <xdr:col>3</xdr:col>
      <xdr:colOff>285751</xdr:colOff>
      <xdr:row>6</xdr:row>
      <xdr:rowOff>47625</xdr:rowOff>
    </xdr:from>
    <xdr:ext cx="1743075" cy="1009650"/>
    <xdr:sp macro="" textlink="">
      <xdr:nvSpPr>
        <xdr:cNvPr id="2050" name="RemNote01"/>
        <xdr:cNvSpPr txBox="1">
          <a:spLocks noChangeArrowheads="1"/>
        </xdr:cNvSpPr>
      </xdr:nvSpPr>
      <xdr:spPr bwMode="auto">
        <a:xfrm>
          <a:off x="2466976" y="1200150"/>
          <a:ext cx="1743075" cy="1009650"/>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ctr"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worksheet demonstrates how to use an array formula to determine if a value (or text) is contained in a particular range.</a:t>
          </a:r>
          <a:endParaRPr lang="en-US" sz="1100">
            <a:latin typeface="+mn-lt"/>
          </a:endParaRPr>
        </a:p>
      </xdr:txBody>
    </xdr:sp>
    <xdr:clientData fPrintsWithSheet="0"/>
  </xdr:oneCellAnchor>
</xdr:wsDr>
</file>

<file path=xl/drawings/drawing3.xml><?xml version="1.0" encoding="utf-8"?>
<xdr:wsDr xmlns:xdr="http://schemas.openxmlformats.org/drawingml/2006/spreadsheetDrawing" xmlns:a="http://schemas.openxmlformats.org/drawingml/2006/main">
  <xdr:oneCellAnchor>
    <xdr:from>
      <xdr:col>1</xdr:col>
      <xdr:colOff>361950</xdr:colOff>
      <xdr:row>6</xdr:row>
      <xdr:rowOff>114300</xdr:rowOff>
    </xdr:from>
    <xdr:ext cx="1543050" cy="657225"/>
    <xdr:sp macro="" textlink="">
      <xdr:nvSpPr>
        <xdr:cNvPr id="3073" name="RemNote01"/>
        <xdr:cNvSpPr txBox="1">
          <a:spLocks noChangeArrowheads="1"/>
        </xdr:cNvSpPr>
      </xdr:nvSpPr>
      <xdr:spPr bwMode="auto">
        <a:xfrm>
          <a:off x="1095375" y="1085850"/>
          <a:ext cx="1543050" cy="65722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array formula returns the number of letters in the range WordList.</a:t>
          </a:r>
          <a:endParaRPr lang="en-US" sz="1100">
            <a:latin typeface="+mn-lt"/>
          </a:endParaRPr>
        </a:p>
      </xdr:txBody>
    </xdr:sp>
    <xdr:clientData fPrintsWithSheet="0"/>
  </xdr:oneCellAnchor>
</xdr:wsDr>
</file>

<file path=xl/drawings/drawing4.xml><?xml version="1.0" encoding="utf-8"?>
<xdr:wsDr xmlns:xdr="http://schemas.openxmlformats.org/drawingml/2006/spreadsheetDrawing" xmlns:a="http://schemas.openxmlformats.org/drawingml/2006/main">
  <xdr:oneCellAnchor>
    <xdr:from>
      <xdr:col>0</xdr:col>
      <xdr:colOff>114300</xdr:colOff>
      <xdr:row>11</xdr:row>
      <xdr:rowOff>114300</xdr:rowOff>
    </xdr:from>
    <xdr:ext cx="1895475" cy="723900"/>
    <xdr:sp macro="" textlink="">
      <xdr:nvSpPr>
        <xdr:cNvPr id="4097" name="RemNote01"/>
        <xdr:cNvSpPr txBox="1">
          <a:spLocks noChangeArrowheads="1"/>
        </xdr:cNvSpPr>
      </xdr:nvSpPr>
      <xdr:spPr bwMode="auto">
        <a:xfrm>
          <a:off x="114300" y="2209800"/>
          <a:ext cx="1895475" cy="723900"/>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worksheet demonstrates how an array formula can eliminate the need for intermediary formulas.</a:t>
          </a:r>
          <a:endParaRPr lang="en-US" sz="1100">
            <a:latin typeface="+mn-lt"/>
          </a:endParaRPr>
        </a:p>
      </xdr:txBody>
    </xdr:sp>
    <xdr:clientData fPrintsWithSheet="0"/>
  </xdr:oneCellAnchor>
</xdr:wsDr>
</file>

<file path=xl/drawings/drawing5.xml><?xml version="1.0" encoding="utf-8"?>
<xdr:wsDr xmlns:xdr="http://schemas.openxmlformats.org/drawingml/2006/spreadsheetDrawing" xmlns:a="http://schemas.openxmlformats.org/drawingml/2006/main">
  <xdr:oneCellAnchor>
    <xdr:from>
      <xdr:col>0</xdr:col>
      <xdr:colOff>266700</xdr:colOff>
      <xdr:row>3</xdr:row>
      <xdr:rowOff>66675</xdr:rowOff>
    </xdr:from>
    <xdr:ext cx="2257425" cy="762000"/>
    <xdr:sp macro="" textlink="">
      <xdr:nvSpPr>
        <xdr:cNvPr id="5121" name="RemNote01"/>
        <xdr:cNvSpPr txBox="1">
          <a:spLocks noChangeArrowheads="1"/>
        </xdr:cNvSpPr>
      </xdr:nvSpPr>
      <xdr:spPr bwMode="auto">
        <a:xfrm>
          <a:off x="266700" y="638175"/>
          <a:ext cx="2257425" cy="762000"/>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array formula processes each digit in a cell. It returns the sum of the digits of an integer contained in the cell named Number.</a:t>
          </a:r>
          <a:endParaRPr lang="en-US" sz="1100">
            <a:latin typeface="+mn-lt"/>
          </a:endParaRPr>
        </a:p>
      </xdr:txBody>
    </xdr:sp>
    <xdr:clientData fPrintsWithSheet="0"/>
  </xdr:oneCellAnchor>
</xdr:wsDr>
</file>

<file path=xl/drawings/drawing6.xml><?xml version="1.0" encoding="utf-8"?>
<xdr:wsDr xmlns:xdr="http://schemas.openxmlformats.org/drawingml/2006/spreadsheetDrawing" xmlns:a="http://schemas.openxmlformats.org/drawingml/2006/main">
  <xdr:oneCellAnchor>
    <xdr:from>
      <xdr:col>5</xdr:col>
      <xdr:colOff>66675</xdr:colOff>
      <xdr:row>6</xdr:row>
      <xdr:rowOff>114301</xdr:rowOff>
    </xdr:from>
    <xdr:ext cx="2771775" cy="1533525"/>
    <xdr:sp macro="" textlink="">
      <xdr:nvSpPr>
        <xdr:cNvPr id="6145" name="RemNote01"/>
        <xdr:cNvSpPr txBox="1">
          <a:spLocks noChangeArrowheads="1"/>
        </xdr:cNvSpPr>
      </xdr:nvSpPr>
      <xdr:spPr bwMode="auto">
        <a:xfrm>
          <a:off x="3114675" y="1257301"/>
          <a:ext cx="2771775" cy="153352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ctr"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workbook demonstrate how to use an array formula to return the sum of every nth value in a vertical range. The range is named Data.</a:t>
          </a:r>
        </a:p>
        <a:p>
          <a:pPr algn="ctr" rtl="0">
            <a:defRPr sz="1000"/>
          </a:pPr>
          <a:endParaRPr lang="en-US" sz="1100" b="0" i="0" strike="noStrike" smtClean="0">
            <a:solidFill>
              <a:srgbClr xmlns:mc="http://schemas.openxmlformats.org/markup-compatibility/2006" xmlns:a14="http://schemas.microsoft.com/office/drawing/2010/main" val="000000" mc:Ignorable=""/>
            </a:solidFill>
            <a:latin typeface="+mn-lt"/>
            <a:cs typeface="Arial"/>
          </a:endParaRPr>
        </a:p>
        <a:p>
          <a:pPr algn="ctr"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The array formula does not require the intermediary formulas in columns C and D.</a:t>
          </a:r>
        </a:p>
        <a:p>
          <a:pPr algn="ctr" rtl="0">
            <a:defRPr sz="1000"/>
          </a:pPr>
          <a:endParaRPr lang="en-US" sz="1100" b="0" i="0" strike="noStrike" smtClean="0">
            <a:solidFill>
              <a:srgbClr xmlns:mc="http://schemas.openxmlformats.org/markup-compatibility/2006" xmlns:a14="http://schemas.microsoft.com/office/drawing/2010/main" val="000000" mc:Ignorable=""/>
            </a:solidFill>
            <a:latin typeface="+mn-lt"/>
            <a:cs typeface="Arial"/>
          </a:endParaRPr>
        </a:p>
        <a:p>
          <a:pPr algn="ctr" rtl="0">
            <a:defRPr sz="1000"/>
          </a:pPr>
          <a:r>
            <a:rPr lang="en-US" sz="1100" b="1" i="0" strike="noStrike" smtClean="0">
              <a:solidFill>
                <a:srgbClr xmlns:mc="http://schemas.openxmlformats.org/markup-compatibility/2006" xmlns:a14="http://schemas.microsoft.com/office/drawing/2010/main" val="0000FF" mc:Ignorable=""/>
              </a:solidFill>
              <a:latin typeface="+mn-lt"/>
              <a:cs typeface="Arial"/>
            </a:rPr>
            <a:t>Enter "n" in cell C2</a:t>
          </a:r>
          <a:endParaRPr lang="en-US" sz="1100">
            <a:latin typeface="+mn-lt"/>
          </a:endParaRPr>
        </a:p>
      </xdr:txBody>
    </xdr:sp>
    <xdr:clientData fPrintsWithSheet="0"/>
  </xdr:oneCellAnchor>
</xdr:wsDr>
</file>

<file path=xl/drawings/drawing7.xml><?xml version="1.0" encoding="utf-8"?>
<xdr:wsDr xmlns:xdr="http://schemas.openxmlformats.org/drawingml/2006/spreadsheetDrawing" xmlns:a="http://schemas.openxmlformats.org/drawingml/2006/main">
  <xdr:oneCellAnchor>
    <xdr:from>
      <xdr:col>0</xdr:col>
      <xdr:colOff>190500</xdr:colOff>
      <xdr:row>14</xdr:row>
      <xdr:rowOff>66676</xdr:rowOff>
    </xdr:from>
    <xdr:ext cx="2505075" cy="981075"/>
    <xdr:sp macro="" textlink="">
      <xdr:nvSpPr>
        <xdr:cNvPr id="7169" name="RemNote01"/>
        <xdr:cNvSpPr txBox="1">
          <a:spLocks noChangeArrowheads="1"/>
        </xdr:cNvSpPr>
      </xdr:nvSpPr>
      <xdr:spPr bwMode="auto">
        <a:xfrm>
          <a:off x="190500" y="3105151"/>
          <a:ext cx="2505075" cy="98107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worksheet demonstrates how to use array formulas to produce rank orders that handle ties better than Excel's RANK() function. If items are tied, each is assigned the middle (or average) ranking.</a:t>
          </a:r>
          <a:endParaRPr lang="en-US" sz="1100">
            <a:latin typeface="+mn-lt"/>
          </a:endParaRPr>
        </a:p>
      </xdr:txBody>
    </xdr:sp>
    <xdr:clientData fPrintsWithSheet="0"/>
  </xdr:oneCellAnchor>
  <xdr:twoCellAnchor>
    <xdr:from>
      <xdr:col>3</xdr:col>
      <xdr:colOff>228600</xdr:colOff>
      <xdr:row>7</xdr:row>
      <xdr:rowOff>104775</xdr:rowOff>
    </xdr:from>
    <xdr:to>
      <xdr:col>4</xdr:col>
      <xdr:colOff>266700</xdr:colOff>
      <xdr:row>10</xdr:row>
      <xdr:rowOff>38100</xdr:rowOff>
    </xdr:to>
    <xdr:sp macro="" textlink="">
      <xdr:nvSpPr>
        <xdr:cNvPr id="7170" name="Oval 2"/>
        <xdr:cNvSpPr>
          <a:spLocks noChangeArrowheads="1"/>
        </xdr:cNvSpPr>
      </xdr:nvSpPr>
      <xdr:spPr bwMode="auto">
        <a:xfrm>
          <a:off x="2476500" y="1733550"/>
          <a:ext cx="762000" cy="419100"/>
        </a:xfrm>
        <a:prstGeom prst="ellips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none" w="med" len="med"/>
        </a:ln>
        <a:effectLst/>
      </xdr:spPr>
    </xdr:sp>
    <xdr:clientData/>
  </xdr:twoCellAnchor>
  <xdr:twoCellAnchor>
    <xdr:from>
      <xdr:col>3</xdr:col>
      <xdr:colOff>238125</xdr:colOff>
      <xdr:row>1</xdr:row>
      <xdr:rowOff>114300</xdr:rowOff>
    </xdr:from>
    <xdr:to>
      <xdr:col>4</xdr:col>
      <xdr:colOff>323850</xdr:colOff>
      <xdr:row>5</xdr:row>
      <xdr:rowOff>9525</xdr:rowOff>
    </xdr:to>
    <xdr:sp macro="" textlink="">
      <xdr:nvSpPr>
        <xdr:cNvPr id="7171" name="Oval 3"/>
        <xdr:cNvSpPr>
          <a:spLocks noChangeArrowheads="1"/>
        </xdr:cNvSpPr>
      </xdr:nvSpPr>
      <xdr:spPr bwMode="auto">
        <a:xfrm>
          <a:off x="2486025" y="771525"/>
          <a:ext cx="809625" cy="542925"/>
        </a:xfrm>
        <a:prstGeom prst="ellips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none" w="med" len="med"/>
        </a:ln>
        <a:effectLst/>
      </xdr:spPr>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428625</xdr:colOff>
      <xdr:row>2</xdr:row>
      <xdr:rowOff>152400</xdr:rowOff>
    </xdr:from>
    <xdr:to>
      <xdr:col>5</xdr:col>
      <xdr:colOff>247650</xdr:colOff>
      <xdr:row>9</xdr:row>
      <xdr:rowOff>76200</xdr:rowOff>
    </xdr:to>
    <xdr:sp macro="" textlink="">
      <xdr:nvSpPr>
        <xdr:cNvPr id="10241" name="Line 1"/>
        <xdr:cNvSpPr>
          <a:spLocks noChangeShapeType="1"/>
        </xdr:cNvSpPr>
      </xdr:nvSpPr>
      <xdr:spPr bwMode="auto">
        <a:xfrm flipV="1">
          <a:off x="2886075" y="495300"/>
          <a:ext cx="428625" cy="1057275"/>
        </a:xfrm>
        <a:prstGeom prst="line">
          <a:avLst/>
        </a:prstGeom>
        <a:noFill/>
        <a:ln w="9525" cap="flat" cmpd="sng" algn="ctr">
          <a:solidFill>
            <a:srgbClr xmlns:mc="http://schemas.openxmlformats.org/markup-compatibility/2006" xmlns:a14="http://schemas.microsoft.com/office/drawing/2010/main" val="000000" mc:Ignorable=""/>
          </a:solidFill>
          <a:prstDash val="solid"/>
          <a:round/>
          <a:headEnd type="none" w="med" len="med"/>
          <a:tailEnd type="triangle" w="med" len="med"/>
        </a:ln>
        <a:effectLst/>
      </xdr:spPr>
    </xdr:sp>
    <xdr:clientData/>
  </xdr:twoCellAnchor>
  <xdr:oneCellAnchor>
    <xdr:from>
      <xdr:col>4</xdr:col>
      <xdr:colOff>114300</xdr:colOff>
      <xdr:row>12</xdr:row>
      <xdr:rowOff>123826</xdr:rowOff>
    </xdr:from>
    <xdr:ext cx="1847850" cy="962025"/>
    <xdr:sp macro="" textlink="">
      <xdr:nvSpPr>
        <xdr:cNvPr id="10242" name="RemNote01"/>
        <xdr:cNvSpPr txBox="1">
          <a:spLocks noChangeArrowheads="1"/>
        </xdr:cNvSpPr>
      </xdr:nvSpPr>
      <xdr:spPr bwMode="auto">
        <a:xfrm>
          <a:off x="2571750" y="2428876"/>
          <a:ext cx="1847850" cy="962025"/>
        </a:xfrm>
        <a:prstGeom prst="rect">
          <a:avLst/>
        </a:prstGeom>
        <a:solidFill>
          <a:schemeClr val="bg2"/>
        </a:solidFill>
        <a:ln w="1" cap="flat" cmpd="sng" algn="ctr">
          <a:solidFill>
            <a:srgbClr xmlns:mc="http://schemas.openxmlformats.org/markup-compatibility/2006" xmlns:a14="http://schemas.microsoft.com/office/drawing/2010/main" val="000000" mc:Ignorable=""/>
          </a:solidFill>
          <a:prstDash val="solid"/>
          <a:miter lim="800000"/>
          <a:headEnd type="none" w="med" len="med"/>
          <a:tailEnd type="none" w="med" len="med"/>
        </a:ln>
        <a:effectLst>
          <a:outerShdw dist="35921" dir="2700000" algn="ctr" rotWithShape="0">
            <a:srgbClr xmlns:mc="http://schemas.openxmlformats.org/markup-compatibility/2006" xmlns:a14="http://schemas.microsoft.com/office/drawing/2010/main" val="000000" mc:Ignorable=""/>
          </a:outerShdw>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100" b="0" i="0" strike="noStrike" smtClean="0">
              <a:solidFill>
                <a:srgbClr xmlns:mc="http://schemas.openxmlformats.org/markup-compatibility/2006" xmlns:a14="http://schemas.microsoft.com/office/drawing/2010/main" val="000000" mc:Ignorable=""/>
              </a:solidFill>
              <a:latin typeface="+mn-lt"/>
              <a:cs typeface="Arial"/>
            </a:rPr>
            <a:t>This worksheet demonstrates how to create a dynamic crosstab table using a array formulas.</a:t>
          </a:r>
          <a:r>
            <a:rPr lang="en-US" sz="1100" b="0" i="0" strike="noStrike" baseline="0" smtClean="0">
              <a:solidFill>
                <a:srgbClr xmlns:mc="http://schemas.openxmlformats.org/markup-compatibility/2006" xmlns:a14="http://schemas.microsoft.com/office/drawing/2010/main" val="000000" mc:Ignorable=""/>
              </a:solidFill>
              <a:latin typeface="+mn-lt"/>
              <a:cs typeface="Arial"/>
            </a:rPr>
            <a:t> A pivot table is much more efficient.</a:t>
          </a:r>
          <a:endParaRPr lang="en-US" sz="1100">
            <a:latin typeface="+mn-lt"/>
          </a:endParaRPr>
        </a:p>
      </xdr:txBody>
    </xdr:sp>
    <xdr:clientData fPrint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xmlns:mc="http://schemas.openxmlformats.org/markup-compatibility/2006" xmlns:a14="http://schemas.microsoft.com/office/drawing/2010/main" val="000000" mc:Ignorable="">
                <a:alpha val="64000"/>
              </a:srgbClr>
            </a:outerShdw>
          </a:effectLst>
        </a:effectStyle>
        <a:effectStyle>
          <a:effectLst>
            <a:outerShdw blurRad="39000" dist="25400" dir="5400000">
              <a:srgbClr xmlns:mc="http://schemas.openxmlformats.org/markup-compatibility/2006" xmlns:a14="http://schemas.microsoft.com/office/drawing/2010/main" val="000000" mc:Ignorable="">
                <a:alpha val="35000"/>
              </a:srgbClr>
            </a:outerShdw>
          </a:effectLst>
        </a:effectStyle>
        <a:effectStyle>
          <a:effectLst>
            <a:outerShdw blurRad="39000" dist="25400" dir="5400000">
              <a:srgbClr xmlns:mc="http://schemas.openxmlformats.org/markup-compatibility/2006" xmlns:a14="http://schemas.microsoft.com/office/drawing/2010/main" val="000000" mc:Ignorable="">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tabSelected="1" workbookViewId="0"/>
  </sheetViews>
  <sheetFormatPr defaultRowHeight="15" x14ac:dyDescent="0.25"/>
  <cols>
    <col min="1" max="1" width="14.5703125" customWidth="1"/>
    <col min="2" max="3" width="11.85546875" customWidth="1"/>
    <col min="4" max="4" width="12.28515625" customWidth="1"/>
    <col min="5" max="5" width="10.85546875" customWidth="1"/>
    <col min="6" max="6" width="11.42578125" customWidth="1"/>
    <col min="7" max="9" width="10.28515625" customWidth="1"/>
  </cols>
  <sheetData>
    <row r="1" spans="1:9" x14ac:dyDescent="0.25">
      <c r="A1" s="11" t="str">
        <f t="array" ref="A1:F1">TRANSPOSE(SalesRegions)</f>
        <v>S. California</v>
      </c>
      <c r="B1" s="11" t="str">
        <v>Pacific NW</v>
      </c>
      <c r="C1" s="11" t="str">
        <v>SouthWest</v>
      </c>
      <c r="D1" s="11" t="str">
        <v>Central</v>
      </c>
      <c r="E1" s="11" t="str">
        <v>SouthEast</v>
      </c>
      <c r="F1" s="11" t="str">
        <v>NorthEast</v>
      </c>
      <c r="G1" s="9"/>
      <c r="H1" s="9"/>
      <c r="I1" s="9"/>
    </row>
    <row r="2" spans="1:9" x14ac:dyDescent="0.25">
      <c r="A2" s="9"/>
      <c r="B2" s="9"/>
      <c r="C2" s="9"/>
      <c r="D2" s="9"/>
      <c r="E2" s="9"/>
      <c r="F2" s="9"/>
      <c r="G2" s="9"/>
      <c r="H2" s="9"/>
      <c r="I2" s="9"/>
    </row>
    <row r="3" spans="1:9" x14ac:dyDescent="0.25">
      <c r="A3" s="9"/>
      <c r="B3" s="9"/>
      <c r="C3" s="9"/>
      <c r="D3" s="9"/>
      <c r="E3" s="9"/>
      <c r="F3" s="9"/>
      <c r="G3" s="9"/>
      <c r="H3" s="9"/>
      <c r="I3" s="9"/>
    </row>
    <row r="4" spans="1:9" x14ac:dyDescent="0.25">
      <c r="A4" s="9"/>
      <c r="B4" s="9"/>
      <c r="C4" s="10"/>
      <c r="D4" s="9"/>
      <c r="E4" s="9"/>
      <c r="F4" s="9"/>
      <c r="G4" s="9"/>
      <c r="H4" s="9"/>
      <c r="I4" s="9"/>
    </row>
    <row r="5" spans="1:9" x14ac:dyDescent="0.25">
      <c r="A5" s="9"/>
      <c r="B5" s="9"/>
      <c r="C5" s="9"/>
      <c r="D5" s="9"/>
      <c r="E5" s="9"/>
      <c r="F5" s="9"/>
      <c r="G5" s="9"/>
      <c r="H5" s="9"/>
      <c r="I5" s="9"/>
    </row>
    <row r="6" spans="1:9" x14ac:dyDescent="0.25">
      <c r="A6" s="9"/>
      <c r="B6" s="9"/>
      <c r="C6" s="9"/>
      <c r="D6" s="9"/>
      <c r="E6" s="9"/>
      <c r="F6" s="9"/>
      <c r="G6" s="9"/>
      <c r="H6" s="9"/>
      <c r="I6" s="9"/>
    </row>
    <row r="7" spans="1:9" x14ac:dyDescent="0.25">
      <c r="A7" s="9"/>
      <c r="B7" s="9"/>
      <c r="C7" s="9"/>
      <c r="D7" s="9"/>
      <c r="E7" s="9"/>
      <c r="F7" s="9"/>
      <c r="G7" s="9"/>
      <c r="H7" s="9"/>
      <c r="I7" s="9"/>
    </row>
    <row r="8" spans="1:9" x14ac:dyDescent="0.25">
      <c r="A8" s="11" t="str">
        <f t="array" ref="A8:A13">SalesRegions</f>
        <v>S. California</v>
      </c>
      <c r="B8" s="9"/>
      <c r="C8" s="9"/>
      <c r="D8" s="9"/>
      <c r="E8" s="9"/>
      <c r="F8" s="9"/>
      <c r="G8" s="9"/>
      <c r="H8" s="9"/>
      <c r="I8" s="9"/>
    </row>
    <row r="9" spans="1:9" x14ac:dyDescent="0.25">
      <c r="A9" s="11" t="str">
        <v>Pacific NW</v>
      </c>
      <c r="B9" s="9"/>
      <c r="C9" s="9"/>
      <c r="D9" s="9"/>
      <c r="E9" s="9"/>
      <c r="F9" s="9"/>
      <c r="G9" s="9"/>
      <c r="H9" s="9"/>
      <c r="I9" s="9"/>
    </row>
    <row r="10" spans="1:9" x14ac:dyDescent="0.25">
      <c r="A10" s="11" t="str">
        <v>SouthWest</v>
      </c>
      <c r="B10" s="9"/>
      <c r="C10" s="9"/>
      <c r="D10" s="9"/>
      <c r="E10" s="9"/>
      <c r="F10" s="9"/>
      <c r="G10" s="9"/>
      <c r="H10" s="9"/>
      <c r="I10" s="9"/>
    </row>
    <row r="11" spans="1:9" x14ac:dyDescent="0.25">
      <c r="A11" s="11" t="str">
        <v>Central</v>
      </c>
      <c r="B11" s="9"/>
      <c r="C11" s="9"/>
      <c r="D11" s="9"/>
      <c r="E11" s="9"/>
      <c r="F11" s="9"/>
      <c r="G11" s="9"/>
      <c r="H11" s="9"/>
      <c r="I11" s="9"/>
    </row>
    <row r="12" spans="1:9" x14ac:dyDescent="0.25">
      <c r="A12" s="11" t="str">
        <v>SouthEast</v>
      </c>
      <c r="B12" s="9"/>
      <c r="C12" s="9"/>
      <c r="D12" s="9"/>
      <c r="E12" s="9"/>
      <c r="F12" s="9"/>
      <c r="G12" s="9"/>
      <c r="H12" s="9"/>
      <c r="I12" s="9"/>
    </row>
    <row r="13" spans="1:9" x14ac:dyDescent="0.25">
      <c r="A13" s="11" t="str">
        <v>NorthEast</v>
      </c>
      <c r="B13" s="9"/>
      <c r="C13" s="9"/>
      <c r="D13" s="9"/>
      <c r="E13" s="9"/>
      <c r="F13" s="9"/>
      <c r="G13" s="9"/>
      <c r="H13" s="9"/>
      <c r="I13" s="9"/>
    </row>
  </sheetData>
  <phoneticPr fontId="0" type="noConversion"/>
  <printOptions gridLines="1" gridLinesSet="0"/>
  <pageMargins left="0.75" right="0.75" top="1" bottom="1" header="0.5" footer="0.5"/>
  <headerFooter alignWithMargins="0">
    <oddHeader>&amp;A</oddHeader>
    <oddFooter>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3"/>
  <sheetViews>
    <sheetView workbookViewId="0"/>
  </sheetViews>
  <sheetFormatPr defaultRowHeight="12.75" x14ac:dyDescent="0.2"/>
  <cols>
    <col min="1" max="1" width="12.140625" style="4" customWidth="1"/>
    <col min="2" max="3" width="10.28515625" style="4" customWidth="1"/>
    <col min="4" max="4" width="4.42578125" style="4" customWidth="1"/>
    <col min="5" max="5" width="19.5703125" style="4" customWidth="1"/>
    <col min="6" max="16384" width="9.140625" style="4"/>
  </cols>
  <sheetData>
    <row r="1" spans="1:5" ht="15" x14ac:dyDescent="0.25">
      <c r="A1" s="13" t="s">
        <v>0</v>
      </c>
      <c r="B1" s="13" t="s">
        <v>90</v>
      </c>
      <c r="C1" s="14"/>
      <c r="D1" s="14"/>
      <c r="E1" s="14"/>
    </row>
    <row r="2" spans="1:5" ht="15" x14ac:dyDescent="0.25">
      <c r="A2" s="14"/>
      <c r="B2" s="14"/>
      <c r="C2" s="14"/>
      <c r="D2" s="14"/>
      <c r="E2" s="14"/>
    </row>
    <row r="3" spans="1:5" ht="15" x14ac:dyDescent="0.25">
      <c r="A3" s="46" t="s">
        <v>2</v>
      </c>
      <c r="B3" s="46"/>
      <c r="C3" s="46"/>
      <c r="D3" s="14"/>
      <c r="E3" s="14"/>
    </row>
    <row r="4" spans="1:5" ht="15" x14ac:dyDescent="0.25">
      <c r="A4" s="9" t="s">
        <v>3</v>
      </c>
      <c r="B4" s="9" t="s">
        <v>4</v>
      </c>
      <c r="C4" s="9" t="s">
        <v>5</v>
      </c>
      <c r="D4" s="14"/>
      <c r="E4" s="12" t="str">
        <f t="array" ref="E4">IF(OR(TestValue=names),"Name is in the list","Name not found")</f>
        <v>Name not found</v>
      </c>
    </row>
    <row r="5" spans="1:5" ht="15" x14ac:dyDescent="0.25">
      <c r="A5" s="9" t="s">
        <v>6</v>
      </c>
      <c r="B5" s="9" t="s">
        <v>7</v>
      </c>
      <c r="C5" s="9" t="s">
        <v>8</v>
      </c>
      <c r="D5" s="14"/>
      <c r="E5" s="9"/>
    </row>
    <row r="6" spans="1:5" ht="15" x14ac:dyDescent="0.25">
      <c r="A6" s="9" t="s">
        <v>9</v>
      </c>
      <c r="B6" s="9" t="s">
        <v>10</v>
      </c>
      <c r="C6" s="9" t="s">
        <v>11</v>
      </c>
      <c r="D6" s="14"/>
      <c r="E6" s="14"/>
    </row>
    <row r="7" spans="1:5" ht="15" x14ac:dyDescent="0.25">
      <c r="A7" s="9" t="s">
        <v>12</v>
      </c>
      <c r="B7" s="9" t="s">
        <v>13</v>
      </c>
      <c r="C7" s="9" t="s">
        <v>14</v>
      </c>
      <c r="D7" s="14"/>
      <c r="E7" s="14"/>
    </row>
    <row r="8" spans="1:5" ht="15" x14ac:dyDescent="0.25">
      <c r="A8" s="9" t="s">
        <v>15</v>
      </c>
      <c r="B8" s="9" t="s">
        <v>3</v>
      </c>
      <c r="C8" s="9" t="s">
        <v>16</v>
      </c>
      <c r="D8" s="14"/>
      <c r="E8" s="14"/>
    </row>
    <row r="9" spans="1:5" ht="15" x14ac:dyDescent="0.25">
      <c r="A9" s="9" t="s">
        <v>17</v>
      </c>
      <c r="B9" s="9" t="s">
        <v>18</v>
      </c>
      <c r="C9" s="9" t="s">
        <v>19</v>
      </c>
      <c r="D9" s="14"/>
      <c r="E9" s="14"/>
    </row>
    <row r="10" spans="1:5" ht="15" x14ac:dyDescent="0.25">
      <c r="A10" s="9" t="s">
        <v>20</v>
      </c>
      <c r="B10" s="9" t="s">
        <v>21</v>
      </c>
      <c r="C10" s="9" t="s">
        <v>22</v>
      </c>
      <c r="D10" s="14"/>
      <c r="E10" s="14"/>
    </row>
    <row r="11" spans="1:5" ht="15" x14ac:dyDescent="0.25">
      <c r="A11" s="9" t="s">
        <v>23</v>
      </c>
      <c r="B11" s="9" t="s">
        <v>24</v>
      </c>
      <c r="C11" s="9" t="s">
        <v>25</v>
      </c>
      <c r="D11" s="14"/>
      <c r="E11" s="14"/>
    </row>
    <row r="12" spans="1:5" ht="15" x14ac:dyDescent="0.25">
      <c r="A12" s="9" t="s">
        <v>26</v>
      </c>
      <c r="B12" s="9" t="s">
        <v>27</v>
      </c>
      <c r="C12" s="9" t="s">
        <v>28</v>
      </c>
      <c r="D12" s="14"/>
      <c r="E12" s="14"/>
    </row>
    <row r="13" spans="1:5" ht="15" x14ac:dyDescent="0.25">
      <c r="A13" s="9" t="s">
        <v>29</v>
      </c>
      <c r="B13" s="9" t="s">
        <v>30</v>
      </c>
      <c r="C13" s="9" t="s">
        <v>1</v>
      </c>
      <c r="D13" s="14"/>
      <c r="E13" s="14"/>
    </row>
  </sheetData>
  <mergeCells count="1">
    <mergeCell ref="A3:C3"/>
  </mergeCells>
  <phoneticPr fontId="0" type="noConversion"/>
  <printOptions gridLines="1" gridLinesSet="0"/>
  <pageMargins left="0.75" right="0.75" top="1" bottom="1" header="0.5" footer="0.5"/>
  <headerFooter alignWithMargins="0">
    <oddHeader>&amp;f</oddHeader>
    <oddFooter>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workbookViewId="0"/>
  </sheetViews>
  <sheetFormatPr defaultRowHeight="15" x14ac:dyDescent="0.25"/>
  <cols>
    <col min="1" max="1" width="11" customWidth="1"/>
  </cols>
  <sheetData>
    <row r="1" spans="1:3" x14ac:dyDescent="0.25">
      <c r="A1" s="45" t="s">
        <v>31</v>
      </c>
      <c r="B1">
        <f t="array" ref="B1">SUM(LEN(WordList))</f>
        <v>74</v>
      </c>
      <c r="C1" t="s">
        <v>32</v>
      </c>
    </row>
    <row r="2" spans="1:3" x14ac:dyDescent="0.25">
      <c r="A2" s="15" t="s">
        <v>33</v>
      </c>
    </row>
    <row r="3" spans="1:3" x14ac:dyDescent="0.25">
      <c r="A3" s="15" t="s">
        <v>34</v>
      </c>
    </row>
    <row r="4" spans="1:3" x14ac:dyDescent="0.25">
      <c r="A4" s="15" t="s">
        <v>35</v>
      </c>
    </row>
    <row r="5" spans="1:3" x14ac:dyDescent="0.25">
      <c r="A5" s="15" t="s">
        <v>36</v>
      </c>
    </row>
    <row r="6" spans="1:3" x14ac:dyDescent="0.25">
      <c r="A6" s="15" t="s">
        <v>37</v>
      </c>
    </row>
    <row r="7" spans="1:3" x14ac:dyDescent="0.25">
      <c r="A7" s="15" t="s">
        <v>38</v>
      </c>
    </row>
    <row r="8" spans="1:3" x14ac:dyDescent="0.25">
      <c r="A8" s="15" t="s">
        <v>39</v>
      </c>
    </row>
    <row r="9" spans="1:3" x14ac:dyDescent="0.25">
      <c r="A9" s="15" t="s">
        <v>40</v>
      </c>
    </row>
    <row r="10" spans="1:3" x14ac:dyDescent="0.25">
      <c r="A10" s="15" t="s">
        <v>41</v>
      </c>
    </row>
    <row r="11" spans="1:3" x14ac:dyDescent="0.25">
      <c r="A11" s="15" t="s">
        <v>42</v>
      </c>
    </row>
    <row r="12" spans="1:3" x14ac:dyDescent="0.25">
      <c r="A12" s="15" t="s">
        <v>43</v>
      </c>
    </row>
    <row r="13" spans="1:3" x14ac:dyDescent="0.25">
      <c r="A13" s="15" t="s">
        <v>44</v>
      </c>
    </row>
  </sheetData>
  <phoneticPr fontId="0" type="noConversion"/>
  <printOptions gridLines="1" gridLinesSet="0"/>
  <pageMargins left="0.75" right="0.75" top="1" bottom="1" header="0.5" footer="0.5"/>
  <headerFooter alignWithMargins="0">
    <oddHeader>&amp;A</oddHeader>
    <oddFooter>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F11"/>
  <sheetViews>
    <sheetView workbookViewId="0"/>
  </sheetViews>
  <sheetFormatPr defaultRowHeight="15" x14ac:dyDescent="0.25"/>
  <cols>
    <col min="4" max="4" width="2.85546875" customWidth="1"/>
    <col min="6" max="6" width="15.5703125" customWidth="1"/>
  </cols>
  <sheetData>
    <row r="2" spans="1:6" x14ac:dyDescent="0.25">
      <c r="A2" s="43"/>
      <c r="B2" s="44" t="s">
        <v>45</v>
      </c>
      <c r="C2" s="44" t="s">
        <v>46</v>
      </c>
      <c r="D2" s="8"/>
    </row>
    <row r="3" spans="1:6" x14ac:dyDescent="0.25">
      <c r="A3" t="s">
        <v>47</v>
      </c>
      <c r="B3">
        <v>45</v>
      </c>
      <c r="C3">
        <v>56</v>
      </c>
      <c r="E3">
        <f t="array" ref="E3">MIN(C3:C11-B3:B11)</f>
        <v>-5</v>
      </c>
      <c r="F3" t="s">
        <v>48</v>
      </c>
    </row>
    <row r="4" spans="1:6" x14ac:dyDescent="0.25">
      <c r="A4" t="s">
        <v>49</v>
      </c>
      <c r="B4">
        <v>78</v>
      </c>
      <c r="C4">
        <v>73</v>
      </c>
      <c r="E4">
        <f t="array" ref="E4">MAX(C3:C11-B3:B11)</f>
        <v>11</v>
      </c>
      <c r="F4" t="s">
        <v>50</v>
      </c>
    </row>
    <row r="5" spans="1:6" x14ac:dyDescent="0.25">
      <c r="A5" t="s">
        <v>51</v>
      </c>
      <c r="B5">
        <v>91</v>
      </c>
      <c r="C5">
        <v>93</v>
      </c>
    </row>
    <row r="6" spans="1:6" x14ac:dyDescent="0.25">
      <c r="A6" t="s">
        <v>52</v>
      </c>
      <c r="B6">
        <v>62</v>
      </c>
      <c r="C6">
        <v>69</v>
      </c>
    </row>
    <row r="7" spans="1:6" x14ac:dyDescent="0.25">
      <c r="A7" t="s">
        <v>53</v>
      </c>
      <c r="B7">
        <v>74</v>
      </c>
      <c r="C7">
        <v>71</v>
      </c>
    </row>
    <row r="8" spans="1:6" x14ac:dyDescent="0.25">
      <c r="A8" t="s">
        <v>54</v>
      </c>
      <c r="B8">
        <v>87</v>
      </c>
      <c r="C8">
        <v>87</v>
      </c>
    </row>
    <row r="9" spans="1:6" x14ac:dyDescent="0.25">
      <c r="A9" t="s">
        <v>55</v>
      </c>
      <c r="B9">
        <v>81</v>
      </c>
      <c r="C9">
        <v>89</v>
      </c>
    </row>
    <row r="10" spans="1:6" x14ac:dyDescent="0.25">
      <c r="A10" t="s">
        <v>56</v>
      </c>
      <c r="B10">
        <v>83</v>
      </c>
      <c r="C10">
        <v>80</v>
      </c>
    </row>
    <row r="11" spans="1:6" x14ac:dyDescent="0.25">
      <c r="A11" t="s">
        <v>57</v>
      </c>
      <c r="B11">
        <v>53</v>
      </c>
      <c r="C11">
        <v>53</v>
      </c>
    </row>
  </sheetData>
  <phoneticPr fontId="0" type="noConversion"/>
  <printOptions gridLines="1" gridLinesSet="0"/>
  <pageMargins left="0.75" right="0.75" top="1" bottom="1" header="0.5" footer="0.5"/>
  <headerFooter alignWithMargins="0">
    <oddHeader>&amp;A</oddHeader>
    <oddFooter>Page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2"/>
  <sheetViews>
    <sheetView workbookViewId="0"/>
  </sheetViews>
  <sheetFormatPr defaultRowHeight="15" x14ac:dyDescent="0.25"/>
  <cols>
    <col min="3" max="3" width="12.140625" customWidth="1"/>
    <col min="4" max="4" width="11.140625" customWidth="1"/>
  </cols>
  <sheetData>
    <row r="1" spans="1:2" x14ac:dyDescent="0.25">
      <c r="A1">
        <v>7845</v>
      </c>
      <c r="B1" t="s">
        <v>58</v>
      </c>
    </row>
    <row r="2" spans="1:2" x14ac:dyDescent="0.25">
      <c r="A2">
        <f t="array" aca="1" ref="A2" ca="1">SUM(VALUE(MID(ABS(Number),ROW($A$1:OFFSET($A$1,LEN(ABS(Number))-1,0)),1)))</f>
        <v>24</v>
      </c>
      <c r="B2" t="s">
        <v>59</v>
      </c>
    </row>
  </sheetData>
  <phoneticPr fontId="0" type="noConversion"/>
  <printOptions gridLines="1" gridLinesSet="0"/>
  <pageMargins left="0.75" right="0.75" top="1" bottom="1" header="0.5" footer="0.5"/>
  <pageSetup orientation="portrait" horizontalDpi="0" verticalDpi="0" r:id="rId1"/>
  <headerFooter alignWithMargins="0">
    <oddHeader>&amp;A</oddHeader>
    <oddFooter>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07"/>
  <sheetViews>
    <sheetView workbookViewId="0"/>
  </sheetViews>
  <sheetFormatPr defaultRowHeight="15" x14ac:dyDescent="0.25"/>
  <cols>
    <col min="1" max="1" width="3.85546875" customWidth="1"/>
    <col min="2" max="2" width="9.42578125" customWidth="1"/>
    <col min="3" max="3" width="14.140625" customWidth="1"/>
    <col min="8" max="8" width="10.7109375" customWidth="1"/>
  </cols>
  <sheetData>
    <row r="1" spans="1:8" x14ac:dyDescent="0.25">
      <c r="A1" s="15"/>
      <c r="B1" s="1"/>
      <c r="C1" s="1"/>
      <c r="D1" s="1"/>
      <c r="E1" s="1"/>
      <c r="F1" s="1"/>
      <c r="G1" s="1"/>
      <c r="H1" s="1"/>
    </row>
    <row r="2" spans="1:8" x14ac:dyDescent="0.25">
      <c r="A2" s="15"/>
      <c r="B2" s="35" t="s">
        <v>60</v>
      </c>
      <c r="C2" s="36">
        <v>3</v>
      </c>
      <c r="D2" s="37" t="s">
        <v>61</v>
      </c>
      <c r="E2" s="37"/>
      <c r="F2" s="1"/>
      <c r="G2" s="1"/>
      <c r="H2" s="1"/>
    </row>
    <row r="3" spans="1:8" x14ac:dyDescent="0.25">
      <c r="A3" s="15"/>
      <c r="B3" s="37"/>
      <c r="C3" s="36">
        <f t="array" aca="1" ref="C3" ca="1">IF(Nth=0,0,SUM(IF(MOD(ROW(INDIRECT("1:"&amp;COUNT(Data))),Nth)=0,Data,"")))</f>
        <v>1683</v>
      </c>
      <c r="D3" s="37" t="s">
        <v>62</v>
      </c>
      <c r="E3" s="37"/>
      <c r="F3" s="1"/>
      <c r="G3" s="1"/>
      <c r="H3" s="1"/>
    </row>
    <row r="4" spans="1:8" x14ac:dyDescent="0.25">
      <c r="A4" s="15"/>
      <c r="B4" s="37"/>
      <c r="C4" s="36">
        <f>SUM(D8:D107)</f>
        <v>1683</v>
      </c>
      <c r="D4" s="37" t="s">
        <v>63</v>
      </c>
      <c r="E4" s="37"/>
      <c r="F4" s="1"/>
      <c r="G4" s="1"/>
      <c r="H4" s="1"/>
    </row>
    <row r="5" spans="1:8" x14ac:dyDescent="0.25">
      <c r="B5" s="9"/>
      <c r="C5" s="9"/>
      <c r="D5" s="9"/>
      <c r="E5" s="9"/>
    </row>
    <row r="6" spans="1:8" x14ac:dyDescent="0.25">
      <c r="B6" s="9"/>
      <c r="C6" s="9"/>
      <c r="D6" s="9"/>
      <c r="E6" s="9"/>
    </row>
    <row r="7" spans="1:8" x14ac:dyDescent="0.25">
      <c r="B7" s="38" t="s">
        <v>64</v>
      </c>
      <c r="C7" s="16" t="s">
        <v>91</v>
      </c>
      <c r="D7" s="16" t="s">
        <v>92</v>
      </c>
      <c r="E7" s="9"/>
    </row>
    <row r="8" spans="1:8" x14ac:dyDescent="0.25">
      <c r="B8" s="15">
        <v>1</v>
      </c>
      <c r="C8">
        <f t="shared" ref="C8:C39" si="0">IF(Nth=0,1,MOD(ROW()-ROW(Data)+1,Nth))</f>
        <v>1</v>
      </c>
      <c r="D8" t="str">
        <f t="shared" ref="D8:D39" si="1">IF(C8=0,B8,"")</f>
        <v/>
      </c>
    </row>
    <row r="9" spans="1:8" x14ac:dyDescent="0.25">
      <c r="B9" s="15">
        <v>2</v>
      </c>
      <c r="C9">
        <f t="shared" si="0"/>
        <v>2</v>
      </c>
      <c r="D9" t="str">
        <f t="shared" si="1"/>
        <v/>
      </c>
    </row>
    <row r="10" spans="1:8" x14ac:dyDescent="0.25">
      <c r="B10" s="15">
        <v>3</v>
      </c>
      <c r="C10">
        <f t="shared" si="0"/>
        <v>0</v>
      </c>
      <c r="D10">
        <f t="shared" si="1"/>
        <v>3</v>
      </c>
    </row>
    <row r="11" spans="1:8" x14ac:dyDescent="0.25">
      <c r="B11" s="15">
        <v>4</v>
      </c>
      <c r="C11">
        <f t="shared" si="0"/>
        <v>1</v>
      </c>
      <c r="D11" t="str">
        <f t="shared" si="1"/>
        <v/>
      </c>
    </row>
    <row r="12" spans="1:8" x14ac:dyDescent="0.25">
      <c r="B12" s="15">
        <v>5</v>
      </c>
      <c r="C12">
        <f t="shared" si="0"/>
        <v>2</v>
      </c>
      <c r="D12" t="str">
        <f t="shared" si="1"/>
        <v/>
      </c>
    </row>
    <row r="13" spans="1:8" x14ac:dyDescent="0.25">
      <c r="B13" s="15">
        <v>6</v>
      </c>
      <c r="C13">
        <f t="shared" si="0"/>
        <v>0</v>
      </c>
      <c r="D13">
        <f t="shared" si="1"/>
        <v>6</v>
      </c>
    </row>
    <row r="14" spans="1:8" x14ac:dyDescent="0.25">
      <c r="B14" s="15">
        <v>7</v>
      </c>
      <c r="C14">
        <f t="shared" si="0"/>
        <v>1</v>
      </c>
      <c r="D14" t="str">
        <f t="shared" si="1"/>
        <v/>
      </c>
    </row>
    <row r="15" spans="1:8" x14ac:dyDescent="0.25">
      <c r="B15" s="15">
        <v>8</v>
      </c>
      <c r="C15">
        <f t="shared" si="0"/>
        <v>2</v>
      </c>
      <c r="D15" t="str">
        <f t="shared" si="1"/>
        <v/>
      </c>
    </row>
    <row r="16" spans="1:8" x14ac:dyDescent="0.25">
      <c r="B16" s="15">
        <v>9</v>
      </c>
      <c r="C16">
        <f t="shared" si="0"/>
        <v>0</v>
      </c>
      <c r="D16">
        <f t="shared" si="1"/>
        <v>9</v>
      </c>
    </row>
    <row r="17" spans="2:4" x14ac:dyDescent="0.25">
      <c r="B17" s="15">
        <v>10</v>
      </c>
      <c r="C17">
        <f t="shared" si="0"/>
        <v>1</v>
      </c>
      <c r="D17" t="str">
        <f t="shared" si="1"/>
        <v/>
      </c>
    </row>
    <row r="18" spans="2:4" x14ac:dyDescent="0.25">
      <c r="B18" s="15">
        <v>11</v>
      </c>
      <c r="C18">
        <f t="shared" si="0"/>
        <v>2</v>
      </c>
      <c r="D18" t="str">
        <f t="shared" si="1"/>
        <v/>
      </c>
    </row>
    <row r="19" spans="2:4" x14ac:dyDescent="0.25">
      <c r="B19" s="15">
        <v>12</v>
      </c>
      <c r="C19">
        <f t="shared" si="0"/>
        <v>0</v>
      </c>
      <c r="D19">
        <f t="shared" si="1"/>
        <v>12</v>
      </c>
    </row>
    <row r="20" spans="2:4" x14ac:dyDescent="0.25">
      <c r="B20" s="15">
        <v>13</v>
      </c>
      <c r="C20">
        <f t="shared" si="0"/>
        <v>1</v>
      </c>
      <c r="D20" t="str">
        <f t="shared" si="1"/>
        <v/>
      </c>
    </row>
    <row r="21" spans="2:4" x14ac:dyDescent="0.25">
      <c r="B21" s="15">
        <v>14</v>
      </c>
      <c r="C21">
        <f t="shared" si="0"/>
        <v>2</v>
      </c>
      <c r="D21" t="str">
        <f t="shared" si="1"/>
        <v/>
      </c>
    </row>
    <row r="22" spans="2:4" x14ac:dyDescent="0.25">
      <c r="B22" s="15">
        <v>15</v>
      </c>
      <c r="C22">
        <f t="shared" si="0"/>
        <v>0</v>
      </c>
      <c r="D22">
        <f t="shared" si="1"/>
        <v>15</v>
      </c>
    </row>
    <row r="23" spans="2:4" x14ac:dyDescent="0.25">
      <c r="B23" s="15">
        <v>16</v>
      </c>
      <c r="C23">
        <f t="shared" si="0"/>
        <v>1</v>
      </c>
      <c r="D23" t="str">
        <f t="shared" si="1"/>
        <v/>
      </c>
    </row>
    <row r="24" spans="2:4" x14ac:dyDescent="0.25">
      <c r="B24" s="15">
        <v>17</v>
      </c>
      <c r="C24">
        <f t="shared" si="0"/>
        <v>2</v>
      </c>
      <c r="D24" t="str">
        <f t="shared" si="1"/>
        <v/>
      </c>
    </row>
    <row r="25" spans="2:4" x14ac:dyDescent="0.25">
      <c r="B25" s="15">
        <v>18</v>
      </c>
      <c r="C25">
        <f t="shared" si="0"/>
        <v>0</v>
      </c>
      <c r="D25">
        <f t="shared" si="1"/>
        <v>18</v>
      </c>
    </row>
    <row r="26" spans="2:4" x14ac:dyDescent="0.25">
      <c r="B26" s="15">
        <v>19</v>
      </c>
      <c r="C26">
        <f t="shared" si="0"/>
        <v>1</v>
      </c>
      <c r="D26" t="str">
        <f t="shared" si="1"/>
        <v/>
      </c>
    </row>
    <row r="27" spans="2:4" x14ac:dyDescent="0.25">
      <c r="B27" s="15">
        <v>20</v>
      </c>
      <c r="C27">
        <f t="shared" si="0"/>
        <v>2</v>
      </c>
      <c r="D27" t="str">
        <f t="shared" si="1"/>
        <v/>
      </c>
    </row>
    <row r="28" spans="2:4" x14ac:dyDescent="0.25">
      <c r="B28" s="15">
        <v>21</v>
      </c>
      <c r="C28">
        <f t="shared" si="0"/>
        <v>0</v>
      </c>
      <c r="D28">
        <f t="shared" si="1"/>
        <v>21</v>
      </c>
    </row>
    <row r="29" spans="2:4" x14ac:dyDescent="0.25">
      <c r="B29" s="15">
        <v>22</v>
      </c>
      <c r="C29">
        <f t="shared" si="0"/>
        <v>1</v>
      </c>
      <c r="D29" t="str">
        <f t="shared" si="1"/>
        <v/>
      </c>
    </row>
    <row r="30" spans="2:4" x14ac:dyDescent="0.25">
      <c r="B30" s="15">
        <v>23</v>
      </c>
      <c r="C30">
        <f t="shared" si="0"/>
        <v>2</v>
      </c>
      <c r="D30" t="str">
        <f t="shared" si="1"/>
        <v/>
      </c>
    </row>
    <row r="31" spans="2:4" x14ac:dyDescent="0.25">
      <c r="B31" s="15">
        <v>24</v>
      </c>
      <c r="C31">
        <f t="shared" si="0"/>
        <v>0</v>
      </c>
      <c r="D31">
        <f t="shared" si="1"/>
        <v>24</v>
      </c>
    </row>
    <row r="32" spans="2:4" x14ac:dyDescent="0.25">
      <c r="B32" s="15">
        <v>25</v>
      </c>
      <c r="C32">
        <f t="shared" si="0"/>
        <v>1</v>
      </c>
      <c r="D32" t="str">
        <f t="shared" si="1"/>
        <v/>
      </c>
    </row>
    <row r="33" spans="2:4" x14ac:dyDescent="0.25">
      <c r="B33" s="15">
        <v>26</v>
      </c>
      <c r="C33">
        <f t="shared" si="0"/>
        <v>2</v>
      </c>
      <c r="D33" t="str">
        <f t="shared" si="1"/>
        <v/>
      </c>
    </row>
    <row r="34" spans="2:4" x14ac:dyDescent="0.25">
      <c r="B34" s="15">
        <v>27</v>
      </c>
      <c r="C34">
        <f t="shared" si="0"/>
        <v>0</v>
      </c>
      <c r="D34">
        <f t="shared" si="1"/>
        <v>27</v>
      </c>
    </row>
    <row r="35" spans="2:4" x14ac:dyDescent="0.25">
      <c r="B35" s="15">
        <v>28</v>
      </c>
      <c r="C35">
        <f t="shared" si="0"/>
        <v>1</v>
      </c>
      <c r="D35" t="str">
        <f t="shared" si="1"/>
        <v/>
      </c>
    </row>
    <row r="36" spans="2:4" x14ac:dyDescent="0.25">
      <c r="B36" s="15">
        <v>29</v>
      </c>
      <c r="C36">
        <f t="shared" si="0"/>
        <v>2</v>
      </c>
      <c r="D36" t="str">
        <f t="shared" si="1"/>
        <v/>
      </c>
    </row>
    <row r="37" spans="2:4" x14ac:dyDescent="0.25">
      <c r="B37" s="15">
        <v>30</v>
      </c>
      <c r="C37">
        <f t="shared" si="0"/>
        <v>0</v>
      </c>
      <c r="D37">
        <f t="shared" si="1"/>
        <v>30</v>
      </c>
    </row>
    <row r="38" spans="2:4" x14ac:dyDescent="0.25">
      <c r="B38" s="15">
        <v>31</v>
      </c>
      <c r="C38">
        <f t="shared" si="0"/>
        <v>1</v>
      </c>
      <c r="D38" t="str">
        <f t="shared" si="1"/>
        <v/>
      </c>
    </row>
    <row r="39" spans="2:4" x14ac:dyDescent="0.25">
      <c r="B39" s="15">
        <v>32</v>
      </c>
      <c r="C39">
        <f t="shared" si="0"/>
        <v>2</v>
      </c>
      <c r="D39" t="str">
        <f t="shared" si="1"/>
        <v/>
      </c>
    </row>
    <row r="40" spans="2:4" x14ac:dyDescent="0.25">
      <c r="B40" s="15">
        <v>33</v>
      </c>
      <c r="C40">
        <f t="shared" ref="C40:C71" si="2">IF(Nth=0,1,MOD(ROW()-ROW(Data)+1,Nth))</f>
        <v>0</v>
      </c>
      <c r="D40">
        <f t="shared" ref="D40:D71" si="3">IF(C40=0,B40,"")</f>
        <v>33</v>
      </c>
    </row>
    <row r="41" spans="2:4" x14ac:dyDescent="0.25">
      <c r="B41" s="15">
        <v>34</v>
      </c>
      <c r="C41">
        <f t="shared" si="2"/>
        <v>1</v>
      </c>
      <c r="D41" t="str">
        <f t="shared" si="3"/>
        <v/>
      </c>
    </row>
    <row r="42" spans="2:4" x14ac:dyDescent="0.25">
      <c r="B42" s="15">
        <v>35</v>
      </c>
      <c r="C42">
        <f t="shared" si="2"/>
        <v>2</v>
      </c>
      <c r="D42" t="str">
        <f t="shared" si="3"/>
        <v/>
      </c>
    </row>
    <row r="43" spans="2:4" x14ac:dyDescent="0.25">
      <c r="B43" s="15">
        <v>36</v>
      </c>
      <c r="C43">
        <f t="shared" si="2"/>
        <v>0</v>
      </c>
      <c r="D43">
        <f t="shared" si="3"/>
        <v>36</v>
      </c>
    </row>
    <row r="44" spans="2:4" x14ac:dyDescent="0.25">
      <c r="B44" s="15">
        <v>37</v>
      </c>
      <c r="C44">
        <f t="shared" si="2"/>
        <v>1</v>
      </c>
      <c r="D44" t="str">
        <f t="shared" si="3"/>
        <v/>
      </c>
    </row>
    <row r="45" spans="2:4" x14ac:dyDescent="0.25">
      <c r="B45" s="15">
        <v>38</v>
      </c>
      <c r="C45">
        <f t="shared" si="2"/>
        <v>2</v>
      </c>
      <c r="D45" t="str">
        <f t="shared" si="3"/>
        <v/>
      </c>
    </row>
    <row r="46" spans="2:4" x14ac:dyDescent="0.25">
      <c r="B46" s="15">
        <v>39</v>
      </c>
      <c r="C46">
        <f t="shared" si="2"/>
        <v>0</v>
      </c>
      <c r="D46">
        <f t="shared" si="3"/>
        <v>39</v>
      </c>
    </row>
    <row r="47" spans="2:4" x14ac:dyDescent="0.25">
      <c r="B47" s="15">
        <v>40</v>
      </c>
      <c r="C47">
        <f t="shared" si="2"/>
        <v>1</v>
      </c>
      <c r="D47" t="str">
        <f t="shared" si="3"/>
        <v/>
      </c>
    </row>
    <row r="48" spans="2:4" x14ac:dyDescent="0.25">
      <c r="B48" s="15">
        <v>41</v>
      </c>
      <c r="C48">
        <f t="shared" si="2"/>
        <v>2</v>
      </c>
      <c r="D48" t="str">
        <f t="shared" si="3"/>
        <v/>
      </c>
    </row>
    <row r="49" spans="2:4" x14ac:dyDescent="0.25">
      <c r="B49" s="15">
        <v>42</v>
      </c>
      <c r="C49">
        <f t="shared" si="2"/>
        <v>0</v>
      </c>
      <c r="D49">
        <f t="shared" si="3"/>
        <v>42</v>
      </c>
    </row>
    <row r="50" spans="2:4" x14ac:dyDescent="0.25">
      <c r="B50" s="15">
        <v>43</v>
      </c>
      <c r="C50">
        <f t="shared" si="2"/>
        <v>1</v>
      </c>
      <c r="D50" t="str">
        <f t="shared" si="3"/>
        <v/>
      </c>
    </row>
    <row r="51" spans="2:4" x14ac:dyDescent="0.25">
      <c r="B51" s="15">
        <v>44</v>
      </c>
      <c r="C51">
        <f t="shared" si="2"/>
        <v>2</v>
      </c>
      <c r="D51" t="str">
        <f t="shared" si="3"/>
        <v/>
      </c>
    </row>
    <row r="52" spans="2:4" x14ac:dyDescent="0.25">
      <c r="B52" s="15">
        <v>45</v>
      </c>
      <c r="C52">
        <f t="shared" si="2"/>
        <v>0</v>
      </c>
      <c r="D52">
        <f t="shared" si="3"/>
        <v>45</v>
      </c>
    </row>
    <row r="53" spans="2:4" x14ac:dyDescent="0.25">
      <c r="B53" s="15">
        <v>46</v>
      </c>
      <c r="C53">
        <f t="shared" si="2"/>
        <v>1</v>
      </c>
      <c r="D53" t="str">
        <f t="shared" si="3"/>
        <v/>
      </c>
    </row>
    <row r="54" spans="2:4" x14ac:dyDescent="0.25">
      <c r="B54" s="15">
        <v>47</v>
      </c>
      <c r="C54">
        <f t="shared" si="2"/>
        <v>2</v>
      </c>
      <c r="D54" t="str">
        <f t="shared" si="3"/>
        <v/>
      </c>
    </row>
    <row r="55" spans="2:4" x14ac:dyDescent="0.25">
      <c r="B55" s="15">
        <v>48</v>
      </c>
      <c r="C55">
        <f t="shared" si="2"/>
        <v>0</v>
      </c>
      <c r="D55">
        <f t="shared" si="3"/>
        <v>48</v>
      </c>
    </row>
    <row r="56" spans="2:4" x14ac:dyDescent="0.25">
      <c r="B56" s="15">
        <v>49</v>
      </c>
      <c r="C56">
        <f t="shared" si="2"/>
        <v>1</v>
      </c>
      <c r="D56" t="str">
        <f t="shared" si="3"/>
        <v/>
      </c>
    </row>
    <row r="57" spans="2:4" x14ac:dyDescent="0.25">
      <c r="B57" s="15">
        <v>50</v>
      </c>
      <c r="C57">
        <f t="shared" si="2"/>
        <v>2</v>
      </c>
      <c r="D57" t="str">
        <f t="shared" si="3"/>
        <v/>
      </c>
    </row>
    <row r="58" spans="2:4" x14ac:dyDescent="0.25">
      <c r="B58" s="15">
        <v>51</v>
      </c>
      <c r="C58">
        <f t="shared" si="2"/>
        <v>0</v>
      </c>
      <c r="D58">
        <f t="shared" si="3"/>
        <v>51</v>
      </c>
    </row>
    <row r="59" spans="2:4" x14ac:dyDescent="0.25">
      <c r="B59" s="15">
        <v>52</v>
      </c>
      <c r="C59">
        <f t="shared" si="2"/>
        <v>1</v>
      </c>
      <c r="D59" t="str">
        <f t="shared" si="3"/>
        <v/>
      </c>
    </row>
    <row r="60" spans="2:4" x14ac:dyDescent="0.25">
      <c r="B60" s="15">
        <v>53</v>
      </c>
      <c r="C60">
        <f t="shared" si="2"/>
        <v>2</v>
      </c>
      <c r="D60" t="str">
        <f t="shared" si="3"/>
        <v/>
      </c>
    </row>
    <row r="61" spans="2:4" x14ac:dyDescent="0.25">
      <c r="B61" s="15">
        <v>54</v>
      </c>
      <c r="C61">
        <f t="shared" si="2"/>
        <v>0</v>
      </c>
      <c r="D61">
        <f t="shared" si="3"/>
        <v>54</v>
      </c>
    </row>
    <row r="62" spans="2:4" x14ac:dyDescent="0.25">
      <c r="B62" s="15">
        <v>55</v>
      </c>
      <c r="C62">
        <f t="shared" si="2"/>
        <v>1</v>
      </c>
      <c r="D62" t="str">
        <f t="shared" si="3"/>
        <v/>
      </c>
    </row>
    <row r="63" spans="2:4" x14ac:dyDescent="0.25">
      <c r="B63" s="15">
        <v>56</v>
      </c>
      <c r="C63">
        <f t="shared" si="2"/>
        <v>2</v>
      </c>
      <c r="D63" t="str">
        <f t="shared" si="3"/>
        <v/>
      </c>
    </row>
    <row r="64" spans="2:4" x14ac:dyDescent="0.25">
      <c r="B64" s="15">
        <v>57</v>
      </c>
      <c r="C64">
        <f t="shared" si="2"/>
        <v>0</v>
      </c>
      <c r="D64">
        <f t="shared" si="3"/>
        <v>57</v>
      </c>
    </row>
    <row r="65" spans="2:4" x14ac:dyDescent="0.25">
      <c r="B65" s="15">
        <v>58</v>
      </c>
      <c r="C65">
        <f t="shared" si="2"/>
        <v>1</v>
      </c>
      <c r="D65" t="str">
        <f t="shared" si="3"/>
        <v/>
      </c>
    </row>
    <row r="66" spans="2:4" x14ac:dyDescent="0.25">
      <c r="B66" s="15">
        <v>59</v>
      </c>
      <c r="C66">
        <f t="shared" si="2"/>
        <v>2</v>
      </c>
      <c r="D66" t="str">
        <f t="shared" si="3"/>
        <v/>
      </c>
    </row>
    <row r="67" spans="2:4" x14ac:dyDescent="0.25">
      <c r="B67" s="15">
        <v>60</v>
      </c>
      <c r="C67">
        <f t="shared" si="2"/>
        <v>0</v>
      </c>
      <c r="D67">
        <f t="shared" si="3"/>
        <v>60</v>
      </c>
    </row>
    <row r="68" spans="2:4" x14ac:dyDescent="0.25">
      <c r="B68" s="15">
        <v>61</v>
      </c>
      <c r="C68">
        <f t="shared" si="2"/>
        <v>1</v>
      </c>
      <c r="D68" t="str">
        <f t="shared" si="3"/>
        <v/>
      </c>
    </row>
    <row r="69" spans="2:4" x14ac:dyDescent="0.25">
      <c r="B69" s="15">
        <v>62</v>
      </c>
      <c r="C69">
        <f t="shared" si="2"/>
        <v>2</v>
      </c>
      <c r="D69" t="str">
        <f t="shared" si="3"/>
        <v/>
      </c>
    </row>
    <row r="70" spans="2:4" x14ac:dyDescent="0.25">
      <c r="B70" s="15">
        <v>63</v>
      </c>
      <c r="C70">
        <f t="shared" si="2"/>
        <v>0</v>
      </c>
      <c r="D70">
        <f t="shared" si="3"/>
        <v>63</v>
      </c>
    </row>
    <row r="71" spans="2:4" x14ac:dyDescent="0.25">
      <c r="B71" s="15">
        <v>64</v>
      </c>
      <c r="C71">
        <f t="shared" si="2"/>
        <v>1</v>
      </c>
      <c r="D71" t="str">
        <f t="shared" si="3"/>
        <v/>
      </c>
    </row>
    <row r="72" spans="2:4" x14ac:dyDescent="0.25">
      <c r="B72" s="15">
        <v>65</v>
      </c>
      <c r="C72">
        <f t="shared" ref="C72:C107" si="4">IF(Nth=0,1,MOD(ROW()-ROW(Data)+1,Nth))</f>
        <v>2</v>
      </c>
      <c r="D72" t="str">
        <f t="shared" ref="D72:D107" si="5">IF(C72=0,B72,"")</f>
        <v/>
      </c>
    </row>
    <row r="73" spans="2:4" x14ac:dyDescent="0.25">
      <c r="B73" s="15">
        <v>66</v>
      </c>
      <c r="C73">
        <f t="shared" si="4"/>
        <v>0</v>
      </c>
      <c r="D73">
        <f t="shared" si="5"/>
        <v>66</v>
      </c>
    </row>
    <row r="74" spans="2:4" x14ac:dyDescent="0.25">
      <c r="B74" s="15">
        <v>67</v>
      </c>
      <c r="C74">
        <f t="shared" si="4"/>
        <v>1</v>
      </c>
      <c r="D74" t="str">
        <f t="shared" si="5"/>
        <v/>
      </c>
    </row>
    <row r="75" spans="2:4" x14ac:dyDescent="0.25">
      <c r="B75" s="15">
        <v>68</v>
      </c>
      <c r="C75">
        <f t="shared" si="4"/>
        <v>2</v>
      </c>
      <c r="D75" t="str">
        <f t="shared" si="5"/>
        <v/>
      </c>
    </row>
    <row r="76" spans="2:4" x14ac:dyDescent="0.25">
      <c r="B76" s="15">
        <v>69</v>
      </c>
      <c r="C76">
        <f t="shared" si="4"/>
        <v>0</v>
      </c>
      <c r="D76">
        <f t="shared" si="5"/>
        <v>69</v>
      </c>
    </row>
    <row r="77" spans="2:4" x14ac:dyDescent="0.25">
      <c r="B77" s="15">
        <v>70</v>
      </c>
      <c r="C77">
        <f t="shared" si="4"/>
        <v>1</v>
      </c>
      <c r="D77" t="str">
        <f t="shared" si="5"/>
        <v/>
      </c>
    </row>
    <row r="78" spans="2:4" x14ac:dyDescent="0.25">
      <c r="B78" s="15">
        <v>71</v>
      </c>
      <c r="C78">
        <f t="shared" si="4"/>
        <v>2</v>
      </c>
      <c r="D78" t="str">
        <f t="shared" si="5"/>
        <v/>
      </c>
    </row>
    <row r="79" spans="2:4" x14ac:dyDescent="0.25">
      <c r="B79" s="15">
        <v>72</v>
      </c>
      <c r="C79">
        <f t="shared" si="4"/>
        <v>0</v>
      </c>
      <c r="D79">
        <f t="shared" si="5"/>
        <v>72</v>
      </c>
    </row>
    <row r="80" spans="2:4" x14ac:dyDescent="0.25">
      <c r="B80" s="15">
        <v>73</v>
      </c>
      <c r="C80">
        <f t="shared" si="4"/>
        <v>1</v>
      </c>
      <c r="D80" t="str">
        <f t="shared" si="5"/>
        <v/>
      </c>
    </row>
    <row r="81" spans="2:4" x14ac:dyDescent="0.25">
      <c r="B81" s="15">
        <v>74</v>
      </c>
      <c r="C81">
        <f t="shared" si="4"/>
        <v>2</v>
      </c>
      <c r="D81" t="str">
        <f t="shared" si="5"/>
        <v/>
      </c>
    </row>
    <row r="82" spans="2:4" x14ac:dyDescent="0.25">
      <c r="B82" s="15">
        <v>75</v>
      </c>
      <c r="C82">
        <f t="shared" si="4"/>
        <v>0</v>
      </c>
      <c r="D82">
        <f t="shared" si="5"/>
        <v>75</v>
      </c>
    </row>
    <row r="83" spans="2:4" x14ac:dyDescent="0.25">
      <c r="B83" s="15">
        <v>76</v>
      </c>
      <c r="C83">
        <f t="shared" si="4"/>
        <v>1</v>
      </c>
      <c r="D83" t="str">
        <f t="shared" si="5"/>
        <v/>
      </c>
    </row>
    <row r="84" spans="2:4" x14ac:dyDescent="0.25">
      <c r="B84" s="15">
        <v>77</v>
      </c>
      <c r="C84">
        <f t="shared" si="4"/>
        <v>2</v>
      </c>
      <c r="D84" t="str">
        <f t="shared" si="5"/>
        <v/>
      </c>
    </row>
    <row r="85" spans="2:4" x14ac:dyDescent="0.25">
      <c r="B85" s="15">
        <v>78</v>
      </c>
      <c r="C85">
        <f t="shared" si="4"/>
        <v>0</v>
      </c>
      <c r="D85">
        <f t="shared" si="5"/>
        <v>78</v>
      </c>
    </row>
    <row r="86" spans="2:4" x14ac:dyDescent="0.25">
      <c r="B86" s="15">
        <v>79</v>
      </c>
      <c r="C86">
        <f t="shared" si="4"/>
        <v>1</v>
      </c>
      <c r="D86" t="str">
        <f t="shared" si="5"/>
        <v/>
      </c>
    </row>
    <row r="87" spans="2:4" x14ac:dyDescent="0.25">
      <c r="B87" s="15">
        <v>80</v>
      </c>
      <c r="C87">
        <f t="shared" si="4"/>
        <v>2</v>
      </c>
      <c r="D87" t="str">
        <f t="shared" si="5"/>
        <v/>
      </c>
    </row>
    <row r="88" spans="2:4" x14ac:dyDescent="0.25">
      <c r="B88" s="15">
        <v>81</v>
      </c>
      <c r="C88">
        <f t="shared" si="4"/>
        <v>0</v>
      </c>
      <c r="D88">
        <f t="shared" si="5"/>
        <v>81</v>
      </c>
    </row>
    <row r="89" spans="2:4" x14ac:dyDescent="0.25">
      <c r="B89" s="15">
        <v>82</v>
      </c>
      <c r="C89">
        <f t="shared" si="4"/>
        <v>1</v>
      </c>
      <c r="D89" t="str">
        <f t="shared" si="5"/>
        <v/>
      </c>
    </row>
    <row r="90" spans="2:4" x14ac:dyDescent="0.25">
      <c r="B90" s="15">
        <v>83</v>
      </c>
      <c r="C90">
        <f t="shared" si="4"/>
        <v>2</v>
      </c>
      <c r="D90" t="str">
        <f t="shared" si="5"/>
        <v/>
      </c>
    </row>
    <row r="91" spans="2:4" x14ac:dyDescent="0.25">
      <c r="B91" s="15">
        <v>84</v>
      </c>
      <c r="C91">
        <f t="shared" si="4"/>
        <v>0</v>
      </c>
      <c r="D91">
        <f t="shared" si="5"/>
        <v>84</v>
      </c>
    </row>
    <row r="92" spans="2:4" x14ac:dyDescent="0.25">
      <c r="B92" s="15">
        <v>85</v>
      </c>
      <c r="C92">
        <f t="shared" si="4"/>
        <v>1</v>
      </c>
      <c r="D92" t="str">
        <f t="shared" si="5"/>
        <v/>
      </c>
    </row>
    <row r="93" spans="2:4" x14ac:dyDescent="0.25">
      <c r="B93" s="15">
        <v>86</v>
      </c>
      <c r="C93">
        <f t="shared" si="4"/>
        <v>2</v>
      </c>
      <c r="D93" t="str">
        <f t="shared" si="5"/>
        <v/>
      </c>
    </row>
    <row r="94" spans="2:4" x14ac:dyDescent="0.25">
      <c r="B94" s="15">
        <v>87</v>
      </c>
      <c r="C94">
        <f t="shared" si="4"/>
        <v>0</v>
      </c>
      <c r="D94">
        <f t="shared" si="5"/>
        <v>87</v>
      </c>
    </row>
    <row r="95" spans="2:4" x14ac:dyDescent="0.25">
      <c r="B95" s="15">
        <v>88</v>
      </c>
      <c r="C95">
        <f t="shared" si="4"/>
        <v>1</v>
      </c>
      <c r="D95" t="str">
        <f t="shared" si="5"/>
        <v/>
      </c>
    </row>
    <row r="96" spans="2:4" x14ac:dyDescent="0.25">
      <c r="B96" s="15">
        <v>89</v>
      </c>
      <c r="C96">
        <f t="shared" si="4"/>
        <v>2</v>
      </c>
      <c r="D96" t="str">
        <f t="shared" si="5"/>
        <v/>
      </c>
    </row>
    <row r="97" spans="2:4" x14ac:dyDescent="0.25">
      <c r="B97" s="15">
        <v>90</v>
      </c>
      <c r="C97">
        <f t="shared" si="4"/>
        <v>0</v>
      </c>
      <c r="D97">
        <f t="shared" si="5"/>
        <v>90</v>
      </c>
    </row>
    <row r="98" spans="2:4" x14ac:dyDescent="0.25">
      <c r="B98" s="15">
        <v>91</v>
      </c>
      <c r="C98">
        <f t="shared" si="4"/>
        <v>1</v>
      </c>
      <c r="D98" t="str">
        <f t="shared" si="5"/>
        <v/>
      </c>
    </row>
    <row r="99" spans="2:4" x14ac:dyDescent="0.25">
      <c r="B99" s="15">
        <v>92</v>
      </c>
      <c r="C99">
        <f t="shared" si="4"/>
        <v>2</v>
      </c>
      <c r="D99" t="str">
        <f t="shared" si="5"/>
        <v/>
      </c>
    </row>
    <row r="100" spans="2:4" x14ac:dyDescent="0.25">
      <c r="B100" s="15">
        <v>93</v>
      </c>
      <c r="C100">
        <f t="shared" si="4"/>
        <v>0</v>
      </c>
      <c r="D100">
        <f t="shared" si="5"/>
        <v>93</v>
      </c>
    </row>
    <row r="101" spans="2:4" x14ac:dyDescent="0.25">
      <c r="B101" s="15">
        <v>94</v>
      </c>
      <c r="C101">
        <f t="shared" si="4"/>
        <v>1</v>
      </c>
      <c r="D101" t="str">
        <f t="shared" si="5"/>
        <v/>
      </c>
    </row>
    <row r="102" spans="2:4" x14ac:dyDescent="0.25">
      <c r="B102" s="15">
        <v>95</v>
      </c>
      <c r="C102">
        <f t="shared" si="4"/>
        <v>2</v>
      </c>
      <c r="D102" t="str">
        <f t="shared" si="5"/>
        <v/>
      </c>
    </row>
    <row r="103" spans="2:4" x14ac:dyDescent="0.25">
      <c r="B103" s="15">
        <v>96</v>
      </c>
      <c r="C103">
        <f t="shared" si="4"/>
        <v>0</v>
      </c>
      <c r="D103">
        <f t="shared" si="5"/>
        <v>96</v>
      </c>
    </row>
    <row r="104" spans="2:4" x14ac:dyDescent="0.25">
      <c r="B104" s="15">
        <v>97</v>
      </c>
      <c r="C104">
        <f t="shared" si="4"/>
        <v>1</v>
      </c>
      <c r="D104" t="str">
        <f t="shared" si="5"/>
        <v/>
      </c>
    </row>
    <row r="105" spans="2:4" x14ac:dyDescent="0.25">
      <c r="B105" s="15">
        <v>98</v>
      </c>
      <c r="C105">
        <f t="shared" si="4"/>
        <v>2</v>
      </c>
      <c r="D105" t="str">
        <f t="shared" si="5"/>
        <v/>
      </c>
    </row>
    <row r="106" spans="2:4" x14ac:dyDescent="0.25">
      <c r="B106" s="15">
        <v>99</v>
      </c>
      <c r="C106">
        <f t="shared" si="4"/>
        <v>0</v>
      </c>
      <c r="D106">
        <f t="shared" si="5"/>
        <v>99</v>
      </c>
    </row>
    <row r="107" spans="2:4" x14ac:dyDescent="0.25">
      <c r="B107" s="15">
        <v>100</v>
      </c>
      <c r="C107">
        <f t="shared" si="4"/>
        <v>1</v>
      </c>
      <c r="D107" t="str">
        <f t="shared" si="5"/>
        <v/>
      </c>
    </row>
  </sheetData>
  <phoneticPr fontId="0" type="noConversion"/>
  <printOptions gridLines="1" gridLinesSet="0"/>
  <pageMargins left="0.75" right="0.75" top="1" bottom="1" header="0.5" footer="0.5"/>
  <pageSetup orientation="portrait" verticalDpi="0" r:id="rId1"/>
  <headerFooter alignWithMargins="0">
    <oddHeader>&amp;A</oddHeader>
    <oddFooter>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3"/>
  <sheetViews>
    <sheetView workbookViewId="0"/>
  </sheetViews>
  <sheetFormatPr defaultRowHeight="12.75" x14ac:dyDescent="0.2"/>
  <cols>
    <col min="1" max="1" width="13.7109375" style="5" customWidth="1"/>
    <col min="2" max="2" width="9.140625" style="6"/>
    <col min="3" max="3" width="10.85546875" style="7" customWidth="1"/>
    <col min="4" max="4" width="10.85546875" style="5" customWidth="1"/>
    <col min="5" max="5" width="6.140625" style="5" customWidth="1"/>
    <col min="6" max="16384" width="9.140625" style="5"/>
  </cols>
  <sheetData>
    <row r="1" spans="1:6" ht="45.75" thickBot="1" x14ac:dyDescent="0.3">
      <c r="A1" s="26" t="s">
        <v>65</v>
      </c>
      <c r="B1" s="27" t="s">
        <v>66</v>
      </c>
      <c r="C1" s="28" t="s">
        <v>67</v>
      </c>
      <c r="D1" s="29" t="s">
        <v>68</v>
      </c>
      <c r="E1" s="17"/>
      <c r="F1" s="17"/>
    </row>
    <row r="2" spans="1:6" ht="15" x14ac:dyDescent="0.25">
      <c r="A2" s="18" t="s">
        <v>69</v>
      </c>
      <c r="B2" s="19">
        <v>123000</v>
      </c>
      <c r="C2" s="20">
        <f t="shared" ref="C2:C13" si="0">RANK(B2,Sales)</f>
        <v>6</v>
      </c>
      <c r="D2" s="21">
        <f t="array" ref="D2">IF((SUM(IF(Sales=B2,1)))=1,(SUM(IF(Sales&gt;=B2,1,0))),(SUM(IF(Sales&gt;=B2,1)))-((SUM(IF(Sales=B2,1)))-1)*0.5)</f>
        <v>6</v>
      </c>
      <c r="E2" s="17"/>
      <c r="F2" s="17"/>
    </row>
    <row r="3" spans="1:6" ht="15" x14ac:dyDescent="0.25">
      <c r="A3" s="18" t="s">
        <v>70</v>
      </c>
      <c r="B3" s="19">
        <v>98000</v>
      </c>
      <c r="C3" s="20">
        <f t="shared" si="0"/>
        <v>9</v>
      </c>
      <c r="D3" s="21">
        <f t="array" ref="D3">IF((SUM(IF(Sales=B3,1)))=1,(SUM(IF(Sales&gt;=B3,1,0))),(SUM(IF(Sales&gt;=B3,1)))-((SUM(IF(Sales=B3,1)))-1)*0.5)</f>
        <v>10</v>
      </c>
      <c r="E3" s="17"/>
      <c r="F3" s="17"/>
    </row>
    <row r="4" spans="1:6" ht="15" x14ac:dyDescent="0.25">
      <c r="A4" s="18" t="s">
        <v>71</v>
      </c>
      <c r="B4" s="19">
        <v>98000</v>
      </c>
      <c r="C4" s="20">
        <f t="shared" si="0"/>
        <v>9</v>
      </c>
      <c r="D4" s="21">
        <f t="array" ref="D4">IF((SUM(IF(Sales=B4,1)))=1,(SUM(IF(Sales&gt;=B4,1,0))),(SUM(IF(Sales&gt;=B4,1)))-((SUM(IF(Sales=B4,1)))-1)*0.5)</f>
        <v>10</v>
      </c>
      <c r="E4" s="17"/>
      <c r="F4" s="17" t="s">
        <v>72</v>
      </c>
    </row>
    <row r="5" spans="1:6" ht="15" x14ac:dyDescent="0.25">
      <c r="A5" s="18" t="s">
        <v>73</v>
      </c>
      <c r="B5" s="19">
        <v>98000</v>
      </c>
      <c r="C5" s="20">
        <f t="shared" si="0"/>
        <v>9</v>
      </c>
      <c r="D5" s="21">
        <f t="array" ref="D5">IF((SUM(IF(Sales=B5,1)))=1,(SUM(IF(Sales&gt;=B5,1,0))),(SUM(IF(Sales&gt;=B5,1)))-((SUM(IF(Sales=B5,1)))-1)*0.5)</f>
        <v>10</v>
      </c>
      <c r="E5" s="17"/>
      <c r="F5" s="17"/>
    </row>
    <row r="6" spans="1:6" ht="15" x14ac:dyDescent="0.25">
      <c r="A6" s="18" t="s">
        <v>74</v>
      </c>
      <c r="B6" s="19">
        <v>25000</v>
      </c>
      <c r="C6" s="20">
        <f t="shared" si="0"/>
        <v>12</v>
      </c>
      <c r="D6" s="21">
        <f t="array" ref="D6">IF((SUM(IF(Sales=B6,1)))=1,(SUM(IF(Sales&gt;=B6,1,0))),(SUM(IF(Sales&gt;=B6,1)))-((SUM(IF(Sales=B6,1)))-1)*0.5)</f>
        <v>12</v>
      </c>
      <c r="E6" s="17"/>
      <c r="F6" s="17"/>
    </row>
    <row r="7" spans="1:6" ht="15" x14ac:dyDescent="0.25">
      <c r="A7" s="18" t="s">
        <v>75</v>
      </c>
      <c r="B7" s="19">
        <v>101000</v>
      </c>
      <c r="C7" s="20">
        <f t="shared" si="0"/>
        <v>8</v>
      </c>
      <c r="D7" s="21">
        <f t="array" ref="D7">IF((SUM(IF(Sales=B7,1)))=1,(SUM(IF(Sales&gt;=B7,1,0))),(SUM(IF(Sales&gt;=B7,1)))-((SUM(IF(Sales=B7,1)))-1)*0.5)</f>
        <v>8</v>
      </c>
      <c r="E7" s="17"/>
      <c r="F7" s="17"/>
    </row>
    <row r="8" spans="1:6" ht="15" x14ac:dyDescent="0.25">
      <c r="A8" s="18" t="s">
        <v>76</v>
      </c>
      <c r="B8" s="19">
        <v>305000</v>
      </c>
      <c r="C8" s="20">
        <f t="shared" si="0"/>
        <v>1</v>
      </c>
      <c r="D8" s="21">
        <f t="array" ref="D8">IF((SUM(IF(Sales=B8,1)))=1,(SUM(IF(Sales&gt;=B8,1,0))),(SUM(IF(Sales&gt;=B8,1)))-((SUM(IF(Sales=B8,1)))-1)*0.5)</f>
        <v>1</v>
      </c>
      <c r="E8" s="17"/>
      <c r="F8" s="17"/>
    </row>
    <row r="9" spans="1:6" ht="15" x14ac:dyDescent="0.25">
      <c r="A9" s="18" t="s">
        <v>77</v>
      </c>
      <c r="B9" s="19">
        <v>145000</v>
      </c>
      <c r="C9" s="20">
        <f t="shared" si="0"/>
        <v>3</v>
      </c>
      <c r="D9" s="21">
        <f t="array" ref="D9">IF((SUM(IF(Sales=B9,1)))=1,(SUM(IF(Sales&gt;=B9,1,0))),(SUM(IF(Sales&gt;=B9,1)))-((SUM(IF(Sales=B9,1)))-1)*0.5)</f>
        <v>3.5</v>
      </c>
      <c r="E9" s="17"/>
      <c r="F9" s="17"/>
    </row>
    <row r="10" spans="1:6" ht="15" x14ac:dyDescent="0.25">
      <c r="A10" s="18" t="s">
        <v>78</v>
      </c>
      <c r="B10" s="19">
        <v>145000</v>
      </c>
      <c r="C10" s="20">
        <f t="shared" si="0"/>
        <v>3</v>
      </c>
      <c r="D10" s="21">
        <f t="array" ref="D10">IF((SUM(IF(Sales=B10,1)))=1,(SUM(IF(Sales&gt;=B10,1,0))),(SUM(IF(Sales&gt;=B10,1)))-((SUM(IF(Sales=B10,1)))-1)*0.5)</f>
        <v>3.5</v>
      </c>
      <c r="E10" s="17"/>
      <c r="F10" s="17" t="s">
        <v>79</v>
      </c>
    </row>
    <row r="11" spans="1:6" ht="15" x14ac:dyDescent="0.25">
      <c r="A11" s="18" t="s">
        <v>80</v>
      </c>
      <c r="B11" s="19">
        <v>121000</v>
      </c>
      <c r="C11" s="20">
        <f t="shared" si="0"/>
        <v>7</v>
      </c>
      <c r="D11" s="21">
        <f t="array" ref="D11">IF((SUM(IF(Sales=B11,1)))=1,(SUM(IF(Sales&gt;=B11,1,0))),(SUM(IF(Sales&gt;=B11,1)))-((SUM(IF(Sales=B11,1)))-1)*0.5)</f>
        <v>7</v>
      </c>
      <c r="E11" s="17"/>
      <c r="F11" s="17"/>
    </row>
    <row r="12" spans="1:6" ht="15" x14ac:dyDescent="0.25">
      <c r="A12" s="18" t="s">
        <v>81</v>
      </c>
      <c r="B12" s="19">
        <v>124000</v>
      </c>
      <c r="C12" s="20">
        <f t="shared" si="0"/>
        <v>5</v>
      </c>
      <c r="D12" s="21">
        <f t="array" ref="D12">IF((SUM(IF(Sales=B12,1)))=1,(SUM(IF(Sales&gt;=B12,1,0))),(SUM(IF(Sales&gt;=B12,1)))-((SUM(IF(Sales=B12,1)))-1)*0.5)</f>
        <v>5</v>
      </c>
      <c r="E12" s="17"/>
      <c r="F12" s="17"/>
    </row>
    <row r="13" spans="1:6" ht="15.75" thickBot="1" x14ac:dyDescent="0.3">
      <c r="A13" s="22" t="s">
        <v>82</v>
      </c>
      <c r="B13" s="23">
        <v>150000</v>
      </c>
      <c r="C13" s="24">
        <f t="shared" si="0"/>
        <v>2</v>
      </c>
      <c r="D13" s="25">
        <f t="array" ref="D13">IF((SUM(IF(Sales=B13,1)))=1,(SUM(IF(Sales&gt;=B13,1,0))),(SUM(IF(Sales&gt;=B13,1)))-((SUM(IF(Sales=B13,1)))-1)*0.5)</f>
        <v>2</v>
      </c>
      <c r="E13" s="17"/>
      <c r="F13" s="17"/>
    </row>
  </sheetData>
  <phoneticPr fontId="0" type="noConversion"/>
  <printOptions gridLines="1" gridLinesSet="0"/>
  <pageMargins left="0.75" right="0.75" top="1" bottom="1" header="0.5" footer="0.5"/>
  <pageSetup orientation="portrait" verticalDpi="0" r:id="rId1"/>
  <headerFooter alignWithMargins="0">
    <oddHeader>&amp;f</oddHeader>
    <oddFooter>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0"/>
  <sheetViews>
    <sheetView workbookViewId="0"/>
  </sheetViews>
  <sheetFormatPr defaultRowHeight="12.75" x14ac:dyDescent="0.2"/>
  <cols>
    <col min="1" max="1" width="9.140625" style="3"/>
    <col min="2" max="2" width="12.42578125" style="2" customWidth="1"/>
    <col min="3" max="3" width="9.140625" style="2"/>
    <col min="4" max="4" width="6.140625" style="2" customWidth="1"/>
    <col min="5" max="16384" width="9.140625" style="2"/>
  </cols>
  <sheetData>
    <row r="1" spans="1:8" ht="15.75" thickBot="1" x14ac:dyDescent="0.3">
      <c r="A1" s="41" t="s">
        <v>83</v>
      </c>
      <c r="B1" s="42" t="s">
        <v>84</v>
      </c>
      <c r="C1" s="42" t="s">
        <v>85</v>
      </c>
      <c r="D1" s="30"/>
      <c r="E1" s="30"/>
      <c r="F1" s="30"/>
      <c r="G1" s="30"/>
      <c r="H1" s="30"/>
    </row>
    <row r="2" spans="1:8" ht="15.75" thickBot="1" x14ac:dyDescent="0.25">
      <c r="A2" s="31">
        <v>38718</v>
      </c>
      <c r="B2" s="30" t="s">
        <v>86</v>
      </c>
      <c r="C2" s="32">
        <v>23.5</v>
      </c>
      <c r="D2" s="30"/>
      <c r="E2" s="30"/>
      <c r="F2" s="33" t="s">
        <v>87</v>
      </c>
      <c r="G2" s="33" t="s">
        <v>86</v>
      </c>
      <c r="H2" s="33" t="s">
        <v>88</v>
      </c>
    </row>
    <row r="3" spans="1:8" ht="15" x14ac:dyDescent="0.25">
      <c r="A3" s="31">
        <v>38718</v>
      </c>
      <c r="B3" s="30" t="s">
        <v>87</v>
      </c>
      <c r="C3" s="32">
        <v>15</v>
      </c>
      <c r="D3" s="30"/>
      <c r="E3" s="34">
        <v>38718</v>
      </c>
      <c r="F3" s="32">
        <f t="array" ref="F3">SUM(IF($E3&amp;F$2=Dates&amp;Categories,Amounts))</f>
        <v>160.5</v>
      </c>
      <c r="G3" s="32">
        <f t="array" ref="G3">SUM(IF($E3&amp;G$2=Dates&amp;Categories,Amounts))</f>
        <v>49.569999999999993</v>
      </c>
      <c r="H3" s="32">
        <f t="array" ref="H3">SUM(IF($E3&amp;H$2=Dates&amp;Categories,Amounts))</f>
        <v>65.95</v>
      </c>
    </row>
    <row r="4" spans="1:8" ht="15" x14ac:dyDescent="0.25">
      <c r="A4" s="31">
        <v>38718</v>
      </c>
      <c r="B4" s="30" t="s">
        <v>86</v>
      </c>
      <c r="C4" s="32">
        <v>9.1199999999999992</v>
      </c>
      <c r="D4" s="30"/>
      <c r="E4" s="34">
        <v>38719</v>
      </c>
      <c r="F4" s="32">
        <f t="array" ref="F4">SUM(IF($E4&amp;F$2=Dates&amp;Categories,Amounts))</f>
        <v>20</v>
      </c>
      <c r="G4" s="32">
        <f t="array" ref="G4">SUM(IF($E4&amp;G$2=Dates&amp;Categories,Amounts))</f>
        <v>27.8</v>
      </c>
      <c r="H4" s="32">
        <f t="array" ref="H4">SUM(IF($E4&amp;H$2=Dates&amp;Categories,Amounts))</f>
        <v>89</v>
      </c>
    </row>
    <row r="5" spans="1:8" ht="15" x14ac:dyDescent="0.25">
      <c r="A5" s="31">
        <v>38718</v>
      </c>
      <c r="B5" s="30" t="s">
        <v>86</v>
      </c>
      <c r="C5" s="32">
        <v>16.95</v>
      </c>
      <c r="D5" s="30"/>
      <c r="E5" s="34">
        <v>38720</v>
      </c>
      <c r="F5" s="32">
        <f t="array" ref="F5">SUM(IF($E5&amp;F$2=Dates&amp;Categories,Amounts))</f>
        <v>0</v>
      </c>
      <c r="G5" s="32">
        <f t="array" ref="G5">SUM(IF($E5&amp;G$2=Dates&amp;Categories,Amounts))</f>
        <v>101.96</v>
      </c>
      <c r="H5" s="32">
        <f t="array" ref="H5">SUM(IF($E5&amp;H$2=Dates&amp;Categories,Amounts))</f>
        <v>75.3</v>
      </c>
    </row>
    <row r="6" spans="1:8" ht="15" x14ac:dyDescent="0.25">
      <c r="A6" s="31">
        <v>38718</v>
      </c>
      <c r="B6" s="30" t="s">
        <v>87</v>
      </c>
      <c r="C6" s="32">
        <v>145.5</v>
      </c>
      <c r="D6" s="30"/>
      <c r="E6" s="34">
        <v>38721</v>
      </c>
      <c r="F6" s="32">
        <f t="array" ref="F6">SUM(IF($E6&amp;F$2=Dates&amp;Categories,Amounts))</f>
        <v>11.5</v>
      </c>
      <c r="G6" s="32">
        <f t="array" ref="G6">SUM(IF($E6&amp;G$2=Dates&amp;Categories,Amounts))</f>
        <v>25</v>
      </c>
      <c r="H6" s="32">
        <f t="array" ref="H6">SUM(IF($E6&amp;H$2=Dates&amp;Categories,Amounts))</f>
        <v>112</v>
      </c>
    </row>
    <row r="7" spans="1:8" ht="15" x14ac:dyDescent="0.25">
      <c r="A7" s="31">
        <v>38718</v>
      </c>
      <c r="B7" s="30" t="s">
        <v>88</v>
      </c>
      <c r="C7" s="32">
        <v>65.95</v>
      </c>
      <c r="D7" s="30"/>
      <c r="E7" s="30"/>
      <c r="F7" s="30"/>
      <c r="G7" s="30"/>
      <c r="H7" s="30"/>
    </row>
    <row r="8" spans="1:8" ht="15" x14ac:dyDescent="0.25">
      <c r="A8" s="31">
        <v>38719</v>
      </c>
      <c r="B8" s="30" t="s">
        <v>87</v>
      </c>
      <c r="C8" s="32">
        <v>20</v>
      </c>
      <c r="D8" s="30"/>
      <c r="E8" s="30"/>
      <c r="F8" s="30"/>
      <c r="G8" s="30"/>
      <c r="H8" s="30"/>
    </row>
    <row r="9" spans="1:8" ht="15" x14ac:dyDescent="0.25">
      <c r="A9" s="31">
        <v>38719</v>
      </c>
      <c r="B9" s="30" t="s">
        <v>86</v>
      </c>
      <c r="C9" s="32">
        <v>7.8</v>
      </c>
      <c r="D9" s="30"/>
      <c r="E9" s="30"/>
      <c r="F9" s="30"/>
      <c r="G9" s="30"/>
      <c r="H9" s="30"/>
    </row>
    <row r="10" spans="1:8" ht="15" x14ac:dyDescent="0.25">
      <c r="A10" s="31">
        <v>38719</v>
      </c>
      <c r="B10" s="30" t="s">
        <v>86</v>
      </c>
      <c r="C10" s="32">
        <v>20</v>
      </c>
      <c r="D10" s="30"/>
      <c r="E10" s="30"/>
      <c r="F10" s="30"/>
      <c r="G10" s="30"/>
      <c r="H10" s="30"/>
    </row>
    <row r="11" spans="1:8" ht="15" x14ac:dyDescent="0.25">
      <c r="A11" s="31">
        <v>38719</v>
      </c>
      <c r="B11" s="30" t="s">
        <v>88</v>
      </c>
      <c r="C11" s="32">
        <v>89</v>
      </c>
      <c r="D11" s="30"/>
      <c r="E11" s="30" t="s">
        <v>89</v>
      </c>
      <c r="F11" s="30"/>
      <c r="G11" s="30"/>
      <c r="H11" s="30"/>
    </row>
    <row r="12" spans="1:8" ht="15" x14ac:dyDescent="0.25">
      <c r="A12" s="31">
        <v>38720</v>
      </c>
      <c r="B12" s="30" t="s">
        <v>86</v>
      </c>
      <c r="C12" s="32">
        <v>9</v>
      </c>
      <c r="D12" s="30"/>
      <c r="E12" s="30"/>
      <c r="F12" s="30"/>
      <c r="G12" s="30"/>
      <c r="H12" s="30"/>
    </row>
    <row r="13" spans="1:8" ht="15" x14ac:dyDescent="0.25">
      <c r="A13" s="31">
        <v>38720</v>
      </c>
      <c r="B13" s="30" t="s">
        <v>86</v>
      </c>
      <c r="C13" s="32">
        <v>3.5</v>
      </c>
      <c r="D13" s="30"/>
      <c r="E13" s="30"/>
      <c r="F13" s="30"/>
      <c r="G13" s="30"/>
      <c r="H13" s="30"/>
    </row>
    <row r="14" spans="1:8" ht="15" x14ac:dyDescent="0.25">
      <c r="A14" s="31">
        <v>38720</v>
      </c>
      <c r="B14" s="30" t="s">
        <v>86</v>
      </c>
      <c r="C14" s="32">
        <v>11.02</v>
      </c>
      <c r="D14" s="30"/>
      <c r="E14" s="30"/>
      <c r="F14" s="30"/>
      <c r="G14" s="30"/>
      <c r="H14" s="30"/>
    </row>
    <row r="15" spans="1:8" ht="15" x14ac:dyDescent="0.25">
      <c r="A15" s="31">
        <v>38720</v>
      </c>
      <c r="B15" s="30" t="s">
        <v>86</v>
      </c>
      <c r="C15" s="32">
        <v>78.44</v>
      </c>
      <c r="D15" s="30"/>
      <c r="E15" s="30"/>
      <c r="F15" s="30"/>
      <c r="G15" s="30"/>
      <c r="H15" s="30"/>
    </row>
    <row r="16" spans="1:8" ht="15" x14ac:dyDescent="0.25">
      <c r="A16" s="31">
        <v>38720</v>
      </c>
      <c r="B16" s="30" t="s">
        <v>88</v>
      </c>
      <c r="C16" s="32">
        <v>75.3</v>
      </c>
      <c r="D16" s="30"/>
      <c r="E16" s="30"/>
      <c r="F16" s="30"/>
      <c r="G16" s="30"/>
      <c r="H16" s="30"/>
    </row>
    <row r="17" spans="1:8" ht="15" x14ac:dyDescent="0.25">
      <c r="A17" s="31">
        <v>38721</v>
      </c>
      <c r="B17" s="30" t="s">
        <v>87</v>
      </c>
      <c r="C17" s="32">
        <v>11.5</v>
      </c>
      <c r="D17" s="30"/>
      <c r="E17" s="30"/>
      <c r="F17" s="30"/>
      <c r="G17" s="30"/>
      <c r="H17" s="30"/>
    </row>
    <row r="18" spans="1:8" ht="15" x14ac:dyDescent="0.25">
      <c r="A18" s="31">
        <v>38721</v>
      </c>
      <c r="B18" s="30" t="s">
        <v>86</v>
      </c>
      <c r="C18" s="32">
        <v>15.5</v>
      </c>
      <c r="D18" s="30"/>
      <c r="E18" s="30"/>
      <c r="F18" s="30"/>
      <c r="G18" s="30"/>
      <c r="H18" s="30"/>
    </row>
    <row r="19" spans="1:8" ht="15" x14ac:dyDescent="0.25">
      <c r="A19" s="31">
        <v>38721</v>
      </c>
      <c r="B19" s="30" t="s">
        <v>86</v>
      </c>
      <c r="C19" s="32">
        <v>9.5</v>
      </c>
      <c r="D19" s="30"/>
      <c r="E19" s="30"/>
      <c r="F19" s="30"/>
      <c r="G19" s="30"/>
      <c r="H19" s="30"/>
    </row>
    <row r="20" spans="1:8" ht="15" x14ac:dyDescent="0.25">
      <c r="A20" s="31">
        <v>38721</v>
      </c>
      <c r="B20" s="30" t="s">
        <v>88</v>
      </c>
      <c r="C20" s="32">
        <v>112</v>
      </c>
      <c r="D20" s="30"/>
      <c r="E20" s="30"/>
      <c r="F20" s="30"/>
      <c r="G20" s="30"/>
      <c r="H20" s="30"/>
    </row>
  </sheetData>
  <phoneticPr fontId="0" type="noConversion"/>
  <printOptions gridLines="1" gridLinesSet="0"/>
  <pageMargins left="0.75" right="0.75" top="1" bottom="1" header="0.5" footer="0.5"/>
  <pageSetup orientation="portrait" verticalDpi="0" r:id="rId1"/>
  <headerFooter alignWithMargins="0">
    <oddHeader>&amp;f</oddHeader>
    <oddFooter>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0"/>
  <sheetViews>
    <sheetView showGridLines="0" workbookViewId="0"/>
  </sheetViews>
  <sheetFormatPr defaultRowHeight="15" x14ac:dyDescent="0.25"/>
  <cols>
    <col min="2" max="8" width="6.28515625" customWidth="1"/>
  </cols>
  <sheetData>
    <row r="3" spans="2:8" ht="20.25" thickBot="1" x14ac:dyDescent="0.35">
      <c r="B3" s="47">
        <f ca="1">TODAY()</f>
        <v>40194</v>
      </c>
      <c r="C3" s="47"/>
      <c r="D3" s="47"/>
      <c r="E3" s="47"/>
      <c r="F3" s="47"/>
      <c r="G3" s="47"/>
      <c r="H3" s="47"/>
    </row>
    <row r="4" spans="2:8" ht="15.75" thickTop="1" x14ac:dyDescent="0.25">
      <c r="B4" s="40" t="s">
        <v>93</v>
      </c>
      <c r="C4" s="40" t="s">
        <v>94</v>
      </c>
      <c r="D4" s="40" t="s">
        <v>95</v>
      </c>
      <c r="E4" s="40" t="s">
        <v>96</v>
      </c>
      <c r="F4" s="40" t="s">
        <v>97</v>
      </c>
      <c r="G4" s="40" t="s">
        <v>98</v>
      </c>
      <c r="H4" s="40" t="s">
        <v>99</v>
      </c>
    </row>
    <row r="5" spans="2:8" ht="18" customHeight="1" x14ac:dyDescent="0.25">
      <c r="B5" s="39" t="str">
        <f t="array" aca="1" ref="B5:H10" ca="1">IF(MONTH(DATE(YEAR(B3),MONTH(B3),1))&lt;&gt;MONTH(DATE(YEAR(B3),MONTH(B3),1)-(WEEKDAY(DATE(YEAR(B3),MONTH(B3),1))-1)+{0;1;2;3;4;5}*7+{1,2,3,4,5,6,7}-1),"",DATE(YEAR(B3),MONTH(B3),1)-(WEEKDAY(DATE(YEAR(B3),MONTH(B3),1))-1)+{0;1;2;3;4;5}*7+{1,2,3,4,5,6,7}-1)</f>
        <v/>
      </c>
      <c r="C5" s="39" t="str">
        <f ca="1"/>
        <v/>
      </c>
      <c r="D5" s="39" t="str">
        <f ca="1"/>
        <v/>
      </c>
      <c r="E5" s="39" t="str">
        <f ca="1"/>
        <v/>
      </c>
      <c r="F5" s="39" t="str">
        <f ca="1"/>
        <v/>
      </c>
      <c r="G5" s="39">
        <f ca="1"/>
        <v>40179</v>
      </c>
      <c r="H5" s="39">
        <f ca="1"/>
        <v>40180</v>
      </c>
    </row>
    <row r="6" spans="2:8" ht="18" customHeight="1" x14ac:dyDescent="0.25">
      <c r="B6" s="39">
        <f ca="1"/>
        <v>40181</v>
      </c>
      <c r="C6" s="39">
        <f ca="1"/>
        <v>40182</v>
      </c>
      <c r="D6" s="39">
        <f ca="1"/>
        <v>40183</v>
      </c>
      <c r="E6" s="39">
        <f ca="1"/>
        <v>40184</v>
      </c>
      <c r="F6" s="39">
        <f ca="1"/>
        <v>40185</v>
      </c>
      <c r="G6" s="39">
        <f ca="1"/>
        <v>40186</v>
      </c>
      <c r="H6" s="39">
        <f ca="1"/>
        <v>40187</v>
      </c>
    </row>
    <row r="7" spans="2:8" ht="18" customHeight="1" x14ac:dyDescent="0.25">
      <c r="B7" s="39">
        <f ca="1"/>
        <v>40188</v>
      </c>
      <c r="C7" s="39">
        <f ca="1"/>
        <v>40189</v>
      </c>
      <c r="D7" s="39">
        <f ca="1"/>
        <v>40190</v>
      </c>
      <c r="E7" s="39">
        <f ca="1"/>
        <v>40191</v>
      </c>
      <c r="F7" s="39">
        <f ca="1"/>
        <v>40192</v>
      </c>
      <c r="G7" s="39">
        <f ca="1"/>
        <v>40193</v>
      </c>
      <c r="H7" s="39">
        <f ca="1"/>
        <v>40194</v>
      </c>
    </row>
    <row r="8" spans="2:8" ht="18" customHeight="1" x14ac:dyDescent="0.25">
      <c r="B8" s="39">
        <f ca="1"/>
        <v>40195</v>
      </c>
      <c r="C8" s="39">
        <f ca="1"/>
        <v>40196</v>
      </c>
      <c r="D8" s="39">
        <f ca="1"/>
        <v>40197</v>
      </c>
      <c r="E8" s="39">
        <f ca="1"/>
        <v>40198</v>
      </c>
      <c r="F8" s="39">
        <f ca="1"/>
        <v>40199</v>
      </c>
      <c r="G8" s="39">
        <f ca="1"/>
        <v>40200</v>
      </c>
      <c r="H8" s="39">
        <f ca="1"/>
        <v>40201</v>
      </c>
    </row>
    <row r="9" spans="2:8" ht="18" customHeight="1" x14ac:dyDescent="0.25">
      <c r="B9" s="39">
        <f ca="1"/>
        <v>40202</v>
      </c>
      <c r="C9" s="39">
        <f ca="1"/>
        <v>40203</v>
      </c>
      <c r="D9" s="39">
        <f ca="1"/>
        <v>40204</v>
      </c>
      <c r="E9" s="39">
        <f ca="1"/>
        <v>40205</v>
      </c>
      <c r="F9" s="39">
        <f ca="1"/>
        <v>40206</v>
      </c>
      <c r="G9" s="39">
        <f ca="1"/>
        <v>40207</v>
      </c>
      <c r="H9" s="39">
        <f ca="1"/>
        <v>40208</v>
      </c>
    </row>
    <row r="10" spans="2:8" ht="18" customHeight="1" x14ac:dyDescent="0.25">
      <c r="B10" s="39">
        <f ca="1"/>
        <v>40209</v>
      </c>
      <c r="C10" s="39" t="str">
        <f ca="1"/>
        <v/>
      </c>
      <c r="D10" s="39" t="str">
        <f ca="1"/>
        <v/>
      </c>
      <c r="E10" s="39" t="str">
        <f ca="1"/>
        <v/>
      </c>
      <c r="F10" s="39" t="str">
        <f ca="1"/>
        <v/>
      </c>
      <c r="G10" s="39" t="str">
        <f ca="1"/>
        <v/>
      </c>
      <c r="H10" s="39" t="str">
        <f ca="1"/>
        <v/>
      </c>
    </row>
  </sheetData>
  <mergeCells count="1">
    <mergeCell ref="B3:H3"/>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2007-01-08T22:04:43Z</outs:dateTime>
      <outs:isPinned>true</outs:isPinned>
    </outs:relatedDate>
    <outs:relatedDate>
      <outs:type>2</outs:type>
      <outs:displayName>Created</outs:displayName>
      <outs:dateTime>1995-05-20T19:20:15Z</outs:dateTime>
      <outs:isPinned>true</outs:isPinned>
    </outs:relatedDate>
    <outs:relatedDate>
      <outs:type>4</outs:type>
      <outs:displayName>Last Printed</outs:displayName>
      <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John Walkenbach</outs:displayName>
          <outs:accountName/>
        </outs:relatedPerson>
      </outs:people>
      <outs:source>0</outs:source>
      <outs:isPinned>true</outs:isPinned>
    </outs:relatedPeopleItem>
    <outs:relatedPeopleItem>
      <outs:category>Last modified by</outs:category>
      <outs:people>
        <outs:relatedPerson>
          <outs:displayName>John Walkenbach</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6DBB0CD7-E1B9-404E-A136-1B4B988366C1}">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ArrayConstants</vt:lpstr>
      <vt:lpstr>ValueInList</vt:lpstr>
      <vt:lpstr>CountLetters</vt:lpstr>
      <vt:lpstr>MaxMin_Change</vt:lpstr>
      <vt:lpstr>Sum of Digits</vt:lpstr>
      <vt:lpstr>Sum Every Nth</vt:lpstr>
      <vt:lpstr>Ranking</vt:lpstr>
      <vt:lpstr>Crosstab</vt:lpstr>
      <vt:lpstr>Calendar</vt:lpstr>
      <vt:lpstr>Amounts</vt:lpstr>
      <vt:lpstr>Categories</vt:lpstr>
      <vt:lpstr>Data</vt:lpstr>
      <vt:lpstr>Dates</vt:lpstr>
      <vt:lpstr>names</vt:lpstr>
      <vt:lpstr>Nth</vt:lpstr>
      <vt:lpstr>Number</vt:lpstr>
      <vt:lpstr>Sales</vt:lpstr>
      <vt:lpstr>TestValue</vt:lpstr>
      <vt:lpstr>WordList</vt:lpstr>
    </vt:vector>
  </TitlesOfParts>
  <Company>JWalk &amp; Associates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array formula examples.xlsx</dc:title>
  <dc:subject>'Excel 2010 Power Programming With VBA' Example File</dc:subject>
  <dc:creator>John Walkenbach</dc:creator>
  <cp:keywords> </cp:keywords>
  <dc:description>©2010, John Walkenbach. All Rights Reserved.</dc:description>
  <cp:lastModifiedBy>John Walkenbach</cp:lastModifiedBy>
  <dcterms:created xsi:type="dcterms:W3CDTF">1995-05-20T19:20:15Z</dcterms:created>
  <dcterms:modified xsi:type="dcterms:W3CDTF">2010-01-16T14:11:43Z</dcterms:modified>
  <cp:category>Excel 2010 Power Programming With VBA</cp:category>
</cp:coreProperties>
</file>