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Pz-w8virtual\d\LMCom\rew\Web4\App_Data\Reports\"/>
    </mc:Choice>
  </mc:AlternateContent>
  <bookViews>
    <workbookView xWindow="0" yWindow="0" windowWidth="25200" windowHeight="11985" tabRatio="738" firstSheet="5" activeTab="5"/>
  </bookViews>
  <sheets>
    <sheet name="dataTests" sheetId="1" state="hidden" r:id="rId1"/>
    <sheet name="dataSkills" sheetId="4" state="hidden" r:id="rId2"/>
    <sheet name="dataIntpsIpDist" sheetId="13" state="hidden" r:id="rId3"/>
    <sheet name="dataIntpsIp2" sheetId="14" state="hidden" r:id="rId4"/>
    <sheet name="dataIntps2" sheetId="15" state="hidden" r:id="rId5"/>
    <sheet name="Results by Date" sheetId="8" r:id="rId6"/>
    <sheet name="Results by Department" sheetId="6" r:id="rId7"/>
    <sheet name="Skill scores by Department" sheetId="10" r:id="rId8"/>
    <sheet name="Skill scores by Date" sheetId="9" r:id="rId9"/>
    <sheet name="IP Addresses" sheetId="12" r:id="rId10"/>
    <sheet name="Interruptions" sheetId="17" r:id="rId11"/>
  </sheets>
  <definedNames>
    <definedName name="all" localSheetId="4">dataIntps2!$A$1:$AB$2</definedName>
    <definedName name="all" localSheetId="3">dataIntpsIp2!$A$1:$AB$2</definedName>
    <definedName name="all" localSheetId="2">dataIntpsIpDist!$A$1:$AB$2</definedName>
    <definedName name="all" localSheetId="1">dataSkills!$A$1:$AK$4</definedName>
    <definedName name="all" localSheetId="0">dataTests!$A$1:$AK$2</definedName>
  </definedNames>
  <calcPr calcId="0"/>
  <pivotCaches>
    <pivotCache cacheId="17" r:id="rId12"/>
    <pivotCache cacheId="29" r:id="rId13"/>
    <pivotCache cacheId="38" r:id="rId14"/>
    <pivotCache cacheId="51" r:id="rId15"/>
    <pivotCache cacheId="60" r:id="rId16"/>
  </pivotCaches>
</workbook>
</file>

<file path=xl/sharedStrings.xml><?xml version="1.0" encoding="utf-8"?>
<sst xmlns="http://schemas.openxmlformats.org/spreadsheetml/2006/main" count="471" uniqueCount="111">
  <si>
    <t>testId</t>
  </si>
  <si>
    <t>ipAddress</t>
  </si>
  <si>
    <t>prodLine</t>
  </si>
  <si>
    <t>prodLevel</t>
  </si>
  <si>
    <t>licenceId</t>
  </si>
  <si>
    <t>elapsed</t>
  </si>
  <si>
    <t>ip1</t>
  </si>
  <si>
    <t>ip2</t>
  </si>
  <si>
    <t>ip3</t>
  </si>
  <si>
    <t>ip4</t>
  </si>
  <si>
    <t>name</t>
  </si>
  <si>
    <t>prodTitle</t>
  </si>
  <si>
    <t>end</t>
  </si>
  <si>
    <t>endTime</t>
  </si>
  <si>
    <t>endYear</t>
  </si>
  <si>
    <t>endQuarter</t>
  </si>
  <si>
    <t>endQuarterStr</t>
  </si>
  <si>
    <t>endMonth</t>
  </si>
  <si>
    <t>endMonthStr</t>
  </si>
  <si>
    <t>endWeek</t>
  </si>
  <si>
    <t>elapsedStr</t>
  </si>
  <si>
    <t>elapsedHour</t>
  </si>
  <si>
    <t>elapsedMinute</t>
  </si>
  <si>
    <t>elapsedSecond</t>
  </si>
  <si>
    <t>elapsedTotalSecond</t>
  </si>
  <si>
    <t>depLev1</t>
  </si>
  <si>
    <t>depLev2</t>
  </si>
  <si>
    <t>depLev3</t>
  </si>
  <si>
    <t>skill</t>
  </si>
  <si>
    <t>email</t>
  </si>
  <si>
    <t>firstName</t>
  </si>
  <si>
    <t>lastName</t>
  </si>
  <si>
    <t>score</t>
  </si>
  <si>
    <t>prodId</t>
  </si>
  <si>
    <t>start</t>
  </si>
  <si>
    <t>startTime</t>
  </si>
  <si>
    <t>startYear</t>
  </si>
  <si>
    <t>startQuarter</t>
  </si>
  <si>
    <t>startQuarterStr</t>
  </si>
  <si>
    <t>startMonth</t>
  </si>
  <si>
    <t>startMonthStr</t>
  </si>
  <si>
    <t>startWeek</t>
  </si>
  <si>
    <t>pzika@langmaster.cz (Pavel Zika)</t>
  </si>
  <si>
    <t>eTestMe English Test A1 (standard)</t>
  </si>
  <si>
    <t>UseLanguage</t>
  </si>
  <si>
    <t>English</t>
  </si>
  <si>
    <t>14 (03/12/2015)</t>
  </si>
  <si>
    <t>pzika@langmaster.cz</t>
  </si>
  <si>
    <t>Pavel</t>
  </si>
  <si>
    <t>Zika</t>
  </si>
  <si>
    <t>/skrivanek/prods/etestme-std/english/a1/|14</t>
  </si>
  <si>
    <t>1qrt</t>
  </si>
  <si>
    <t>March</t>
  </si>
  <si>
    <t>00:00:02</t>
  </si>
  <si>
    <t>@parent</t>
  </si>
  <si>
    <t>Reading</t>
  </si>
  <si>
    <t>Listening</t>
  </si>
  <si>
    <t>00:00:01</t>
  </si>
  <si>
    <t>pzika@langmaster.cz (Pavel Zika): eTestMe English Test A1 (standard) (14)</t>
  </si>
  <si>
    <t>192.168.0.163</t>
  </si>
  <si>
    <t>192</t>
  </si>
  <si>
    <t>168</t>
  </si>
  <si>
    <t>0</t>
  </si>
  <si>
    <t>163</t>
  </si>
  <si>
    <t>00:00:00</t>
  </si>
  <si>
    <t>id</t>
  </si>
  <si>
    <t>scoreInterval</t>
  </si>
  <si>
    <t>failed (&lt;60)</t>
  </si>
  <si>
    <t>00:00:05</t>
  </si>
  <si>
    <t>Filter:</t>
  </si>
  <si>
    <t>Tested language</t>
  </si>
  <si>
    <t>Licence ID</t>
  </si>
  <si>
    <t>Main department</t>
  </si>
  <si>
    <t>Department</t>
  </si>
  <si>
    <t>Year</t>
  </si>
  <si>
    <t>Month</t>
  </si>
  <si>
    <t>Num</t>
  </si>
  <si>
    <t>Skill scores grouped by Date</t>
  </si>
  <si>
    <t>Level</t>
  </si>
  <si>
    <t>Subdepartment</t>
  </si>
  <si>
    <t>Test Results:</t>
  </si>
  <si>
    <t>Skill scores grouped by Department</t>
  </si>
  <si>
    <t>Quarter</t>
  </si>
  <si>
    <t>Results grouped by Department</t>
  </si>
  <si>
    <t>(empty)</t>
  </si>
  <si>
    <t>Results grouped by Date</t>
  </si>
  <si>
    <t xml:space="preserve"> </t>
  </si>
  <si>
    <t>Interrupted tests</t>
  </si>
  <si>
    <t>Number and duration of interruptions</t>
  </si>
  <si>
    <t xml:space="preserve">Elapsed </t>
  </si>
  <si>
    <t>(Vše)</t>
  </si>
  <si>
    <t>Total number</t>
  </si>
  <si>
    <t>You can group the test results of the students by date here.</t>
  </si>
  <si>
    <t>Use the available filters to display the required students results.</t>
  </si>
  <si>
    <t>You can group the test results of the students by departments here.</t>
  </si>
  <si>
    <t>You can group the skill scores of the students by date here.</t>
  </si>
  <si>
    <t>You can group the skill scores of the students by departments here.</t>
  </si>
  <si>
    <t>In Total</t>
  </si>
  <si>
    <t>Celkem Number</t>
  </si>
  <si>
    <t>Number</t>
  </si>
  <si>
    <t>Celkem Avg (%)</t>
  </si>
  <si>
    <t>Avg (%)</t>
  </si>
  <si>
    <t>Use the available filters to display the required tests.</t>
  </si>
  <si>
    <t>Tests with 2 or more IP addresses:</t>
  </si>
  <si>
    <t>Tests by IP addresses:</t>
  </si>
  <si>
    <t>All interrupted tests are displayed here.</t>
  </si>
  <si>
    <t>(empty) Total</t>
  </si>
  <si>
    <t xml:space="preserve">Tests grouped by IP addresses  </t>
  </si>
  <si>
    <t>You can group the tests by IP addresses here.</t>
  </si>
  <si>
    <t>Select test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</si>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</sst>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%&quot;"/>
    <numFmt numFmtId="165" formatCode="mm/dd/yyyy"/>
    <numFmt numFmtId="166" formatCode="mm/dd/yyyy\ hh:mm"/>
  </numFmts>
  <fonts count="6" x14ac:knownFonts="1">
    <font>
      <sz val="11"/>
      <name val="Calibri"/>
    </font>
    <font>
      <sz val="16"/>
      <name val="Calibri"/>
      <family val="2"/>
    </font>
    <font>
      <sz val="11"/>
      <name val="Calibri"/>
      <family val="2"/>
    </font>
    <font>
      <sz val="36"/>
      <color rgb="FFC00000"/>
      <name val="Calibri"/>
      <family val="2"/>
    </font>
    <font>
      <sz val="11"/>
      <color rgb="FFC00000"/>
      <name val="Calibri"/>
      <family val="2"/>
    </font>
    <font>
      <b/>
      <sz val="14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indent="1"/>
    </xf>
    <xf numFmtId="164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indent="2"/>
    </xf>
    <xf numFmtId="165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0" fillId="0" borderId="0" xfId="0" applyNumberFormat="1" applyFont="1" applyFill="1" applyBorder="1"/>
    <xf numFmtId="0" fontId="5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165" fontId="0" fillId="0" borderId="0" xfId="0" applyNumberFormat="1" applyFont="1" applyFill="1" applyBorder="1"/>
    <xf numFmtId="9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indent="3"/>
    </xf>
    <xf numFmtId="0" fontId="0" fillId="0" borderId="0" xfId="0" applyNumberFormat="1" applyFont="1" applyFill="1" applyBorder="1"/>
    <xf numFmtId="165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pivotButton="1" applyNumberFormat="1" applyFont="1" applyFill="1" applyBorder="1"/>
  </cellXfs>
  <cellStyles count="1">
    <cellStyle name="Normální" xfId="0" builtinId="0"/>
  </cellStyles>
  <dxfs count="6">
    <dxf>
      <numFmt numFmtId="31" formatCode="[h]:mm:ss"/>
    </dxf>
    <dxf>
      <numFmt numFmtId="31" formatCode="[h]:mm:ss"/>
    </dxf>
    <dxf>
      <fill>
        <patternFill>
          <bgColor auto="1"/>
        </patternFill>
      </fill>
    </dxf>
    <dxf>
      <numFmt numFmtId="31" formatCode="[h]:mm:ss"/>
    </dxf>
    <dxf>
      <numFmt numFmtId="31" formatCode="[h]:mm:ss"/>
    </dxf>
    <dxf>
      <fill>
        <patternFill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083.709063541668" createdVersion="5" refreshedVersion="5" minRefreshableVersion="3" recordCount="1">
  <cacheSource type="worksheet">
    <worksheetSource name="all" sheet="dataTests"/>
  </cacheSource>
  <cacheFields count="37">
    <cacheField name="name" numFmtId="0">
      <sharedItems/>
    </cacheField>
    <cacheField name="email" numFmtId="0">
      <sharedItems/>
    </cacheField>
    <cacheField name="firstName" numFmtId="0">
      <sharedItems/>
    </cacheField>
    <cacheField name="lastName" numFmtId="0">
      <sharedItems/>
    </cacheField>
    <cacheField name="id" numFmtId="0">
      <sharedItems containsSemiMixedTypes="0" containsString="0" containsNumber="1" containsInteger="1" minValue="14" maxValue="14"/>
    </cacheField>
    <cacheField name="licenceId" numFmtId="0">
      <sharedItems count="7">
        <s v="14 (03/12/2015)"/>
        <s v="14 (03. 12. 2015)" u="1"/>
        <s v="58 (03/12/2015)" u="1"/>
        <s v="60 (03/12/2015)" u="1"/>
        <s v="89 (03/12/2015)" u="1"/>
        <s v="91 (03/12/2015)" u="1"/>
        <s v="90 (03/12/2015)" u="1"/>
      </sharedItems>
    </cacheField>
    <cacheField name="score" numFmtId="0">
      <sharedItems containsSemiMixedTypes="0" containsString="0" containsNumber="1" containsInteger="1" minValue="0" maxValue="0" count="1">
        <n v="0"/>
      </sharedItems>
      <fieldGroup base="6">
        <rangePr autoStart="0" autoEnd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  <cacheField name="scoreInterval" numFmtId="0">
      <sharedItems count="3">
        <s v="failed (&lt;60)"/>
        <s v="excellent (&gt;90)" u="1"/>
        <s v="insufficient (60-74)" u="1"/>
      </sharedItems>
    </cacheField>
    <cacheField name="prodId" numFmtId="0">
      <sharedItems/>
    </cacheField>
    <cacheField name="prodTitle" numFmtId="165">
      <sharedItems/>
    </cacheField>
    <cacheField name="prodLine" numFmtId="165">
      <sharedItems count="3">
        <s v="English"/>
        <s v="German" u="1"/>
        <s v="Russian" u="1"/>
      </sharedItems>
    </cacheField>
    <cacheField name="prodLevel" numFmtId="165">
      <sharedItems containsNonDate="0" containsBlank="1" count="4">
        <m/>
        <s v="A1" u="1"/>
        <s v="B1" u="1"/>
        <s v="A2" u="1"/>
      </sharedItems>
    </cacheField>
    <cacheField name="start" numFmtId="165">
      <sharedItems containsSemiMixedTypes="0" containsNonDate="0" containsDate="1" containsString="0" minDate="2015-03-12T10:10:56" maxDate="2015-03-12T10:10:56"/>
    </cacheField>
    <cacheField name="startTime" numFmtId="166">
      <sharedItems containsSemiMixedTypes="0" containsNonDate="0" containsDate="1" containsString="0" minDate="2015-03-12T10:10:56" maxDate="2015-03-12T10:10:56"/>
    </cacheField>
    <cacheField name="startYear" numFmtId="0">
      <sharedItems containsSemiMixedTypes="0" containsString="0" containsNumber="1" containsInteger="1" minValue="2015" maxValue="2015"/>
    </cacheField>
    <cacheField name="startQuarter" numFmtId="0">
      <sharedItems containsSemiMixedTypes="0" containsString="0" containsNumber="1" containsInteger="1" minValue="1" maxValue="1"/>
    </cacheField>
    <cacheField name="startQuarterStr" numFmtId="0">
      <sharedItems/>
    </cacheField>
    <cacheField name="startMonth" numFmtId="0">
      <sharedItems containsSemiMixedTypes="0" containsString="0" containsNumber="1" containsInteger="1" minValue="3" maxValue="3"/>
    </cacheField>
    <cacheField name="startMonthStr" numFmtId="165">
      <sharedItems/>
    </cacheField>
    <cacheField name="startWeek" numFmtId="165">
      <sharedItems containsSemiMixedTypes="0" containsNonDate="0" containsDate="1" containsString="0" minDate="1900-01-10T00:00:00" maxDate="1900-01-11T00:00:00"/>
    </cacheField>
    <cacheField name="end" numFmtId="165">
      <sharedItems containsSemiMixedTypes="0" containsNonDate="0" containsDate="1" containsString="0" minDate="2015-03-12T10:11:06" maxDate="2015-03-12T10:11:06"/>
    </cacheField>
    <cacheField name="endTime" numFmtId="166">
      <sharedItems containsSemiMixedTypes="0" containsNonDate="0" containsDate="1" containsString="0" minDate="2015-03-12T10:11:06" maxDate="2015-03-12T10:11:06"/>
    </cacheField>
    <cacheField name="endYear" numFmtId="0">
      <sharedItems containsSemiMixedTypes="0" containsString="0" containsNumber="1" containsInteger="1" minValue="2015" maxValue="2015" count="1">
        <n v="2015"/>
      </sharedItems>
    </cacheField>
    <cacheField name="endQuarter" numFmtId="0">
      <sharedItems containsSemiMixedTypes="0" containsString="0" containsNumber="1" containsInteger="1" minValue="1" maxValue="1"/>
    </cacheField>
    <cacheField name="endQuarterStr" numFmtId="0">
      <sharedItems count="1">
        <s v="1qrt"/>
      </sharedItems>
    </cacheField>
    <cacheField name="endMonth" numFmtId="0">
      <sharedItems containsSemiMixedTypes="0" containsString="0" containsNumber="1" containsInteger="1" minValue="3" maxValue="3"/>
    </cacheField>
    <cacheField name="endMonthStr" numFmtId="0">
      <sharedItems count="1">
        <s v="March"/>
      </sharedItems>
    </cacheField>
    <cacheField name="endWeek" numFmtId="0">
      <sharedItems containsSemiMixedTypes="0" containsString="0" containsNumber="1" containsInteger="1" minValue="11" maxValue="11"/>
    </cacheField>
    <cacheField name="elapsed" numFmtId="46">
      <sharedItems containsSemiMixedTypes="0" containsNonDate="0" containsDate="1" containsString="0" minDate="1899-12-30T00:00:05" maxDate="1899-12-30T00:00:05"/>
    </cacheField>
    <cacheField name="elapsedStr" numFmtId="0">
      <sharedItems/>
    </cacheField>
    <cacheField name="elapsedHour" numFmtId="0">
      <sharedItems containsSemiMixedTypes="0" containsString="0" containsNumber="1" containsInteger="1" minValue="0" maxValue="0"/>
    </cacheField>
    <cacheField name="elapsedMinute" numFmtId="0">
      <sharedItems containsSemiMixedTypes="0" containsString="0" containsNumber="1" containsInteger="1" minValue="0" maxValue="0"/>
    </cacheField>
    <cacheField name="elapsedSecond" numFmtId="0">
      <sharedItems containsSemiMixedTypes="0" containsString="0" containsNumber="1" containsInteger="1" minValue="5" maxValue="5"/>
    </cacheField>
    <cacheField name="elapsedTotalSecond" numFmtId="0">
      <sharedItems containsSemiMixedTypes="0" containsString="0" containsNumber="1" containsInteger="1" minValue="5" maxValue="5"/>
    </cacheField>
    <cacheField name="depLev1" numFmtId="0">
      <sharedItems count="6">
        <s v="@parent"/>
        <s v="Vyvoj" u="1"/>
        <s v="Obchodni" u="1"/>
        <s v="Testeri" u="1"/>
        <s v="rocnik 1" u="1"/>
        <s v="New Item 1" u="1"/>
      </sharedItems>
    </cacheField>
    <cacheField name="depLev2" numFmtId="0">
      <sharedItems count="2">
        <s v="@parent"/>
        <s v="xxx" u="1"/>
      </sharedItems>
    </cacheField>
    <cacheField name="depLev3" numFmtId="0">
      <sharedItems count="1">
        <s v="@parent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083.709064351853" createdVersion="5" refreshedVersion="5" minRefreshableVersion="3" recordCount="1">
  <cacheSource type="worksheet">
    <worksheetSource name="all" sheet="dataIntpsIpDist"/>
  </cacheSource>
  <cacheFields count="28">
    <cacheField name="testId" numFmtId="0">
      <sharedItems/>
    </cacheField>
    <cacheField name="ipAddress" numFmtId="0">
      <sharedItems/>
    </cacheField>
    <cacheField name="prodLine" numFmtId="0">
      <sharedItems count="4">
        <s v="English"/>
        <s v="German" u="1"/>
        <s v="Russian" u="1"/>
        <s v="prodLine" u="1"/>
      </sharedItems>
    </cacheField>
    <cacheField name="prodLevel" numFmtId="0">
      <sharedItems containsNonDate="0" containsString="0" containsBlank="1"/>
    </cacheField>
    <cacheField name="licenceId" numFmtId="0">
      <sharedItems count="7">
        <s v="14 (03/12/2015)"/>
        <s v="58 (03/12/2015)" u="1"/>
        <s v="60 (03/12/2015)" u="1"/>
        <s v="licenceId" u="1"/>
        <s v="89 (03/12/2015)" u="1"/>
        <s v="91 (03/12/2015)" u="1"/>
        <s v="90 (03/12/2015)" u="1"/>
      </sharedItems>
    </cacheField>
    <cacheField name="elapsed" numFmtId="46">
      <sharedItems containsSemiMixedTypes="0" containsNonDate="0" containsDate="1" containsString="0" minDate="1899-12-30T00:00:00" maxDate="1899-12-31T00:00:00"/>
    </cacheField>
    <cacheField name="ip1" numFmtId="0">
      <sharedItems count="4">
        <s v="192"/>
        <s v="89" u="1"/>
        <s v="ip1" u="1"/>
        <s v="90" u="1"/>
      </sharedItems>
    </cacheField>
    <cacheField name="ip2" numFmtId="0">
      <sharedItems count="4">
        <s v="168"/>
        <s v="181" u="1"/>
        <s v="24" u="1"/>
        <s v="ip2" u="1"/>
      </sharedItems>
    </cacheField>
    <cacheField name="ip3" numFmtId="0">
      <sharedItems count="4">
        <s v="0"/>
        <s v="225" u="1"/>
        <s v="ip3" u="1"/>
        <s v="115" u="1"/>
      </sharedItems>
    </cacheField>
    <cacheField name="ip4" numFmtId="0">
      <sharedItems count="7">
        <s v="163"/>
        <s v="177" u="1"/>
        <s v="159" u="1"/>
        <s v="166" u="1"/>
        <s v="82" u="1"/>
        <s v="ip4" u="1"/>
        <s v="160" u="1"/>
      </sharedItems>
    </cacheField>
    <cacheField name="name" numFmtId="0">
      <sharedItems/>
    </cacheField>
    <cacheField name="prodTitle" numFmtId="165">
      <sharedItems/>
    </cacheField>
    <cacheField name="end" numFmtId="165">
      <sharedItems containsSemiMixedTypes="0" containsNonDate="0" containsDate="1" containsString="0" minDate="2015-03-12T10:11:06" maxDate="2015-03-12T10:11:06"/>
    </cacheField>
    <cacheField name="endTime" numFmtId="0">
      <sharedItems containsSemiMixedTypes="0" containsString="0" containsNumber="1" minValue="42075.424375000002" maxValue="42075.424375000002"/>
    </cacheField>
    <cacheField name="endYear" numFmtId="0">
      <sharedItems containsSemiMixedTypes="0" containsString="0" containsNumber="1" containsInteger="1" minValue="2015" maxValue="2015" count="1">
        <n v="2015"/>
      </sharedItems>
    </cacheField>
    <cacheField name="endQuarter" numFmtId="0">
      <sharedItems containsSemiMixedTypes="0" containsString="0" containsNumber="1" containsInteger="1" minValue="1" maxValue="1"/>
    </cacheField>
    <cacheField name="endQuarterStr" numFmtId="0">
      <sharedItems/>
    </cacheField>
    <cacheField name="endMonth" numFmtId="0">
      <sharedItems containsSemiMixedTypes="0" containsString="0" containsNumber="1" containsInteger="1" minValue="3" maxValue="3"/>
    </cacheField>
    <cacheField name="endMonthStr" numFmtId="0">
      <sharedItems count="2">
        <s v="March"/>
        <s v="endMonthStr" u="1"/>
      </sharedItems>
    </cacheField>
    <cacheField name="endWeek" numFmtId="46">
      <sharedItems containsSemiMixedTypes="0" containsNonDate="0" containsDate="1" containsString="0" minDate="1900-01-10T00:00:00" maxDate="1900-01-11T00:00:00"/>
    </cacheField>
    <cacheField name="elapsedStr" numFmtId="0">
      <sharedItems/>
    </cacheField>
    <cacheField name="elapsedHour" numFmtId="0">
      <sharedItems containsSemiMixedTypes="0" containsString="0" containsNumber="1" containsInteger="1" minValue="0" maxValue="0"/>
    </cacheField>
    <cacheField name="elapsedMinute" numFmtId="0">
      <sharedItems containsSemiMixedTypes="0" containsString="0" containsNumber="1" containsInteger="1" minValue="0" maxValue="0"/>
    </cacheField>
    <cacheField name="elapsedSecond" numFmtId="0">
      <sharedItems containsSemiMixedTypes="0" containsString="0" containsNumber="1" containsInteger="1" minValue="0" maxValue="0"/>
    </cacheField>
    <cacheField name="elapsedTotalSecond" numFmtId="0">
      <sharedItems containsSemiMixedTypes="0" containsString="0" containsNumber="1" containsInteger="1" minValue="0" maxValue="0"/>
    </cacheField>
    <cacheField name="depLev1" numFmtId="0">
      <sharedItems count="5">
        <s v="@parent"/>
        <s v="Vyvoj" u="1"/>
        <s v="Obchodni" u="1"/>
        <s v="Testeri" u="1"/>
        <s v="depLev1" u="1"/>
      </sharedItems>
    </cacheField>
    <cacheField name="depLev2" numFmtId="0">
      <sharedItems count="2">
        <s v="@parent"/>
        <s v="depLev2" u="1"/>
      </sharedItems>
    </cacheField>
    <cacheField name="depLev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083.709064814815" createdVersion="5" refreshedVersion="5" minRefreshableVersion="3" recordCount="1">
  <cacheSource type="worksheet">
    <worksheetSource name="all" sheet="dataIntpsIp2"/>
  </cacheSource>
  <cacheFields count="28">
    <cacheField name="testId" numFmtId="0">
      <sharedItems count="2">
        <s v="testId"/>
        <s v="rjeliga@langmaster.cz (Radek Jeliga): eTestMe Deutsch Test (standard) (92)" u="1"/>
      </sharedItems>
    </cacheField>
    <cacheField name="ipAddress" numFmtId="0">
      <sharedItems/>
    </cacheField>
    <cacheField name="prodLine" numFmtId="0">
      <sharedItems count="2">
        <s v="prodLine"/>
        <s v="German" u="1"/>
      </sharedItems>
    </cacheField>
    <cacheField name="prodLevel" numFmtId="0">
      <sharedItems/>
    </cacheField>
    <cacheField name="licenceId" numFmtId="0">
      <sharedItems count="2">
        <s v="licenceId"/>
        <s v="90 (03/12/2015)" u="1"/>
      </sharedItems>
    </cacheField>
    <cacheField name="elapsed" numFmtId="46">
      <sharedItems/>
    </cacheField>
    <cacheField name="ip1" numFmtId="0">
      <sharedItems/>
    </cacheField>
    <cacheField name="ip2" numFmtId="0">
      <sharedItems/>
    </cacheField>
    <cacheField name="ip3" numFmtId="0">
      <sharedItems/>
    </cacheField>
    <cacheField name="ip4" numFmtId="0">
      <sharedItems/>
    </cacheField>
    <cacheField name="name" numFmtId="0">
      <sharedItems/>
    </cacheField>
    <cacheField name="prodTitle" numFmtId="165">
      <sharedItems/>
    </cacheField>
    <cacheField name="end" numFmtId="165">
      <sharedItems/>
    </cacheField>
    <cacheField name="endTime" numFmtId="0">
      <sharedItems/>
    </cacheField>
    <cacheField name="endYear" numFmtId="0">
      <sharedItems containsMixedTypes="1" containsNumber="1" containsInteger="1" minValue="2015" maxValue="2015" count="2">
        <s v="endYear"/>
        <n v="2015" u="1"/>
      </sharedItems>
    </cacheField>
    <cacheField name="endQuarter" numFmtId="0">
      <sharedItems/>
    </cacheField>
    <cacheField name="endQuarterStr" numFmtId="0">
      <sharedItems/>
    </cacheField>
    <cacheField name="endMonth" numFmtId="0">
      <sharedItems/>
    </cacheField>
    <cacheField name="endMonthStr" numFmtId="0">
      <sharedItems count="2">
        <s v="endMonthStr"/>
        <s v="March" u="1"/>
      </sharedItems>
    </cacheField>
    <cacheField name="endWeek" numFmtId="46">
      <sharedItems/>
    </cacheField>
    <cacheField name="elapsedStr" numFmtId="0">
      <sharedItems/>
    </cacheField>
    <cacheField name="elapsedHour" numFmtId="0">
      <sharedItems/>
    </cacheField>
    <cacheField name="elapsedMinute" numFmtId="0">
      <sharedItems/>
    </cacheField>
    <cacheField name="elapsedSecond" numFmtId="0">
      <sharedItems/>
    </cacheField>
    <cacheField name="elapsedTotalSecond" numFmtId="0">
      <sharedItems/>
    </cacheField>
    <cacheField name="depLev1" numFmtId="0">
      <sharedItems count="2">
        <s v="depLev1"/>
        <s v="Obchodni" u="1"/>
      </sharedItems>
    </cacheField>
    <cacheField name="depLev2" numFmtId="0">
      <sharedItems count="2">
        <s v="depLev2"/>
        <s v="@parent" u="1"/>
      </sharedItems>
    </cacheField>
    <cacheField name="depLev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083.709065393516" createdVersion="5" refreshedVersion="5" minRefreshableVersion="3" recordCount="3">
  <cacheSource type="worksheet">
    <worksheetSource name="all" sheet="dataSkills"/>
  </cacheSource>
  <cacheFields count="37">
    <cacheField name="name" numFmtId="0">
      <sharedItems/>
    </cacheField>
    <cacheField name="prodTitle" numFmtId="0">
      <sharedItems/>
    </cacheField>
    <cacheField name="skill" numFmtId="0">
      <sharedItems count="5">
        <s v="UseLanguage"/>
        <s v="Reading"/>
        <s v="Listening"/>
        <s v="Speaking" u="1"/>
        <s v="Writing" u="1"/>
      </sharedItems>
    </cacheField>
    <cacheField name="prodLine" numFmtId="0">
      <sharedItems count="3">
        <s v="English"/>
        <s v="German" u="1"/>
        <s v="Russian" u="1"/>
      </sharedItems>
    </cacheField>
    <cacheField name="prodLevel" numFmtId="0">
      <sharedItems containsNonDate="0" containsBlank="1" count="4">
        <m/>
        <s v="A1" u="1"/>
        <s v="B1" u="1"/>
        <s v="A2" u="1"/>
      </sharedItems>
    </cacheField>
    <cacheField name="licenceId" numFmtId="0">
      <sharedItems count="7">
        <s v="14 (03/12/2015)"/>
        <s v="14 (03. 12. 2015)" u="1"/>
        <s v="58 (03/12/2015)" u="1"/>
        <s v="60 (03/12/2015)" u="1"/>
        <s v="89 (03/12/2015)" u="1"/>
        <s v="91 (03/12/2015)" u="1"/>
        <s v="90 (03/12/2015)" u="1"/>
      </sharedItems>
    </cacheField>
    <cacheField name="email" numFmtId="0">
      <sharedItems/>
    </cacheField>
    <cacheField name="firstName" numFmtId="0">
      <sharedItems/>
    </cacheField>
    <cacheField name="lastName" numFmtId="0">
      <sharedItems/>
    </cacheField>
    <cacheField name="testId" numFmtId="0">
      <sharedItems containsSemiMixedTypes="0" containsString="0" containsNumber="1" containsInteger="1" minValue="14" maxValue="14"/>
    </cacheField>
    <cacheField name="score" numFmtId="0">
      <sharedItems containsSemiMixedTypes="0" containsString="0" containsNumber="1" containsInteger="1" minValue="0" maxValue="0" count="1">
        <n v="0"/>
      </sharedItems>
      <fieldGroup base="10">
        <rangePr autoStart="0" autoEnd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  <cacheField name="prodId" numFmtId="165">
      <sharedItems/>
    </cacheField>
    <cacheField name="start" numFmtId="165">
      <sharedItems containsSemiMixedTypes="0" containsNonDate="0" containsDate="1" containsString="0" minDate="2015-03-12T10:10:56" maxDate="2015-03-12T10:11:03"/>
    </cacheField>
    <cacheField name="startTime" numFmtId="166">
      <sharedItems containsSemiMixedTypes="0" containsNonDate="0" containsDate="1" containsString="0" minDate="2015-03-12T10:10:56" maxDate="2015-03-12T10:11:03"/>
    </cacheField>
    <cacheField name="startYear" numFmtId="0">
      <sharedItems containsSemiMixedTypes="0" containsString="0" containsNumber="1" containsInteger="1" minValue="2015" maxValue="2015"/>
    </cacheField>
    <cacheField name="startQuarter" numFmtId="0">
      <sharedItems containsSemiMixedTypes="0" containsString="0" containsNumber="1" containsInteger="1" minValue="1" maxValue="1"/>
    </cacheField>
    <cacheField name="startQuarterStr" numFmtId="0">
      <sharedItems/>
    </cacheField>
    <cacheField name="startMonth" numFmtId="0">
      <sharedItems containsSemiMixedTypes="0" containsString="0" containsNumber="1" containsInteger="1" minValue="3" maxValue="3"/>
    </cacheField>
    <cacheField name="startMonthStr" numFmtId="0">
      <sharedItems/>
    </cacheField>
    <cacheField name="startWeek" numFmtId="165">
      <sharedItems containsSemiMixedTypes="0" containsNonDate="0" containsDate="1" containsString="0" minDate="1900-01-10T00:00:00" maxDate="1900-01-11T00:00:00"/>
    </cacheField>
    <cacheField name="end" numFmtId="165">
      <sharedItems containsSemiMixedTypes="0" containsNonDate="0" containsDate="1" containsString="0" minDate="2015-03-12T10:11:00" maxDate="2015-03-12T10:11:06"/>
    </cacheField>
    <cacheField name="endTime" numFmtId="166">
      <sharedItems containsSemiMixedTypes="0" containsNonDate="0" containsDate="1" containsString="0" minDate="2015-03-12T10:11:00" maxDate="2015-03-12T10:11:06"/>
    </cacheField>
    <cacheField name="endYear" numFmtId="0">
      <sharedItems containsSemiMixedTypes="0" containsString="0" containsNumber="1" containsInteger="1" minValue="2015" maxValue="2015" count="1">
        <n v="2015"/>
      </sharedItems>
    </cacheField>
    <cacheField name="endQuarter" numFmtId="0">
      <sharedItems containsSemiMixedTypes="0" containsString="0" containsNumber="1" containsInteger="1" minValue="1" maxValue="1"/>
    </cacheField>
    <cacheField name="endQuarterStr" numFmtId="0">
      <sharedItems count="1">
        <s v="1qrt"/>
      </sharedItems>
    </cacheField>
    <cacheField name="endMonth" numFmtId="0">
      <sharedItems containsSemiMixedTypes="0" containsString="0" containsNumber="1" containsInteger="1" minValue="3" maxValue="3"/>
    </cacheField>
    <cacheField name="endMonthStr" numFmtId="0">
      <sharedItems count="1">
        <s v="March"/>
      </sharedItems>
    </cacheField>
    <cacheField name="endWeek" numFmtId="0">
      <sharedItems containsSemiMixedTypes="0" containsString="0" containsNumber="1" containsInteger="1" minValue="11" maxValue="11"/>
    </cacheField>
    <cacheField name="elapsed" numFmtId="46">
      <sharedItems containsSemiMixedTypes="0" containsNonDate="0" containsDate="1" containsString="0" minDate="1899-12-30T00:00:01" maxDate="1899-12-30T00:00:02"/>
    </cacheField>
    <cacheField name="elapsedStr" numFmtId="0">
      <sharedItems/>
    </cacheField>
    <cacheField name="elapsedHour" numFmtId="0">
      <sharedItems containsSemiMixedTypes="0" containsString="0" containsNumber="1" containsInteger="1" minValue="0" maxValue="0"/>
    </cacheField>
    <cacheField name="elapsedMinute" numFmtId="0">
      <sharedItems containsSemiMixedTypes="0" containsString="0" containsNumber="1" containsInteger="1" minValue="0" maxValue="0"/>
    </cacheField>
    <cacheField name="elapsedSecond" numFmtId="0">
      <sharedItems containsSemiMixedTypes="0" containsString="0" containsNumber="1" containsInteger="1" minValue="1" maxValue="2"/>
    </cacheField>
    <cacheField name="elapsedTotalSecond" numFmtId="0">
      <sharedItems containsSemiMixedTypes="0" containsString="0" containsNumber="1" containsInteger="1" minValue="1" maxValue="2"/>
    </cacheField>
    <cacheField name="depLev1" numFmtId="0">
      <sharedItems count="5">
        <s v="@parent"/>
        <s v="Vyvoj" u="1"/>
        <s v="Obchodni" u="1"/>
        <s v="Testeri" u="1"/>
        <s v="New Item 1" u="1"/>
      </sharedItems>
    </cacheField>
    <cacheField name="depLev2" numFmtId="0">
      <sharedItems count="2">
        <s v="@parent"/>
        <s v="xxx" u="1"/>
      </sharedItems>
    </cacheField>
    <cacheField name="depLev3" numFmtId="0">
      <sharedItems count="1">
        <s v="@par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083.709066319447" createdVersion="5" refreshedVersion="5" minRefreshableVersion="3" recordCount="1">
  <cacheSource type="worksheet">
    <worksheetSource name="all" sheet="dataIntps2"/>
  </cacheSource>
  <cacheFields count="28">
    <cacheField name="testId" numFmtId="0">
      <sharedItems count="3">
        <s v="testId"/>
        <s v="test6@langmaster.cz (T6 Test6): eTestMe English Tests (standard) (91)" u="1"/>
        <s v="rjeliga@langmaster.cz (Radek Jeliga): eTestMe Deutsch Test (standard) (92)" u="1"/>
      </sharedItems>
    </cacheField>
    <cacheField name="ipAddress" numFmtId="0">
      <sharedItems/>
    </cacheField>
    <cacheField name="prodLine" numFmtId="0">
      <sharedItems count="3">
        <s v="prodLine"/>
        <s v="German" u="1"/>
        <s v="English" u="1"/>
      </sharedItems>
    </cacheField>
    <cacheField name="prodLevel" numFmtId="0">
      <sharedItems/>
    </cacheField>
    <cacheField name="licenceId" numFmtId="0">
      <sharedItems count="3">
        <s v="licenceId"/>
        <s v="89 (03/12/2015)" u="1"/>
        <s v="90 (03/12/2015)" u="1"/>
      </sharedItems>
    </cacheField>
    <cacheField name="elapsed" numFmtId="46">
      <sharedItems/>
    </cacheField>
    <cacheField name="ip1" numFmtId="0">
      <sharedItems/>
    </cacheField>
    <cacheField name="ip2" numFmtId="0">
      <sharedItems/>
    </cacheField>
    <cacheField name="ip3" numFmtId="0">
      <sharedItems/>
    </cacheField>
    <cacheField name="ip4" numFmtId="0">
      <sharedItems/>
    </cacheField>
    <cacheField name="name" numFmtId="0">
      <sharedItems/>
    </cacheField>
    <cacheField name="prodTitle" numFmtId="165">
      <sharedItems/>
    </cacheField>
    <cacheField name="end" numFmtId="165">
      <sharedItems/>
    </cacheField>
    <cacheField name="endTime" numFmtId="0">
      <sharedItems/>
    </cacheField>
    <cacheField name="endYear" numFmtId="0">
      <sharedItems containsMixedTypes="1" containsNumber="1" containsInteger="1" minValue="2015" maxValue="2015" count="2">
        <s v="endYear"/>
        <n v="2015" u="1"/>
      </sharedItems>
    </cacheField>
    <cacheField name="endQuarter" numFmtId="0">
      <sharedItems/>
    </cacheField>
    <cacheField name="endQuarterStr" numFmtId="0">
      <sharedItems/>
    </cacheField>
    <cacheField name="endMonth" numFmtId="0">
      <sharedItems/>
    </cacheField>
    <cacheField name="endMonthStr" numFmtId="0">
      <sharedItems count="2">
        <s v="endMonthStr"/>
        <s v="March" u="1"/>
      </sharedItems>
    </cacheField>
    <cacheField name="endWeek" numFmtId="46">
      <sharedItems/>
    </cacheField>
    <cacheField name="elapsedStr" numFmtId="0">
      <sharedItems/>
    </cacheField>
    <cacheField name="elapsedHour" numFmtId="0">
      <sharedItems/>
    </cacheField>
    <cacheField name="elapsedMinute" numFmtId="0">
      <sharedItems/>
    </cacheField>
    <cacheField name="elapsedSecond" numFmtId="0">
      <sharedItems/>
    </cacheField>
    <cacheField name="elapsedTotalSecond" numFmtId="0">
      <sharedItems/>
    </cacheField>
    <cacheField name="depLev1" numFmtId="0">
      <sharedItems count="3">
        <s v="depLev1"/>
        <s v="Obchodni" u="1"/>
        <s v="Testeri" u="1"/>
      </sharedItems>
    </cacheField>
    <cacheField name="depLev2" numFmtId="0">
      <sharedItems count="2">
        <s v="depLev2"/>
        <s v="@parent" u="1"/>
      </sharedItems>
    </cacheField>
    <cacheField name="depLev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pzika@langmaster.cz (Pavel Zika)"/>
    <s v="pzika@langmaster.cz"/>
    <s v="Pavel"/>
    <s v="Zika"/>
    <n v="14"/>
    <x v="0"/>
    <x v="0"/>
    <x v="0"/>
    <s v="/skrivanek/prods/etestme-std/english/a1/|14"/>
    <s v="eTestMe English Test A1 (standard)"/>
    <x v="0"/>
    <x v="0"/>
    <d v="2015-03-12T10:10:56"/>
    <d v="2015-03-12T10:10:56"/>
    <n v="2015"/>
    <n v="1"/>
    <s v="1qrt"/>
    <n v="3"/>
    <s v="March"/>
    <d v="1900-01-10T00:00:00"/>
    <d v="2015-03-12T10:11:06"/>
    <d v="2015-03-12T10:11:06"/>
    <x v="0"/>
    <n v="1"/>
    <x v="0"/>
    <n v="3"/>
    <x v="0"/>
    <n v="11"/>
    <d v="1899-12-30T00:00:05"/>
    <s v="00:00:05"/>
    <n v="0"/>
    <n v="0"/>
    <n v="5"/>
    <n v="5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s v="pzika@langmaster.cz (Pavel Zika): eTestMe English Test A1 (standard) (14)"/>
    <s v="192.168.0.163"/>
    <x v="0"/>
    <m/>
    <x v="0"/>
    <d v="1899-12-30T00:00:00"/>
    <x v="0"/>
    <x v="0"/>
    <x v="0"/>
    <x v="0"/>
    <s v="pzika@langmaster.cz (Pavel Zika)"/>
    <s v="eTestMe English Test A1 (standard)"/>
    <d v="2015-03-12T10:11:06"/>
    <n v="42075.424375000002"/>
    <x v="0"/>
    <n v="1"/>
    <s v="1qrt"/>
    <n v="3"/>
    <x v="0"/>
    <d v="1900-01-10T00:00:00"/>
    <s v="00:00:00"/>
    <n v="0"/>
    <n v="0"/>
    <n v="0"/>
    <n v="0"/>
    <x v="0"/>
    <x v="0"/>
    <s v="@paren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s v="ipAddress"/>
    <x v="0"/>
    <s v="prodLevel"/>
    <x v="0"/>
    <s v="elapsed"/>
    <s v="ip1"/>
    <s v="ip2"/>
    <s v="ip3"/>
    <s v="ip4"/>
    <s v="name"/>
    <s v="prodTitle"/>
    <s v="end"/>
    <s v="endTime"/>
    <x v="0"/>
    <s v="endQuarter"/>
    <s v="endQuarterStr"/>
    <s v="endMonth"/>
    <x v="0"/>
    <s v="endWeek"/>
    <s v="elapsedStr"/>
    <s v="elapsedHour"/>
    <s v="elapsedMinute"/>
    <s v="elapsedSecond"/>
    <s v="elapsedTotalSecond"/>
    <x v="0"/>
    <x v="0"/>
    <s v="depLev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">
  <r>
    <s v="pzika@langmaster.cz (Pavel Zika)"/>
    <s v="eTestMe English Test A1 (standard)"/>
    <x v="0"/>
    <x v="0"/>
    <x v="0"/>
    <x v="0"/>
    <s v="pzika@langmaster.cz"/>
    <s v="Pavel"/>
    <s v="Zika"/>
    <n v="14"/>
    <x v="0"/>
    <s v="/skrivanek/prods/etestme-std/english/a1/|14"/>
    <d v="2015-03-12T10:10:56"/>
    <d v="2015-03-12T10:10:56"/>
    <n v="2015"/>
    <n v="1"/>
    <s v="1qrt"/>
    <n v="3"/>
    <s v="March"/>
    <d v="1900-01-10T00:00:00"/>
    <d v="2015-03-12T10:11:00"/>
    <d v="2015-03-12T10:11:00"/>
    <x v="0"/>
    <n v="1"/>
    <x v="0"/>
    <n v="3"/>
    <x v="0"/>
    <n v="11"/>
    <d v="1899-12-30T00:00:02"/>
    <s v="00:00:02"/>
    <n v="0"/>
    <n v="0"/>
    <n v="2"/>
    <n v="2"/>
    <x v="0"/>
    <x v="0"/>
    <x v="0"/>
  </r>
  <r>
    <s v="pzika@langmaster.cz (Pavel Zika)"/>
    <s v="eTestMe English Test A1 (standard)"/>
    <x v="1"/>
    <x v="0"/>
    <x v="0"/>
    <x v="0"/>
    <s v="pzika@langmaster.cz"/>
    <s v="Pavel"/>
    <s v="Zika"/>
    <n v="14"/>
    <x v="0"/>
    <s v="/skrivanek/prods/etestme-std/english/a1/|14"/>
    <d v="2015-03-12T10:11:00"/>
    <d v="2015-03-12T10:11:00"/>
    <n v="2015"/>
    <n v="1"/>
    <s v="1qrt"/>
    <n v="3"/>
    <s v="March"/>
    <d v="1900-01-10T00:00:00"/>
    <d v="2015-03-12T10:11:03"/>
    <d v="2015-03-12T10:11:03"/>
    <x v="0"/>
    <n v="1"/>
    <x v="0"/>
    <n v="3"/>
    <x v="0"/>
    <n v="11"/>
    <d v="1899-12-30T00:00:02"/>
    <s v="00:00:02"/>
    <n v="0"/>
    <n v="0"/>
    <n v="2"/>
    <n v="2"/>
    <x v="0"/>
    <x v="0"/>
    <x v="0"/>
  </r>
  <r>
    <s v="pzika@langmaster.cz (Pavel Zika)"/>
    <s v="eTestMe English Test A1 (standard)"/>
    <x v="2"/>
    <x v="0"/>
    <x v="0"/>
    <x v="0"/>
    <s v="pzika@langmaster.cz"/>
    <s v="Pavel"/>
    <s v="Zika"/>
    <n v="14"/>
    <x v="0"/>
    <s v="/skrivanek/prods/etestme-std/english/a1/|14"/>
    <d v="2015-03-12T10:11:03"/>
    <d v="2015-03-12T10:11:03"/>
    <n v="2015"/>
    <n v="1"/>
    <s v="1qrt"/>
    <n v="3"/>
    <s v="March"/>
    <d v="1900-01-10T00:00:00"/>
    <d v="2015-03-12T10:11:06"/>
    <d v="2015-03-12T10:11:06"/>
    <x v="0"/>
    <n v="1"/>
    <x v="0"/>
    <n v="3"/>
    <x v="0"/>
    <n v="11"/>
    <d v="1899-12-30T00:00:01"/>
    <s v="00:00:01"/>
    <n v="0"/>
    <n v="0"/>
    <n v="1"/>
    <n v="1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s v="ipAddress"/>
    <x v="0"/>
    <s v="prodLevel"/>
    <x v="0"/>
    <s v="elapsed"/>
    <s v="ip1"/>
    <s v="ip2"/>
    <s v="ip3"/>
    <s v="ip4"/>
    <s v="name"/>
    <s v="prodTitle"/>
    <s v="end"/>
    <s v="endTime"/>
    <x v="0"/>
    <s v="endQuarter"/>
    <s v="endQuarterStr"/>
    <s v="endMonth"/>
    <x v="0"/>
    <s v="endWeek"/>
    <s v="elapsedStr"/>
    <s v="elapsedHour"/>
    <s v="elapsedMinute"/>
    <s v="elapsedSecond"/>
    <s v="elapsedTotalSecond"/>
    <x v="0"/>
    <x v="0"/>
    <s v="depLev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Kontingenční tabulka 5" cacheId="17" applyNumberFormats="0" applyBorderFormats="0" applyFontFormats="0" applyPatternFormats="0" applyAlignmentFormats="0" applyWidthHeightFormats="1" dataCaption="Hodnoty" grandTotalCaption="Total number" updatedVersion="5" minRefreshableVersion="3" showDataTips="0" useAutoFormatting="1" itemPrintTitles="1" createdVersion="5" indent="0" showHeaders="0" outline="1" outlineData="1" multipleFieldFilters="0" chartFormat="3" customListSort="0">
  <location ref="B12:E18" firstHeaderRow="1" firstDataRow="3" firstDataCol="1" rowPageCount="5" colPageCount="1"/>
  <pivotFields count="37">
    <pivotField showAll="0"/>
    <pivotField showAll="0"/>
    <pivotField showAll="0"/>
    <pivotField showAll="0"/>
    <pivotField dataField="1" showAll="0"/>
    <pivotField name="Licence ID" axis="axisPage" showAll="0" defaultSubtotal="0">
      <items count="7">
        <item x="0"/>
        <item m="1" x="2"/>
        <item m="1" x="3"/>
        <item m="1" x="4"/>
        <item m="1" x="6"/>
        <item m="1" x="1"/>
        <item m="1" x="5"/>
      </items>
    </pivotField>
    <pivotField showAll="0"/>
    <pivotField axis="axisCol" showAll="0">
      <items count="4">
        <item x="0"/>
        <item m="1" x="2"/>
        <item m="1" x="1"/>
        <item t="default"/>
      </items>
    </pivotField>
    <pivotField showAll="0"/>
    <pivotField showAll="0"/>
    <pivotField name="Tested language" axis="axisPage" showAll="0">
      <items count="4">
        <item x="0"/>
        <item m="1" x="1"/>
        <item m="1" x="2"/>
        <item t="default"/>
      </items>
    </pivotField>
    <pivotField axis="axisCol" subtotalCaption="? Total" showAll="0">
      <items count="5">
        <item n="(empty)" x="0"/>
        <item m="1" x="1"/>
        <item m="1" x="2"/>
        <item m="1" x="3"/>
        <item t="default"/>
      </items>
    </pivotField>
    <pivotField numFmtId="165" showAll="0"/>
    <pivotField numFmtId="166"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6"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numFmtId="46" showAll="0" defaultSubtotal="0"/>
    <pivotField showAll="0"/>
    <pivotField showAll="0"/>
    <pivotField showAll="0"/>
    <pivotField showAll="0"/>
    <pivotField showAll="0"/>
    <pivotField name="Main department" axis="axisPage" showAll="0">
      <items count="7">
        <item m="1" x="4"/>
        <item x="0"/>
        <item m="1" x="5"/>
        <item m="1" x="1"/>
        <item m="1" x="3"/>
        <item m="1" x="2"/>
        <item t="default"/>
      </items>
    </pivotField>
    <pivotField name="Department" axis="axisPage" showAll="0">
      <items count="3">
        <item x="0"/>
        <item m="1" x="1"/>
        <item t="default"/>
      </items>
    </pivotField>
    <pivotField name="Subdepartment" axis="axisPage" showAll="0">
      <items count="2">
        <item x="0"/>
        <item t="default"/>
      </items>
    </pivotField>
  </pivotFields>
  <rowFields count="3">
    <field x="22"/>
    <field x="24"/>
    <field x="26"/>
  </rowFields>
  <rowItems count="4">
    <i>
      <x/>
    </i>
    <i r="1">
      <x/>
    </i>
    <i r="2">
      <x/>
    </i>
    <i t="grand">
      <x/>
    </i>
  </rowItems>
  <colFields count="2">
    <field x="11"/>
    <field x="7"/>
  </colFields>
  <colItems count="3">
    <i>
      <x/>
      <x/>
    </i>
    <i t="default">
      <x/>
    </i>
    <i t="grand">
      <x/>
    </i>
  </colItems>
  <pageFields count="5">
    <pageField fld="10" hier="-1"/>
    <pageField fld="5" hier="-1"/>
    <pageField fld="34" hier="-1"/>
    <pageField fld="35" hier="-1"/>
    <pageField fld="36" hier="-1"/>
  </pageFields>
  <dataFields count="1">
    <dataField name=" " fld="4" subtotal="count" baseField="21" baseItem="0"/>
  </dataFields>
  <formats count="1">
    <format dxfId="5">
      <pivotArea type="origin" dataOnly="0" labelOnly="1" outline="0" fieldPosition="0"/>
    </format>
  </format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1" cacheId="17" applyNumberFormats="0" applyBorderFormats="0" applyFontFormats="0" applyPatternFormats="0" applyAlignmentFormats="0" applyWidthHeightFormats="1" dataCaption="Hodnoty" grandTotalCaption="Total number" updatedVersion="5" minRefreshableVersion="3" showDataTips="0" useAutoFormatting="1" itemPrintTitles="1" createdVersion="5" indent="0" showHeaders="0" outline="1" outlineData="1" multipleFieldFilters="0" customListSort="0">
  <location ref="B12:E18" firstHeaderRow="1" firstDataRow="3" firstDataCol="1" rowPageCount="5" colPageCount="1"/>
  <pivotFields count="37">
    <pivotField showAll="0"/>
    <pivotField showAll="0"/>
    <pivotField showAll="0"/>
    <pivotField showAll="0"/>
    <pivotField dataField="1" showAll="0"/>
    <pivotField name="Licence ID" axis="axisPage" showAll="0">
      <items count="8">
        <item x="0"/>
        <item m="1" x="2"/>
        <item m="1" x="3"/>
        <item m="1" x="4"/>
        <item m="1" x="6"/>
        <item m="1" x="1"/>
        <item m="1" x="5"/>
        <item t="default"/>
      </items>
    </pivotField>
    <pivotField showAll="0"/>
    <pivotField axis="axisCol" showAll="0">
      <items count="4">
        <item m="1" x="1"/>
        <item x="0"/>
        <item m="1" x="2"/>
        <item t="default"/>
      </items>
    </pivotField>
    <pivotField showAll="0"/>
    <pivotField showAll="0"/>
    <pivotField name="Tested language" axis="axisPage" showAll="0">
      <items count="4">
        <item x="0"/>
        <item m="1" x="1"/>
        <item m="1" x="2"/>
        <item t="default"/>
      </items>
    </pivotField>
    <pivotField axis="axisCol" subtotalCaption="? Total" showAll="0">
      <items count="5">
        <item m="1" x="1"/>
        <item m="1" x="3"/>
        <item m="1" x="2"/>
        <item n="(empty)" x="0"/>
        <item t="default"/>
      </items>
    </pivotField>
    <pivotField numFmtId="165" showAll="0"/>
    <pivotField numFmtId="166"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6" showAll="0"/>
    <pivotField name="Year" axis="axisPage" showAll="0">
      <items count="2">
        <item x="0"/>
        <item t="default"/>
      </items>
    </pivotField>
    <pivotField showAll="0"/>
    <pivotField name="Quarter" axis="axisPage" showAll="0">
      <items count="2">
        <item x="0"/>
        <item t="default"/>
      </items>
    </pivotField>
    <pivotField showAll="0"/>
    <pivotField name="Month" axis="axisPage" showAll="0">
      <items count="2">
        <item x="0"/>
        <item t="default"/>
      </items>
    </pivotField>
    <pivotField showAll="0"/>
    <pivotField numFmtId="46" showAll="0" defaultSubtota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m="1" x="2"/>
        <item m="1" x="4"/>
        <item m="1" x="3"/>
        <item m="1" x="1"/>
        <item t="default"/>
      </items>
    </pivotField>
    <pivotField axis="axisRow" showAll="0">
      <items count="3">
        <item x="0"/>
        <item m="1" x="1"/>
        <item t="default"/>
      </items>
    </pivotField>
    <pivotField axis="axisRow" showAll="0">
      <items count="2">
        <item x="0"/>
        <item t="default"/>
      </items>
    </pivotField>
  </pivotFields>
  <rowFields count="3">
    <field x="34"/>
    <field x="35"/>
    <field x="36"/>
  </rowFields>
  <rowItems count="4">
    <i>
      <x/>
    </i>
    <i r="1">
      <x/>
    </i>
    <i r="2">
      <x/>
    </i>
    <i t="grand">
      <x/>
    </i>
  </rowItems>
  <colFields count="2">
    <field x="11"/>
    <field x="7"/>
  </colFields>
  <colItems count="3">
    <i>
      <x v="3"/>
      <x v="1"/>
    </i>
    <i t="default">
      <x v="3"/>
    </i>
    <i t="grand">
      <x/>
    </i>
  </colItems>
  <pageFields count="5">
    <pageField fld="10" hier="-1"/>
    <pageField fld="5" hier="-1"/>
    <pageField fld="22" hier="-1"/>
    <pageField fld="24" hier="-1"/>
    <pageField fld="26" hier="-1"/>
  </pageFields>
  <dataFields count="1">
    <dataField name="  " fld="4" subtotal="count" baseField="34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1" cacheId="51" applyNumberFormats="0" applyBorderFormats="0" applyFontFormats="0" applyPatternFormats="0" applyAlignmentFormats="0" applyWidthHeightFormats="1" dataCaption="Hodnoty" grandTotalCaption="In Total" updatedVersion="5" minRefreshableVersion="3" showDataTips="0" useAutoFormatting="1" itemPrintTitles="1" createdVersion="5" indent="0" showHeaders="0" outline="1" outlineData="1" multipleFieldFilters="0" chartFormat="3" customListSort="0">
  <location ref="B13:J18" firstHeaderRow="0" firstDataRow="2" firstDataCol="1" rowPageCount="6" colPageCount="1"/>
  <pivotFields count="37">
    <pivotField showAll="0"/>
    <pivotField showAll="0"/>
    <pivotField name="Skill" axis="axisCol" showAll="0" defaultSubtotal="0">
      <items count="5">
        <item x="2"/>
        <item x="1"/>
        <item x="0"/>
        <item m="1" x="3"/>
        <item m="1" x="4"/>
      </items>
    </pivotField>
    <pivotField name="Tested language" axis="axisPage" showAll="0">
      <items count="4">
        <item x="0"/>
        <item m="1" x="1"/>
        <item m="1" x="2"/>
        <item t="default"/>
      </items>
    </pivotField>
    <pivotField name="Level" axis="axisPage" showAll="0">
      <items count="5">
        <item m="1" x="1"/>
        <item m="1" x="3"/>
        <item m="1" x="2"/>
        <item x="0"/>
        <item t="default"/>
      </items>
    </pivotField>
    <pivotField name="Licence ID" axis="axisPage" showAll="0" defaultSubtotal="0">
      <items count="7">
        <item x="0"/>
        <item m="1" x="2"/>
        <item m="1" x="3"/>
        <item m="1" x="4"/>
        <item m="1" x="6"/>
        <item m="1" x="1"/>
        <item m="1" x="5"/>
      </items>
    </pivotField>
    <pivotField showAll="0"/>
    <pivotField showAll="0"/>
    <pivotField showAll="0"/>
    <pivotField dataField="1" showAll="0" defaultSubtotal="0"/>
    <pivotField dataField="1" showAll="0"/>
    <pivotField showAll="0"/>
    <pivotField numFmtId="165" showAll="0"/>
    <pivotField numFmtId="166"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6" showAll="0"/>
    <pivotField name="Year" axis="axisPage" showAll="0">
      <items count="2">
        <item x="0"/>
        <item t="default"/>
      </items>
    </pivotField>
    <pivotField showAll="0"/>
    <pivotField name="Quarter" axis="axisPage" showAll="0">
      <items count="2">
        <item x="0"/>
        <item t="default"/>
      </items>
    </pivotField>
    <pivotField showAll="0"/>
    <pivotField name="Month" axis="axisPage" showAll="0">
      <items count="2">
        <item x="0"/>
        <item t="default"/>
      </items>
    </pivotField>
    <pivotField showAll="0"/>
    <pivotField numFmtId="46" showAll="0" defaultSubtotal="0"/>
    <pivotField showAll="0"/>
    <pivotField showAll="0"/>
    <pivotField showAll="0"/>
    <pivotField showAll="0"/>
    <pivotField showAll="0"/>
    <pivotField name="Main department" axis="axisRow" showAll="0">
      <items count="6">
        <item x="0"/>
        <item m="1" x="4"/>
        <item m="1" x="1"/>
        <item m="1" x="3"/>
        <item m="1" x="2"/>
        <item t="default"/>
      </items>
    </pivotField>
    <pivotField name="Department" axis="axisRow" showAll="0">
      <items count="3">
        <item x="0"/>
        <item m="1" x="1"/>
        <item t="default"/>
      </items>
    </pivotField>
    <pivotField name="Subdepartment" axis="axisRow" showAll="0">
      <items count="2">
        <item x="0"/>
        <item t="default"/>
      </items>
    </pivotField>
  </pivotFields>
  <rowFields count="3">
    <field x="34"/>
    <field x="35"/>
    <field x="36"/>
  </rowFields>
  <rowItems count="4">
    <i>
      <x/>
    </i>
    <i r="1">
      <x/>
    </i>
    <i r="2">
      <x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6">
    <pageField fld="3" hier="-1"/>
    <pageField fld="4" hier="-1"/>
    <pageField fld="5" hier="-1"/>
    <pageField fld="22" hier="-1"/>
    <pageField fld="24" hier="-1"/>
    <pageField fld="26" hier="-1"/>
  </pageFields>
  <dataFields count="2">
    <dataField name="Avg (%)" fld="10" subtotal="average" baseField="33" baseItem="0" numFmtId="9"/>
    <dataField name="Number" fld="9" subtotal="count" baseField="33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1" cacheId="51" applyNumberFormats="0" applyBorderFormats="0" applyFontFormats="0" applyPatternFormats="0" applyAlignmentFormats="0" applyWidthHeightFormats="1" dataCaption="Hodnoty" grandTotalCaption="In Total" updatedVersion="5" minRefreshableVersion="3" showDataTips="0" useAutoFormatting="1" itemPrintTitles="1" createdVersion="5" indent="0" showHeaders="0" outline="1" outlineData="1" multipleFieldFilters="0" chartFormat="3" customListSort="0">
  <location ref="B13:J18" firstHeaderRow="0" firstDataRow="2" firstDataCol="1" rowPageCount="6" colPageCount="1"/>
  <pivotFields count="37">
    <pivotField showAll="0"/>
    <pivotField showAll="0"/>
    <pivotField name="Skill" axis="axisCol" showAll="0" defaultSubtotal="0">
      <items count="5">
        <item x="2"/>
        <item x="1"/>
        <item x="0"/>
        <item m="1" x="3"/>
        <item m="1" x="4"/>
      </items>
    </pivotField>
    <pivotField name="Tested language" axis="axisPage" showAll="0">
      <items count="4">
        <item x="0"/>
        <item m="1" x="1"/>
        <item m="1" x="2"/>
        <item t="default"/>
      </items>
    </pivotField>
    <pivotField name="Level" axis="axisPage" showAll="0">
      <items count="5">
        <item m="1" x="1"/>
        <item m="1" x="3"/>
        <item m="1" x="2"/>
        <item x="0"/>
        <item t="default"/>
      </items>
    </pivotField>
    <pivotField name="Licence ID" axis="axisPage" showAll="0" defaultSubtotal="0">
      <items count="7">
        <item x="0"/>
        <item m="1" x="2"/>
        <item m="1" x="3"/>
        <item m="1" x="4"/>
        <item m="1" x="6"/>
        <item m="1" x="1"/>
        <item m="1" x="5"/>
      </items>
    </pivotField>
    <pivotField showAll="0"/>
    <pivotField showAll="0"/>
    <pivotField showAll="0"/>
    <pivotField dataField="1" showAll="0" defaultSubtotal="0"/>
    <pivotField dataField="1" showAll="0"/>
    <pivotField showAll="0"/>
    <pivotField numFmtId="165" showAll="0"/>
    <pivotField numFmtId="166"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6"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numFmtId="46" showAll="0" defaultSubtotal="0"/>
    <pivotField showAll="0"/>
    <pivotField showAll="0"/>
    <pivotField showAll="0"/>
    <pivotField showAll="0"/>
    <pivotField showAll="0"/>
    <pivotField name="Main department" axis="axisPage" showAll="0">
      <items count="6">
        <item x="0"/>
        <item m="1" x="4"/>
        <item m="1" x="1"/>
        <item m="1" x="3"/>
        <item m="1" x="2"/>
        <item t="default"/>
      </items>
    </pivotField>
    <pivotField name="Department" axis="axisPage" showAll="0">
      <items count="3">
        <item x="0"/>
        <item m="1" x="1"/>
        <item t="default"/>
      </items>
    </pivotField>
    <pivotField name="Subdepartment" axis="axisPage" showAll="0">
      <items count="2">
        <item x="0"/>
        <item t="default"/>
      </items>
    </pivotField>
  </pivotFields>
  <rowFields count="3">
    <field x="22"/>
    <field x="24"/>
    <field x="26"/>
  </rowFields>
  <rowItems count="4">
    <i>
      <x/>
    </i>
    <i r="1">
      <x/>
    </i>
    <i r="2">
      <x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6">
    <pageField fld="3" hier="-1"/>
    <pageField fld="4" hier="-1"/>
    <pageField fld="5" hier="-1"/>
    <pageField fld="34" hier="-1"/>
    <pageField fld="35" hier="-1"/>
    <pageField fld="36" hier="-1"/>
  </pageFields>
  <dataFields count="2">
    <dataField name="Avg (%)" fld="10" subtotal="average" baseField="22" baseItem="0" numFmtId="9"/>
    <dataField name="Number" fld="9" subtotal="count" baseField="22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1" cacheId="38" applyNumberFormats="0" applyBorderFormats="0" applyFontFormats="0" applyPatternFormats="0" applyAlignmentFormats="0" applyWidthHeightFormats="1" dataCaption="Hodnoty" grandTotalCaption="Total number" updatedVersion="5" minRefreshableVersion="3" useAutoFormatting="1" itemPrintTitles="1" createdVersion="5" indent="0" outline="1" outlineData="1" multipleFieldFilters="0" rowHeaderCaption="Select test">
  <location ref="F13:G15" firstHeaderRow="1" firstDataRow="1" firstDataCol="1" rowPageCount="6" colPageCount="1"/>
  <pivotFields count="28">
    <pivotField axis="axisRow" showAll="0">
      <items count="3">
        <item m="1" x="1"/>
        <item x="0"/>
        <item t="default"/>
      </items>
    </pivotField>
    <pivotField dataField="1" showAll="0" defaultSubtotal="0"/>
    <pivotField name="Tested language" axis="axisPage" showAll="0">
      <items count="3">
        <item m="1" x="1"/>
        <item x="0"/>
        <item t="default"/>
      </items>
    </pivotField>
    <pivotField showAll="0"/>
    <pivotField name="Licence ID" axis="axisPage" showAll="0">
      <items count="3">
        <item m="1" x="1"/>
        <item x="0"/>
        <item t="default"/>
      </items>
    </pivotField>
    <pivotField numFmtId="46" showAll="0" defaultSubtotal="0"/>
    <pivotField showAll="0"/>
    <pivotField showAll="0"/>
    <pivotField showAll="0"/>
    <pivotField showAll="0"/>
    <pivotField showAll="0"/>
    <pivotField showAll="0"/>
    <pivotField numFmtId="165" showAll="0"/>
    <pivotField showAll="0"/>
    <pivotField name="Year" axis="axisPage" showAll="0">
      <items count="3">
        <item m="1" x="1"/>
        <item x="0"/>
        <item t="default"/>
      </items>
    </pivotField>
    <pivotField showAll="0"/>
    <pivotField showAll="0"/>
    <pivotField showAll="0"/>
    <pivotField name="Month" axis="axisPage" showAll="0">
      <items count="3">
        <item m="1" x="1"/>
        <item x="0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Main department" axis="axisPage" showAll="0">
      <items count="3">
        <item m="1" x="1"/>
        <item x="0"/>
        <item t="default"/>
      </items>
    </pivotField>
    <pivotField name="Department" axis="axisPage" showAll="0">
      <items count="3">
        <item m="1" x="1"/>
        <item x="0"/>
        <item t="default"/>
      </items>
    </pivotField>
    <pivotField showAll="0"/>
  </pivotFields>
  <rowFields count="1">
    <field x="0"/>
  </rowFields>
  <rowItems count="2">
    <i>
      <x v="1"/>
    </i>
    <i t="grand">
      <x/>
    </i>
  </rowItems>
  <colItems count="1">
    <i/>
  </colItems>
  <pageFields count="6">
    <pageField fld="2" hier="-1"/>
    <pageField fld="4" hier="-1"/>
    <pageField fld="25" hier="-1"/>
    <pageField fld="26" hier="-1"/>
    <pageField fld="14" hier="-1"/>
    <pageField fld="18" hier="-1"/>
  </pageFields>
  <dataFields count="1">
    <dataField name="Number" fld="1" subtotal="count" baseField="0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Kontingenční tabulka 2" cacheId="29" applyNumberFormats="0" applyBorderFormats="0" applyFontFormats="0" applyPatternFormats="0" applyAlignmentFormats="0" applyWidthHeightFormats="1" dataCaption="Hodnoty" grandTotalCaption="Total number" updatedVersion="5" minRefreshableVersion="3" showDataTips="0" useAutoFormatting="1" itemPrintTitles="1" createdVersion="5" indent="0" showHeaders="0" outline="1" outlineData="1" multipleFieldFilters="0" chartFormat="3" customListSort="0">
  <location ref="B13:C18" firstHeaderRow="1" firstDataRow="1" firstDataCol="1" rowPageCount="6" colPageCount="1"/>
  <pivotFields count="28">
    <pivotField dataField="1" showAll="0" defaultSubtotal="0"/>
    <pivotField showAll="0" defaultSubtotal="0"/>
    <pivotField name="Tested language" axis="axisPage" showAll="0">
      <items count="5">
        <item x="0"/>
        <item m="1" x="1"/>
        <item m="1" x="3"/>
        <item m="1" x="2"/>
        <item t="default"/>
      </items>
    </pivotField>
    <pivotField showAll="0"/>
    <pivotField name="Licence ID" axis="axisPage" showAll="0" defaultSubtotal="0">
      <items count="7">
        <item m="1" x="1"/>
        <item m="1" x="2"/>
        <item m="1" x="4"/>
        <item m="1" x="6"/>
        <item m="1" x="3"/>
        <item m="1" x="5"/>
        <item x="0"/>
      </items>
    </pivotField>
    <pivotField numFmtId="46" showAll="0" defaultSubtotal="0"/>
    <pivotField axis="axisRow" showAll="0" defaultSubtotal="0">
      <items count="4">
        <item x="0"/>
        <item m="1" x="1"/>
        <item m="1" x="3"/>
        <item m="1" x="2"/>
      </items>
    </pivotField>
    <pivotField axis="axisRow" showAll="0" defaultSubtotal="0">
      <items count="4">
        <item x="0"/>
        <item m="1" x="1"/>
        <item m="1" x="2"/>
        <item m="1" x="3"/>
      </items>
    </pivotField>
    <pivotField axis="axisRow" showAll="0" defaultSubtotal="0">
      <items count="4">
        <item x="0"/>
        <item m="1" x="3"/>
        <item m="1" x="1"/>
        <item m="1" x="2"/>
      </items>
    </pivotField>
    <pivotField axis="axisRow" showAll="0" defaultSubtotal="0">
      <items count="7">
        <item m="1" x="2"/>
        <item m="1" x="6"/>
        <item m="1" x="3"/>
        <item m="1" x="1"/>
        <item m="1" x="4"/>
        <item m="1" x="5"/>
        <item x="0"/>
      </items>
    </pivotField>
    <pivotField showAll="0"/>
    <pivotField showAll="0"/>
    <pivotField numFmtId="165" showAll="0"/>
    <pivotField numFmtId="166" showAll="0"/>
    <pivotField name="Year" axis="axisPage" showAll="0">
      <items count="2">
        <item x="0"/>
        <item t="default"/>
      </items>
    </pivotField>
    <pivotField showAll="0"/>
    <pivotField showAll="0"/>
    <pivotField name="endMonth" showAll="0"/>
    <pivotField name="Month" axis="axisPage" showAll="0">
      <items count="3">
        <item x="0"/>
        <item m="1"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Main department" axis="axisPage" showAll="0">
      <items count="6">
        <item m="1" x="2"/>
        <item m="1" x="3"/>
        <item m="1" x="1"/>
        <item m="1" x="4"/>
        <item x="0"/>
        <item t="default"/>
      </items>
    </pivotField>
    <pivotField name="Department" axis="axisPage" showAll="0">
      <items count="3">
        <item x="0"/>
        <item m="1" x="1"/>
        <item t="default"/>
      </items>
    </pivotField>
    <pivotField name="Subdepartment" showAll="0"/>
  </pivotFields>
  <rowFields count="4">
    <field x="6"/>
    <field x="7"/>
    <field x="8"/>
    <field x="9"/>
  </rowFields>
  <rowItems count="5">
    <i>
      <x/>
    </i>
    <i r="1">
      <x/>
    </i>
    <i r="2">
      <x/>
    </i>
    <i r="3">
      <x v="6"/>
    </i>
    <i t="grand">
      <x/>
    </i>
  </rowItems>
  <colItems count="1">
    <i/>
  </colItems>
  <pageFields count="6">
    <pageField fld="2" hier="-1"/>
    <pageField fld="4" hier="-1"/>
    <pageField fld="25" hier="-1"/>
    <pageField fld="26" hier="-1"/>
    <pageField fld="14" hier="-1"/>
    <pageField fld="18" hier="-1"/>
  </pageFields>
  <dataFields count="1">
    <dataField name="Number" fld="0" subtotal="count" baseField="5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Kontingenční tabulka 3" cacheId="60" applyNumberFormats="0" applyBorderFormats="0" applyFontFormats="0" applyPatternFormats="0" applyAlignmentFormats="0" applyWidthHeightFormats="1" dataCaption="Hodnoty" grandTotalCaption="In Total" updatedVersion="5" minRefreshableVersion="3" showDataTips="0" useAutoFormatting="1" itemPrintTitles="1" createdVersion="5" indent="0" showHeaders="0" outline="1" outlineData="1" multipleFieldFilters="0" chartFormat="3" customListSort="0">
  <location ref="B13:D15" firstHeaderRow="0" firstDataRow="1" firstDataCol="1" rowPageCount="6" colPageCount="1"/>
  <pivotFields count="28">
    <pivotField axis="axisRow" dataField="1" showAll="0" defaultSubtotal="0">
      <items count="3">
        <item m="1" x="2"/>
        <item m="1" x="1"/>
        <item x="0"/>
      </items>
    </pivotField>
    <pivotField showAll="0" defaultSubtotal="0"/>
    <pivotField name="Tested language" axis="axisPage" showAll="0">
      <items count="4">
        <item m="1" x="2"/>
        <item m="1" x="1"/>
        <item x="0"/>
        <item t="default"/>
      </items>
    </pivotField>
    <pivotField showAll="0"/>
    <pivotField name="Licence ID" axis="axisPage" showAll="0" defaultSubtotal="0">
      <items count="3">
        <item m="1" x="1"/>
        <item m="1" x="2"/>
        <item x="0"/>
      </items>
    </pivotField>
    <pivotField dataField="1" numFmtId="46"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numFmtId="165" showAll="0"/>
    <pivotField numFmtId="166" showAll="0"/>
    <pivotField name="Year" axis="axisPage" showAll="0">
      <items count="3">
        <item m="1" x="1"/>
        <item x="0"/>
        <item t="default"/>
      </items>
    </pivotField>
    <pivotField showAll="0"/>
    <pivotField showAll="0"/>
    <pivotField showAll="0"/>
    <pivotField name="Month" axis="axisPage" showAll="0">
      <items count="3">
        <item m="1" x="1"/>
        <item x="0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Main department" axis="axisPage" showAll="0">
      <items count="4">
        <item m="1" x="1"/>
        <item m="1" x="2"/>
        <item x="0"/>
        <item t="default"/>
      </items>
    </pivotField>
    <pivotField name="Department" axis="axisPage" showAll="0">
      <items count="3">
        <item m="1" x="1"/>
        <item x="0"/>
        <item t="default"/>
      </items>
    </pivotField>
    <pivotField name="Subdepartment" showAll="0"/>
  </pivotFields>
  <rowFields count="1">
    <field x="0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6">
    <pageField fld="2" hier="-1"/>
    <pageField fld="4" hier="-1"/>
    <pageField fld="25" hier="-1"/>
    <pageField fld="26" hier="-1"/>
    <pageField fld="14" hier="-1"/>
    <pageField fld="18" hier="-1"/>
  </pageFields>
  <dataFields count="2">
    <dataField name="Num" fld="0" subtotal="count" baseField="0" baseItem="0"/>
    <dataField name="Elapsed " fld="5" baseField="0" baseItem="0" numFmtId="46"/>
  </dataFields>
  <formats count="2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K2"/>
  <sheetViews>
    <sheetView workbookViewId="0">
      <selection activeCell="AI1" sqref="AI1:AJ1048576"/>
    </sheetView>
  </sheetViews>
  <sheetFormatPr defaultRowHeight="15" x14ac:dyDescent="0.25"/>
  <cols>
    <col min="1" max="1" width="31" style="8" bestFit="1" customWidth="1"/>
    <col min="2" max="2" width="19.85546875" style="8" bestFit="1" customWidth="1"/>
    <col min="3" max="3" width="9.85546875" style="8" bestFit="1" customWidth="1"/>
    <col min="4" max="4" width="9.42578125" style="8" bestFit="1" customWidth="1"/>
    <col min="5" max="5" width="3" style="8" bestFit="1" customWidth="1"/>
    <col min="6" max="6" width="14.7109375" style="8" bestFit="1" customWidth="1"/>
    <col min="7" max="7" width="5.7109375" style="8" bestFit="1" customWidth="1"/>
    <col min="8" max="8" width="12.5703125" style="8" bestFit="1" customWidth="1"/>
    <col min="9" max="9" width="43" style="8" bestFit="1" customWidth="1"/>
    <col min="10" max="10" width="32.5703125" style="14" bestFit="1" customWidth="1"/>
    <col min="11" max="11" width="8.85546875" style="15" bestFit="1" customWidth="1"/>
    <col min="12" max="12" width="9.85546875" style="25" bestFit="1" customWidth="1"/>
    <col min="13" max="13" width="10.7109375" style="33" bestFit="1" customWidth="1"/>
    <col min="14" max="14" width="15.85546875" style="34" bestFit="1" customWidth="1"/>
    <col min="15" max="15" width="8.85546875" style="8" bestFit="1" customWidth="1"/>
    <col min="16" max="16" width="11.85546875" style="8" bestFit="1" customWidth="1"/>
    <col min="17" max="17" width="14.42578125" style="8" bestFit="1" customWidth="1"/>
    <col min="18" max="18" width="10.85546875" style="8" bestFit="1" customWidth="1"/>
    <col min="19" max="19" width="13.42578125" style="15" bestFit="1" customWidth="1"/>
    <col min="20" max="20" width="10.7109375" style="25" bestFit="1" customWidth="1"/>
    <col min="21" max="21" width="10.7109375" style="33" bestFit="1" customWidth="1"/>
    <col min="22" max="22" width="15.85546875" style="34" bestFit="1" customWidth="1"/>
    <col min="23" max="23" width="8.28515625" style="9" bestFit="1" customWidth="1"/>
    <col min="24" max="24" width="11.28515625" style="8" bestFit="1" customWidth="1"/>
    <col min="25" max="25" width="13.85546875" style="8" bestFit="1" customWidth="1"/>
    <col min="26" max="26" width="10.28515625" style="8" bestFit="1" customWidth="1"/>
    <col min="27" max="27" width="12.7109375" style="8" bestFit="1" customWidth="1"/>
    <col min="28" max="28" width="9.5703125" style="8" bestFit="1" customWidth="1"/>
    <col min="29" max="29" width="10.42578125" style="35" bestFit="1" customWidth="1"/>
    <col min="30" max="30" width="12.28515625" style="8" bestFit="1" customWidth="1"/>
    <col min="31" max="32" width="14.5703125" style="8" bestFit="1" customWidth="1"/>
    <col min="33" max="33" width="19.140625" style="8" bestFit="1" customWidth="1"/>
    <col min="34" max="34" width="11.140625" style="8" bestFit="1" customWidth="1"/>
    <col min="35" max="35" width="8.42578125" style="8" bestFit="1" customWidth="1"/>
    <col min="36" max="36" width="8.7109375" style="5" bestFit="1" customWidth="1"/>
  </cols>
  <sheetData>
    <row r="1" spans="1:37" x14ac:dyDescent="0.25">
      <c r="A1" s="8" t="s">
        <v>10</v>
      </c>
      <c r="B1" s="8" t="s">
        <v>29</v>
      </c>
      <c r="C1" s="8" t="s">
        <v>30</v>
      </c>
      <c r="D1" s="8" t="s">
        <v>31</v>
      </c>
      <c r="E1" s="8" t="s">
        <v>65</v>
      </c>
      <c r="F1" s="8" t="s">
        <v>4</v>
      </c>
      <c r="G1" s="8" t="s">
        <v>32</v>
      </c>
      <c r="H1" s="8" t="s">
        <v>66</v>
      </c>
      <c r="I1" s="8" t="s">
        <v>33</v>
      </c>
      <c r="J1" s="14" t="s">
        <v>11</v>
      </c>
      <c r="K1" s="15" t="s">
        <v>2</v>
      </c>
      <c r="L1" s="25" t="s">
        <v>3</v>
      </c>
      <c r="M1" s="33" t="s">
        <v>34</v>
      </c>
      <c r="N1" s="34" t="s">
        <v>35</v>
      </c>
      <c r="O1" s="8" t="s">
        <v>36</v>
      </c>
      <c r="P1" s="8" t="s">
        <v>37</v>
      </c>
      <c r="Q1" s="8" t="s">
        <v>38</v>
      </c>
      <c r="R1" s="8" t="s">
        <v>39</v>
      </c>
      <c r="S1" s="15" t="s">
        <v>40</v>
      </c>
      <c r="T1" s="25" t="s">
        <v>41</v>
      </c>
      <c r="U1" s="33" t="s">
        <v>12</v>
      </c>
      <c r="V1" s="34" t="s">
        <v>13</v>
      </c>
      <c r="W1" s="9" t="s">
        <v>14</v>
      </c>
      <c r="X1" s="8" t="s">
        <v>15</v>
      </c>
      <c r="Y1" s="8" t="s">
        <v>16</v>
      </c>
      <c r="Z1" s="8" t="s">
        <v>17</v>
      </c>
      <c r="AA1" s="8" t="s">
        <v>18</v>
      </c>
      <c r="AB1" s="8" t="s">
        <v>19</v>
      </c>
      <c r="AC1" s="35" t="s">
        <v>5</v>
      </c>
      <c r="AD1" s="8" t="s">
        <v>20</v>
      </c>
      <c r="AE1" s="8" t="s">
        <v>21</v>
      </c>
      <c r="AF1" s="8" t="s">
        <v>22</v>
      </c>
      <c r="AG1" s="8" t="s">
        <v>23</v>
      </c>
      <c r="AH1" s="8" t="s">
        <v>24</v>
      </c>
      <c r="AI1" s="8" t="s">
        <v>25</v>
      </c>
      <c r="AJ1" s="5" t="s">
        <v>26</v>
      </c>
      <c r="AK1" s="1" t="s">
        <v>27</v>
      </c>
    </row>
    <row r="2" spans="1:37" x14ac:dyDescent="0.25">
      <c r="A2" s="8" t="s">
        <v>42</v>
      </c>
      <c r="B2" s="8" t="s">
        <v>47</v>
      </c>
      <c r="C2" s="8" t="s">
        <v>48</v>
      </c>
      <c r="D2" s="8" t="s">
        <v>49</v>
      </c>
      <c r="E2" s="8">
        <v>14</v>
      </c>
      <c r="F2" s="8" t="s">
        <v>46</v>
      </c>
      <c r="G2" s="8">
        <v>0</v>
      </c>
      <c r="H2" s="8" t="s">
        <v>67</v>
      </c>
      <c r="I2" s="8" t="s">
        <v>50</v>
      </c>
      <c r="J2" s="14" t="s">
        <v>43</v>
      </c>
      <c r="K2" s="15" t="s">
        <v>45</v>
      </c>
      <c r="M2" s="33">
        <v>42075.4242592593</v>
      </c>
      <c r="N2" s="34">
        <v>42075.4242592593</v>
      </c>
      <c r="O2" s="8">
        <v>2015</v>
      </c>
      <c r="P2" s="8">
        <v>1</v>
      </c>
      <c r="Q2" s="8" t="s">
        <v>51</v>
      </c>
      <c r="R2" s="8">
        <v>3</v>
      </c>
      <c r="S2" s="15" t="s">
        <v>52</v>
      </c>
      <c r="T2" s="25">
        <v>11</v>
      </c>
      <c r="U2" s="33">
        <v>42075.424375000002</v>
      </c>
      <c r="V2" s="34">
        <v>42075.424375000002</v>
      </c>
      <c r="W2" s="9">
        <v>2015</v>
      </c>
      <c r="X2" s="8">
        <v>1</v>
      </c>
      <c r="Y2" s="8" t="s">
        <v>51</v>
      </c>
      <c r="Z2" s="8">
        <v>3</v>
      </c>
      <c r="AA2" s="8" t="s">
        <v>52</v>
      </c>
      <c r="AB2" s="8">
        <v>11</v>
      </c>
      <c r="AC2" s="35">
        <v>5.7870370370370366E-5</v>
      </c>
      <c r="AD2" s="8" t="s">
        <v>68</v>
      </c>
      <c r="AE2" s="8">
        <v>0</v>
      </c>
      <c r="AF2" s="8">
        <v>0</v>
      </c>
      <c r="AG2" s="8">
        <v>5</v>
      </c>
      <c r="AH2" s="8">
        <v>5</v>
      </c>
      <c r="AI2" s="8" t="s">
        <v>54</v>
      </c>
      <c r="AJ2" s="5" t="s">
        <v>54</v>
      </c>
      <c r="AK2" s="1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AK4"/>
  <sheetViews>
    <sheetView workbookViewId="0">
      <selection activeCell="AI1" sqref="AI1:AJ1048576"/>
    </sheetView>
  </sheetViews>
  <sheetFormatPr defaultRowHeight="15" x14ac:dyDescent="0.25"/>
  <cols>
    <col min="1" max="1" width="31" style="6" bestFit="1" customWidth="1"/>
    <col min="2" max="2" width="19.85546875" style="6" bestFit="1" customWidth="1"/>
    <col min="3" max="3" width="9.85546875" style="6" bestFit="1" customWidth="1"/>
    <col min="4" max="4" width="9.42578125" style="6" bestFit="1" customWidth="1"/>
    <col min="5" max="5" width="6.140625" style="6" bestFit="1" customWidth="1"/>
    <col min="6" max="6" width="5.7109375" style="6" bestFit="1" customWidth="1"/>
    <col min="7" max="7" width="43" style="6" bestFit="1" customWidth="1"/>
    <col min="8" max="8" width="32.5703125" style="6" bestFit="1" customWidth="1"/>
    <col min="9" max="9" width="8.85546875" style="6" bestFit="1" customWidth="1"/>
    <col min="10" max="10" width="9.85546875" style="6" bestFit="1" customWidth="1"/>
    <col min="11" max="11" width="12.5703125" style="6" bestFit="1" customWidth="1"/>
    <col min="12" max="12" width="10.7109375" style="25" bestFit="1" customWidth="1"/>
    <col min="13" max="13" width="15.85546875" style="33" bestFit="1" customWidth="1"/>
    <col min="14" max="14" width="8.85546875" style="34" bestFit="1" customWidth="1"/>
    <col min="15" max="15" width="11.85546875" style="6" bestFit="1" customWidth="1"/>
    <col min="16" max="16" width="14.42578125" style="6" bestFit="1" customWidth="1"/>
    <col min="17" max="17" width="10.85546875" style="6" bestFit="1" customWidth="1"/>
    <col min="18" max="18" width="13.42578125" style="6" bestFit="1" customWidth="1"/>
    <col min="19" max="19" width="10.140625" style="6" bestFit="1" customWidth="1"/>
    <col min="20" max="20" width="10.7109375" style="25" bestFit="1" customWidth="1"/>
    <col min="21" max="21" width="15.85546875" style="33" bestFit="1" customWidth="1"/>
    <col min="22" max="22" width="8.28515625" style="34" bestFit="1" customWidth="1"/>
    <col min="23" max="23" width="11.28515625" style="6" bestFit="1" customWidth="1"/>
    <col min="24" max="24" width="13.85546875" style="6" bestFit="1" customWidth="1"/>
    <col min="25" max="25" width="10.28515625" style="6" bestFit="1" customWidth="1"/>
    <col min="26" max="26" width="12.7109375" style="6" bestFit="1" customWidth="1"/>
    <col min="27" max="27" width="9.5703125" style="6" bestFit="1" customWidth="1"/>
    <col min="28" max="28" width="10.42578125" style="6" bestFit="1" customWidth="1"/>
    <col min="29" max="29" width="12.28515625" style="35" bestFit="1" customWidth="1"/>
    <col min="30" max="31" width="14.5703125" style="6" bestFit="1" customWidth="1"/>
    <col min="32" max="32" width="19.140625" style="6" bestFit="1" customWidth="1"/>
    <col min="33" max="35" width="8.7109375" style="6" bestFit="1" customWidth="1"/>
  </cols>
  <sheetData>
    <row r="1" spans="1:37" x14ac:dyDescent="0.25">
      <c r="A1" s="6" t="s">
        <v>10</v>
      </c>
      <c r="B1" s="6" t="s">
        <v>11</v>
      </c>
      <c r="C1" s="6" t="s">
        <v>28</v>
      </c>
      <c r="D1" s="6" t="s">
        <v>2</v>
      </c>
      <c r="E1" s="6" t="s">
        <v>3</v>
      </c>
      <c r="F1" s="6" t="s">
        <v>4</v>
      </c>
      <c r="G1" s="6" t="s">
        <v>29</v>
      </c>
      <c r="H1" s="6" t="s">
        <v>30</v>
      </c>
      <c r="I1" s="6" t="s">
        <v>31</v>
      </c>
      <c r="J1" s="6" t="s">
        <v>0</v>
      </c>
      <c r="K1" s="6" t="s">
        <v>32</v>
      </c>
      <c r="L1" s="25" t="s">
        <v>33</v>
      </c>
      <c r="M1" s="33" t="s">
        <v>34</v>
      </c>
      <c r="N1" s="34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25" t="s">
        <v>41</v>
      </c>
      <c r="U1" s="33" t="s">
        <v>12</v>
      </c>
      <c r="V1" s="34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35" t="s">
        <v>5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1" t="s">
        <v>26</v>
      </c>
      <c r="AK1" s="1" t="s">
        <v>27</v>
      </c>
    </row>
    <row r="2" spans="1:37" x14ac:dyDescent="0.25">
      <c r="A2" s="6" t="s">
        <v>42</v>
      </c>
      <c r="B2" s="6" t="s">
        <v>43</v>
      </c>
      <c r="C2" s="6" t="s">
        <v>44</v>
      </c>
      <c r="D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>
        <v>14</v>
      </c>
      <c r="K2" s="6">
        <v>0</v>
      </c>
      <c r="L2" s="25" t="s">
        <v>50</v>
      </c>
      <c r="M2" s="33">
        <v>42075.4242592593</v>
      </c>
      <c r="N2" s="34">
        <v>42075.4242592593</v>
      </c>
      <c r="O2" s="6">
        <v>2015</v>
      </c>
      <c r="P2" s="6">
        <v>1</v>
      </c>
      <c r="Q2" s="6" t="s">
        <v>51</v>
      </c>
      <c r="R2" s="6">
        <v>3</v>
      </c>
      <c r="S2" s="6" t="s">
        <v>52</v>
      </c>
      <c r="T2" s="25">
        <v>11</v>
      </c>
      <c r="U2" s="33">
        <v>42075.4243055556</v>
      </c>
      <c r="V2" s="34">
        <v>42075.4243055556</v>
      </c>
      <c r="W2" s="6">
        <v>2015</v>
      </c>
      <c r="X2" s="6">
        <v>1</v>
      </c>
      <c r="Y2" s="6" t="s">
        <v>51</v>
      </c>
      <c r="Z2" s="6">
        <v>3</v>
      </c>
      <c r="AA2" s="6" t="s">
        <v>52</v>
      </c>
      <c r="AB2" s="6">
        <v>11</v>
      </c>
      <c r="AC2" s="35">
        <v>2.3148148148148147E-5</v>
      </c>
      <c r="AD2" s="6" t="s">
        <v>53</v>
      </c>
      <c r="AE2" s="6">
        <v>0</v>
      </c>
      <c r="AF2" s="6">
        <v>0</v>
      </c>
      <c r="AG2" s="6">
        <v>2</v>
      </c>
      <c r="AH2" s="6">
        <v>2</v>
      </c>
      <c r="AI2" s="6" t="s">
        <v>54</v>
      </c>
      <c r="AJ2" s="1" t="s">
        <v>54</v>
      </c>
      <c r="AK2" s="1" t="s">
        <v>54</v>
      </c>
    </row>
    <row r="3" spans="1:37" x14ac:dyDescent="0.25">
      <c r="A3" s="6" t="s">
        <v>42</v>
      </c>
      <c r="B3" s="6" t="s">
        <v>43</v>
      </c>
      <c r="C3" s="6" t="s">
        <v>55</v>
      </c>
      <c r="D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>
        <v>14</v>
      </c>
      <c r="K3" s="6">
        <v>0</v>
      </c>
      <c r="L3" s="25" t="s">
        <v>50</v>
      </c>
      <c r="M3" s="33">
        <v>42075.4243055556</v>
      </c>
      <c r="N3" s="34">
        <v>42075.4243055556</v>
      </c>
      <c r="O3" s="6">
        <v>2015</v>
      </c>
      <c r="P3" s="6">
        <v>1</v>
      </c>
      <c r="Q3" s="6" t="s">
        <v>51</v>
      </c>
      <c r="R3" s="6">
        <v>3</v>
      </c>
      <c r="S3" s="6" t="s">
        <v>52</v>
      </c>
      <c r="T3" s="25">
        <v>11</v>
      </c>
      <c r="U3" s="33">
        <v>42075.424340277801</v>
      </c>
      <c r="V3" s="34">
        <v>42075.424340277801</v>
      </c>
      <c r="W3" s="6">
        <v>2015</v>
      </c>
      <c r="X3" s="6">
        <v>1</v>
      </c>
      <c r="Y3" s="6" t="s">
        <v>51</v>
      </c>
      <c r="Z3" s="6">
        <v>3</v>
      </c>
      <c r="AA3" s="6" t="s">
        <v>52</v>
      </c>
      <c r="AB3" s="6">
        <v>11</v>
      </c>
      <c r="AC3" s="35">
        <v>2.3148148148148147E-5</v>
      </c>
      <c r="AD3" s="6" t="s">
        <v>53</v>
      </c>
      <c r="AE3" s="6">
        <v>0</v>
      </c>
      <c r="AF3" s="6">
        <v>0</v>
      </c>
      <c r="AG3" s="6">
        <v>2</v>
      </c>
      <c r="AH3" s="6">
        <v>2</v>
      </c>
      <c r="AI3" s="6" t="s">
        <v>54</v>
      </c>
      <c r="AJ3" s="1" t="s">
        <v>54</v>
      </c>
      <c r="AK3" s="1" t="s">
        <v>54</v>
      </c>
    </row>
    <row r="4" spans="1:37" x14ac:dyDescent="0.25">
      <c r="A4" s="6" t="s">
        <v>42</v>
      </c>
      <c r="B4" s="6" t="s">
        <v>43</v>
      </c>
      <c r="C4" s="6" t="s">
        <v>56</v>
      </c>
      <c r="D4" s="6" t="s">
        <v>45</v>
      </c>
      <c r="F4" s="6" t="s">
        <v>46</v>
      </c>
      <c r="G4" s="6" t="s">
        <v>47</v>
      </c>
      <c r="H4" s="6" t="s">
        <v>48</v>
      </c>
      <c r="I4" s="6" t="s">
        <v>49</v>
      </c>
      <c r="J4" s="6">
        <v>14</v>
      </c>
      <c r="K4" s="6">
        <v>0</v>
      </c>
      <c r="L4" s="25" t="s">
        <v>50</v>
      </c>
      <c r="M4" s="33">
        <v>42075.424340277801</v>
      </c>
      <c r="N4" s="34">
        <v>42075.424340277801</v>
      </c>
      <c r="O4" s="6">
        <v>2015</v>
      </c>
      <c r="P4" s="6">
        <v>1</v>
      </c>
      <c r="Q4" s="6" t="s">
        <v>51</v>
      </c>
      <c r="R4" s="6">
        <v>3</v>
      </c>
      <c r="S4" s="6" t="s">
        <v>52</v>
      </c>
      <c r="T4" s="25">
        <v>11</v>
      </c>
      <c r="U4" s="33">
        <v>42075.424375000002</v>
      </c>
      <c r="V4" s="34">
        <v>42075.424375000002</v>
      </c>
      <c r="W4" s="6">
        <v>2015</v>
      </c>
      <c r="X4" s="6">
        <v>1</v>
      </c>
      <c r="Y4" s="6" t="s">
        <v>51</v>
      </c>
      <c r="Z4" s="6">
        <v>3</v>
      </c>
      <c r="AA4" s="6" t="s">
        <v>52</v>
      </c>
      <c r="AB4" s="6">
        <v>11</v>
      </c>
      <c r="AC4" s="35">
        <v>1.1574074074074073E-5</v>
      </c>
      <c r="AD4" s="6" t="s">
        <v>57</v>
      </c>
      <c r="AE4" s="6">
        <v>0</v>
      </c>
      <c r="AF4" s="6">
        <v>0</v>
      </c>
      <c r="AG4" s="6">
        <v>1</v>
      </c>
      <c r="AH4" s="6">
        <v>1</v>
      </c>
      <c r="AI4" s="6" t="s">
        <v>54</v>
      </c>
      <c r="AJ4" s="1" t="s">
        <v>54</v>
      </c>
      <c r="AK4" s="1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AB2"/>
  <sheetViews>
    <sheetView workbookViewId="0">
      <selection activeCell="AI1" sqref="AI1:AJ1048576"/>
    </sheetView>
  </sheetViews>
  <sheetFormatPr defaultRowHeight="15" x14ac:dyDescent="0.25"/>
  <cols>
    <col min="1" max="1" width="73.7109375" style="3" bestFit="1" customWidth="1"/>
    <col min="2" max="2" width="12.7109375" style="3" bestFit="1" customWidth="1"/>
    <col min="3" max="5" width="4" style="3" bestFit="1" customWidth="1"/>
    <col min="6" max="6" width="4" style="35" bestFit="1" customWidth="1"/>
    <col min="7" max="7" width="36.85546875" style="3" bestFit="1" customWidth="1"/>
    <col min="8" max="8" width="14.7109375" style="3" bestFit="1" customWidth="1"/>
    <col min="9" max="9" width="32.5703125" style="3" bestFit="1" customWidth="1"/>
    <col min="10" max="10" width="8.85546875" style="3" bestFit="1" customWidth="1"/>
    <col min="11" max="11" width="9.85546875" style="3" bestFit="1" customWidth="1"/>
    <col min="12" max="12" width="10.7109375" style="30" bestFit="1" customWidth="1"/>
    <col min="13" max="13" width="12" style="3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9.5703125" style="31" bestFit="1" customWidth="1"/>
    <col min="21" max="22" width="8.7109375" style="3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0" t="s">
        <v>11</v>
      </c>
      <c r="M1" s="3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58</v>
      </c>
      <c r="B2" s="3" t="s">
        <v>59</v>
      </c>
      <c r="C2" s="3" t="s">
        <v>45</v>
      </c>
      <c r="E2" s="3" t="s">
        <v>46</v>
      </c>
      <c r="F2" s="35">
        <v>0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42</v>
      </c>
      <c r="L2" s="30" t="s">
        <v>43</v>
      </c>
      <c r="M2" s="33">
        <v>42075.424375000002</v>
      </c>
      <c r="N2" s="3">
        <v>42075.424375000002</v>
      </c>
      <c r="O2" s="3">
        <v>2015</v>
      </c>
      <c r="P2" s="3">
        <v>1</v>
      </c>
      <c r="Q2" s="3" t="s">
        <v>51</v>
      </c>
      <c r="R2" s="3">
        <v>3</v>
      </c>
      <c r="S2" s="3" t="s">
        <v>52</v>
      </c>
      <c r="T2" s="31">
        <v>11</v>
      </c>
      <c r="U2" s="3" t="s">
        <v>64</v>
      </c>
      <c r="V2" s="3">
        <v>0</v>
      </c>
      <c r="W2" s="1">
        <v>0</v>
      </c>
      <c r="X2" s="1">
        <v>0</v>
      </c>
      <c r="Y2" s="1">
        <v>0</v>
      </c>
      <c r="Z2" s="1" t="s">
        <v>54</v>
      </c>
      <c r="AA2" s="1" t="s">
        <v>54</v>
      </c>
      <c r="AB2" s="1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AB2"/>
  <sheetViews>
    <sheetView workbookViewId="0">
      <selection activeCell="AI1" sqref="AI1:AJ1048576"/>
    </sheetView>
  </sheetViews>
  <sheetFormatPr defaultRowHeight="15" x14ac:dyDescent="0.25"/>
  <cols>
    <col min="1" max="1" width="69.140625" style="3" bestFit="1" customWidth="1"/>
    <col min="2" max="2" width="12.7109375" style="3" bestFit="1" customWidth="1"/>
    <col min="3" max="5" width="4" style="3" bestFit="1" customWidth="1"/>
    <col min="6" max="6" width="4" style="35" bestFit="1" customWidth="1"/>
    <col min="7" max="7" width="34.140625" style="3" bestFit="1" customWidth="1"/>
    <col min="8" max="8" width="14.7109375" style="3" bestFit="1" customWidth="1"/>
    <col min="9" max="9" width="30.7109375" style="3" bestFit="1" customWidth="1"/>
    <col min="10" max="10" width="8.85546875" style="3" bestFit="1" customWidth="1"/>
    <col min="11" max="11" width="9.85546875" style="3" bestFit="1" customWidth="1"/>
    <col min="12" max="12" width="10.7109375" style="30" bestFit="1" customWidth="1"/>
    <col min="13" max="13" width="12" style="3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9.5703125" style="31" bestFit="1" customWidth="1"/>
    <col min="21" max="22" width="8.7109375" style="3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0" t="s">
        <v>11</v>
      </c>
      <c r="M1" s="3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5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0" t="s">
        <v>11</v>
      </c>
      <c r="M2" s="3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1" t="s">
        <v>19</v>
      </c>
      <c r="U2" s="3" t="s">
        <v>20</v>
      </c>
      <c r="V2" s="3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AB2"/>
  <sheetViews>
    <sheetView workbookViewId="0">
      <selection sqref="A1:XFD1048576"/>
    </sheetView>
  </sheetViews>
  <sheetFormatPr defaultRowHeight="15" x14ac:dyDescent="0.25"/>
  <cols>
    <col min="1" max="1" width="69.140625" style="3" bestFit="1" customWidth="1"/>
    <col min="2" max="2" width="12.7109375" style="3" bestFit="1" customWidth="1"/>
    <col min="3" max="3" width="8.85546875" style="3" bestFit="1" customWidth="1"/>
    <col min="4" max="4" width="9.85546875" style="3" bestFit="1" customWidth="1"/>
    <col min="5" max="5" width="14.7109375" style="3" bestFit="1" customWidth="1"/>
    <col min="6" max="6" width="4" style="35" bestFit="1" customWidth="1"/>
    <col min="7" max="9" width="4" style="3" bestFit="1" customWidth="1"/>
    <col min="10" max="10" width="34.140625" style="3" bestFit="1" customWidth="1"/>
    <col min="11" max="11" width="30.7109375" style="3" bestFit="1" customWidth="1"/>
    <col min="12" max="12" width="10.7109375" style="30" bestFit="1" customWidth="1"/>
    <col min="13" max="13" width="10.7109375" style="3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8" style="31" bestFit="1" customWidth="1"/>
    <col min="21" max="21" width="10.42578125" style="3" bestFit="1" customWidth="1"/>
    <col min="22" max="22" width="12.28515625" style="3" bestFit="1" customWidth="1"/>
    <col min="23" max="24" width="14.5703125" style="1" bestFit="1" customWidth="1"/>
    <col min="25" max="25" width="19.140625" style="2" bestFit="1" customWidth="1"/>
    <col min="26" max="26" width="9.5703125" style="1" bestFit="1" customWidth="1"/>
    <col min="27" max="28" width="8.7109375" style="1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0" t="s">
        <v>11</v>
      </c>
      <c r="M1" s="3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5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0" t="s">
        <v>11</v>
      </c>
      <c r="M2" s="3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1" t="s">
        <v>19</v>
      </c>
      <c r="U2" s="3" t="s">
        <v>20</v>
      </c>
      <c r="V2" s="3" t="s">
        <v>21</v>
      </c>
      <c r="W2" s="1" t="s">
        <v>22</v>
      </c>
      <c r="X2" s="1" t="s">
        <v>23</v>
      </c>
      <c r="Y2" s="2" t="s">
        <v>24</v>
      </c>
      <c r="Z2" s="1" t="s">
        <v>25</v>
      </c>
      <c r="AA2" s="1" t="s">
        <v>26</v>
      </c>
      <c r="AB2" s="1" t="s">
        <v>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B1:M18"/>
  <sheetViews>
    <sheetView tabSelected="1" workbookViewId="0">
      <selection activeCell="B1" sqref="B1"/>
    </sheetView>
  </sheetViews>
  <sheetFormatPr defaultColWidth="8.140625" defaultRowHeight="15" x14ac:dyDescent="0.25"/>
  <cols>
    <col min="1" max="1" width="4.7109375" style="16" customWidth="1"/>
    <col min="2" max="2" width="16.5703125" style="16" customWidth="1"/>
    <col min="3" max="3" width="11" style="16" customWidth="1"/>
    <col min="4" max="4" width="13.140625" style="16" customWidth="1"/>
    <col min="5" max="5" width="12.85546875" style="16" customWidth="1"/>
    <col min="6" max="6" width="11" style="16" customWidth="1"/>
    <col min="7" max="7" width="14.28515625" style="16" customWidth="1"/>
    <col min="8" max="8" width="10.42578125" style="16" customWidth="1"/>
    <col min="9" max="9" width="11" style="12" customWidth="1"/>
    <col min="10" max="10" width="10.28515625" style="16" customWidth="1"/>
    <col min="11" max="11" width="11" style="16" customWidth="1"/>
    <col min="12" max="12" width="10.42578125" style="16" customWidth="1"/>
    <col min="13" max="13" width="14.42578125" style="16" customWidth="1"/>
    <col min="14" max="26" width="8.140625" style="16" customWidth="1"/>
    <col min="27" max="16384" width="8.140625" style="16"/>
  </cols>
  <sheetData>
    <row r="1" spans="2:13" ht="46.5" x14ac:dyDescent="0.7">
      <c r="B1" s="19" t="s">
        <v>85</v>
      </c>
    </row>
    <row r="2" spans="2:13" x14ac:dyDescent="0.25">
      <c r="B2" s="20" t="s">
        <v>92</v>
      </c>
    </row>
    <row r="4" spans="2:13" ht="21" x14ac:dyDescent="0.35">
      <c r="B4" s="22" t="s">
        <v>69</v>
      </c>
      <c r="H4" s="17"/>
    </row>
    <row r="5" spans="2:13" x14ac:dyDescent="0.25">
      <c r="B5" s="20" t="s">
        <v>93</v>
      </c>
    </row>
    <row r="6" spans="2:13" x14ac:dyDescent="0.25">
      <c r="B6" s="36" t="s">
        <v>70</v>
      </c>
      <c r="C6" s="32" t="s">
        <v>90</v>
      </c>
      <c r="H6" s="18"/>
    </row>
    <row r="7" spans="2:13" x14ac:dyDescent="0.25">
      <c r="B7" s="36" t="s">
        <v>71</v>
      </c>
      <c r="C7" s="32" t="s">
        <v>90</v>
      </c>
    </row>
    <row r="8" spans="2:13" x14ac:dyDescent="0.25">
      <c r="B8" s="36" t="s">
        <v>72</v>
      </c>
      <c r="C8" s="32" t="s">
        <v>90</v>
      </c>
    </row>
    <row r="9" spans="2:13" x14ac:dyDescent="0.25">
      <c r="B9" s="36" t="s">
        <v>73</v>
      </c>
      <c r="C9" s="32" t="s">
        <v>90</v>
      </c>
    </row>
    <row r="10" spans="2:13" x14ac:dyDescent="0.25">
      <c r="B10" s="36" t="s">
        <v>79</v>
      </c>
      <c r="C10" s="32" t="s">
        <v>90</v>
      </c>
      <c r="I10" s="16"/>
    </row>
    <row r="11" spans="2:13" ht="18.75" x14ac:dyDescent="0.3">
      <c r="B11" s="22" t="s">
        <v>80</v>
      </c>
      <c r="C11" s="12"/>
      <c r="I11" s="16"/>
    </row>
    <row r="12" spans="2:13" x14ac:dyDescent="0.25">
      <c r="B12" s="32" t="s">
        <v>86</v>
      </c>
      <c r="C12"/>
      <c r="D12"/>
      <c r="E12"/>
      <c r="F12"/>
      <c r="G12"/>
      <c r="H12"/>
      <c r="I12"/>
      <c r="J12"/>
      <c r="K12"/>
      <c r="L12"/>
      <c r="M12"/>
    </row>
    <row r="13" spans="2:13" x14ac:dyDescent="0.25">
      <c r="B13" s="32"/>
      <c r="C13" s="32" t="s">
        <v>84</v>
      </c>
      <c r="D13" s="32" t="s">
        <v>106</v>
      </c>
      <c r="E13" s="32" t="s">
        <v>91</v>
      </c>
      <c r="F13"/>
      <c r="G13"/>
      <c r="H13"/>
      <c r="I13"/>
      <c r="J13"/>
      <c r="K13"/>
      <c r="L13"/>
      <c r="M13"/>
    </row>
    <row r="14" spans="2:13" x14ac:dyDescent="0.25">
      <c r="B14"/>
      <c r="C14" s="32" t="s">
        <v>67</v>
      </c>
      <c r="D14"/>
      <c r="E14"/>
      <c r="F14"/>
      <c r="G14"/>
      <c r="H14"/>
      <c r="I14"/>
      <c r="J14"/>
      <c r="K14"/>
      <c r="L14"/>
      <c r="M14"/>
    </row>
    <row r="15" spans="2:13" x14ac:dyDescent="0.25">
      <c r="B15" s="10">
        <v>2015</v>
      </c>
      <c r="C15" s="32">
        <v>1</v>
      </c>
      <c r="D15" s="32">
        <v>1</v>
      </c>
      <c r="E15" s="32">
        <v>1</v>
      </c>
      <c r="F15"/>
      <c r="G15"/>
      <c r="H15"/>
      <c r="I15"/>
      <c r="J15"/>
      <c r="K15"/>
      <c r="L15"/>
      <c r="M15"/>
    </row>
    <row r="16" spans="2:13" x14ac:dyDescent="0.25">
      <c r="B16" s="11" t="s">
        <v>51</v>
      </c>
      <c r="C16" s="32">
        <v>1</v>
      </c>
      <c r="D16" s="32">
        <v>1</v>
      </c>
      <c r="E16" s="32">
        <v>1</v>
      </c>
      <c r="F16"/>
      <c r="G16"/>
      <c r="H16"/>
      <c r="I16"/>
      <c r="J16"/>
      <c r="K16"/>
      <c r="L16"/>
      <c r="M16"/>
    </row>
    <row r="17" spans="2:13" x14ac:dyDescent="0.25">
      <c r="B17" s="13" t="s">
        <v>52</v>
      </c>
      <c r="C17" s="32">
        <v>1</v>
      </c>
      <c r="D17" s="32">
        <v>1</v>
      </c>
      <c r="E17" s="32">
        <v>1</v>
      </c>
      <c r="F17"/>
      <c r="G17"/>
      <c r="H17"/>
      <c r="I17"/>
      <c r="J17"/>
      <c r="K17"/>
      <c r="L17"/>
      <c r="M17"/>
    </row>
    <row r="18" spans="2:13" x14ac:dyDescent="0.25">
      <c r="B18" s="10" t="s">
        <v>91</v>
      </c>
      <c r="C18" s="32">
        <v>1</v>
      </c>
      <c r="D18" s="32">
        <v>1</v>
      </c>
      <c r="E18" s="32">
        <v>1</v>
      </c>
      <c r="F18"/>
      <c r="G18"/>
      <c r="H18"/>
      <c r="I18"/>
      <c r="J18"/>
      <c r="K18"/>
      <c r="L18"/>
      <c r="M18"/>
    </row>
  </sheetData>
  <sheetProtection pivotTables="0"/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M24"/>
  <sheetViews>
    <sheetView zoomScaleNormal="100" workbookViewId="0">
      <selection activeCell="B12" sqref="B12"/>
    </sheetView>
  </sheetViews>
  <sheetFormatPr defaultColWidth="22" defaultRowHeight="15" x14ac:dyDescent="0.25"/>
  <cols>
    <col min="1" max="1" width="5.140625" style="8" customWidth="1"/>
    <col min="2" max="2" width="16" style="7" customWidth="1"/>
    <col min="3" max="3" width="11" style="7" customWidth="1"/>
    <col min="4" max="4" width="13.140625" style="7" customWidth="1"/>
    <col min="5" max="5" width="12.85546875" style="7" customWidth="1"/>
    <col min="6" max="6" width="11" style="4" customWidth="1"/>
    <col min="7" max="7" width="10.42578125" style="4" customWidth="1"/>
    <col min="8" max="8" width="11" style="4" customWidth="1"/>
    <col min="9" max="9" width="10.28515625" style="12" customWidth="1"/>
    <col min="10" max="10" width="11.42578125" style="4" customWidth="1"/>
    <col min="11" max="11" width="18" style="4" customWidth="1"/>
    <col min="12" max="12" width="16.85546875" style="4" customWidth="1"/>
    <col min="13" max="13" width="14.42578125" style="4" customWidth="1"/>
  </cols>
  <sheetData>
    <row r="1" spans="2:13" s="16" customFormat="1" ht="46.5" x14ac:dyDescent="0.7">
      <c r="B1" s="19" t="s">
        <v>83</v>
      </c>
      <c r="I1" s="12"/>
    </row>
    <row r="2" spans="2:13" x14ac:dyDescent="0.25">
      <c r="B2" s="20" t="s">
        <v>94</v>
      </c>
    </row>
    <row r="4" spans="2:13" ht="21" x14ac:dyDescent="0.35">
      <c r="B4" s="22" t="s">
        <v>69</v>
      </c>
      <c r="H4" s="17"/>
    </row>
    <row r="5" spans="2:13" x14ac:dyDescent="0.25">
      <c r="B5" s="20" t="s">
        <v>93</v>
      </c>
    </row>
    <row r="6" spans="2:13" x14ac:dyDescent="0.25">
      <c r="B6" s="36" t="s">
        <v>70</v>
      </c>
      <c r="C6" s="32" t="s">
        <v>90</v>
      </c>
    </row>
    <row r="7" spans="2:13" x14ac:dyDescent="0.25">
      <c r="B7" s="36" t="s">
        <v>71</v>
      </c>
      <c r="C7" s="32" t="s">
        <v>90</v>
      </c>
    </row>
    <row r="8" spans="2:13" x14ac:dyDescent="0.25">
      <c r="B8" s="36" t="s">
        <v>74</v>
      </c>
      <c r="C8" s="32" t="s">
        <v>90</v>
      </c>
    </row>
    <row r="9" spans="2:13" x14ac:dyDescent="0.25">
      <c r="B9" s="36" t="s">
        <v>82</v>
      </c>
      <c r="C9" s="32" t="s">
        <v>90</v>
      </c>
    </row>
    <row r="10" spans="2:13" x14ac:dyDescent="0.25">
      <c r="B10" s="36" t="s">
        <v>75</v>
      </c>
      <c r="C10" s="32" t="s">
        <v>90</v>
      </c>
    </row>
    <row r="11" spans="2:13" ht="18.75" x14ac:dyDescent="0.3">
      <c r="B11" s="22" t="s">
        <v>80</v>
      </c>
    </row>
    <row r="12" spans="2:13" x14ac:dyDescent="0.25">
      <c r="B12" s="36" t="s">
        <v>110</v>
      </c>
      <c r="C12"/>
      <c r="D12"/>
      <c r="E12"/>
      <c r="F12"/>
      <c r="G12"/>
      <c r="H12"/>
      <c r="I12"/>
      <c r="J12"/>
      <c r="K12"/>
      <c r="L12"/>
      <c r="M12"/>
    </row>
    <row r="13" spans="2:13" s="16" customFormat="1" x14ac:dyDescent="0.25">
      <c r="B13"/>
      <c r="C13" s="32" t="s">
        <v>84</v>
      </c>
      <c r="D13" s="32" t="s">
        <v>106</v>
      </c>
      <c r="E13" s="32" t="s">
        <v>91</v>
      </c>
      <c r="F13"/>
      <c r="G13"/>
      <c r="H13"/>
      <c r="I13"/>
      <c r="J13"/>
      <c r="K13"/>
      <c r="L13"/>
      <c r="M13"/>
    </row>
    <row r="14" spans="2:13" x14ac:dyDescent="0.25">
      <c r="B14"/>
      <c r="C14" s="32" t="s">
        <v>67</v>
      </c>
      <c r="D14"/>
      <c r="E14"/>
      <c r="F14"/>
      <c r="G14"/>
      <c r="H14"/>
      <c r="I14"/>
      <c r="J14"/>
      <c r="K14"/>
      <c r="L14"/>
      <c r="M14"/>
    </row>
    <row r="15" spans="2:13" x14ac:dyDescent="0.25">
      <c r="B15" s="10" t="s">
        <v>54</v>
      </c>
      <c r="C15" s="32">
        <v>1</v>
      </c>
      <c r="D15" s="32">
        <v>1</v>
      </c>
      <c r="E15" s="32">
        <v>1</v>
      </c>
      <c r="F15"/>
      <c r="G15"/>
      <c r="H15"/>
      <c r="I15"/>
      <c r="J15"/>
      <c r="K15"/>
      <c r="L15"/>
      <c r="M15"/>
    </row>
    <row r="16" spans="2:13" x14ac:dyDescent="0.25">
      <c r="B16" s="11" t="s">
        <v>54</v>
      </c>
      <c r="C16" s="32">
        <v>1</v>
      </c>
      <c r="D16" s="32">
        <v>1</v>
      </c>
      <c r="E16" s="32">
        <v>1</v>
      </c>
      <c r="F16"/>
      <c r="G16"/>
      <c r="H16"/>
      <c r="I16"/>
      <c r="J16"/>
      <c r="K16"/>
      <c r="L16"/>
      <c r="M16"/>
    </row>
    <row r="17" spans="2:13" x14ac:dyDescent="0.25">
      <c r="B17" s="13" t="s">
        <v>54</v>
      </c>
      <c r="C17" s="32">
        <v>1</v>
      </c>
      <c r="D17" s="32">
        <v>1</v>
      </c>
      <c r="E17" s="32">
        <v>1</v>
      </c>
      <c r="F17"/>
      <c r="G17"/>
      <c r="H17"/>
      <c r="I17"/>
      <c r="J17"/>
      <c r="K17"/>
      <c r="L17"/>
      <c r="M17"/>
    </row>
    <row r="18" spans="2:13" x14ac:dyDescent="0.25">
      <c r="B18" s="10" t="s">
        <v>91</v>
      </c>
      <c r="C18" s="32">
        <v>1</v>
      </c>
      <c r="D18" s="32">
        <v>1</v>
      </c>
      <c r="E18" s="32">
        <v>1</v>
      </c>
      <c r="F18"/>
      <c r="G18"/>
      <c r="H18"/>
      <c r="I18"/>
      <c r="J18"/>
      <c r="K18"/>
      <c r="L18"/>
      <c r="M18"/>
    </row>
    <row r="19" spans="2:13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5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5">
      <c r="B21"/>
      <c r="C21"/>
      <c r="D21"/>
      <c r="E21"/>
      <c r="F21"/>
      <c r="G21"/>
      <c r="H21"/>
      <c r="I21"/>
      <c r="J21"/>
      <c r="K21"/>
      <c r="L21"/>
      <c r="M21"/>
    </row>
    <row r="22" spans="2:13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2:13" x14ac:dyDescent="0.25">
      <c r="B23"/>
      <c r="C23"/>
      <c r="D23"/>
      <c r="E23"/>
      <c r="F23"/>
      <c r="G23"/>
      <c r="H23"/>
      <c r="I23"/>
      <c r="J23"/>
      <c r="K23"/>
      <c r="L23"/>
      <c r="M23"/>
    </row>
    <row r="24" spans="2:13" x14ac:dyDescent="0.25">
      <c r="B24"/>
      <c r="C24"/>
      <c r="D24"/>
      <c r="E24"/>
      <c r="F24"/>
      <c r="G24"/>
      <c r="H24"/>
      <c r="I24"/>
      <c r="J24"/>
      <c r="K24"/>
      <c r="L24"/>
      <c r="M24"/>
    </row>
  </sheetData>
  <sheetProtection pivotTables="0"/>
  <pageMargins left="0.7" right="0.7" top="0.78740157499999996" bottom="0.78740157499999996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B1:N21"/>
  <sheetViews>
    <sheetView workbookViewId="0">
      <selection activeCell="I13" sqref="I13"/>
    </sheetView>
  </sheetViews>
  <sheetFormatPr defaultColWidth="8.140625" defaultRowHeight="15" x14ac:dyDescent="0.25"/>
  <cols>
    <col min="1" max="1" width="6" style="23" customWidth="1"/>
    <col min="2" max="2" width="16" style="23" customWidth="1"/>
    <col min="3" max="3" width="11.28515625" style="23" customWidth="1"/>
    <col min="4" max="4" width="8.28515625" style="23" bestFit="1" customWidth="1"/>
    <col min="5" max="5" width="10.42578125" style="23" customWidth="1"/>
    <col min="6" max="6" width="8.28515625" style="23" bestFit="1" customWidth="1"/>
    <col min="7" max="7" width="12.7109375" style="23" customWidth="1"/>
    <col min="8" max="8" width="8.28515625" style="23" bestFit="1" customWidth="1"/>
    <col min="9" max="9" width="15" style="12" customWidth="1"/>
    <col min="10" max="10" width="15.5703125" style="23" bestFit="1" customWidth="1"/>
    <col min="11" max="11" width="7.7109375" style="23" customWidth="1"/>
    <col min="12" max="12" width="5.28515625" style="23" customWidth="1"/>
    <col min="13" max="13" width="11.42578125" style="23" customWidth="1"/>
    <col min="14" max="14" width="12.42578125" style="23" customWidth="1"/>
    <col min="15" max="26" width="8.140625" style="23" customWidth="1"/>
    <col min="27" max="16384" width="8.140625" style="23"/>
  </cols>
  <sheetData>
    <row r="1" spans="2:14" ht="46.5" x14ac:dyDescent="0.7">
      <c r="B1" s="19" t="s">
        <v>81</v>
      </c>
    </row>
    <row r="2" spans="2:14" x14ac:dyDescent="0.25">
      <c r="B2" s="20" t="s">
        <v>96</v>
      </c>
    </row>
    <row r="4" spans="2:14" ht="21" x14ac:dyDescent="0.35">
      <c r="B4" s="22" t="s">
        <v>69</v>
      </c>
      <c r="H4" s="17"/>
    </row>
    <row r="5" spans="2:14" x14ac:dyDescent="0.25">
      <c r="B5" s="20" t="s">
        <v>93</v>
      </c>
    </row>
    <row r="6" spans="2:14" x14ac:dyDescent="0.25">
      <c r="B6" s="36" t="s">
        <v>70</v>
      </c>
      <c r="C6" s="32" t="s">
        <v>90</v>
      </c>
      <c r="H6" s="18"/>
    </row>
    <row r="7" spans="2:14" x14ac:dyDescent="0.25">
      <c r="B7" s="36" t="s">
        <v>78</v>
      </c>
      <c r="C7" s="32" t="s">
        <v>90</v>
      </c>
    </row>
    <row r="8" spans="2:14" x14ac:dyDescent="0.25">
      <c r="B8" s="36" t="s">
        <v>71</v>
      </c>
      <c r="C8" s="32" t="s">
        <v>90</v>
      </c>
    </row>
    <row r="9" spans="2:14" x14ac:dyDescent="0.25">
      <c r="B9" s="36" t="s">
        <v>74</v>
      </c>
      <c r="C9" s="32" t="s">
        <v>90</v>
      </c>
    </row>
    <row r="10" spans="2:14" x14ac:dyDescent="0.25">
      <c r="B10" s="36" t="s">
        <v>82</v>
      </c>
      <c r="C10" s="32" t="s">
        <v>90</v>
      </c>
      <c r="I10" s="23"/>
    </row>
    <row r="11" spans="2:14" x14ac:dyDescent="0.25">
      <c r="B11" s="36" t="s">
        <v>75</v>
      </c>
      <c r="C11" s="32" t="s">
        <v>90</v>
      </c>
      <c r="I11" s="23"/>
    </row>
    <row r="12" spans="2:14" ht="18.75" x14ac:dyDescent="0.3">
      <c r="B12" s="22" t="s">
        <v>80</v>
      </c>
      <c r="C12" s="12"/>
      <c r="I12" s="23"/>
    </row>
    <row r="13" spans="2:14" x14ac:dyDescent="0.25">
      <c r="B13"/>
      <c r="C13" s="32" t="s">
        <v>56</v>
      </c>
      <c r="D13"/>
      <c r="E13" s="32" t="s">
        <v>55</v>
      </c>
      <c r="F13"/>
      <c r="G13" s="32" t="s">
        <v>44</v>
      </c>
      <c r="H13"/>
      <c r="I13" s="32" t="s">
        <v>100</v>
      </c>
      <c r="J13" s="32" t="s">
        <v>98</v>
      </c>
      <c r="K13"/>
      <c r="L13"/>
      <c r="M13"/>
      <c r="N13"/>
    </row>
    <row r="14" spans="2:14" x14ac:dyDescent="0.25">
      <c r="B14"/>
      <c r="C14" s="32" t="s">
        <v>101</v>
      </c>
      <c r="D14" s="32" t="s">
        <v>99</v>
      </c>
      <c r="E14" s="32" t="s">
        <v>101</v>
      </c>
      <c r="F14" s="32" t="s">
        <v>99</v>
      </c>
      <c r="G14" s="32" t="s">
        <v>101</v>
      </c>
      <c r="H14" s="32" t="s">
        <v>99</v>
      </c>
      <c r="I14"/>
      <c r="J14"/>
      <c r="K14"/>
      <c r="L14"/>
      <c r="M14"/>
      <c r="N14"/>
    </row>
    <row r="15" spans="2:14" x14ac:dyDescent="0.25">
      <c r="B15" s="10" t="s">
        <v>54</v>
      </c>
      <c r="C15" s="26">
        <v>0</v>
      </c>
      <c r="D15" s="32">
        <v>1</v>
      </c>
      <c r="E15" s="26">
        <v>0</v>
      </c>
      <c r="F15" s="32">
        <v>1</v>
      </c>
      <c r="G15" s="26">
        <v>0</v>
      </c>
      <c r="H15" s="32">
        <v>1</v>
      </c>
      <c r="I15" s="26">
        <v>0</v>
      </c>
      <c r="J15" s="32">
        <v>3</v>
      </c>
      <c r="K15"/>
      <c r="L15"/>
      <c r="M15"/>
      <c r="N15"/>
    </row>
    <row r="16" spans="2:14" x14ac:dyDescent="0.25">
      <c r="B16" s="11" t="s">
        <v>54</v>
      </c>
      <c r="C16" s="26">
        <v>0</v>
      </c>
      <c r="D16" s="32">
        <v>1</v>
      </c>
      <c r="E16" s="26">
        <v>0</v>
      </c>
      <c r="F16" s="32">
        <v>1</v>
      </c>
      <c r="G16" s="26">
        <v>0</v>
      </c>
      <c r="H16" s="32">
        <v>1</v>
      </c>
      <c r="I16" s="26">
        <v>0</v>
      </c>
      <c r="J16" s="32">
        <v>3</v>
      </c>
      <c r="K16"/>
      <c r="L16"/>
      <c r="M16"/>
      <c r="N16"/>
    </row>
    <row r="17" spans="2:14" x14ac:dyDescent="0.25">
      <c r="B17" s="13" t="s">
        <v>54</v>
      </c>
      <c r="C17" s="26">
        <v>0</v>
      </c>
      <c r="D17" s="32">
        <v>1</v>
      </c>
      <c r="E17" s="26">
        <v>0</v>
      </c>
      <c r="F17" s="32">
        <v>1</v>
      </c>
      <c r="G17" s="26">
        <v>0</v>
      </c>
      <c r="H17" s="32">
        <v>1</v>
      </c>
      <c r="I17" s="26">
        <v>0</v>
      </c>
      <c r="J17" s="32">
        <v>3</v>
      </c>
      <c r="K17"/>
      <c r="L17"/>
      <c r="M17"/>
      <c r="N17"/>
    </row>
    <row r="18" spans="2:14" x14ac:dyDescent="0.25">
      <c r="B18" s="10" t="s">
        <v>97</v>
      </c>
      <c r="C18" s="26">
        <v>0</v>
      </c>
      <c r="D18" s="32">
        <v>1</v>
      </c>
      <c r="E18" s="26">
        <v>0</v>
      </c>
      <c r="F18" s="32">
        <v>1</v>
      </c>
      <c r="G18" s="26">
        <v>0</v>
      </c>
      <c r="H18" s="32">
        <v>1</v>
      </c>
      <c r="I18" s="26">
        <v>0</v>
      </c>
      <c r="J18" s="32">
        <v>3</v>
      </c>
      <c r="K18"/>
      <c r="L18"/>
      <c r="M18"/>
      <c r="N18"/>
    </row>
    <row r="19" spans="2:14" x14ac:dyDescent="0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x14ac:dyDescent="0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x14ac:dyDescent="0.25">
      <c r="B21"/>
      <c r="C21"/>
      <c r="D21"/>
      <c r="E21"/>
      <c r="F21"/>
      <c r="G21"/>
      <c r="H21"/>
      <c r="I21"/>
      <c r="J21"/>
      <c r="K21"/>
      <c r="L21"/>
      <c r="M21"/>
      <c r="N2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/>
  <dimension ref="B1:N18"/>
  <sheetViews>
    <sheetView workbookViewId="0">
      <selection activeCell="C15" sqref="C15"/>
    </sheetView>
  </sheetViews>
  <sheetFormatPr defaultColWidth="8.140625" defaultRowHeight="15" x14ac:dyDescent="0.25"/>
  <cols>
    <col min="1" max="1" width="6" style="21" customWidth="1"/>
    <col min="2" max="2" width="16.5703125" style="21" customWidth="1"/>
    <col min="3" max="3" width="11.28515625" style="21" customWidth="1"/>
    <col min="4" max="4" width="8.28515625" style="21" bestFit="1" customWidth="1"/>
    <col min="5" max="5" width="10.42578125" style="21" customWidth="1"/>
    <col min="6" max="6" width="8.28515625" style="21" bestFit="1" customWidth="1"/>
    <col min="7" max="7" width="12.7109375" style="21" customWidth="1"/>
    <col min="8" max="8" width="8.28515625" style="21" bestFit="1" customWidth="1"/>
    <col min="9" max="9" width="15" style="12" bestFit="1" customWidth="1"/>
    <col min="10" max="10" width="15.5703125" style="21" bestFit="1" customWidth="1"/>
    <col min="11" max="11" width="7.7109375" style="21" customWidth="1"/>
    <col min="12" max="12" width="5.28515625" style="21" customWidth="1"/>
    <col min="13" max="13" width="11.42578125" style="21" customWidth="1"/>
    <col min="14" max="14" width="12.42578125" style="21" customWidth="1"/>
    <col min="15" max="26" width="8.140625" style="21" customWidth="1"/>
    <col min="27" max="16384" width="8.140625" style="21"/>
  </cols>
  <sheetData>
    <row r="1" spans="2:14" ht="46.5" x14ac:dyDescent="0.7">
      <c r="B1" s="19" t="s">
        <v>77</v>
      </c>
    </row>
    <row r="2" spans="2:14" x14ac:dyDescent="0.25">
      <c r="B2" s="20" t="s">
        <v>95</v>
      </c>
    </row>
    <row r="4" spans="2:14" ht="21" x14ac:dyDescent="0.35">
      <c r="B4" s="22" t="s">
        <v>69</v>
      </c>
      <c r="H4" s="17"/>
    </row>
    <row r="5" spans="2:14" x14ac:dyDescent="0.25">
      <c r="B5" s="20" t="s">
        <v>93</v>
      </c>
      <c r="H5" s="18"/>
    </row>
    <row r="6" spans="2:14" x14ac:dyDescent="0.25">
      <c r="B6" s="36" t="s">
        <v>70</v>
      </c>
      <c r="C6" s="32" t="s">
        <v>90</v>
      </c>
    </row>
    <row r="7" spans="2:14" x14ac:dyDescent="0.25">
      <c r="B7" s="36" t="s">
        <v>78</v>
      </c>
      <c r="C7" s="32" t="s">
        <v>90</v>
      </c>
    </row>
    <row r="8" spans="2:14" x14ac:dyDescent="0.25">
      <c r="B8" s="36" t="s">
        <v>71</v>
      </c>
      <c r="C8" s="32" t="s">
        <v>90</v>
      </c>
    </row>
    <row r="9" spans="2:14" x14ac:dyDescent="0.25">
      <c r="B9" s="36" t="s">
        <v>72</v>
      </c>
      <c r="C9" s="32" t="s">
        <v>90</v>
      </c>
    </row>
    <row r="10" spans="2:14" x14ac:dyDescent="0.25">
      <c r="B10" s="36" t="s">
        <v>73</v>
      </c>
      <c r="C10" s="32" t="s">
        <v>90</v>
      </c>
      <c r="I10" s="21"/>
    </row>
    <row r="11" spans="2:14" x14ac:dyDescent="0.25">
      <c r="B11" s="36" t="s">
        <v>79</v>
      </c>
      <c r="C11" s="32" t="s">
        <v>90</v>
      </c>
      <c r="I11" s="21"/>
    </row>
    <row r="12" spans="2:14" ht="18.75" x14ac:dyDescent="0.3">
      <c r="B12" s="22" t="s">
        <v>80</v>
      </c>
      <c r="C12" s="12"/>
      <c r="I12" s="21"/>
    </row>
    <row r="13" spans="2:14" x14ac:dyDescent="0.25">
      <c r="B13"/>
      <c r="C13" s="32" t="s">
        <v>56</v>
      </c>
      <c r="D13"/>
      <c r="E13" s="32" t="s">
        <v>55</v>
      </c>
      <c r="F13"/>
      <c r="G13" s="32" t="s">
        <v>44</v>
      </c>
      <c r="H13"/>
      <c r="I13" s="32" t="s">
        <v>100</v>
      </c>
      <c r="J13" s="32" t="s">
        <v>98</v>
      </c>
      <c r="K13"/>
      <c r="L13"/>
      <c r="M13"/>
      <c r="N13"/>
    </row>
    <row r="14" spans="2:14" x14ac:dyDescent="0.25">
      <c r="B14"/>
      <c r="C14" s="32" t="s">
        <v>101</v>
      </c>
      <c r="D14" s="32" t="s">
        <v>99</v>
      </c>
      <c r="E14" s="32" t="s">
        <v>101</v>
      </c>
      <c r="F14" s="32" t="s">
        <v>99</v>
      </c>
      <c r="G14" s="32" t="s">
        <v>101</v>
      </c>
      <c r="H14" s="32" t="s">
        <v>99</v>
      </c>
      <c r="I14"/>
      <c r="J14"/>
      <c r="K14"/>
      <c r="L14"/>
      <c r="M14"/>
      <c r="N14"/>
    </row>
    <row r="15" spans="2:14" x14ac:dyDescent="0.25">
      <c r="B15" s="10">
        <v>2015</v>
      </c>
      <c r="C15" s="26">
        <v>0</v>
      </c>
      <c r="D15" s="32">
        <v>1</v>
      </c>
      <c r="E15" s="26">
        <v>0</v>
      </c>
      <c r="F15" s="32">
        <v>1</v>
      </c>
      <c r="G15" s="26">
        <v>0</v>
      </c>
      <c r="H15" s="32">
        <v>1</v>
      </c>
      <c r="I15" s="26">
        <v>0</v>
      </c>
      <c r="J15" s="32">
        <v>3</v>
      </c>
      <c r="K15"/>
      <c r="L15"/>
      <c r="M15"/>
      <c r="N15"/>
    </row>
    <row r="16" spans="2:14" x14ac:dyDescent="0.25">
      <c r="B16" s="11" t="s">
        <v>51</v>
      </c>
      <c r="C16" s="26">
        <v>0</v>
      </c>
      <c r="D16" s="32">
        <v>1</v>
      </c>
      <c r="E16" s="26">
        <v>0</v>
      </c>
      <c r="F16" s="32">
        <v>1</v>
      </c>
      <c r="G16" s="26">
        <v>0</v>
      </c>
      <c r="H16" s="32">
        <v>1</v>
      </c>
      <c r="I16" s="26">
        <v>0</v>
      </c>
      <c r="J16" s="32">
        <v>3</v>
      </c>
      <c r="K16"/>
      <c r="L16"/>
      <c r="M16"/>
      <c r="N16"/>
    </row>
    <row r="17" spans="2:14" x14ac:dyDescent="0.25">
      <c r="B17" s="13" t="s">
        <v>52</v>
      </c>
      <c r="C17" s="26">
        <v>0</v>
      </c>
      <c r="D17" s="32">
        <v>1</v>
      </c>
      <c r="E17" s="26">
        <v>0</v>
      </c>
      <c r="F17" s="32">
        <v>1</v>
      </c>
      <c r="G17" s="26">
        <v>0</v>
      </c>
      <c r="H17" s="32">
        <v>1</v>
      </c>
      <c r="I17" s="26">
        <v>0</v>
      </c>
      <c r="J17" s="32">
        <v>3</v>
      </c>
      <c r="K17"/>
      <c r="L17"/>
      <c r="M17"/>
      <c r="N17"/>
    </row>
    <row r="18" spans="2:14" x14ac:dyDescent="0.25">
      <c r="B18" s="10" t="s">
        <v>97</v>
      </c>
      <c r="C18" s="26">
        <v>0</v>
      </c>
      <c r="D18" s="32">
        <v>1</v>
      </c>
      <c r="E18" s="26">
        <v>0</v>
      </c>
      <c r="F18" s="32">
        <v>1</v>
      </c>
      <c r="G18" s="26">
        <v>0</v>
      </c>
      <c r="H18" s="32">
        <v>1</v>
      </c>
      <c r="I18" s="26">
        <v>0</v>
      </c>
      <c r="J18" s="32">
        <v>3</v>
      </c>
      <c r="K18"/>
      <c r="L18"/>
      <c r="M18"/>
      <c r="N18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/>
  <dimension ref="B1:I28"/>
  <sheetViews>
    <sheetView workbookViewId="0">
      <selection activeCell="F13" sqref="F13"/>
    </sheetView>
  </sheetViews>
  <sheetFormatPr defaultColWidth="8.140625" defaultRowHeight="15" x14ac:dyDescent="0.25"/>
  <cols>
    <col min="1" max="1" width="6" style="24" customWidth="1"/>
    <col min="2" max="2" width="26.5703125" style="24" customWidth="1"/>
    <col min="3" max="3" width="8.28515625" style="24" bestFit="1" customWidth="1"/>
    <col min="4" max="4" width="8.140625" style="24" customWidth="1"/>
    <col min="5" max="5" width="12.7109375" style="24" customWidth="1"/>
    <col min="6" max="6" width="41" style="24" customWidth="1"/>
    <col min="7" max="7" width="8.28515625" style="24" bestFit="1" customWidth="1"/>
    <col min="8" max="8" width="16.5703125" style="24" customWidth="1"/>
    <col min="9" max="9" width="15.7109375" style="12" customWidth="1"/>
    <col min="10" max="10" width="18.7109375" style="24" customWidth="1"/>
    <col min="11" max="11" width="14.42578125" style="24" customWidth="1"/>
    <col min="12" max="12" width="14.42578125" style="24" bestFit="1" customWidth="1"/>
    <col min="13" max="26" width="8.140625" style="24" customWidth="1"/>
    <col min="27" max="16384" width="8.140625" style="24"/>
  </cols>
  <sheetData>
    <row r="1" spans="2:9" ht="46.5" x14ac:dyDescent="0.7">
      <c r="B1" s="19" t="s">
        <v>107</v>
      </c>
    </row>
    <row r="2" spans="2:9" x14ac:dyDescent="0.25">
      <c r="B2" s="20" t="s">
        <v>108</v>
      </c>
    </row>
    <row r="4" spans="2:9" ht="21" x14ac:dyDescent="0.35">
      <c r="B4" s="22" t="s">
        <v>69</v>
      </c>
      <c r="F4" s="22" t="s">
        <v>69</v>
      </c>
      <c r="H4" s="17"/>
    </row>
    <row r="5" spans="2:9" x14ac:dyDescent="0.25">
      <c r="B5" s="20" t="s">
        <v>102</v>
      </c>
      <c r="F5" s="20" t="s">
        <v>102</v>
      </c>
      <c r="H5" s="18"/>
    </row>
    <row r="6" spans="2:9" x14ac:dyDescent="0.25">
      <c r="B6" s="36" t="s">
        <v>70</v>
      </c>
      <c r="C6" s="32" t="s">
        <v>90</v>
      </c>
      <c r="F6" s="36" t="s">
        <v>70</v>
      </c>
      <c r="G6" s="32" t="s">
        <v>90</v>
      </c>
    </row>
    <row r="7" spans="2:9" x14ac:dyDescent="0.25">
      <c r="B7" s="36" t="s">
        <v>71</v>
      </c>
      <c r="C7" s="32" t="s">
        <v>90</v>
      </c>
      <c r="F7" s="36" t="s">
        <v>71</v>
      </c>
      <c r="G7" s="32" t="s">
        <v>90</v>
      </c>
    </row>
    <row r="8" spans="2:9" x14ac:dyDescent="0.25">
      <c r="B8" s="36" t="s">
        <v>72</v>
      </c>
      <c r="C8" s="32" t="s">
        <v>90</v>
      </c>
      <c r="F8" s="36" t="s">
        <v>72</v>
      </c>
      <c r="G8" s="32" t="s">
        <v>90</v>
      </c>
    </row>
    <row r="9" spans="2:9" x14ac:dyDescent="0.25">
      <c r="B9" s="36" t="s">
        <v>73</v>
      </c>
      <c r="C9" s="32" t="s">
        <v>90</v>
      </c>
      <c r="F9" s="36" t="s">
        <v>73</v>
      </c>
      <c r="G9" s="32" t="s">
        <v>90</v>
      </c>
      <c r="I9" s="24"/>
    </row>
    <row r="10" spans="2:9" x14ac:dyDescent="0.25">
      <c r="B10" s="36" t="s">
        <v>74</v>
      </c>
      <c r="C10" s="32" t="s">
        <v>90</v>
      </c>
      <c r="F10" s="36" t="s">
        <v>74</v>
      </c>
      <c r="G10" s="32" t="s">
        <v>90</v>
      </c>
      <c r="I10" s="24"/>
    </row>
    <row r="11" spans="2:9" x14ac:dyDescent="0.25">
      <c r="B11" s="36" t="s">
        <v>75</v>
      </c>
      <c r="C11" s="32" t="s">
        <v>90</v>
      </c>
      <c r="F11" s="36" t="s">
        <v>75</v>
      </c>
      <c r="G11" s="32" t="s">
        <v>90</v>
      </c>
      <c r="I11" s="24"/>
    </row>
    <row r="12" spans="2:9" ht="18.75" x14ac:dyDescent="0.3">
      <c r="B12" s="22" t="s">
        <v>104</v>
      </c>
      <c r="C12" s="12"/>
      <c r="F12" s="22" t="s">
        <v>103</v>
      </c>
    </row>
    <row r="13" spans="2:9" x14ac:dyDescent="0.25">
      <c r="B13"/>
      <c r="C13" t="s">
        <v>99</v>
      </c>
      <c r="F13" s="36" t="s">
        <v>109</v>
      </c>
      <c r="G13" t="s">
        <v>99</v>
      </c>
    </row>
    <row r="14" spans="2:9" x14ac:dyDescent="0.25">
      <c r="B14" s="10" t="s">
        <v>60</v>
      </c>
      <c r="C14" s="32"/>
      <c r="F14" s="10" t="s">
        <v>0</v>
      </c>
      <c r="G14" s="32">
        <v>1</v>
      </c>
    </row>
    <row r="15" spans="2:9" x14ac:dyDescent="0.25">
      <c r="B15" s="11" t="s">
        <v>61</v>
      </c>
      <c r="C15" s="32"/>
      <c r="F15" s="10" t="s">
        <v>91</v>
      </c>
      <c r="G15" s="32">
        <v>1</v>
      </c>
    </row>
    <row r="16" spans="2:9" x14ac:dyDescent="0.25">
      <c r="B16" s="13" t="s">
        <v>62</v>
      </c>
      <c r="C16" s="32"/>
    </row>
    <row r="17" spans="2:3" x14ac:dyDescent="0.25">
      <c r="B17" s="28" t="s">
        <v>63</v>
      </c>
      <c r="C17" s="32">
        <v>1</v>
      </c>
    </row>
    <row r="18" spans="2:3" x14ac:dyDescent="0.25">
      <c r="B18" s="10" t="s">
        <v>91</v>
      </c>
      <c r="C18" s="32">
        <v>1</v>
      </c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</sheetData>
  <pageMargins left="0.7" right="0.7" top="0.78740157499999996" bottom="0.78740157499999996" header="0.3" footer="0.3"/>
  <pageSetup paperSize="9" orientation="portrait" horizontalDpi="4294967293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G17"/>
  <sheetViews>
    <sheetView workbookViewId="0">
      <selection activeCell="B1" sqref="B1"/>
    </sheetView>
  </sheetViews>
  <sheetFormatPr defaultRowHeight="15" x14ac:dyDescent="0.25"/>
  <cols>
    <col min="1" max="1" width="6" style="27" customWidth="1"/>
    <col min="2" max="2" width="45.28515625" style="27" customWidth="1"/>
    <col min="3" max="3" width="8" style="27" customWidth="1"/>
    <col min="4" max="4" width="8.28515625" style="31" customWidth="1"/>
    <col min="5" max="5" width="12.7109375" style="27" customWidth="1"/>
    <col min="6" max="6" width="34.7109375" style="2" customWidth="1"/>
    <col min="7" max="7" width="8" style="2" customWidth="1"/>
  </cols>
  <sheetData>
    <row r="1" spans="2:7" ht="46.5" x14ac:dyDescent="0.7">
      <c r="B1" s="19" t="s">
        <v>87</v>
      </c>
    </row>
    <row r="2" spans="2:7" x14ac:dyDescent="0.25">
      <c r="B2" s="20" t="s">
        <v>105</v>
      </c>
    </row>
    <row r="4" spans="2:7" ht="18.75" x14ac:dyDescent="0.3">
      <c r="B4" s="22" t="s">
        <v>69</v>
      </c>
      <c r="F4" s="22"/>
    </row>
    <row r="5" spans="2:7" x14ac:dyDescent="0.25">
      <c r="B5" s="20" t="s">
        <v>102</v>
      </c>
      <c r="F5" s="20"/>
    </row>
    <row r="6" spans="2:7" x14ac:dyDescent="0.25">
      <c r="B6" s="36" t="s">
        <v>70</v>
      </c>
      <c r="C6" s="32" t="s">
        <v>90</v>
      </c>
      <c r="F6" s="29"/>
      <c r="G6" s="29"/>
    </row>
    <row r="7" spans="2:7" x14ac:dyDescent="0.25">
      <c r="B7" s="36" t="s">
        <v>71</v>
      </c>
      <c r="C7" s="32" t="s">
        <v>90</v>
      </c>
      <c r="F7" s="29"/>
      <c r="G7" s="29"/>
    </row>
    <row r="8" spans="2:7" x14ac:dyDescent="0.25">
      <c r="B8" s="36" t="s">
        <v>72</v>
      </c>
      <c r="C8" s="32" t="s">
        <v>90</v>
      </c>
      <c r="F8" s="29"/>
      <c r="G8" s="29"/>
    </row>
    <row r="9" spans="2:7" x14ac:dyDescent="0.25">
      <c r="B9" s="36" t="s">
        <v>73</v>
      </c>
      <c r="C9" s="32" t="s">
        <v>90</v>
      </c>
      <c r="F9" s="29"/>
      <c r="G9" s="29"/>
    </row>
    <row r="10" spans="2:7" x14ac:dyDescent="0.25">
      <c r="B10" s="36" t="s">
        <v>74</v>
      </c>
      <c r="C10" s="32" t="s">
        <v>90</v>
      </c>
      <c r="F10" s="29"/>
      <c r="G10" s="29"/>
    </row>
    <row r="11" spans="2:7" x14ac:dyDescent="0.25">
      <c r="B11" s="36" t="s">
        <v>75</v>
      </c>
      <c r="C11" s="32" t="s">
        <v>90</v>
      </c>
      <c r="F11" s="29"/>
      <c r="G11" s="29"/>
    </row>
    <row r="12" spans="2:7" ht="18.75" x14ac:dyDescent="0.3">
      <c r="B12" s="22" t="s">
        <v>88</v>
      </c>
      <c r="C12" s="12"/>
      <c r="F12" s="22"/>
      <c r="G12" s="12"/>
    </row>
    <row r="13" spans="2:7" x14ac:dyDescent="0.25">
      <c r="B13"/>
      <c r="C13" s="32" t="s">
        <v>76</v>
      </c>
      <c r="D13" s="35" t="s">
        <v>89</v>
      </c>
    </row>
    <row r="14" spans="2:7" x14ac:dyDescent="0.25">
      <c r="B14" s="10" t="s">
        <v>0</v>
      </c>
      <c r="C14" s="32">
        <v>1</v>
      </c>
      <c r="D14" s="35">
        <v>0</v>
      </c>
      <c r="F14" s="10"/>
      <c r="G14" s="29"/>
    </row>
    <row r="15" spans="2:7" x14ac:dyDescent="0.25">
      <c r="B15" s="10" t="s">
        <v>97</v>
      </c>
      <c r="C15" s="32">
        <v>1</v>
      </c>
      <c r="D15" s="35">
        <v>0</v>
      </c>
      <c r="F15" s="10"/>
      <c r="G15" s="29"/>
    </row>
    <row r="16" spans="2:7" x14ac:dyDescent="0.25">
      <c r="B16"/>
      <c r="C16"/>
      <c r="D16"/>
      <c r="F16" s="10"/>
      <c r="G16" s="29"/>
    </row>
    <row r="17" spans="6:7" x14ac:dyDescent="0.25">
      <c r="F17" s="10"/>
      <c r="G17" s="29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11</vt:i4>
      </vt:variant>
      <vt:variant>
        <vt:lpstr>Pojmenované oblasti</vt:lpstr>
      </vt:variant>
      <vt:variant>
        <vt:i4>5</vt:i4>
      </vt:variant>
    </vt:vector>
  </HeadingPairs>
  <TitlesOfParts>
    <vt:vector size="16" baseType="lpstr">
      <vt:lpstr>dataTests</vt:lpstr>
      <vt:lpstr>dataSkills</vt:lpstr>
      <vt:lpstr>dataIntpsIpDist</vt:lpstr>
      <vt:lpstr>dataIntpsIp2</vt:lpstr>
      <vt:lpstr>dataIntps2</vt:lpstr>
      <vt:lpstr>Results by Date</vt:lpstr>
      <vt:lpstr>Results by Department</vt:lpstr>
      <vt:lpstr>Skill scores by Department</vt:lpstr>
      <vt:lpstr>Skill scores by Date</vt:lpstr>
      <vt:lpstr>IP Addresses</vt:lpstr>
      <vt:lpstr>Interruptions</vt:lpstr>
      <vt:lpstr>dataIntps2!all</vt:lpstr>
      <vt:lpstr>dataIntpsIp2!all</vt:lpstr>
      <vt:lpstr>dataIntpsIpDist!all</vt:lpstr>
      <vt:lpstr>dataSkills!all</vt:lpstr>
      <vt:lpstr>dataTests!all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 Janeček</cp:lastModifiedBy>
  <dcterms:modified xsi:type="dcterms:W3CDTF">2015-03-20T16:01:26Z</dcterms:modified>
</cp:coreProperties>
</file>