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240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G5" i="1"/>
  <c r="G6" i="1"/>
  <c r="G7" i="1"/>
  <c r="G8" i="1"/>
  <c r="G9" i="1"/>
  <c r="G3" i="1"/>
  <c r="G4" i="1"/>
  <c r="G2" i="1"/>
  <c r="F4" i="1"/>
  <c r="F5" i="1"/>
  <c r="F3" i="1"/>
  <c r="F2" i="1"/>
</calcChain>
</file>

<file path=xl/sharedStrings.xml><?xml version="1.0" encoding="utf-8"?>
<sst xmlns="http://schemas.openxmlformats.org/spreadsheetml/2006/main" count="16" uniqueCount="16">
  <si>
    <t>Точки измерений</t>
  </si>
  <si>
    <t>Расстояние от оконных
проемов до точки
измерения, м</t>
  </si>
  <si>
    <t>Освещенность
(Е внутреннее), Лк</t>
  </si>
  <si>
    <t>КЕО, %</t>
  </si>
  <si>
    <t>Учебеые столы ряд 1</t>
  </si>
  <si>
    <t>Учебеые столы ряд 2</t>
  </si>
  <si>
    <t>т.1.1; 1.2</t>
  </si>
  <si>
    <t>т.2.1; 2.2</t>
  </si>
  <si>
    <t>т.3.1; 3.2</t>
  </si>
  <si>
    <t>т.4.1; 4.3</t>
  </si>
  <si>
    <t>т.5.1; 5.2</t>
  </si>
  <si>
    <t>т.7.1; 7.2</t>
  </si>
  <si>
    <t>т.6.1; 6.2</t>
  </si>
  <si>
    <t>т.8.1;</t>
  </si>
  <si>
    <t>E.нар</t>
  </si>
  <si>
    <t>Нормативное
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</si>
</sst>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Лист1!$C$2:$C$5</c:f>
              <c:numCache>
                <c:formatCode>0.00</c:formatCode>
                <c:ptCount val="4"/>
                <c:pt idx="0">
                  <c:v>1.5</c:v>
                </c:pt>
                <c:pt idx="1">
                  <c:v>2.7</c:v>
                </c:pt>
                <c:pt idx="2">
                  <c:v>3.9</c:v>
                </c:pt>
                <c:pt idx="3">
                  <c:v>5.0999999999999996</c:v>
                </c:pt>
              </c:numCache>
            </c:numRef>
          </c:xVal>
          <c:yVal>
            <c:numRef>
              <c:f>Лист1!$F$2:$F$5</c:f>
              <c:numCache>
                <c:formatCode>0.00</c:formatCode>
                <c:ptCount val="4"/>
                <c:pt idx="0">
                  <c:v>4.2857142857142856</c:v>
                </c:pt>
                <c:pt idx="1">
                  <c:v>2.2857142857142856</c:v>
                </c:pt>
                <c:pt idx="2">
                  <c:v>0.68571428571428572</c:v>
                </c:pt>
                <c:pt idx="3">
                  <c:v>0.62857142857142856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44-4CE0-9A78-AFEFD011BB51}"/>
            </c:ext>
          </c:extLst>
        </c:ser>
        <c:ser>
          <c:idx val="1"/>
          <c:order val="1"/>
          <c:tx>
            <c:v>ряд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Лист1!$C$6:$C$9</c:f>
              <c:numCache>
                <c:formatCode>0.00</c:formatCode>
                <c:ptCount val="4"/>
                <c:pt idx="0">
                  <c:v>1.2</c:v>
                </c:pt>
                <c:pt idx="1">
                  <c:v>2.4</c:v>
                </c:pt>
                <c:pt idx="2">
                  <c:v>3.6</c:v>
                </c:pt>
                <c:pt idx="3">
                  <c:v>4.8</c:v>
                </c:pt>
              </c:numCache>
            </c:numRef>
          </c:xVal>
          <c:yVal>
            <c:numRef>
              <c:f>Лист1!$F$6:$F$9</c:f>
              <c:numCache>
                <c:formatCode>0.00</c:formatCode>
                <c:ptCount val="4"/>
                <c:pt idx="0">
                  <c:v>4.8571428571428568</c:v>
                </c:pt>
                <c:pt idx="1">
                  <c:v>2</c:v>
                </c:pt>
                <c:pt idx="2">
                  <c:v>0.74285714285714288</c:v>
                </c:pt>
                <c:pt idx="3">
                  <c:v>0.74285714285714288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44-4CE0-9A78-AFEFD011BB51}"/>
            </c:ext>
          </c:extLst>
        </c:ser>
        <c:ser>
          <c:idx val="2"/>
          <c:order val="2"/>
          <c:tx>
            <c:v>ряд1.1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Лист1!$C$2:$C$5</c:f>
              <c:numCache>
                <c:formatCode>0.00</c:formatCode>
                <c:ptCount val="4"/>
                <c:pt idx="0">
                  <c:v>1.5</c:v>
                </c:pt>
                <c:pt idx="1">
                  <c:v>2.7</c:v>
                </c:pt>
                <c:pt idx="2">
                  <c:v>3.9</c:v>
                </c:pt>
                <c:pt idx="3">
                  <c:v>5.0999999999999996</c:v>
                </c:pt>
              </c:numCache>
            </c:numRef>
          </c:xVal>
          <c:yVal>
            <c:numRef>
              <c:f>Лист1!$G$2:$G$5</c:f>
              <c:numCache>
                <c:formatCode>0.00</c:formatCode>
                <c:ptCount val="4"/>
                <c:pt idx="0">
                  <c:v>4.5714285714285712</c:v>
                </c:pt>
                <c:pt idx="1">
                  <c:v>2.5714285714285712</c:v>
                </c:pt>
                <c:pt idx="2">
                  <c:v>0.7142857142857143</c:v>
                </c:pt>
                <c:pt idx="3">
                  <c:v>0.65714285714285714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D44-4CE0-9A78-AFEFD011BB51}"/>
            </c:ext>
          </c:extLst>
        </c:ser>
        <c:ser>
          <c:idx val="3"/>
          <c:order val="3"/>
          <c:tx>
            <c:v>ряд 2.2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Лист1!$C$6:$C$9</c:f>
              <c:numCache>
                <c:formatCode>0.00</c:formatCode>
                <c:ptCount val="4"/>
                <c:pt idx="0">
                  <c:v>1.2</c:v>
                </c:pt>
                <c:pt idx="1">
                  <c:v>2.4</c:v>
                </c:pt>
                <c:pt idx="2">
                  <c:v>3.6</c:v>
                </c:pt>
                <c:pt idx="3">
                  <c:v>4.8</c:v>
                </c:pt>
              </c:numCache>
            </c:numRef>
          </c:xVal>
          <c:yVal>
            <c:numRef>
              <c:f>Лист1!$G$6:$G$9</c:f>
              <c:numCache>
                <c:formatCode>0.00</c:formatCode>
                <c:ptCount val="4"/>
                <c:pt idx="0">
                  <c:v>4.5714285714285712</c:v>
                </c:pt>
                <c:pt idx="1">
                  <c:v>2</c:v>
                </c:pt>
                <c:pt idx="2">
                  <c:v>0.7142857142857143</c:v>
                </c:pt>
                <c:pt idx="3">
                  <c:v>0.74285714285714288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D44-4CE0-9A78-AFEFD011B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46159"/>
        <c:axId val="424645327"/>
      </c:scatterChart>
      <c:valAx>
        <c:axId val="424646159"/>
        <c:scaling>
          <c:orientation val="minMax"/>
          <c:max val="5.2"/>
          <c:min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645327"/>
        <c:crosses val="autoZero"/>
        <c:crossBetween val="midCat"/>
      </c:valAx>
      <c:valAx>
        <c:axId val="424645327"/>
        <c:scaling>
          <c:orientation val="minMax"/>
          <c:max val="5.099999999999999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646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0</xdr:row>
      <xdr:rowOff>0</xdr:rowOff>
    </xdr:from>
    <xdr:to>
      <xdr:col>12</xdr:col>
      <xdr:colOff>342900</xdr:colOff>
      <xdr:row>10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H20" sqref="H20"/>
    </sheetView>
  </sheetViews>
  <sheetFormatPr defaultRowHeight="14.4" x14ac:dyDescent="0.3"/>
  <cols>
    <col min="1" max="1" width="18.5546875" customWidth="1"/>
    <col min="2" max="2" width="18.109375" customWidth="1"/>
    <col min="3" max="3" width="17.5546875" customWidth="1"/>
    <col min="4" max="4" width="13.44140625" customWidth="1"/>
    <col min="7" max="7" width="8.5546875" customWidth="1"/>
    <col min="8" max="8" width="7.5546875" customWidth="1"/>
    <col min="9" max="9" width="23.33203125" customWidth="1"/>
    <col min="10" max="10" width="17" customWidth="1"/>
    <col min="12" max="12" width="12.6640625" customWidth="1"/>
    <col min="13" max="13" width="11.77734375" customWidth="1"/>
  </cols>
  <sheetData>
    <row r="1" spans="1:8" ht="57.6" x14ac:dyDescent="0.3">
      <c r="A1" s="1"/>
      <c r="B1" s="2" t="s">
        <v>0</v>
      </c>
      <c r="C1" s="4" t="s">
        <v>1</v>
      </c>
      <c r="D1" s="6" t="s">
        <v>2</v>
      </c>
      <c r="E1" s="6"/>
      <c r="F1" s="7" t="s">
        <v>3</v>
      </c>
      <c r="G1" s="7"/>
      <c r="H1" s="2" t="s">
        <v>14</v>
      </c>
    </row>
    <row r="2" spans="1:8" x14ac:dyDescent="0.3">
      <c r="A2" s="8" t="s">
        <v>4</v>
      </c>
      <c r="B2" s="2" t="s">
        <v>6</v>
      </c>
      <c r="C2" s="3">
        <v>1.5</v>
      </c>
      <c r="D2" s="3">
        <v>150</v>
      </c>
      <c r="E2" s="3">
        <v>160</v>
      </c>
      <c r="F2" s="3">
        <f t="shared" ref="F2:F9" si="0">($D2/$H$2)*100</f>
        <v>4.2857142857142856</v>
      </c>
      <c r="G2" s="3">
        <f t="shared" ref="G2:G9" si="1">($E2/$H$2)*100</f>
        <v>4.5714285714285712</v>
      </c>
      <c r="H2" s="7">
        <v>3500</v>
      </c>
    </row>
    <row r="3" spans="1:8" x14ac:dyDescent="0.3">
      <c r="A3" s="9"/>
      <c r="B3" s="2" t="s">
        <v>7</v>
      </c>
      <c r="C3" s="3">
        <v>2.7</v>
      </c>
      <c r="D3" s="3">
        <v>80</v>
      </c>
      <c r="E3" s="3">
        <v>90</v>
      </c>
      <c r="F3" s="3">
        <f t="shared" si="0"/>
        <v>2.2857142857142856</v>
      </c>
      <c r="G3" s="3">
        <f t="shared" si="1"/>
        <v>2.5714285714285712</v>
      </c>
      <c r="H3" s="7"/>
    </row>
    <row r="4" spans="1:8" x14ac:dyDescent="0.3">
      <c r="A4" s="9"/>
      <c r="B4" s="2" t="s">
        <v>8</v>
      </c>
      <c r="C4" s="3">
        <v>3.9</v>
      </c>
      <c r="D4" s="3">
        <v>24</v>
      </c>
      <c r="E4" s="3">
        <v>25</v>
      </c>
      <c r="F4" s="3">
        <f t="shared" si="0"/>
        <v>0.68571428571428572</v>
      </c>
      <c r="G4" s="3">
        <f t="shared" si="1"/>
        <v>0.7142857142857143</v>
      </c>
      <c r="H4" s="7"/>
    </row>
    <row r="5" spans="1:8" x14ac:dyDescent="0.3">
      <c r="A5" s="10"/>
      <c r="B5" s="2" t="s">
        <v>9</v>
      </c>
      <c r="C5" s="3">
        <v>5.0999999999999996</v>
      </c>
      <c r="D5" s="3">
        <v>22</v>
      </c>
      <c r="E5" s="3">
        <v>23</v>
      </c>
      <c r="F5" s="3">
        <f t="shared" si="0"/>
        <v>0.62857142857142856</v>
      </c>
      <c r="G5" s="3">
        <f t="shared" si="1"/>
        <v>0.65714285714285714</v>
      </c>
      <c r="H5" s="7"/>
    </row>
    <row r="6" spans="1:8" x14ac:dyDescent="0.3">
      <c r="A6" s="8" t="s">
        <v>5</v>
      </c>
      <c r="B6" s="2" t="s">
        <v>10</v>
      </c>
      <c r="C6" s="3">
        <v>1.2</v>
      </c>
      <c r="D6" s="3">
        <v>170</v>
      </c>
      <c r="E6" s="3">
        <v>160</v>
      </c>
      <c r="F6" s="3">
        <f t="shared" si="0"/>
        <v>4.8571428571428568</v>
      </c>
      <c r="G6" s="3">
        <f t="shared" si="1"/>
        <v>4.5714285714285712</v>
      </c>
      <c r="H6" s="7"/>
    </row>
    <row r="7" spans="1:8" x14ac:dyDescent="0.3">
      <c r="A7" s="9"/>
      <c r="B7" s="2" t="s">
        <v>12</v>
      </c>
      <c r="C7" s="3">
        <v>2.4</v>
      </c>
      <c r="D7" s="3">
        <v>70</v>
      </c>
      <c r="E7" s="3">
        <v>70</v>
      </c>
      <c r="F7" s="3">
        <f t="shared" si="0"/>
        <v>2</v>
      </c>
      <c r="G7" s="3">
        <f t="shared" si="1"/>
        <v>2</v>
      </c>
      <c r="H7" s="7"/>
    </row>
    <row r="8" spans="1:8" x14ac:dyDescent="0.3">
      <c r="A8" s="9"/>
      <c r="B8" s="2" t="s">
        <v>11</v>
      </c>
      <c r="C8" s="3">
        <v>3.6</v>
      </c>
      <c r="D8" s="3">
        <v>26</v>
      </c>
      <c r="E8" s="3">
        <v>25</v>
      </c>
      <c r="F8" s="3">
        <f t="shared" si="0"/>
        <v>0.74285714285714288</v>
      </c>
      <c r="G8" s="3">
        <f t="shared" si="1"/>
        <v>0.7142857142857143</v>
      </c>
      <c r="H8" s="7"/>
    </row>
    <row r="9" spans="1:8" x14ac:dyDescent="0.3">
      <c r="A9" s="9"/>
      <c r="B9" s="11" t="s">
        <v>13</v>
      </c>
      <c r="C9" s="12">
        <v>4.8</v>
      </c>
      <c r="D9" s="12">
        <v>26</v>
      </c>
      <c r="E9" s="12">
        <v>26</v>
      </c>
      <c r="F9" s="12">
        <f t="shared" si="0"/>
        <v>0.74285714285714288</v>
      </c>
      <c r="G9" s="12">
        <f t="shared" si="1"/>
        <v>0.74285714285714288</v>
      </c>
      <c r="H9" s="7"/>
    </row>
    <row r="10" spans="1:8" ht="28.8" x14ac:dyDescent="0.3">
      <c r="A10" s="5" t="s">
        <v>15</v>
      </c>
      <c r="B10" s="13">
        <v>1.2</v>
      </c>
      <c r="C10" s="14"/>
      <c r="D10" s="14"/>
      <c r="E10" s="14"/>
      <c r="F10" s="14"/>
      <c r="G10" s="14"/>
      <c r="H10" s="15"/>
    </row>
    <row r="11" spans="1:8" x14ac:dyDescent="0.3">
      <c r="A11" s="1"/>
    </row>
  </sheetData>
  <mergeCells count="6">
    <mergeCell ref="B10:H10"/>
    <mergeCell ref="D1:E1"/>
    <mergeCell ref="F1:G1"/>
    <mergeCell ref="H2:H9"/>
    <mergeCell ref="A2:A5"/>
    <mergeCell ref="A6:A9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2020-02-05T09:28:21Z</dcterms:modified>
</cp:coreProperties>
</file>