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ty\Desktop\A!+labs\(4) Высокопроизводительные вычисления\lab1\"/>
    </mc:Choice>
  </mc:AlternateContent>
  <bookViews>
    <workbookView xWindow="0" yWindow="0" windowWidth="28800" windowHeight="12336" activeTab="2"/>
  </bookViews>
  <sheets>
    <sheet name="Лист1" sheetId="1" r:id="rId1"/>
    <sheet name="Диаграмма1" sheetId="2" r:id="rId2"/>
    <sheet name="анализ повторяемости " sheetId="7" r:id="rId3"/>
    <sheet name="Диаграмма3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7" l="1"/>
  <c r="N7" i="7"/>
  <c r="H3" i="7" l="1" a="1"/>
  <c r="H3" i="7" s="1"/>
  <c r="I3" i="7" l="1"/>
  <c r="I5" i="7" l="1"/>
  <c r="H7" i="7" s="1"/>
  <c r="H5" i="7"/>
  <c r="D3" i="7"/>
  <c r="F3" i="7" s="1"/>
  <c r="D4" i="7"/>
  <c r="F4" i="7" s="1"/>
  <c r="D5" i="7"/>
  <c r="F5" i="7" s="1"/>
  <c r="D6" i="7"/>
  <c r="F6" i="7" s="1"/>
  <c r="D7" i="7"/>
  <c r="F7" i="7" s="1"/>
  <c r="D8" i="7"/>
  <c r="F8" i="7" s="1"/>
  <c r="D9" i="7"/>
  <c r="F9" i="7" s="1"/>
  <c r="D10" i="7"/>
  <c r="F10" i="7" s="1"/>
  <c r="D11" i="7"/>
  <c r="F11" i="7" s="1"/>
  <c r="D12" i="7"/>
  <c r="F12" i="7" s="1"/>
  <c r="D13" i="7"/>
  <c r="F13" i="7" s="1"/>
  <c r="D14" i="7"/>
  <c r="F14" i="7" s="1"/>
  <c r="D15" i="7"/>
  <c r="F15" i="7" s="1"/>
  <c r="D16" i="7"/>
  <c r="F16" i="7" s="1"/>
  <c r="D17" i="7"/>
  <c r="F17" i="7" s="1"/>
  <c r="D18" i="7"/>
  <c r="F18" i="7" s="1"/>
  <c r="D19" i="7"/>
  <c r="F19" i="7" s="1"/>
  <c r="D20" i="7"/>
  <c r="F20" i="7" s="1"/>
  <c r="D21" i="7"/>
  <c r="F21" i="7" s="1"/>
  <c r="D22" i="7"/>
  <c r="F22" i="7" s="1"/>
  <c r="D23" i="7"/>
  <c r="F23" i="7" s="1"/>
  <c r="D24" i="7"/>
  <c r="F24" i="7" s="1"/>
  <c r="D25" i="7"/>
  <c r="F25" i="7" s="1"/>
  <c r="D26" i="7"/>
  <c r="F26" i="7" s="1"/>
  <c r="D27" i="7"/>
  <c r="F27" i="7" s="1"/>
  <c r="D28" i="7"/>
  <c r="F28" i="7" s="1"/>
  <c r="D29" i="7"/>
  <c r="F29" i="7" s="1"/>
  <c r="D30" i="7"/>
  <c r="F30" i="7" s="1"/>
  <c r="D31" i="7"/>
  <c r="F31" i="7" s="1"/>
  <c r="D32" i="7"/>
  <c r="F32" i="7" s="1"/>
  <c r="D33" i="7"/>
  <c r="F33" i="7" s="1"/>
  <c r="D34" i="7"/>
  <c r="F34" i="7" s="1"/>
  <c r="D35" i="7"/>
  <c r="F35" i="7" s="1"/>
  <c r="D36" i="7"/>
  <c r="F36" i="7" s="1"/>
  <c r="D37" i="7"/>
  <c r="F37" i="7" s="1"/>
  <c r="D38" i="7"/>
  <c r="F38" i="7" s="1"/>
  <c r="D39" i="7"/>
  <c r="F39" i="7" s="1"/>
  <c r="D40" i="7"/>
  <c r="F40" i="7" s="1"/>
  <c r="D41" i="7"/>
  <c r="F41" i="7" s="1"/>
  <c r="D42" i="7"/>
  <c r="F42" i="7" s="1"/>
  <c r="D43" i="7"/>
  <c r="F43" i="7" s="1"/>
  <c r="D44" i="7"/>
  <c r="F44" i="7" s="1"/>
  <c r="D45" i="7"/>
  <c r="F45" i="7" s="1"/>
  <c r="D46" i="7"/>
  <c r="F46" i="7" s="1"/>
  <c r="D47" i="7"/>
  <c r="F47" i="7" s="1"/>
  <c r="D48" i="7"/>
  <c r="F48" i="7" s="1"/>
  <c r="D49" i="7"/>
  <c r="F49" i="7" s="1"/>
  <c r="D50" i="7"/>
  <c r="F50" i="7" s="1"/>
  <c r="D51" i="7"/>
  <c r="F51" i="7" s="1"/>
  <c r="D52" i="7"/>
  <c r="F52" i="7" s="1"/>
  <c r="D53" i="7"/>
  <c r="F53" i="7" s="1"/>
  <c r="D54" i="7"/>
  <c r="F54" i="7" s="1"/>
  <c r="D55" i="7"/>
  <c r="F55" i="7" s="1"/>
  <c r="D56" i="7"/>
  <c r="F56" i="7" s="1"/>
  <c r="D57" i="7"/>
  <c r="F57" i="7" s="1"/>
  <c r="D58" i="7"/>
  <c r="F58" i="7" s="1"/>
  <c r="D59" i="7"/>
  <c r="F59" i="7" s="1"/>
  <c r="D60" i="7"/>
  <c r="F60" i="7" s="1"/>
  <c r="D61" i="7"/>
  <c r="F61" i="7" s="1"/>
  <c r="D62" i="7"/>
  <c r="F62" i="7" s="1"/>
  <c r="D63" i="7"/>
  <c r="F63" i="7" s="1"/>
  <c r="D64" i="7"/>
  <c r="F64" i="7" s="1"/>
  <c r="D65" i="7"/>
  <c r="F65" i="7" s="1"/>
  <c r="D66" i="7"/>
  <c r="F66" i="7" s="1"/>
  <c r="D67" i="7"/>
  <c r="F67" i="7" s="1"/>
  <c r="D68" i="7"/>
  <c r="F68" i="7" s="1"/>
  <c r="D69" i="7"/>
  <c r="F69" i="7" s="1"/>
  <c r="D70" i="7"/>
  <c r="F70" i="7" s="1"/>
  <c r="D71" i="7"/>
  <c r="F71" i="7" s="1"/>
  <c r="D72" i="7"/>
  <c r="F72" i="7" s="1"/>
  <c r="D73" i="7"/>
  <c r="F73" i="7" s="1"/>
  <c r="D74" i="7"/>
  <c r="F74" i="7" s="1"/>
  <c r="D75" i="7"/>
  <c r="F75" i="7" s="1"/>
  <c r="D76" i="7"/>
  <c r="F76" i="7" s="1"/>
  <c r="D77" i="7"/>
  <c r="F77" i="7" s="1"/>
  <c r="D78" i="7"/>
  <c r="F78" i="7" s="1"/>
  <c r="D79" i="7"/>
  <c r="F79" i="7" s="1"/>
  <c r="D80" i="7"/>
  <c r="F80" i="7" s="1"/>
  <c r="D81" i="7"/>
  <c r="F81" i="7" s="1"/>
  <c r="D82" i="7"/>
  <c r="F82" i="7" s="1"/>
  <c r="D83" i="7"/>
  <c r="F83" i="7" s="1"/>
  <c r="D84" i="7"/>
  <c r="F84" i="7" s="1"/>
  <c r="D85" i="7"/>
  <c r="F85" i="7" s="1"/>
  <c r="D86" i="7"/>
  <c r="F86" i="7" s="1"/>
  <c r="D87" i="7"/>
  <c r="F87" i="7" s="1"/>
  <c r="D88" i="7"/>
  <c r="F88" i="7" s="1"/>
  <c r="D89" i="7"/>
  <c r="F89" i="7" s="1"/>
  <c r="D90" i="7"/>
  <c r="F90" i="7" s="1"/>
  <c r="D91" i="7"/>
  <c r="F91" i="7" s="1"/>
  <c r="D92" i="7"/>
  <c r="F92" i="7" s="1"/>
  <c r="D93" i="7"/>
  <c r="F93" i="7" s="1"/>
  <c r="D94" i="7"/>
  <c r="F94" i="7" s="1"/>
  <c r="D95" i="7"/>
  <c r="F95" i="7" s="1"/>
  <c r="D96" i="7"/>
  <c r="F96" i="7" s="1"/>
  <c r="D97" i="7"/>
  <c r="F97" i="7" s="1"/>
  <c r="D98" i="7"/>
  <c r="F98" i="7" s="1"/>
  <c r="D99" i="7"/>
  <c r="F99" i="7" s="1"/>
  <c r="D100" i="7"/>
  <c r="F100" i="7" s="1"/>
  <c r="D101" i="7"/>
  <c r="F101" i="7" s="1"/>
  <c r="D102" i="7"/>
  <c r="F102" i="7" s="1"/>
  <c r="D103" i="7"/>
  <c r="F103" i="7" s="1"/>
  <c r="D104" i="7"/>
  <c r="F104" i="7" s="1"/>
  <c r="D105" i="7"/>
  <c r="F105" i="7" s="1"/>
  <c r="D106" i="7"/>
  <c r="F106" i="7" s="1"/>
  <c r="D107" i="7"/>
  <c r="F107" i="7" s="1"/>
  <c r="D108" i="7"/>
  <c r="F108" i="7" s="1"/>
  <c r="D109" i="7"/>
  <c r="F109" i="7" s="1"/>
  <c r="D110" i="7"/>
  <c r="F110" i="7" s="1"/>
  <c r="D111" i="7"/>
  <c r="F111" i="7" s="1"/>
  <c r="D112" i="7"/>
  <c r="F112" i="7" s="1"/>
  <c r="D113" i="7"/>
  <c r="F113" i="7" s="1"/>
  <c r="D114" i="7"/>
  <c r="F114" i="7" s="1"/>
  <c r="D115" i="7"/>
  <c r="F115" i="7" s="1"/>
  <c r="D116" i="7"/>
  <c r="F116" i="7" s="1"/>
  <c r="D117" i="7"/>
  <c r="F117" i="7" s="1"/>
  <c r="D118" i="7"/>
  <c r="F118" i="7" s="1"/>
  <c r="D119" i="7"/>
  <c r="F119" i="7" s="1"/>
  <c r="D120" i="7"/>
  <c r="F120" i="7" s="1"/>
  <c r="D121" i="7"/>
  <c r="F121" i="7" s="1"/>
  <c r="D122" i="7"/>
  <c r="F122" i="7" s="1"/>
  <c r="D123" i="7"/>
  <c r="F123" i="7" s="1"/>
  <c r="D124" i="7"/>
  <c r="F124" i="7" s="1"/>
  <c r="D125" i="7"/>
  <c r="F125" i="7" s="1"/>
  <c r="D126" i="7"/>
  <c r="F126" i="7" s="1"/>
  <c r="D127" i="7"/>
  <c r="F127" i="7" s="1"/>
  <c r="D128" i="7"/>
  <c r="F128" i="7" s="1"/>
  <c r="D129" i="7"/>
  <c r="F129" i="7" s="1"/>
  <c r="D130" i="7"/>
  <c r="F130" i="7" s="1"/>
  <c r="D131" i="7"/>
  <c r="F131" i="7" s="1"/>
  <c r="D132" i="7"/>
  <c r="F132" i="7" s="1"/>
  <c r="D133" i="7"/>
  <c r="F133" i="7" s="1"/>
  <c r="D134" i="7"/>
  <c r="F134" i="7" s="1"/>
  <c r="D135" i="7"/>
  <c r="F135" i="7" s="1"/>
  <c r="D136" i="7"/>
  <c r="F136" i="7" s="1"/>
  <c r="D137" i="7"/>
  <c r="F137" i="7" s="1"/>
  <c r="D138" i="7"/>
  <c r="F138" i="7" s="1"/>
  <c r="D139" i="7"/>
  <c r="F139" i="7" s="1"/>
  <c r="D140" i="7"/>
  <c r="F140" i="7" s="1"/>
  <c r="D141" i="7"/>
  <c r="F141" i="7" s="1"/>
  <c r="D142" i="7"/>
  <c r="F142" i="7" s="1"/>
  <c r="D143" i="7"/>
  <c r="F143" i="7" s="1"/>
  <c r="D144" i="7"/>
  <c r="F144" i="7" s="1"/>
  <c r="D145" i="7"/>
  <c r="F145" i="7" s="1"/>
  <c r="D146" i="7"/>
  <c r="F146" i="7" s="1"/>
  <c r="D147" i="7"/>
  <c r="F147" i="7" s="1"/>
  <c r="D148" i="7"/>
  <c r="F148" i="7" s="1"/>
  <c r="D149" i="7"/>
  <c r="F149" i="7" s="1"/>
  <c r="D150" i="7"/>
  <c r="F150" i="7" s="1"/>
  <c r="D151" i="7"/>
  <c r="F151" i="7" s="1"/>
  <c r="D152" i="7"/>
  <c r="F152" i="7" s="1"/>
  <c r="D153" i="7"/>
  <c r="F153" i="7" s="1"/>
  <c r="D154" i="7"/>
  <c r="F154" i="7" s="1"/>
  <c r="D155" i="7"/>
  <c r="F155" i="7" s="1"/>
  <c r="D156" i="7"/>
  <c r="F156" i="7" s="1"/>
  <c r="D157" i="7"/>
  <c r="F157" i="7" s="1"/>
  <c r="D158" i="7"/>
  <c r="F158" i="7" s="1"/>
  <c r="D159" i="7"/>
  <c r="F159" i="7" s="1"/>
  <c r="D160" i="7"/>
  <c r="F160" i="7" s="1"/>
  <c r="D161" i="7"/>
  <c r="F161" i="7" s="1"/>
  <c r="D162" i="7"/>
  <c r="F162" i="7" s="1"/>
  <c r="D163" i="7"/>
  <c r="F163" i="7" s="1"/>
  <c r="D164" i="7"/>
  <c r="F164" i="7" s="1"/>
  <c r="D165" i="7"/>
  <c r="F165" i="7" s="1"/>
  <c r="D166" i="7"/>
  <c r="F166" i="7" s="1"/>
  <c r="D167" i="7"/>
  <c r="F167" i="7" s="1"/>
  <c r="D168" i="7"/>
  <c r="F168" i="7" s="1"/>
  <c r="D169" i="7"/>
  <c r="F169" i="7" s="1"/>
  <c r="D170" i="7"/>
  <c r="F170" i="7" s="1"/>
  <c r="D171" i="7"/>
  <c r="F171" i="7" s="1"/>
  <c r="D172" i="7"/>
  <c r="F172" i="7" s="1"/>
  <c r="D173" i="7"/>
  <c r="F173" i="7" s="1"/>
  <c r="D174" i="7"/>
  <c r="F174" i="7" s="1"/>
  <c r="D175" i="7"/>
  <c r="F175" i="7" s="1"/>
  <c r="D176" i="7"/>
  <c r="F176" i="7" s="1"/>
  <c r="D177" i="7"/>
  <c r="F177" i="7" s="1"/>
  <c r="D178" i="7"/>
  <c r="F178" i="7" s="1"/>
  <c r="D179" i="7"/>
  <c r="F179" i="7" s="1"/>
  <c r="D180" i="7"/>
  <c r="F180" i="7" s="1"/>
  <c r="D181" i="7"/>
  <c r="F181" i="7" s="1"/>
  <c r="D182" i="7"/>
  <c r="F182" i="7" s="1"/>
  <c r="D183" i="7"/>
  <c r="F183" i="7" s="1"/>
  <c r="D184" i="7"/>
  <c r="F184" i="7" s="1"/>
  <c r="D185" i="7"/>
  <c r="F185" i="7" s="1"/>
  <c r="D186" i="7"/>
  <c r="F186" i="7" s="1"/>
  <c r="D187" i="7"/>
  <c r="F187" i="7" s="1"/>
  <c r="D188" i="7"/>
  <c r="F188" i="7" s="1"/>
  <c r="D189" i="7"/>
  <c r="F189" i="7" s="1"/>
  <c r="D190" i="7"/>
  <c r="F190" i="7" s="1"/>
  <c r="D191" i="7"/>
  <c r="F191" i="7" s="1"/>
  <c r="D192" i="7"/>
  <c r="F192" i="7" s="1"/>
  <c r="D193" i="7"/>
  <c r="F193" i="7" s="1"/>
  <c r="D194" i="7"/>
  <c r="F194" i="7" s="1"/>
  <c r="D195" i="7"/>
  <c r="F195" i="7" s="1"/>
  <c r="D196" i="7"/>
  <c r="F196" i="7" s="1"/>
  <c r="D197" i="7"/>
  <c r="F197" i="7" s="1"/>
  <c r="D198" i="7"/>
  <c r="F198" i="7" s="1"/>
  <c r="D199" i="7"/>
  <c r="F199" i="7" s="1"/>
  <c r="D200" i="7"/>
  <c r="F200" i="7" s="1"/>
  <c r="D201" i="7"/>
  <c r="F201" i="7" s="1"/>
  <c r="D202" i="7"/>
  <c r="F202" i="7" s="1"/>
  <c r="D203" i="7"/>
  <c r="F203" i="7" s="1"/>
  <c r="D204" i="7"/>
  <c r="F204" i="7" s="1"/>
  <c r="D205" i="7"/>
  <c r="F205" i="7" s="1"/>
  <c r="D206" i="7"/>
  <c r="F206" i="7" s="1"/>
  <c r="D207" i="7"/>
  <c r="F207" i="7" s="1"/>
  <c r="D208" i="7"/>
  <c r="F208" i="7" s="1"/>
  <c r="D209" i="7"/>
  <c r="F209" i="7" s="1"/>
  <c r="D210" i="7"/>
  <c r="F210" i="7" s="1"/>
  <c r="D211" i="7"/>
  <c r="F211" i="7" s="1"/>
  <c r="D212" i="7"/>
  <c r="F212" i="7" s="1"/>
  <c r="D213" i="7"/>
  <c r="F213" i="7" s="1"/>
  <c r="D214" i="7"/>
  <c r="F214" i="7" s="1"/>
  <c r="D215" i="7"/>
  <c r="F215" i="7" s="1"/>
  <c r="D216" i="7"/>
  <c r="F216" i="7" s="1"/>
  <c r="D217" i="7"/>
  <c r="F217" i="7" s="1"/>
  <c r="D218" i="7"/>
  <c r="F218" i="7" s="1"/>
  <c r="D219" i="7"/>
  <c r="F219" i="7" s="1"/>
  <c r="D220" i="7"/>
  <c r="F220" i="7" s="1"/>
  <c r="D221" i="7"/>
  <c r="F221" i="7" s="1"/>
  <c r="D222" i="7"/>
  <c r="F222" i="7" s="1"/>
  <c r="D223" i="7"/>
  <c r="F223" i="7" s="1"/>
  <c r="D224" i="7"/>
  <c r="F224" i="7" s="1"/>
  <c r="D225" i="7"/>
  <c r="F225" i="7" s="1"/>
  <c r="D226" i="7"/>
  <c r="F226" i="7" s="1"/>
  <c r="D227" i="7"/>
  <c r="F227" i="7" s="1"/>
  <c r="D228" i="7"/>
  <c r="F228" i="7" s="1"/>
  <c r="D229" i="7"/>
  <c r="F229" i="7" s="1"/>
  <c r="D230" i="7"/>
  <c r="F230" i="7" s="1"/>
  <c r="D231" i="7"/>
  <c r="F231" i="7" s="1"/>
  <c r="D232" i="7"/>
  <c r="F232" i="7" s="1"/>
  <c r="D233" i="7"/>
  <c r="F233" i="7" s="1"/>
  <c r="D234" i="7"/>
  <c r="F234" i="7" s="1"/>
  <c r="D235" i="7"/>
  <c r="F235" i="7" s="1"/>
  <c r="D236" i="7"/>
  <c r="F236" i="7" s="1"/>
  <c r="D237" i="7"/>
  <c r="F237" i="7" s="1"/>
  <c r="D238" i="7"/>
  <c r="F238" i="7" s="1"/>
  <c r="D239" i="7"/>
  <c r="F239" i="7" s="1"/>
  <c r="D240" i="7"/>
  <c r="F240" i="7" s="1"/>
  <c r="D241" i="7"/>
  <c r="F241" i="7" s="1"/>
  <c r="D242" i="7"/>
  <c r="F242" i="7" s="1"/>
  <c r="D243" i="7"/>
  <c r="F243" i="7" s="1"/>
  <c r="D244" i="7"/>
  <c r="F244" i="7" s="1"/>
  <c r="D245" i="7"/>
  <c r="F245" i="7" s="1"/>
  <c r="D246" i="7"/>
  <c r="F246" i="7" s="1"/>
  <c r="D247" i="7"/>
  <c r="F247" i="7" s="1"/>
  <c r="D248" i="7"/>
  <c r="F248" i="7" s="1"/>
  <c r="D249" i="7"/>
  <c r="F249" i="7" s="1"/>
  <c r="D250" i="7"/>
  <c r="F250" i="7" s="1"/>
  <c r="D251" i="7"/>
  <c r="F251" i="7" s="1"/>
  <c r="D252" i="7"/>
  <c r="F252" i="7" s="1"/>
  <c r="D253" i="7"/>
  <c r="F253" i="7" s="1"/>
  <c r="D254" i="7"/>
  <c r="F254" i="7" s="1"/>
  <c r="D255" i="7"/>
  <c r="F255" i="7" s="1"/>
  <c r="D256" i="7"/>
  <c r="F256" i="7" s="1"/>
  <c r="D257" i="7"/>
  <c r="F257" i="7" s="1"/>
  <c r="D258" i="7"/>
  <c r="F258" i="7" s="1"/>
  <c r="D259" i="7"/>
  <c r="F259" i="7" s="1"/>
  <c r="D260" i="7"/>
  <c r="F260" i="7" s="1"/>
  <c r="D261" i="7"/>
  <c r="F261" i="7" s="1"/>
  <c r="D262" i="7"/>
  <c r="F262" i="7" s="1"/>
  <c r="D263" i="7"/>
  <c r="F263" i="7" s="1"/>
  <c r="D264" i="7"/>
  <c r="F264" i="7" s="1"/>
  <c r="D265" i="7"/>
  <c r="F265" i="7" s="1"/>
  <c r="D266" i="7"/>
  <c r="F266" i="7" s="1"/>
  <c r="D267" i="7"/>
  <c r="F267" i="7" s="1"/>
  <c r="D268" i="7"/>
  <c r="F268" i="7" s="1"/>
  <c r="D269" i="7"/>
  <c r="F269" i="7" s="1"/>
  <c r="D270" i="7"/>
  <c r="F270" i="7" s="1"/>
  <c r="D271" i="7"/>
  <c r="F271" i="7" s="1"/>
  <c r="D272" i="7"/>
  <c r="F272" i="7" s="1"/>
  <c r="D273" i="7"/>
  <c r="F273" i="7" s="1"/>
  <c r="D274" i="7"/>
  <c r="F274" i="7" s="1"/>
  <c r="D275" i="7"/>
  <c r="F275" i="7" s="1"/>
  <c r="D276" i="7"/>
  <c r="F276" i="7" s="1"/>
  <c r="D277" i="7"/>
  <c r="F277" i="7" s="1"/>
  <c r="D278" i="7"/>
  <c r="F278" i="7" s="1"/>
  <c r="D279" i="7"/>
  <c r="F279" i="7" s="1"/>
  <c r="D280" i="7"/>
  <c r="F280" i="7" s="1"/>
  <c r="D281" i="7"/>
  <c r="F281" i="7" s="1"/>
  <c r="D282" i="7"/>
  <c r="F282" i="7" s="1"/>
  <c r="D283" i="7"/>
  <c r="F283" i="7" s="1"/>
  <c r="D284" i="7"/>
  <c r="F284" i="7" s="1"/>
  <c r="D285" i="7"/>
  <c r="F285" i="7" s="1"/>
  <c r="D286" i="7"/>
  <c r="F286" i="7" s="1"/>
  <c r="D287" i="7"/>
  <c r="F287" i="7" s="1"/>
  <c r="D288" i="7"/>
  <c r="F288" i="7" s="1"/>
  <c r="D289" i="7"/>
  <c r="F289" i="7" s="1"/>
  <c r="D290" i="7"/>
  <c r="F290" i="7" s="1"/>
  <c r="D291" i="7"/>
  <c r="F291" i="7" s="1"/>
  <c r="D292" i="7"/>
  <c r="F292" i="7" s="1"/>
  <c r="D293" i="7"/>
  <c r="F293" i="7" s="1"/>
  <c r="D294" i="7"/>
  <c r="F294" i="7" s="1"/>
  <c r="D295" i="7"/>
  <c r="F295" i="7" s="1"/>
  <c r="D296" i="7"/>
  <c r="F296" i="7" s="1"/>
  <c r="D297" i="7"/>
  <c r="F297" i="7" s="1"/>
  <c r="D298" i="7"/>
  <c r="F298" i="7" s="1"/>
  <c r="D299" i="7"/>
  <c r="F299" i="7" s="1"/>
  <c r="D300" i="7"/>
  <c r="F300" i="7" s="1"/>
  <c r="D301" i="7"/>
  <c r="F301" i="7" s="1"/>
  <c r="D302" i="7"/>
  <c r="F302" i="7" s="1"/>
  <c r="D303" i="7"/>
  <c r="F303" i="7" s="1"/>
  <c r="D304" i="7"/>
  <c r="F304" i="7" s="1"/>
  <c r="D305" i="7"/>
  <c r="F305" i="7" s="1"/>
  <c r="D306" i="7"/>
  <c r="F306" i="7" s="1"/>
  <c r="D307" i="7"/>
  <c r="F307" i="7" s="1"/>
  <c r="D308" i="7"/>
  <c r="F308" i="7" s="1"/>
  <c r="D309" i="7"/>
  <c r="F309" i="7" s="1"/>
  <c r="D310" i="7"/>
  <c r="F310" i="7" s="1"/>
  <c r="D311" i="7"/>
  <c r="F311" i="7" s="1"/>
  <c r="D312" i="7"/>
  <c r="F312" i="7" s="1"/>
  <c r="D313" i="7"/>
  <c r="F313" i="7" s="1"/>
  <c r="D314" i="7"/>
  <c r="F314" i="7" s="1"/>
  <c r="D315" i="7"/>
  <c r="F315" i="7" s="1"/>
  <c r="D316" i="7"/>
  <c r="F316" i="7" s="1"/>
  <c r="D317" i="7"/>
  <c r="F317" i="7" s="1"/>
  <c r="D318" i="7"/>
  <c r="F318" i="7" s="1"/>
  <c r="D319" i="7"/>
  <c r="F319" i="7" s="1"/>
  <c r="D320" i="7"/>
  <c r="F320" i="7" s="1"/>
  <c r="D321" i="7"/>
  <c r="F321" i="7" s="1"/>
  <c r="D322" i="7"/>
  <c r="F322" i="7" s="1"/>
  <c r="D323" i="7"/>
  <c r="F323" i="7" s="1"/>
  <c r="D324" i="7"/>
  <c r="F324" i="7" s="1"/>
  <c r="D325" i="7"/>
  <c r="F325" i="7" s="1"/>
  <c r="D326" i="7"/>
  <c r="F326" i="7" s="1"/>
  <c r="D327" i="7"/>
  <c r="F327" i="7" s="1"/>
  <c r="D328" i="7"/>
  <c r="F328" i="7" s="1"/>
  <c r="D329" i="7"/>
  <c r="F329" i="7" s="1"/>
  <c r="D330" i="7"/>
  <c r="F330" i="7" s="1"/>
  <c r="D331" i="7"/>
  <c r="F331" i="7" s="1"/>
  <c r="D332" i="7"/>
  <c r="F332" i="7" s="1"/>
  <c r="D333" i="7"/>
  <c r="F333" i="7" s="1"/>
  <c r="D334" i="7"/>
  <c r="F334" i="7" s="1"/>
  <c r="D335" i="7"/>
  <c r="F335" i="7" s="1"/>
  <c r="D336" i="7"/>
  <c r="F336" i="7" s="1"/>
  <c r="D337" i="7"/>
  <c r="F337" i="7" s="1"/>
  <c r="D338" i="7"/>
  <c r="F338" i="7" s="1"/>
  <c r="D339" i="7"/>
  <c r="F339" i="7" s="1"/>
  <c r="D340" i="7"/>
  <c r="F340" i="7" s="1"/>
  <c r="D341" i="7"/>
  <c r="F341" i="7" s="1"/>
  <c r="D342" i="7"/>
  <c r="F342" i="7" s="1"/>
  <c r="D343" i="7"/>
  <c r="F343" i="7" s="1"/>
  <c r="D344" i="7"/>
  <c r="F344" i="7" s="1"/>
  <c r="D345" i="7"/>
  <c r="F345" i="7" s="1"/>
  <c r="D346" i="7"/>
  <c r="F346" i="7" s="1"/>
  <c r="D347" i="7"/>
  <c r="F347" i="7" s="1"/>
  <c r="D348" i="7"/>
  <c r="F348" i="7" s="1"/>
  <c r="D349" i="7"/>
  <c r="F349" i="7" s="1"/>
  <c r="D350" i="7"/>
  <c r="F350" i="7" s="1"/>
  <c r="D351" i="7"/>
  <c r="F351" i="7" s="1"/>
  <c r="D352" i="7"/>
  <c r="F352" i="7" s="1"/>
  <c r="D353" i="7"/>
  <c r="F353" i="7" s="1"/>
  <c r="D354" i="7"/>
  <c r="F354" i="7" s="1"/>
  <c r="D355" i="7"/>
  <c r="F355" i="7" s="1"/>
  <c r="D356" i="7"/>
  <c r="F356" i="7" s="1"/>
  <c r="D357" i="7"/>
  <c r="F357" i="7" s="1"/>
  <c r="D358" i="7"/>
  <c r="F358" i="7" s="1"/>
  <c r="D359" i="7"/>
  <c r="F359" i="7" s="1"/>
  <c r="D360" i="7"/>
  <c r="F360" i="7" s="1"/>
  <c r="D361" i="7"/>
  <c r="F361" i="7" s="1"/>
  <c r="D362" i="7"/>
  <c r="F362" i="7" s="1"/>
  <c r="D363" i="7"/>
  <c r="F363" i="7" s="1"/>
  <c r="D364" i="7"/>
  <c r="F364" i="7" s="1"/>
  <c r="D365" i="7"/>
  <c r="F365" i="7" s="1"/>
  <c r="D366" i="7"/>
  <c r="F366" i="7" s="1"/>
  <c r="D367" i="7"/>
  <c r="F367" i="7" s="1"/>
  <c r="D368" i="7"/>
  <c r="F368" i="7" s="1"/>
  <c r="D369" i="7"/>
  <c r="F369" i="7" s="1"/>
  <c r="D370" i="7"/>
  <c r="F370" i="7" s="1"/>
  <c r="D371" i="7"/>
  <c r="F371" i="7" s="1"/>
  <c r="D372" i="7"/>
  <c r="F372" i="7" s="1"/>
  <c r="D373" i="7"/>
  <c r="F373" i="7" s="1"/>
  <c r="D374" i="7"/>
  <c r="F374" i="7" s="1"/>
  <c r="D375" i="7"/>
  <c r="F375" i="7" s="1"/>
  <c r="D376" i="7"/>
  <c r="F376" i="7" s="1"/>
  <c r="D377" i="7"/>
  <c r="F377" i="7" s="1"/>
  <c r="D378" i="7"/>
  <c r="F378" i="7" s="1"/>
  <c r="D379" i="7"/>
  <c r="F379" i="7" s="1"/>
  <c r="D380" i="7"/>
  <c r="F380" i="7" s="1"/>
  <c r="D381" i="7"/>
  <c r="F381" i="7" s="1"/>
  <c r="D382" i="7"/>
  <c r="F382" i="7" s="1"/>
  <c r="D383" i="7"/>
  <c r="F383" i="7" s="1"/>
  <c r="D384" i="7"/>
  <c r="F384" i="7" s="1"/>
  <c r="D385" i="7"/>
  <c r="F385" i="7" s="1"/>
  <c r="D386" i="7"/>
  <c r="F386" i="7" s="1"/>
  <c r="D387" i="7"/>
  <c r="F387" i="7" s="1"/>
  <c r="D388" i="7"/>
  <c r="F388" i="7" s="1"/>
  <c r="D389" i="7"/>
  <c r="F389" i="7" s="1"/>
  <c r="D390" i="7"/>
  <c r="F390" i="7" s="1"/>
  <c r="D391" i="7"/>
  <c r="F391" i="7" s="1"/>
  <c r="D392" i="7"/>
  <c r="F392" i="7" s="1"/>
  <c r="D393" i="7"/>
  <c r="F393" i="7" s="1"/>
  <c r="D394" i="7"/>
  <c r="F394" i="7" s="1"/>
  <c r="D395" i="7"/>
  <c r="F395" i="7" s="1"/>
  <c r="D396" i="7"/>
  <c r="F396" i="7" s="1"/>
  <c r="D397" i="7"/>
  <c r="F397" i="7" s="1"/>
  <c r="D398" i="7"/>
  <c r="F398" i="7" s="1"/>
  <c r="D399" i="7"/>
  <c r="F399" i="7" s="1"/>
  <c r="D400" i="7"/>
  <c r="F400" i="7" s="1"/>
  <c r="D401" i="7"/>
  <c r="F401" i="7" s="1"/>
  <c r="D402" i="7"/>
  <c r="F402" i="7" s="1"/>
  <c r="D403" i="7"/>
  <c r="F403" i="7" s="1"/>
  <c r="D404" i="7"/>
  <c r="F404" i="7" s="1"/>
  <c r="D405" i="7"/>
  <c r="F405" i="7" s="1"/>
  <c r="D406" i="7"/>
  <c r="F406" i="7" s="1"/>
  <c r="D407" i="7"/>
  <c r="F407" i="7" s="1"/>
  <c r="D408" i="7"/>
  <c r="F408" i="7" s="1"/>
  <c r="D409" i="7"/>
  <c r="F409" i="7" s="1"/>
  <c r="D410" i="7"/>
  <c r="F410" i="7" s="1"/>
  <c r="D411" i="7"/>
  <c r="F411" i="7" s="1"/>
  <c r="D412" i="7"/>
  <c r="F412" i="7" s="1"/>
  <c r="D413" i="7"/>
  <c r="F413" i="7" s="1"/>
  <c r="D414" i="7"/>
  <c r="F414" i="7" s="1"/>
  <c r="D415" i="7"/>
  <c r="F415" i="7" s="1"/>
  <c r="D416" i="7"/>
  <c r="F416" i="7" s="1"/>
  <c r="D417" i="7"/>
  <c r="F417" i="7" s="1"/>
  <c r="D418" i="7"/>
  <c r="F418" i="7" s="1"/>
  <c r="D419" i="7"/>
  <c r="F419" i="7" s="1"/>
  <c r="D420" i="7"/>
  <c r="F420" i="7" s="1"/>
  <c r="D421" i="7"/>
  <c r="F421" i="7" s="1"/>
  <c r="D422" i="7"/>
  <c r="F422" i="7" s="1"/>
  <c r="D423" i="7"/>
  <c r="F423" i="7" s="1"/>
  <c r="D424" i="7"/>
  <c r="F424" i="7" s="1"/>
  <c r="D425" i="7"/>
  <c r="F425" i="7" s="1"/>
  <c r="D426" i="7"/>
  <c r="F426" i="7" s="1"/>
  <c r="D427" i="7"/>
  <c r="F427" i="7" s="1"/>
  <c r="D428" i="7"/>
  <c r="F428" i="7" s="1"/>
  <c r="D429" i="7"/>
  <c r="F429" i="7" s="1"/>
  <c r="D430" i="7"/>
  <c r="F430" i="7" s="1"/>
  <c r="D431" i="7"/>
  <c r="F431" i="7" s="1"/>
  <c r="D432" i="7"/>
  <c r="F432" i="7" s="1"/>
  <c r="D433" i="7"/>
  <c r="F433" i="7" s="1"/>
  <c r="D434" i="7"/>
  <c r="F434" i="7" s="1"/>
  <c r="D435" i="7"/>
  <c r="F435" i="7" s="1"/>
  <c r="D436" i="7"/>
  <c r="F436" i="7" s="1"/>
  <c r="D437" i="7"/>
  <c r="F437" i="7" s="1"/>
  <c r="D438" i="7"/>
  <c r="F438" i="7" s="1"/>
  <c r="D439" i="7"/>
  <c r="F439" i="7" s="1"/>
  <c r="D440" i="7"/>
  <c r="F440" i="7" s="1"/>
  <c r="D441" i="7"/>
  <c r="F441" i="7" s="1"/>
  <c r="D442" i="7"/>
  <c r="F442" i="7" s="1"/>
  <c r="D443" i="7"/>
  <c r="F443" i="7" s="1"/>
  <c r="D444" i="7"/>
  <c r="F444" i="7" s="1"/>
  <c r="D445" i="7"/>
  <c r="F445" i="7" s="1"/>
  <c r="D446" i="7"/>
  <c r="F446" i="7" s="1"/>
  <c r="D447" i="7"/>
  <c r="F447" i="7" s="1"/>
  <c r="D448" i="7"/>
  <c r="F448" i="7" s="1"/>
  <c r="D449" i="7"/>
  <c r="F449" i="7" s="1"/>
  <c r="D450" i="7"/>
  <c r="F450" i="7" s="1"/>
  <c r="D451" i="7"/>
  <c r="F451" i="7" s="1"/>
  <c r="D452" i="7"/>
  <c r="F452" i="7" s="1"/>
  <c r="D453" i="7"/>
  <c r="F453" i="7" s="1"/>
  <c r="D454" i="7"/>
  <c r="F454" i="7" s="1"/>
  <c r="D455" i="7"/>
  <c r="F455" i="7" s="1"/>
  <c r="D456" i="7"/>
  <c r="F456" i="7" s="1"/>
  <c r="D457" i="7"/>
  <c r="F457" i="7" s="1"/>
  <c r="D458" i="7"/>
  <c r="F458" i="7" s="1"/>
  <c r="D459" i="7"/>
  <c r="F459" i="7" s="1"/>
  <c r="D460" i="7"/>
  <c r="F460" i="7" s="1"/>
  <c r="D461" i="7"/>
  <c r="F461" i="7" s="1"/>
  <c r="D462" i="7"/>
  <c r="F462" i="7" s="1"/>
  <c r="D463" i="7"/>
  <c r="F463" i="7" s="1"/>
  <c r="D464" i="7"/>
  <c r="F464" i="7" s="1"/>
  <c r="D465" i="7"/>
  <c r="F465" i="7" s="1"/>
  <c r="D466" i="7"/>
  <c r="F466" i="7" s="1"/>
  <c r="D467" i="7"/>
  <c r="F467" i="7" s="1"/>
  <c r="D468" i="7"/>
  <c r="F468" i="7" s="1"/>
  <c r="D469" i="7"/>
  <c r="F469" i="7" s="1"/>
  <c r="D470" i="7"/>
  <c r="F470" i="7" s="1"/>
  <c r="D471" i="7"/>
  <c r="F471" i="7" s="1"/>
  <c r="D472" i="7"/>
  <c r="F472" i="7" s="1"/>
  <c r="D473" i="7"/>
  <c r="F473" i="7" s="1"/>
  <c r="D474" i="7"/>
  <c r="F474" i="7" s="1"/>
  <c r="D475" i="7"/>
  <c r="F475" i="7" s="1"/>
  <c r="D476" i="7"/>
  <c r="F476" i="7" s="1"/>
  <c r="D477" i="7"/>
  <c r="F477" i="7" s="1"/>
  <c r="D478" i="7"/>
  <c r="F478" i="7" s="1"/>
  <c r="D479" i="7"/>
  <c r="F479" i="7" s="1"/>
  <c r="D480" i="7"/>
  <c r="F480" i="7" s="1"/>
  <c r="D481" i="7"/>
  <c r="F481" i="7" s="1"/>
  <c r="D482" i="7"/>
  <c r="F482" i="7" s="1"/>
  <c r="D483" i="7"/>
  <c r="F483" i="7" s="1"/>
  <c r="D484" i="7"/>
  <c r="F484" i="7" s="1"/>
  <c r="D485" i="7"/>
  <c r="F485" i="7" s="1"/>
  <c r="D486" i="7"/>
  <c r="F486" i="7" s="1"/>
  <c r="D487" i="7"/>
  <c r="F487" i="7" s="1"/>
  <c r="D488" i="7"/>
  <c r="F488" i="7" s="1"/>
  <c r="D489" i="7"/>
  <c r="F489" i="7" s="1"/>
  <c r="D490" i="7"/>
  <c r="F490" i="7" s="1"/>
  <c r="D491" i="7"/>
  <c r="F491" i="7" s="1"/>
  <c r="D492" i="7"/>
  <c r="F492" i="7" s="1"/>
  <c r="D493" i="7"/>
  <c r="F493" i="7" s="1"/>
  <c r="D494" i="7"/>
  <c r="F494" i="7" s="1"/>
  <c r="D495" i="7"/>
  <c r="F495" i="7" s="1"/>
  <c r="D496" i="7"/>
  <c r="F496" i="7" s="1"/>
  <c r="D497" i="7"/>
  <c r="F497" i="7" s="1"/>
  <c r="D498" i="7"/>
  <c r="F498" i="7" s="1"/>
  <c r="D499" i="7"/>
  <c r="F499" i="7" s="1"/>
  <c r="D500" i="7"/>
  <c r="F500" i="7" s="1"/>
  <c r="D501" i="7"/>
  <c r="F501" i="7" s="1"/>
  <c r="D502" i="7"/>
  <c r="F502" i="7" s="1"/>
  <c r="D503" i="7"/>
  <c r="F503" i="7" s="1"/>
  <c r="D504" i="7"/>
  <c r="F504" i="7" s="1"/>
  <c r="D505" i="7"/>
  <c r="F505" i="7" s="1"/>
  <c r="D506" i="7"/>
  <c r="F506" i="7" s="1"/>
  <c r="D507" i="7"/>
  <c r="F507" i="7" s="1"/>
  <c r="D508" i="7"/>
  <c r="F508" i="7" s="1"/>
  <c r="D509" i="7"/>
  <c r="F509" i="7" s="1"/>
  <c r="D510" i="7"/>
  <c r="F510" i="7" s="1"/>
  <c r="D511" i="7"/>
  <c r="F511" i="7" s="1"/>
  <c r="D512" i="7"/>
  <c r="F512" i="7" s="1"/>
  <c r="D513" i="7"/>
  <c r="F513" i="7" s="1"/>
  <c r="D514" i="7"/>
  <c r="F514" i="7" s="1"/>
  <c r="D515" i="7"/>
  <c r="F515" i="7" s="1"/>
  <c r="D516" i="7"/>
  <c r="F516" i="7" s="1"/>
  <c r="D517" i="7"/>
  <c r="F517" i="7" s="1"/>
  <c r="D518" i="7"/>
  <c r="F518" i="7" s="1"/>
  <c r="D519" i="7"/>
  <c r="F519" i="7" s="1"/>
  <c r="D520" i="7"/>
  <c r="F520" i="7" s="1"/>
  <c r="D521" i="7"/>
  <c r="F521" i="7" s="1"/>
  <c r="D522" i="7"/>
  <c r="F522" i="7" s="1"/>
  <c r="D523" i="7"/>
  <c r="F523" i="7" s="1"/>
  <c r="D524" i="7"/>
  <c r="F524" i="7" s="1"/>
  <c r="D525" i="7"/>
  <c r="F525" i="7" s="1"/>
  <c r="D526" i="7"/>
  <c r="F526" i="7" s="1"/>
  <c r="D527" i="7"/>
  <c r="F527" i="7" s="1"/>
  <c r="D528" i="7"/>
  <c r="F528" i="7" s="1"/>
  <c r="D529" i="7"/>
  <c r="F529" i="7" s="1"/>
  <c r="D530" i="7"/>
  <c r="F530" i="7" s="1"/>
  <c r="D531" i="7"/>
  <c r="F531" i="7" s="1"/>
  <c r="D532" i="7"/>
  <c r="F532" i="7" s="1"/>
  <c r="D533" i="7"/>
  <c r="F533" i="7" s="1"/>
  <c r="D534" i="7"/>
  <c r="F534" i="7" s="1"/>
  <c r="D535" i="7"/>
  <c r="F535" i="7" s="1"/>
  <c r="D536" i="7"/>
  <c r="F536" i="7" s="1"/>
  <c r="D537" i="7"/>
  <c r="F537" i="7" s="1"/>
  <c r="D538" i="7"/>
  <c r="F538" i="7" s="1"/>
  <c r="D539" i="7"/>
  <c r="F539" i="7" s="1"/>
  <c r="D540" i="7"/>
  <c r="F540" i="7" s="1"/>
  <c r="D541" i="7"/>
  <c r="F541" i="7" s="1"/>
  <c r="D542" i="7"/>
  <c r="F542" i="7" s="1"/>
  <c r="D543" i="7"/>
  <c r="F543" i="7" s="1"/>
  <c r="D544" i="7"/>
  <c r="F544" i="7" s="1"/>
  <c r="D545" i="7"/>
  <c r="F545" i="7" s="1"/>
  <c r="D546" i="7"/>
  <c r="F546" i="7" s="1"/>
  <c r="D547" i="7"/>
  <c r="F547" i="7" s="1"/>
  <c r="D548" i="7"/>
  <c r="F548" i="7" s="1"/>
  <c r="D549" i="7"/>
  <c r="F549" i="7" s="1"/>
  <c r="D550" i="7"/>
  <c r="F550" i="7" s="1"/>
  <c r="D551" i="7"/>
  <c r="F551" i="7" s="1"/>
  <c r="D552" i="7"/>
  <c r="F552" i="7" s="1"/>
  <c r="D553" i="7"/>
  <c r="F553" i="7" s="1"/>
  <c r="D554" i="7"/>
  <c r="F554" i="7" s="1"/>
  <c r="D555" i="7"/>
  <c r="F555" i="7" s="1"/>
  <c r="D556" i="7"/>
  <c r="F556" i="7" s="1"/>
  <c r="D557" i="7"/>
  <c r="F557" i="7" s="1"/>
  <c r="D558" i="7"/>
  <c r="F558" i="7" s="1"/>
  <c r="D559" i="7"/>
  <c r="F559" i="7" s="1"/>
  <c r="D560" i="7"/>
  <c r="F560" i="7" s="1"/>
  <c r="D561" i="7"/>
  <c r="F561" i="7" s="1"/>
  <c r="D562" i="7"/>
  <c r="F562" i="7" s="1"/>
  <c r="D563" i="7"/>
  <c r="F563" i="7" s="1"/>
  <c r="D564" i="7"/>
  <c r="F564" i="7" s="1"/>
  <c r="D565" i="7"/>
  <c r="F565" i="7" s="1"/>
  <c r="D566" i="7"/>
  <c r="F566" i="7" s="1"/>
  <c r="D567" i="7"/>
  <c r="F567" i="7" s="1"/>
  <c r="D568" i="7"/>
  <c r="F568" i="7" s="1"/>
  <c r="D569" i="7"/>
  <c r="F569" i="7" s="1"/>
  <c r="D570" i="7"/>
  <c r="F570" i="7" s="1"/>
  <c r="D571" i="7"/>
  <c r="F571" i="7" s="1"/>
  <c r="D572" i="7"/>
  <c r="F572" i="7" s="1"/>
  <c r="D573" i="7"/>
  <c r="F573" i="7" s="1"/>
  <c r="D574" i="7"/>
  <c r="F574" i="7" s="1"/>
  <c r="D575" i="7"/>
  <c r="F575" i="7" s="1"/>
  <c r="D576" i="7"/>
  <c r="F576" i="7" s="1"/>
  <c r="D577" i="7"/>
  <c r="F577" i="7" s="1"/>
  <c r="D578" i="7"/>
  <c r="F578" i="7" s="1"/>
  <c r="D579" i="7"/>
  <c r="F579" i="7" s="1"/>
  <c r="D580" i="7"/>
  <c r="F580" i="7" s="1"/>
  <c r="D581" i="7"/>
  <c r="F581" i="7" s="1"/>
  <c r="D582" i="7"/>
  <c r="F582" i="7" s="1"/>
  <c r="D583" i="7"/>
  <c r="F583" i="7" s="1"/>
  <c r="D584" i="7"/>
  <c r="F584" i="7" s="1"/>
  <c r="D585" i="7"/>
  <c r="F585" i="7" s="1"/>
  <c r="D586" i="7"/>
  <c r="F586" i="7" s="1"/>
  <c r="D587" i="7"/>
  <c r="F587" i="7" s="1"/>
  <c r="D588" i="7"/>
  <c r="F588" i="7" s="1"/>
  <c r="D589" i="7"/>
  <c r="F589" i="7" s="1"/>
  <c r="D590" i="7"/>
  <c r="F590" i="7" s="1"/>
  <c r="D591" i="7"/>
  <c r="F591" i="7" s="1"/>
  <c r="D592" i="7"/>
  <c r="F592" i="7" s="1"/>
  <c r="D593" i="7"/>
  <c r="F593" i="7" s="1"/>
  <c r="D594" i="7"/>
  <c r="F594" i="7" s="1"/>
  <c r="D595" i="7"/>
  <c r="F595" i="7" s="1"/>
  <c r="D596" i="7"/>
  <c r="F596" i="7" s="1"/>
  <c r="D597" i="7"/>
  <c r="F597" i="7" s="1"/>
  <c r="D598" i="7"/>
  <c r="F598" i="7" s="1"/>
  <c r="D599" i="7"/>
  <c r="F599" i="7" s="1"/>
  <c r="D600" i="7"/>
  <c r="F600" i="7" s="1"/>
  <c r="D601" i="7"/>
  <c r="F601" i="7" s="1"/>
  <c r="D602" i="7"/>
  <c r="F602" i="7" s="1"/>
  <c r="D603" i="7"/>
  <c r="F603" i="7" s="1"/>
  <c r="D604" i="7"/>
  <c r="F604" i="7" s="1"/>
  <c r="D605" i="7"/>
  <c r="F605" i="7" s="1"/>
  <c r="D606" i="7"/>
  <c r="F606" i="7" s="1"/>
  <c r="D607" i="7"/>
  <c r="F607" i="7" s="1"/>
  <c r="D608" i="7"/>
  <c r="F608" i="7" s="1"/>
  <c r="D609" i="7"/>
  <c r="F609" i="7" s="1"/>
  <c r="D610" i="7"/>
  <c r="F610" i="7" s="1"/>
  <c r="D611" i="7"/>
  <c r="F611" i="7" s="1"/>
  <c r="D612" i="7"/>
  <c r="F612" i="7" s="1"/>
  <c r="D613" i="7"/>
  <c r="F613" i="7" s="1"/>
  <c r="D614" i="7"/>
  <c r="F614" i="7" s="1"/>
  <c r="D615" i="7"/>
  <c r="F615" i="7" s="1"/>
  <c r="D616" i="7"/>
  <c r="F616" i="7" s="1"/>
  <c r="D617" i="7"/>
  <c r="F617" i="7" s="1"/>
  <c r="D618" i="7"/>
  <c r="F618" i="7" s="1"/>
  <c r="D619" i="7"/>
  <c r="F619" i="7" s="1"/>
  <c r="D620" i="7"/>
  <c r="F620" i="7" s="1"/>
  <c r="D621" i="7"/>
  <c r="F621" i="7" s="1"/>
  <c r="D622" i="7"/>
  <c r="F622" i="7" s="1"/>
  <c r="D623" i="7"/>
  <c r="F623" i="7" s="1"/>
  <c r="D624" i="7"/>
  <c r="F624" i="7" s="1"/>
  <c r="D625" i="7"/>
  <c r="F625" i="7" s="1"/>
  <c r="D626" i="7"/>
  <c r="F626" i="7" s="1"/>
  <c r="D627" i="7"/>
  <c r="F627" i="7" s="1"/>
  <c r="D628" i="7"/>
  <c r="F628" i="7" s="1"/>
  <c r="D629" i="7"/>
  <c r="F629" i="7" s="1"/>
  <c r="D630" i="7"/>
  <c r="F630" i="7" s="1"/>
  <c r="D631" i="7"/>
  <c r="F631" i="7" s="1"/>
  <c r="D632" i="7"/>
  <c r="F632" i="7" s="1"/>
  <c r="D633" i="7"/>
  <c r="F633" i="7" s="1"/>
  <c r="D634" i="7"/>
  <c r="F634" i="7" s="1"/>
  <c r="D635" i="7"/>
  <c r="F635" i="7" s="1"/>
  <c r="D636" i="7"/>
  <c r="F636" i="7" s="1"/>
  <c r="D637" i="7"/>
  <c r="F637" i="7" s="1"/>
  <c r="D638" i="7"/>
  <c r="F638" i="7" s="1"/>
  <c r="D639" i="7"/>
  <c r="F639" i="7" s="1"/>
  <c r="D640" i="7"/>
  <c r="F640" i="7" s="1"/>
  <c r="D641" i="7"/>
  <c r="F641" i="7" s="1"/>
  <c r="D642" i="7"/>
  <c r="F642" i="7" s="1"/>
  <c r="D643" i="7"/>
  <c r="F643" i="7" s="1"/>
  <c r="D644" i="7"/>
  <c r="F644" i="7" s="1"/>
  <c r="D645" i="7"/>
  <c r="F645" i="7" s="1"/>
  <c r="D646" i="7"/>
  <c r="F646" i="7" s="1"/>
  <c r="D647" i="7"/>
  <c r="F647" i="7" s="1"/>
  <c r="D648" i="7"/>
  <c r="F648" i="7" s="1"/>
  <c r="D649" i="7"/>
  <c r="F649" i="7" s="1"/>
  <c r="D650" i="7"/>
  <c r="F650" i="7" s="1"/>
  <c r="D651" i="7"/>
  <c r="F651" i="7" s="1"/>
  <c r="D652" i="7"/>
  <c r="F652" i="7" s="1"/>
  <c r="D653" i="7"/>
  <c r="F653" i="7" s="1"/>
  <c r="D654" i="7"/>
  <c r="F654" i="7" s="1"/>
  <c r="D655" i="7"/>
  <c r="F655" i="7" s="1"/>
  <c r="D656" i="7"/>
  <c r="F656" i="7" s="1"/>
  <c r="D657" i="7"/>
  <c r="F657" i="7" s="1"/>
  <c r="D658" i="7"/>
  <c r="F658" i="7" s="1"/>
  <c r="D659" i="7"/>
  <c r="F659" i="7" s="1"/>
  <c r="D660" i="7"/>
  <c r="F660" i="7" s="1"/>
  <c r="D661" i="7"/>
  <c r="F661" i="7" s="1"/>
  <c r="D662" i="7"/>
  <c r="F662" i="7" s="1"/>
  <c r="D663" i="7"/>
  <c r="F663" i="7" s="1"/>
  <c r="D664" i="7"/>
  <c r="F664" i="7" s="1"/>
  <c r="D665" i="7"/>
  <c r="F665" i="7" s="1"/>
  <c r="D666" i="7"/>
  <c r="F666" i="7" s="1"/>
  <c r="D667" i="7"/>
  <c r="F667" i="7" s="1"/>
  <c r="D668" i="7"/>
  <c r="F668" i="7" s="1"/>
  <c r="D669" i="7"/>
  <c r="F669" i="7" s="1"/>
  <c r="D670" i="7"/>
  <c r="F670" i="7" s="1"/>
  <c r="D671" i="7"/>
  <c r="F671" i="7" s="1"/>
  <c r="D672" i="7"/>
  <c r="F672" i="7" s="1"/>
  <c r="D673" i="7"/>
  <c r="F673" i="7" s="1"/>
  <c r="D674" i="7"/>
  <c r="F674" i="7" s="1"/>
  <c r="D675" i="7"/>
  <c r="F675" i="7" s="1"/>
  <c r="D676" i="7"/>
  <c r="F676" i="7" s="1"/>
  <c r="D677" i="7"/>
  <c r="F677" i="7" s="1"/>
  <c r="D678" i="7"/>
  <c r="F678" i="7" s="1"/>
  <c r="D679" i="7"/>
  <c r="F679" i="7" s="1"/>
  <c r="D680" i="7"/>
  <c r="F680" i="7" s="1"/>
  <c r="D681" i="7"/>
  <c r="F681" i="7" s="1"/>
  <c r="D682" i="7"/>
  <c r="F682" i="7" s="1"/>
  <c r="D683" i="7"/>
  <c r="F683" i="7" s="1"/>
  <c r="D684" i="7"/>
  <c r="F684" i="7" s="1"/>
  <c r="D685" i="7"/>
  <c r="F685" i="7" s="1"/>
  <c r="D686" i="7"/>
  <c r="F686" i="7" s="1"/>
  <c r="D687" i="7"/>
  <c r="F687" i="7" s="1"/>
  <c r="D688" i="7"/>
  <c r="F688" i="7" s="1"/>
  <c r="D689" i="7"/>
  <c r="F689" i="7" s="1"/>
  <c r="D690" i="7"/>
  <c r="F690" i="7" s="1"/>
  <c r="D691" i="7"/>
  <c r="F691" i="7" s="1"/>
  <c r="D692" i="7"/>
  <c r="F692" i="7" s="1"/>
  <c r="D693" i="7"/>
  <c r="F693" i="7" s="1"/>
  <c r="D694" i="7"/>
  <c r="F694" i="7" s="1"/>
  <c r="D695" i="7"/>
  <c r="F695" i="7" s="1"/>
  <c r="D696" i="7"/>
  <c r="F696" i="7" s="1"/>
  <c r="D697" i="7"/>
  <c r="F697" i="7" s="1"/>
  <c r="D698" i="7"/>
  <c r="F698" i="7" s="1"/>
  <c r="D699" i="7"/>
  <c r="F699" i="7" s="1"/>
  <c r="D700" i="7"/>
  <c r="F700" i="7" s="1"/>
  <c r="D701" i="7"/>
  <c r="F701" i="7" s="1"/>
  <c r="D702" i="7"/>
  <c r="F702" i="7" s="1"/>
  <c r="D703" i="7"/>
  <c r="F703" i="7" s="1"/>
  <c r="D704" i="7"/>
  <c r="F704" i="7" s="1"/>
  <c r="D705" i="7"/>
  <c r="F705" i="7" s="1"/>
  <c r="D706" i="7"/>
  <c r="F706" i="7" s="1"/>
  <c r="D707" i="7"/>
  <c r="F707" i="7" s="1"/>
  <c r="D708" i="7"/>
  <c r="F708" i="7" s="1"/>
  <c r="D709" i="7"/>
  <c r="F709" i="7" s="1"/>
  <c r="D710" i="7"/>
  <c r="F710" i="7" s="1"/>
  <c r="D711" i="7"/>
  <c r="F711" i="7" s="1"/>
  <c r="D712" i="7"/>
  <c r="F712" i="7" s="1"/>
  <c r="D713" i="7"/>
  <c r="F713" i="7" s="1"/>
  <c r="D714" i="7"/>
  <c r="F714" i="7" s="1"/>
  <c r="D715" i="7"/>
  <c r="F715" i="7" s="1"/>
  <c r="D716" i="7"/>
  <c r="F716" i="7" s="1"/>
  <c r="D717" i="7"/>
  <c r="F717" i="7" s="1"/>
  <c r="D718" i="7"/>
  <c r="F718" i="7" s="1"/>
  <c r="D719" i="7"/>
  <c r="F719" i="7" s="1"/>
  <c r="D720" i="7"/>
  <c r="F720" i="7" s="1"/>
  <c r="D721" i="7"/>
  <c r="F721" i="7" s="1"/>
  <c r="D722" i="7"/>
  <c r="F722" i="7" s="1"/>
  <c r="D723" i="7"/>
  <c r="F723" i="7" s="1"/>
  <c r="D724" i="7"/>
  <c r="F724" i="7" s="1"/>
  <c r="D725" i="7"/>
  <c r="F725" i="7" s="1"/>
  <c r="D726" i="7"/>
  <c r="F726" i="7" s="1"/>
  <c r="D727" i="7"/>
  <c r="F727" i="7" s="1"/>
  <c r="D728" i="7"/>
  <c r="F728" i="7" s="1"/>
  <c r="D729" i="7"/>
  <c r="F729" i="7" s="1"/>
  <c r="D730" i="7"/>
  <c r="F730" i="7" s="1"/>
  <c r="D731" i="7"/>
  <c r="F731" i="7" s="1"/>
  <c r="D732" i="7"/>
  <c r="F732" i="7" s="1"/>
  <c r="D733" i="7"/>
  <c r="F733" i="7" s="1"/>
  <c r="D734" i="7"/>
  <c r="F734" i="7" s="1"/>
  <c r="D735" i="7"/>
  <c r="F735" i="7" s="1"/>
  <c r="D736" i="7"/>
  <c r="F736" i="7" s="1"/>
  <c r="D737" i="7"/>
  <c r="F737" i="7" s="1"/>
  <c r="D738" i="7"/>
  <c r="F738" i="7" s="1"/>
  <c r="D739" i="7"/>
  <c r="F739" i="7" s="1"/>
  <c r="D740" i="7"/>
  <c r="F740" i="7" s="1"/>
  <c r="D741" i="7"/>
  <c r="F741" i="7" s="1"/>
  <c r="D742" i="7"/>
  <c r="F742" i="7" s="1"/>
  <c r="D743" i="7"/>
  <c r="F743" i="7" s="1"/>
  <c r="D744" i="7"/>
  <c r="F744" i="7" s="1"/>
  <c r="D745" i="7"/>
  <c r="F745" i="7" s="1"/>
  <c r="D746" i="7"/>
  <c r="F746" i="7" s="1"/>
  <c r="D747" i="7"/>
  <c r="F747" i="7" s="1"/>
  <c r="D748" i="7"/>
  <c r="F748" i="7" s="1"/>
  <c r="D749" i="7"/>
  <c r="F749" i="7" s="1"/>
  <c r="D750" i="7"/>
  <c r="F750" i="7" s="1"/>
  <c r="D751" i="7"/>
  <c r="F751" i="7" s="1"/>
  <c r="D752" i="7"/>
  <c r="F752" i="7" s="1"/>
  <c r="D753" i="7"/>
  <c r="F753" i="7" s="1"/>
  <c r="D754" i="7"/>
  <c r="F754" i="7" s="1"/>
  <c r="D755" i="7"/>
  <c r="F755" i="7" s="1"/>
  <c r="D756" i="7"/>
  <c r="F756" i="7" s="1"/>
  <c r="D757" i="7"/>
  <c r="F757" i="7" s="1"/>
  <c r="D758" i="7"/>
  <c r="F758" i="7" s="1"/>
  <c r="D759" i="7"/>
  <c r="F759" i="7" s="1"/>
  <c r="D760" i="7"/>
  <c r="F760" i="7" s="1"/>
  <c r="D761" i="7"/>
  <c r="F761" i="7" s="1"/>
  <c r="D762" i="7"/>
  <c r="F762" i="7" s="1"/>
  <c r="D763" i="7"/>
  <c r="F763" i="7" s="1"/>
  <c r="D764" i="7"/>
  <c r="F764" i="7" s="1"/>
  <c r="D765" i="7"/>
  <c r="F765" i="7" s="1"/>
  <c r="D766" i="7"/>
  <c r="F766" i="7" s="1"/>
  <c r="D767" i="7"/>
  <c r="F767" i="7" s="1"/>
  <c r="D768" i="7"/>
  <c r="F768" i="7" s="1"/>
  <c r="D769" i="7"/>
  <c r="F769" i="7" s="1"/>
  <c r="D770" i="7"/>
  <c r="F770" i="7" s="1"/>
  <c r="D771" i="7"/>
  <c r="F771" i="7" s="1"/>
  <c r="D772" i="7"/>
  <c r="F772" i="7" s="1"/>
  <c r="D773" i="7"/>
  <c r="F773" i="7" s="1"/>
  <c r="D774" i="7"/>
  <c r="F774" i="7" s="1"/>
  <c r="D775" i="7"/>
  <c r="F775" i="7" s="1"/>
  <c r="D776" i="7"/>
  <c r="F776" i="7" s="1"/>
  <c r="D777" i="7"/>
  <c r="F777" i="7" s="1"/>
  <c r="D778" i="7"/>
  <c r="F778" i="7" s="1"/>
  <c r="D779" i="7"/>
  <c r="F779" i="7" s="1"/>
  <c r="D780" i="7"/>
  <c r="F780" i="7" s="1"/>
  <c r="D781" i="7"/>
  <c r="F781" i="7" s="1"/>
  <c r="D782" i="7"/>
  <c r="F782" i="7" s="1"/>
  <c r="D783" i="7"/>
  <c r="F783" i="7" s="1"/>
  <c r="D784" i="7"/>
  <c r="F784" i="7" s="1"/>
  <c r="D785" i="7"/>
  <c r="F785" i="7" s="1"/>
  <c r="D786" i="7"/>
  <c r="F786" i="7" s="1"/>
  <c r="D787" i="7"/>
  <c r="F787" i="7" s="1"/>
  <c r="D788" i="7"/>
  <c r="F788" i="7" s="1"/>
  <c r="D789" i="7"/>
  <c r="F789" i="7" s="1"/>
  <c r="D790" i="7"/>
  <c r="F790" i="7" s="1"/>
  <c r="D791" i="7"/>
  <c r="F791" i="7" s="1"/>
  <c r="D792" i="7"/>
  <c r="F792" i="7" s="1"/>
  <c r="D793" i="7"/>
  <c r="F793" i="7" s="1"/>
  <c r="D794" i="7"/>
  <c r="F794" i="7" s="1"/>
  <c r="D795" i="7"/>
  <c r="F795" i="7" s="1"/>
  <c r="D796" i="7"/>
  <c r="F796" i="7" s="1"/>
  <c r="D797" i="7"/>
  <c r="F797" i="7" s="1"/>
  <c r="D798" i="7"/>
  <c r="F798" i="7" s="1"/>
  <c r="D799" i="7"/>
  <c r="F799" i="7" s="1"/>
  <c r="D800" i="7"/>
  <c r="F800" i="7" s="1"/>
  <c r="D801" i="7"/>
  <c r="F801" i="7" s="1"/>
  <c r="D802" i="7"/>
  <c r="F802" i="7" s="1"/>
  <c r="D803" i="7"/>
  <c r="F803" i="7" s="1"/>
  <c r="D804" i="7"/>
  <c r="F804" i="7" s="1"/>
  <c r="D805" i="7"/>
  <c r="F805" i="7" s="1"/>
  <c r="D806" i="7"/>
  <c r="F806" i="7" s="1"/>
  <c r="D807" i="7"/>
  <c r="F807" i="7" s="1"/>
  <c r="D808" i="7"/>
  <c r="F808" i="7" s="1"/>
  <c r="D809" i="7"/>
  <c r="F809" i="7" s="1"/>
  <c r="D810" i="7"/>
  <c r="F810" i="7" s="1"/>
  <c r="D811" i="7"/>
  <c r="F811" i="7" s="1"/>
  <c r="D812" i="7"/>
  <c r="F812" i="7" s="1"/>
  <c r="D813" i="7"/>
  <c r="F813" i="7" s="1"/>
  <c r="D814" i="7"/>
  <c r="F814" i="7" s="1"/>
  <c r="D815" i="7"/>
  <c r="F815" i="7" s="1"/>
  <c r="D816" i="7"/>
  <c r="F816" i="7" s="1"/>
  <c r="D817" i="7"/>
  <c r="F817" i="7" s="1"/>
  <c r="D818" i="7"/>
  <c r="F818" i="7" s="1"/>
  <c r="D819" i="7"/>
  <c r="F819" i="7" s="1"/>
  <c r="D820" i="7"/>
  <c r="F820" i="7" s="1"/>
  <c r="D821" i="7"/>
  <c r="F821" i="7" s="1"/>
  <c r="D822" i="7"/>
  <c r="F822" i="7" s="1"/>
  <c r="D823" i="7"/>
  <c r="F823" i="7" s="1"/>
  <c r="D824" i="7"/>
  <c r="F824" i="7" s="1"/>
  <c r="D825" i="7"/>
  <c r="F825" i="7" s="1"/>
  <c r="D826" i="7"/>
  <c r="F826" i="7" s="1"/>
  <c r="D827" i="7"/>
  <c r="F827" i="7" s="1"/>
  <c r="D828" i="7"/>
  <c r="F828" i="7" s="1"/>
  <c r="D829" i="7"/>
  <c r="F829" i="7" s="1"/>
  <c r="D830" i="7"/>
  <c r="F830" i="7" s="1"/>
  <c r="D831" i="7"/>
  <c r="F831" i="7" s="1"/>
  <c r="D832" i="7"/>
  <c r="F832" i="7" s="1"/>
  <c r="D833" i="7"/>
  <c r="F833" i="7" s="1"/>
  <c r="D834" i="7"/>
  <c r="F834" i="7" s="1"/>
  <c r="D835" i="7"/>
  <c r="F835" i="7" s="1"/>
  <c r="D836" i="7"/>
  <c r="F836" i="7" s="1"/>
  <c r="D837" i="7"/>
  <c r="F837" i="7" s="1"/>
  <c r="D838" i="7"/>
  <c r="F838" i="7" s="1"/>
  <c r="D839" i="7"/>
  <c r="F839" i="7" s="1"/>
  <c r="D840" i="7"/>
  <c r="F840" i="7" s="1"/>
  <c r="D841" i="7"/>
  <c r="F841" i="7" s="1"/>
  <c r="D842" i="7"/>
  <c r="F842" i="7" s="1"/>
  <c r="D843" i="7"/>
  <c r="F843" i="7" s="1"/>
  <c r="D844" i="7"/>
  <c r="F844" i="7" s="1"/>
  <c r="D845" i="7"/>
  <c r="F845" i="7" s="1"/>
  <c r="D846" i="7"/>
  <c r="F846" i="7" s="1"/>
  <c r="D847" i="7"/>
  <c r="F847" i="7" s="1"/>
  <c r="D848" i="7"/>
  <c r="F848" i="7" s="1"/>
  <c r="D849" i="7"/>
  <c r="F849" i="7" s="1"/>
  <c r="D850" i="7"/>
  <c r="F850" i="7" s="1"/>
  <c r="D851" i="7"/>
  <c r="F851" i="7" s="1"/>
  <c r="D852" i="7"/>
  <c r="F852" i="7" s="1"/>
  <c r="D853" i="7"/>
  <c r="F853" i="7" s="1"/>
  <c r="D854" i="7"/>
  <c r="F854" i="7" s="1"/>
  <c r="D855" i="7"/>
  <c r="F855" i="7" s="1"/>
  <c r="D856" i="7"/>
  <c r="F856" i="7" s="1"/>
  <c r="D857" i="7"/>
  <c r="F857" i="7" s="1"/>
  <c r="D858" i="7"/>
  <c r="F858" i="7" s="1"/>
  <c r="D859" i="7"/>
  <c r="F859" i="7" s="1"/>
  <c r="D860" i="7"/>
  <c r="F860" i="7" s="1"/>
  <c r="D861" i="7"/>
  <c r="F861" i="7" s="1"/>
  <c r="D862" i="7"/>
  <c r="F862" i="7" s="1"/>
  <c r="D863" i="7"/>
  <c r="F863" i="7" s="1"/>
  <c r="D864" i="7"/>
  <c r="F864" i="7" s="1"/>
  <c r="D865" i="7"/>
  <c r="F865" i="7" s="1"/>
  <c r="D866" i="7"/>
  <c r="F866" i="7" s="1"/>
  <c r="D867" i="7"/>
  <c r="F867" i="7" s="1"/>
  <c r="D868" i="7"/>
  <c r="F868" i="7" s="1"/>
  <c r="D869" i="7"/>
  <c r="F869" i="7" s="1"/>
  <c r="D870" i="7"/>
  <c r="F870" i="7" s="1"/>
  <c r="D871" i="7"/>
  <c r="F871" i="7" s="1"/>
  <c r="D872" i="7"/>
  <c r="F872" i="7" s="1"/>
  <c r="D873" i="7"/>
  <c r="F873" i="7" s="1"/>
  <c r="D874" i="7"/>
  <c r="F874" i="7" s="1"/>
  <c r="D875" i="7"/>
  <c r="F875" i="7" s="1"/>
  <c r="D876" i="7"/>
  <c r="F876" i="7" s="1"/>
  <c r="D877" i="7"/>
  <c r="F877" i="7" s="1"/>
  <c r="D878" i="7"/>
  <c r="F878" i="7" s="1"/>
  <c r="D879" i="7"/>
  <c r="F879" i="7" s="1"/>
  <c r="D880" i="7"/>
  <c r="F880" i="7" s="1"/>
  <c r="D881" i="7"/>
  <c r="F881" i="7" s="1"/>
  <c r="D882" i="7"/>
  <c r="F882" i="7" s="1"/>
  <c r="D883" i="7"/>
  <c r="F883" i="7" s="1"/>
  <c r="D884" i="7"/>
  <c r="F884" i="7" s="1"/>
  <c r="D885" i="7"/>
  <c r="F885" i="7" s="1"/>
  <c r="D886" i="7"/>
  <c r="F886" i="7" s="1"/>
  <c r="D887" i="7"/>
  <c r="F887" i="7" s="1"/>
  <c r="D888" i="7"/>
  <c r="F888" i="7" s="1"/>
  <c r="D889" i="7"/>
  <c r="F889" i="7" s="1"/>
  <c r="D890" i="7"/>
  <c r="F890" i="7" s="1"/>
  <c r="D891" i="7"/>
  <c r="F891" i="7" s="1"/>
  <c r="D892" i="7"/>
  <c r="F892" i="7" s="1"/>
  <c r="D893" i="7"/>
  <c r="F893" i="7" s="1"/>
  <c r="D894" i="7"/>
  <c r="F894" i="7" s="1"/>
  <c r="D895" i="7"/>
  <c r="F895" i="7" s="1"/>
  <c r="D896" i="7"/>
  <c r="F896" i="7" s="1"/>
  <c r="D897" i="7"/>
  <c r="F897" i="7" s="1"/>
  <c r="D898" i="7"/>
  <c r="F898" i="7" s="1"/>
  <c r="D899" i="7"/>
  <c r="F899" i="7" s="1"/>
  <c r="D900" i="7"/>
  <c r="F900" i="7" s="1"/>
  <c r="D901" i="7"/>
  <c r="F901" i="7" s="1"/>
  <c r="D902" i="7"/>
  <c r="F902" i="7" s="1"/>
  <c r="D903" i="7"/>
  <c r="F903" i="7" s="1"/>
  <c r="D904" i="7"/>
  <c r="F904" i="7" s="1"/>
  <c r="D905" i="7"/>
  <c r="F905" i="7" s="1"/>
  <c r="D906" i="7"/>
  <c r="F906" i="7" s="1"/>
  <c r="D907" i="7"/>
  <c r="F907" i="7" s="1"/>
  <c r="D908" i="7"/>
  <c r="F908" i="7" s="1"/>
  <c r="D909" i="7"/>
  <c r="F909" i="7" s="1"/>
  <c r="D910" i="7"/>
  <c r="F910" i="7" s="1"/>
  <c r="D911" i="7"/>
  <c r="F911" i="7" s="1"/>
  <c r="D912" i="7"/>
  <c r="F912" i="7" s="1"/>
  <c r="D913" i="7"/>
  <c r="F913" i="7" s="1"/>
  <c r="D914" i="7"/>
  <c r="F914" i="7" s="1"/>
  <c r="D915" i="7"/>
  <c r="F915" i="7" s="1"/>
  <c r="D916" i="7"/>
  <c r="F916" i="7" s="1"/>
  <c r="D917" i="7"/>
  <c r="F917" i="7" s="1"/>
  <c r="D918" i="7"/>
  <c r="F918" i="7" s="1"/>
  <c r="D919" i="7"/>
  <c r="F919" i="7" s="1"/>
  <c r="D920" i="7"/>
  <c r="F920" i="7" s="1"/>
  <c r="D921" i="7"/>
  <c r="F921" i="7" s="1"/>
  <c r="D922" i="7"/>
  <c r="F922" i="7" s="1"/>
  <c r="D923" i="7"/>
  <c r="F923" i="7" s="1"/>
  <c r="D924" i="7"/>
  <c r="F924" i="7" s="1"/>
  <c r="D925" i="7"/>
  <c r="F925" i="7" s="1"/>
  <c r="D926" i="7"/>
  <c r="F926" i="7" s="1"/>
  <c r="D927" i="7"/>
  <c r="F927" i="7" s="1"/>
  <c r="D928" i="7"/>
  <c r="F928" i="7" s="1"/>
  <c r="D929" i="7"/>
  <c r="F929" i="7" s="1"/>
  <c r="D930" i="7"/>
  <c r="F930" i="7" s="1"/>
  <c r="D931" i="7"/>
  <c r="F931" i="7" s="1"/>
  <c r="D932" i="7"/>
  <c r="F932" i="7" s="1"/>
  <c r="D933" i="7"/>
  <c r="F933" i="7" s="1"/>
  <c r="D934" i="7"/>
  <c r="F934" i="7" s="1"/>
  <c r="D935" i="7"/>
  <c r="F935" i="7" s="1"/>
  <c r="D936" i="7"/>
  <c r="F936" i="7" s="1"/>
  <c r="D937" i="7"/>
  <c r="F937" i="7" s="1"/>
  <c r="D938" i="7"/>
  <c r="F938" i="7" s="1"/>
  <c r="D939" i="7"/>
  <c r="F939" i="7" s="1"/>
  <c r="D940" i="7"/>
  <c r="F940" i="7" s="1"/>
  <c r="D941" i="7"/>
  <c r="F941" i="7" s="1"/>
  <c r="D942" i="7"/>
  <c r="F942" i="7" s="1"/>
  <c r="D943" i="7"/>
  <c r="F943" i="7" s="1"/>
  <c r="D944" i="7"/>
  <c r="F944" i="7" s="1"/>
  <c r="D945" i="7"/>
  <c r="F945" i="7" s="1"/>
  <c r="D946" i="7"/>
  <c r="F946" i="7" s="1"/>
  <c r="D947" i="7"/>
  <c r="F947" i="7" s="1"/>
  <c r="D948" i="7"/>
  <c r="F948" i="7" s="1"/>
  <c r="D949" i="7"/>
  <c r="F949" i="7" s="1"/>
  <c r="D950" i="7"/>
  <c r="F950" i="7" s="1"/>
  <c r="D951" i="7"/>
  <c r="F951" i="7" s="1"/>
  <c r="D952" i="7"/>
  <c r="F952" i="7" s="1"/>
  <c r="D953" i="7"/>
  <c r="F953" i="7" s="1"/>
  <c r="D954" i="7"/>
  <c r="F954" i="7" s="1"/>
  <c r="D955" i="7"/>
  <c r="F955" i="7" s="1"/>
  <c r="D956" i="7"/>
  <c r="F956" i="7" s="1"/>
  <c r="D957" i="7"/>
  <c r="F957" i="7" s="1"/>
  <c r="D958" i="7"/>
  <c r="F958" i="7" s="1"/>
  <c r="D959" i="7"/>
  <c r="F959" i="7" s="1"/>
  <c r="D960" i="7"/>
  <c r="F960" i="7" s="1"/>
  <c r="D961" i="7"/>
  <c r="F961" i="7" s="1"/>
  <c r="D962" i="7"/>
  <c r="F962" i="7" s="1"/>
  <c r="D963" i="7"/>
  <c r="F963" i="7" s="1"/>
  <c r="D964" i="7"/>
  <c r="F964" i="7" s="1"/>
  <c r="D965" i="7"/>
  <c r="F965" i="7" s="1"/>
  <c r="D966" i="7"/>
  <c r="F966" i="7" s="1"/>
  <c r="D967" i="7"/>
  <c r="F967" i="7" s="1"/>
  <c r="D968" i="7"/>
  <c r="F968" i="7" s="1"/>
  <c r="D969" i="7"/>
  <c r="F969" i="7" s="1"/>
  <c r="D970" i="7"/>
  <c r="F970" i="7" s="1"/>
  <c r="D971" i="7"/>
  <c r="F971" i="7" s="1"/>
  <c r="D972" i="7"/>
  <c r="F972" i="7" s="1"/>
  <c r="D973" i="7"/>
  <c r="F973" i="7" s="1"/>
  <c r="D974" i="7"/>
  <c r="F974" i="7" s="1"/>
  <c r="D975" i="7"/>
  <c r="F975" i="7" s="1"/>
  <c r="D976" i="7"/>
  <c r="F976" i="7" s="1"/>
  <c r="D977" i="7"/>
  <c r="F977" i="7" s="1"/>
  <c r="D978" i="7"/>
  <c r="F978" i="7" s="1"/>
  <c r="D979" i="7"/>
  <c r="F979" i="7" s="1"/>
  <c r="D980" i="7"/>
  <c r="F980" i="7" s="1"/>
  <c r="D981" i="7"/>
  <c r="F981" i="7" s="1"/>
  <c r="D982" i="7"/>
  <c r="F982" i="7" s="1"/>
  <c r="D983" i="7"/>
  <c r="F983" i="7" s="1"/>
  <c r="D984" i="7"/>
  <c r="F984" i="7" s="1"/>
  <c r="D985" i="7"/>
  <c r="F985" i="7" s="1"/>
  <c r="D986" i="7"/>
  <c r="F986" i="7" s="1"/>
  <c r="D987" i="7"/>
  <c r="F987" i="7" s="1"/>
  <c r="D988" i="7"/>
  <c r="F988" i="7" s="1"/>
  <c r="D989" i="7"/>
  <c r="F989" i="7" s="1"/>
  <c r="D990" i="7"/>
  <c r="F990" i="7" s="1"/>
  <c r="D991" i="7"/>
  <c r="F991" i="7" s="1"/>
  <c r="D992" i="7"/>
  <c r="F992" i="7" s="1"/>
  <c r="D993" i="7"/>
  <c r="F993" i="7" s="1"/>
  <c r="D994" i="7"/>
  <c r="F994" i="7" s="1"/>
  <c r="D995" i="7"/>
  <c r="F995" i="7" s="1"/>
  <c r="D996" i="7"/>
  <c r="F996" i="7" s="1"/>
  <c r="D997" i="7"/>
  <c r="F997" i="7" s="1"/>
  <c r="D998" i="7"/>
  <c r="F998" i="7" s="1"/>
  <c r="D999" i="7"/>
  <c r="F999" i="7" s="1"/>
  <c r="D1000" i="7"/>
  <c r="F1000" i="7" s="1"/>
  <c r="D1001" i="7"/>
  <c r="F1001" i="7" s="1"/>
  <c r="D2" i="7"/>
  <c r="F2" i="7" s="1"/>
  <c r="E2" i="7" l="1"/>
  <c r="E18" i="7"/>
  <c r="E22" i="7"/>
  <c r="E26" i="7"/>
  <c r="E30" i="7"/>
  <c r="E34" i="7"/>
  <c r="E38" i="7"/>
  <c r="E42" i="7"/>
  <c r="E46" i="7"/>
  <c r="E50" i="7"/>
  <c r="E54" i="7"/>
  <c r="E58" i="7"/>
  <c r="E62" i="7"/>
  <c r="E66" i="7"/>
  <c r="E70" i="7"/>
  <c r="E74" i="7"/>
  <c r="E78" i="7"/>
  <c r="E82" i="7"/>
  <c r="E86" i="7"/>
  <c r="E90" i="7"/>
  <c r="E94" i="7"/>
  <c r="E98" i="7"/>
  <c r="E102" i="7"/>
  <c r="E106" i="7"/>
  <c r="E110" i="7"/>
  <c r="E114" i="7"/>
  <c r="E118" i="7"/>
  <c r="E122" i="7"/>
  <c r="E126" i="7"/>
  <c r="E130" i="7"/>
  <c r="E134" i="7"/>
  <c r="E138" i="7"/>
  <c r="E142" i="7"/>
  <c r="E146" i="7"/>
  <c r="E150" i="7"/>
  <c r="E154" i="7"/>
  <c r="E158" i="7"/>
  <c r="E162" i="7"/>
  <c r="E166" i="7"/>
  <c r="E170" i="7"/>
  <c r="E174" i="7"/>
  <c r="E178" i="7"/>
  <c r="E182" i="7"/>
  <c r="E186" i="7"/>
  <c r="E190" i="7"/>
  <c r="E194" i="7"/>
  <c r="E198" i="7"/>
  <c r="E202" i="7"/>
  <c r="E206" i="7"/>
  <c r="E210" i="7"/>
  <c r="E214" i="7"/>
  <c r="E218" i="7"/>
  <c r="E222" i="7"/>
  <c r="E226" i="7"/>
  <c r="E230" i="7"/>
  <c r="E234" i="7"/>
  <c r="E238" i="7"/>
  <c r="E242" i="7"/>
  <c r="E246" i="7"/>
  <c r="E250" i="7"/>
  <c r="E254" i="7"/>
  <c r="E258" i="7"/>
  <c r="E262" i="7"/>
  <c r="E266" i="7"/>
  <c r="E270" i="7"/>
  <c r="E274" i="7"/>
  <c r="E278" i="7"/>
  <c r="E282" i="7"/>
  <c r="E286" i="7"/>
  <c r="E290" i="7"/>
  <c r="E294" i="7"/>
  <c r="E298" i="7"/>
  <c r="E302" i="7"/>
  <c r="E306" i="7"/>
  <c r="E310" i="7"/>
  <c r="E314" i="7"/>
  <c r="E318" i="7"/>
  <c r="E322" i="7"/>
  <c r="E326" i="7"/>
  <c r="E330" i="7"/>
  <c r="E334" i="7"/>
  <c r="E338" i="7"/>
  <c r="E342" i="7"/>
  <c r="E346" i="7"/>
  <c r="E350" i="7"/>
  <c r="E354" i="7"/>
  <c r="E19" i="7"/>
  <c r="E23" i="7"/>
  <c r="E27" i="7"/>
  <c r="E31" i="7"/>
  <c r="E35" i="7"/>
  <c r="E39" i="7"/>
  <c r="E43" i="7"/>
  <c r="E47" i="7"/>
  <c r="E51" i="7"/>
  <c r="E55" i="7"/>
  <c r="E59" i="7"/>
  <c r="E63" i="7"/>
  <c r="E67" i="7"/>
  <c r="E71" i="7"/>
  <c r="E75" i="7"/>
  <c r="E79" i="7"/>
  <c r="E83" i="7"/>
  <c r="E87" i="7"/>
  <c r="E91" i="7"/>
  <c r="E95" i="7"/>
  <c r="E99" i="7"/>
  <c r="E103" i="7"/>
  <c r="E107" i="7"/>
  <c r="E111" i="7"/>
  <c r="E115" i="7"/>
  <c r="E119" i="7"/>
  <c r="E123" i="7"/>
  <c r="E127" i="7"/>
  <c r="E131" i="7"/>
  <c r="E135" i="7"/>
  <c r="E139" i="7"/>
  <c r="E143" i="7"/>
  <c r="E147" i="7"/>
  <c r="E151" i="7"/>
  <c r="E155" i="7"/>
  <c r="E159" i="7"/>
  <c r="E163" i="7"/>
  <c r="E167" i="7"/>
  <c r="E171" i="7"/>
  <c r="E175" i="7"/>
  <c r="E179" i="7"/>
  <c r="E183" i="7"/>
  <c r="E187" i="7"/>
  <c r="E191" i="7"/>
  <c r="E195" i="7"/>
  <c r="E199" i="7"/>
  <c r="E203" i="7"/>
  <c r="E207" i="7"/>
  <c r="E211" i="7"/>
  <c r="E215" i="7"/>
  <c r="E219" i="7"/>
  <c r="E223" i="7"/>
  <c r="E227" i="7"/>
  <c r="E231" i="7"/>
  <c r="E235" i="7"/>
  <c r="E239" i="7"/>
  <c r="E243" i="7"/>
  <c r="E247" i="7"/>
  <c r="E251" i="7"/>
  <c r="E255" i="7"/>
  <c r="E259" i="7"/>
  <c r="E263" i="7"/>
  <c r="E267" i="7"/>
  <c r="E271" i="7"/>
  <c r="E275" i="7"/>
  <c r="E279" i="7"/>
  <c r="E283" i="7"/>
  <c r="E287" i="7"/>
  <c r="E291" i="7"/>
  <c r="E295" i="7"/>
  <c r="E299" i="7"/>
  <c r="E303" i="7"/>
  <c r="E307" i="7"/>
  <c r="E311" i="7"/>
  <c r="E315" i="7"/>
  <c r="E319" i="7"/>
  <c r="E323" i="7"/>
  <c r="E327" i="7"/>
  <c r="E331" i="7"/>
  <c r="E335" i="7"/>
  <c r="E339" i="7"/>
  <c r="E343" i="7"/>
  <c r="E347" i="7"/>
  <c r="E351" i="7"/>
  <c r="E355" i="7"/>
  <c r="E20" i="7"/>
  <c r="E24" i="7"/>
  <c r="E28" i="7"/>
  <c r="E32" i="7"/>
  <c r="E36" i="7"/>
  <c r="E40" i="7"/>
  <c r="E44" i="7"/>
  <c r="E48" i="7"/>
  <c r="E52" i="7"/>
  <c r="E56" i="7"/>
  <c r="E60" i="7"/>
  <c r="E64" i="7"/>
  <c r="E68" i="7"/>
  <c r="E72" i="7"/>
  <c r="E76" i="7"/>
  <c r="E80" i="7"/>
  <c r="E84" i="7"/>
  <c r="E88" i="7"/>
  <c r="E92" i="7"/>
  <c r="E96" i="7"/>
  <c r="E100" i="7"/>
  <c r="E104" i="7"/>
  <c r="E108" i="7"/>
  <c r="E112" i="7"/>
  <c r="E116" i="7"/>
  <c r="E120" i="7"/>
  <c r="E124" i="7"/>
  <c r="E128" i="7"/>
  <c r="E132" i="7"/>
  <c r="E136" i="7"/>
  <c r="E140" i="7"/>
  <c r="E144" i="7"/>
  <c r="E148" i="7"/>
  <c r="E152" i="7"/>
  <c r="E156" i="7"/>
  <c r="E160" i="7"/>
  <c r="E164" i="7"/>
  <c r="E168" i="7"/>
  <c r="E172" i="7"/>
  <c r="E176" i="7"/>
  <c r="E180" i="7"/>
  <c r="E184" i="7"/>
  <c r="E188" i="7"/>
  <c r="E192" i="7"/>
  <c r="E196" i="7"/>
  <c r="E200" i="7"/>
  <c r="E204" i="7"/>
  <c r="E208" i="7"/>
  <c r="E212" i="7"/>
  <c r="E216" i="7"/>
  <c r="E220" i="7"/>
  <c r="E224" i="7"/>
  <c r="E228" i="7"/>
  <c r="E232" i="7"/>
  <c r="E236" i="7"/>
  <c r="E240" i="7"/>
  <c r="E244" i="7"/>
  <c r="E248" i="7"/>
  <c r="E252" i="7"/>
  <c r="E256" i="7"/>
  <c r="E260" i="7"/>
  <c r="E264" i="7"/>
  <c r="E268" i="7"/>
  <c r="E272" i="7"/>
  <c r="E276" i="7"/>
  <c r="E280" i="7"/>
  <c r="E284" i="7"/>
  <c r="E288" i="7"/>
  <c r="E292" i="7"/>
  <c r="E296" i="7"/>
  <c r="E300" i="7"/>
  <c r="E304" i="7"/>
  <c r="E308" i="7"/>
  <c r="E312" i="7"/>
  <c r="E316" i="7"/>
  <c r="E320" i="7"/>
  <c r="E324" i="7"/>
  <c r="E328" i="7"/>
  <c r="E332" i="7"/>
  <c r="E336" i="7"/>
  <c r="E340" i="7"/>
  <c r="E344" i="7"/>
  <c r="E348" i="7"/>
  <c r="E352" i="7"/>
  <c r="E356" i="7"/>
  <c r="E21" i="7"/>
  <c r="E25" i="7"/>
  <c r="E29" i="7"/>
  <c r="E33" i="7"/>
  <c r="E37" i="7"/>
  <c r="E41" i="7"/>
  <c r="E45" i="7"/>
  <c r="E49" i="7"/>
  <c r="E53" i="7"/>
  <c r="E57" i="7"/>
  <c r="E61" i="7"/>
  <c r="E65" i="7"/>
  <c r="E69" i="7"/>
  <c r="E73" i="7"/>
  <c r="E77" i="7"/>
  <c r="E81" i="7"/>
  <c r="E85" i="7"/>
  <c r="E89" i="7"/>
  <c r="E93" i="7"/>
  <c r="E97" i="7"/>
  <c r="E101" i="7"/>
  <c r="E105" i="7"/>
  <c r="E109" i="7"/>
  <c r="E113" i="7"/>
  <c r="E117" i="7"/>
  <c r="E121" i="7"/>
  <c r="E125" i="7"/>
  <c r="E129" i="7"/>
  <c r="E133" i="7"/>
  <c r="E137" i="7"/>
  <c r="E141" i="7"/>
  <c r="E145" i="7"/>
  <c r="E149" i="7"/>
  <c r="E153" i="7"/>
  <c r="E157" i="7"/>
  <c r="E161" i="7"/>
  <c r="E165" i="7"/>
  <c r="E169" i="7"/>
  <c r="E173" i="7"/>
  <c r="E177" i="7"/>
  <c r="E181" i="7"/>
  <c r="E185" i="7"/>
  <c r="E189" i="7"/>
  <c r="E193" i="7"/>
  <c r="E197" i="7"/>
  <c r="E201" i="7"/>
  <c r="E205" i="7"/>
  <c r="E209" i="7"/>
  <c r="E213" i="7"/>
  <c r="E217" i="7"/>
  <c r="E221" i="7"/>
  <c r="E225" i="7"/>
  <c r="E229" i="7"/>
  <c r="E233" i="7"/>
  <c r="E237" i="7"/>
  <c r="E241" i="7"/>
  <c r="E245" i="7"/>
  <c r="E249" i="7"/>
  <c r="E253" i="7"/>
  <c r="E269" i="7"/>
  <c r="E285" i="7"/>
  <c r="E301" i="7"/>
  <c r="E317" i="7"/>
  <c r="E333" i="7"/>
  <c r="E349" i="7"/>
  <c r="E359" i="7"/>
  <c r="E363" i="7"/>
  <c r="E367" i="7"/>
  <c r="E371" i="7"/>
  <c r="E375" i="7"/>
  <c r="E379" i="7"/>
  <c r="E383" i="7"/>
  <c r="E387" i="7"/>
  <c r="E391" i="7"/>
  <c r="E395" i="7"/>
  <c r="E399" i="7"/>
  <c r="E403" i="7"/>
  <c r="E407" i="7"/>
  <c r="E411" i="7"/>
  <c r="E415" i="7"/>
  <c r="E419" i="7"/>
  <c r="E423" i="7"/>
  <c r="E427" i="7"/>
  <c r="E431" i="7"/>
  <c r="E435" i="7"/>
  <c r="E439" i="7"/>
  <c r="E443" i="7"/>
  <c r="E447" i="7"/>
  <c r="E451" i="7"/>
  <c r="E455" i="7"/>
  <c r="E459" i="7"/>
  <c r="E463" i="7"/>
  <c r="E467" i="7"/>
  <c r="E471" i="7"/>
  <c r="E475" i="7"/>
  <c r="E479" i="7"/>
  <c r="E483" i="7"/>
  <c r="E487" i="7"/>
  <c r="E491" i="7"/>
  <c r="E495" i="7"/>
  <c r="E499" i="7"/>
  <c r="E503" i="7"/>
  <c r="E507" i="7"/>
  <c r="E511" i="7"/>
  <c r="E515" i="7"/>
  <c r="E519" i="7"/>
  <c r="E523" i="7"/>
  <c r="E527" i="7"/>
  <c r="E531" i="7"/>
  <c r="E535" i="7"/>
  <c r="E539" i="7"/>
  <c r="E543" i="7"/>
  <c r="E547" i="7"/>
  <c r="E551" i="7"/>
  <c r="E555" i="7"/>
  <c r="E559" i="7"/>
  <c r="E563" i="7"/>
  <c r="E567" i="7"/>
  <c r="E571" i="7"/>
  <c r="E575" i="7"/>
  <c r="E579" i="7"/>
  <c r="E583" i="7"/>
  <c r="E587" i="7"/>
  <c r="E591" i="7"/>
  <c r="E595" i="7"/>
  <c r="E599" i="7"/>
  <c r="E603" i="7"/>
  <c r="E607" i="7"/>
  <c r="E611" i="7"/>
  <c r="E615" i="7"/>
  <c r="E619" i="7"/>
  <c r="E623" i="7"/>
  <c r="E627" i="7"/>
  <c r="E631" i="7"/>
  <c r="E635" i="7"/>
  <c r="E639" i="7"/>
  <c r="E643" i="7"/>
  <c r="E647" i="7"/>
  <c r="E651" i="7"/>
  <c r="E655" i="7"/>
  <c r="E659" i="7"/>
  <c r="E663" i="7"/>
  <c r="E667" i="7"/>
  <c r="E671" i="7"/>
  <c r="E257" i="7"/>
  <c r="E273" i="7"/>
  <c r="E289" i="7"/>
  <c r="E305" i="7"/>
  <c r="E321" i="7"/>
  <c r="E337" i="7"/>
  <c r="E353" i="7"/>
  <c r="E360" i="7"/>
  <c r="E364" i="7"/>
  <c r="E368" i="7"/>
  <c r="E372" i="7"/>
  <c r="E376" i="7"/>
  <c r="E380" i="7"/>
  <c r="E384" i="7"/>
  <c r="E388" i="7"/>
  <c r="E392" i="7"/>
  <c r="E396" i="7"/>
  <c r="E400" i="7"/>
  <c r="E404" i="7"/>
  <c r="E408" i="7"/>
  <c r="E412" i="7"/>
  <c r="E416" i="7"/>
  <c r="E420" i="7"/>
  <c r="E424" i="7"/>
  <c r="E428" i="7"/>
  <c r="E432" i="7"/>
  <c r="E436" i="7"/>
  <c r="E440" i="7"/>
  <c r="E444" i="7"/>
  <c r="E448" i="7"/>
  <c r="E452" i="7"/>
  <c r="E456" i="7"/>
  <c r="E460" i="7"/>
  <c r="E464" i="7"/>
  <c r="E468" i="7"/>
  <c r="E472" i="7"/>
  <c r="E476" i="7"/>
  <c r="E480" i="7"/>
  <c r="E484" i="7"/>
  <c r="E488" i="7"/>
  <c r="E492" i="7"/>
  <c r="E496" i="7"/>
  <c r="E500" i="7"/>
  <c r="E504" i="7"/>
  <c r="E508" i="7"/>
  <c r="E512" i="7"/>
  <c r="E516" i="7"/>
  <c r="E520" i="7"/>
  <c r="E524" i="7"/>
  <c r="E528" i="7"/>
  <c r="E532" i="7"/>
  <c r="E536" i="7"/>
  <c r="E540" i="7"/>
  <c r="E544" i="7"/>
  <c r="E548" i="7"/>
  <c r="E552" i="7"/>
  <c r="E556" i="7"/>
  <c r="E560" i="7"/>
  <c r="E564" i="7"/>
  <c r="E568" i="7"/>
  <c r="E572" i="7"/>
  <c r="E576" i="7"/>
  <c r="E580" i="7"/>
  <c r="E584" i="7"/>
  <c r="E588" i="7"/>
  <c r="E592" i="7"/>
  <c r="E596" i="7"/>
  <c r="E600" i="7"/>
  <c r="E604" i="7"/>
  <c r="E608" i="7"/>
  <c r="E612" i="7"/>
  <c r="E616" i="7"/>
  <c r="E620" i="7"/>
  <c r="E624" i="7"/>
  <c r="E628" i="7"/>
  <c r="E632" i="7"/>
  <c r="E636" i="7"/>
  <c r="E640" i="7"/>
  <c r="E644" i="7"/>
  <c r="E648" i="7"/>
  <c r="E652" i="7"/>
  <c r="E656" i="7"/>
  <c r="E660" i="7"/>
  <c r="E664" i="7"/>
  <c r="E668" i="7"/>
  <c r="E261" i="7"/>
  <c r="E277" i="7"/>
  <c r="E293" i="7"/>
  <c r="E309" i="7"/>
  <c r="E325" i="7"/>
  <c r="E341" i="7"/>
  <c r="E357" i="7"/>
  <c r="E361" i="7"/>
  <c r="E365" i="7"/>
  <c r="E369" i="7"/>
  <c r="E373" i="7"/>
  <c r="E377" i="7"/>
  <c r="E381" i="7"/>
  <c r="E385" i="7"/>
  <c r="E389" i="7"/>
  <c r="E393" i="7"/>
  <c r="E397" i="7"/>
  <c r="E401" i="7"/>
  <c r="E405" i="7"/>
  <c r="E409" i="7"/>
  <c r="E413" i="7"/>
  <c r="E417" i="7"/>
  <c r="E421" i="7"/>
  <c r="E425" i="7"/>
  <c r="E429" i="7"/>
  <c r="E433" i="7"/>
  <c r="E437" i="7"/>
  <c r="E441" i="7"/>
  <c r="E445" i="7"/>
  <c r="E449" i="7"/>
  <c r="E453" i="7"/>
  <c r="E457" i="7"/>
  <c r="E461" i="7"/>
  <c r="E465" i="7"/>
  <c r="E469" i="7"/>
  <c r="E473" i="7"/>
  <c r="E477" i="7"/>
  <c r="E481" i="7"/>
  <c r="E485" i="7"/>
  <c r="E489" i="7"/>
  <c r="E493" i="7"/>
  <c r="E497" i="7"/>
  <c r="E501" i="7"/>
  <c r="E505" i="7"/>
  <c r="E509" i="7"/>
  <c r="E513" i="7"/>
  <c r="E517" i="7"/>
  <c r="E521" i="7"/>
  <c r="E525" i="7"/>
  <c r="E529" i="7"/>
  <c r="E533" i="7"/>
  <c r="E537" i="7"/>
  <c r="E541" i="7"/>
  <c r="E545" i="7"/>
  <c r="E549" i="7"/>
  <c r="E553" i="7"/>
  <c r="E557" i="7"/>
  <c r="E561" i="7"/>
  <c r="E565" i="7"/>
  <c r="E569" i="7"/>
  <c r="E573" i="7"/>
  <c r="E577" i="7"/>
  <c r="E581" i="7"/>
  <c r="E585" i="7"/>
  <c r="E589" i="7"/>
  <c r="E593" i="7"/>
  <c r="E597" i="7"/>
  <c r="E601" i="7"/>
  <c r="E605" i="7"/>
  <c r="E609" i="7"/>
  <c r="E613" i="7"/>
  <c r="E617" i="7"/>
  <c r="E621" i="7"/>
  <c r="E625" i="7"/>
  <c r="E629" i="7"/>
  <c r="E633" i="7"/>
  <c r="E637" i="7"/>
  <c r="E641" i="7"/>
  <c r="E645" i="7"/>
  <c r="E649" i="7"/>
  <c r="E653" i="7"/>
  <c r="E657" i="7"/>
  <c r="E661" i="7"/>
  <c r="E665" i="7"/>
  <c r="E669" i="7"/>
  <c r="E265" i="7"/>
  <c r="E281" i="7"/>
  <c r="E297" i="7"/>
  <c r="E313" i="7"/>
  <c r="E329" i="7"/>
  <c r="E345" i="7"/>
  <c r="E358" i="7"/>
  <c r="E362" i="7"/>
  <c r="E366" i="7"/>
  <c r="E370" i="7"/>
  <c r="E374" i="7"/>
  <c r="E378" i="7"/>
  <c r="E382" i="7"/>
  <c r="E386" i="7"/>
  <c r="E390" i="7"/>
  <c r="E394" i="7"/>
  <c r="E398" i="7"/>
  <c r="E402" i="7"/>
  <c r="E406" i="7"/>
  <c r="E410" i="7"/>
  <c r="E414" i="7"/>
  <c r="E418" i="7"/>
  <c r="E422" i="7"/>
  <c r="E426" i="7"/>
  <c r="E430" i="7"/>
  <c r="E434" i="7"/>
  <c r="E438" i="7"/>
  <c r="E442" i="7"/>
  <c r="E446" i="7"/>
  <c r="E450" i="7"/>
  <c r="E454" i="7"/>
  <c r="E458" i="7"/>
  <c r="E462" i="7"/>
  <c r="E466" i="7"/>
  <c r="E470" i="7"/>
  <c r="E474" i="7"/>
  <c r="E478" i="7"/>
  <c r="E482" i="7"/>
  <c r="E486" i="7"/>
  <c r="E490" i="7"/>
  <c r="E494" i="7"/>
  <c r="E498" i="7"/>
  <c r="E502" i="7"/>
  <c r="E506" i="7"/>
  <c r="E510" i="7"/>
  <c r="E514" i="7"/>
  <c r="E518" i="7"/>
  <c r="E522" i="7"/>
  <c r="E526" i="7"/>
  <c r="E530" i="7"/>
  <c r="E534" i="7"/>
  <c r="E538" i="7"/>
  <c r="E542" i="7"/>
  <c r="E546" i="7"/>
  <c r="E550" i="7"/>
  <c r="E554" i="7"/>
  <c r="E558" i="7"/>
  <c r="E562" i="7"/>
  <c r="E566" i="7"/>
  <c r="E570" i="7"/>
  <c r="E574" i="7"/>
  <c r="E578" i="7"/>
  <c r="E582" i="7"/>
  <c r="E586" i="7"/>
  <c r="E590" i="7"/>
  <c r="E594" i="7"/>
  <c r="E598" i="7"/>
  <c r="E602" i="7"/>
  <c r="E606" i="7"/>
  <c r="E610" i="7"/>
  <c r="E614" i="7"/>
  <c r="E618" i="7"/>
  <c r="E622" i="7"/>
  <c r="E626" i="7"/>
  <c r="E630" i="7"/>
  <c r="E634" i="7"/>
  <c r="E638" i="7"/>
  <c r="E642" i="7"/>
  <c r="E646" i="7"/>
  <c r="E650" i="7"/>
  <c r="E654" i="7"/>
  <c r="E658" i="7"/>
  <c r="E662" i="7"/>
  <c r="E666" i="7"/>
  <c r="E670" i="7"/>
  <c r="E672" i="7"/>
  <c r="E676" i="7"/>
  <c r="E680" i="7"/>
  <c r="E684" i="7"/>
  <c r="E688" i="7"/>
  <c r="E692" i="7"/>
  <c r="E696" i="7"/>
  <c r="E700" i="7"/>
  <c r="E704" i="7"/>
  <c r="E708" i="7"/>
  <c r="E712" i="7"/>
  <c r="E716" i="7"/>
  <c r="E720" i="7"/>
  <c r="E724" i="7"/>
  <c r="E728" i="7"/>
  <c r="E732" i="7"/>
  <c r="E736" i="7"/>
  <c r="E740" i="7"/>
  <c r="E744" i="7"/>
  <c r="E748" i="7"/>
  <c r="E752" i="7"/>
  <c r="E756" i="7"/>
  <c r="E760" i="7"/>
  <c r="E764" i="7"/>
  <c r="E768" i="7"/>
  <c r="E772" i="7"/>
  <c r="E776" i="7"/>
  <c r="E780" i="7"/>
  <c r="E784" i="7"/>
  <c r="E788" i="7"/>
  <c r="E792" i="7"/>
  <c r="E796" i="7"/>
  <c r="E800" i="7"/>
  <c r="E804" i="7"/>
  <c r="E808" i="7"/>
  <c r="E812" i="7"/>
  <c r="E816" i="7"/>
  <c r="E820" i="7"/>
  <c r="E824" i="7"/>
  <c r="E828" i="7"/>
  <c r="E832" i="7"/>
  <c r="E836" i="7"/>
  <c r="E840" i="7"/>
  <c r="E844" i="7"/>
  <c r="E848" i="7"/>
  <c r="E852" i="7"/>
  <c r="E856" i="7"/>
  <c r="E860" i="7"/>
  <c r="E864" i="7"/>
  <c r="E868" i="7"/>
  <c r="E872" i="7"/>
  <c r="E876" i="7"/>
  <c r="E880" i="7"/>
  <c r="E884" i="7"/>
  <c r="E888" i="7"/>
  <c r="E892" i="7"/>
  <c r="E896" i="7"/>
  <c r="E900" i="7"/>
  <c r="E904" i="7"/>
  <c r="E908" i="7"/>
  <c r="E912" i="7"/>
  <c r="E916" i="7"/>
  <c r="E920" i="7"/>
  <c r="E924" i="7"/>
  <c r="E928" i="7"/>
  <c r="E932" i="7"/>
  <c r="E936" i="7"/>
  <c r="E940" i="7"/>
  <c r="E944" i="7"/>
  <c r="E948" i="7"/>
  <c r="E952" i="7"/>
  <c r="E956" i="7"/>
  <c r="E960" i="7"/>
  <c r="E964" i="7"/>
  <c r="E968" i="7"/>
  <c r="E972" i="7"/>
  <c r="E976" i="7"/>
  <c r="E980" i="7"/>
  <c r="E984" i="7"/>
  <c r="E988" i="7"/>
  <c r="E992" i="7"/>
  <c r="E996" i="7"/>
  <c r="E1000" i="7"/>
  <c r="E5" i="7"/>
  <c r="E9" i="7"/>
  <c r="E13" i="7"/>
  <c r="E673" i="7"/>
  <c r="E677" i="7"/>
  <c r="E681" i="7"/>
  <c r="E685" i="7"/>
  <c r="E689" i="7"/>
  <c r="E693" i="7"/>
  <c r="E697" i="7"/>
  <c r="E701" i="7"/>
  <c r="E705" i="7"/>
  <c r="E709" i="7"/>
  <c r="E713" i="7"/>
  <c r="E717" i="7"/>
  <c r="E721" i="7"/>
  <c r="E725" i="7"/>
  <c r="E729" i="7"/>
  <c r="E733" i="7"/>
  <c r="E737" i="7"/>
  <c r="E741" i="7"/>
  <c r="E745" i="7"/>
  <c r="E749" i="7"/>
  <c r="E753" i="7"/>
  <c r="E757" i="7"/>
  <c r="E761" i="7"/>
  <c r="E765" i="7"/>
  <c r="E769" i="7"/>
  <c r="E773" i="7"/>
  <c r="E777" i="7"/>
  <c r="E781" i="7"/>
  <c r="E785" i="7"/>
  <c r="E789" i="7"/>
  <c r="E793" i="7"/>
  <c r="E797" i="7"/>
  <c r="E801" i="7"/>
  <c r="E805" i="7"/>
  <c r="E809" i="7"/>
  <c r="E813" i="7"/>
  <c r="E817" i="7"/>
  <c r="E821" i="7"/>
  <c r="E825" i="7"/>
  <c r="E829" i="7"/>
  <c r="E833" i="7"/>
  <c r="E837" i="7"/>
  <c r="E841" i="7"/>
  <c r="E845" i="7"/>
  <c r="E849" i="7"/>
  <c r="E853" i="7"/>
  <c r="E857" i="7"/>
  <c r="E861" i="7"/>
  <c r="E865" i="7"/>
  <c r="E869" i="7"/>
  <c r="E873" i="7"/>
  <c r="E877" i="7"/>
  <c r="E881" i="7"/>
  <c r="E885" i="7"/>
  <c r="E889" i="7"/>
  <c r="E893" i="7"/>
  <c r="E897" i="7"/>
  <c r="E901" i="7"/>
  <c r="E905" i="7"/>
  <c r="E909" i="7"/>
  <c r="E913" i="7"/>
  <c r="E917" i="7"/>
  <c r="E921" i="7"/>
  <c r="E925" i="7"/>
  <c r="E929" i="7"/>
  <c r="E933" i="7"/>
  <c r="E937" i="7"/>
  <c r="E941" i="7"/>
  <c r="E945" i="7"/>
  <c r="E949" i="7"/>
  <c r="E953" i="7"/>
  <c r="E957" i="7"/>
  <c r="E961" i="7"/>
  <c r="E965" i="7"/>
  <c r="E969" i="7"/>
  <c r="E973" i="7"/>
  <c r="E977" i="7"/>
  <c r="E981" i="7"/>
  <c r="E985" i="7"/>
  <c r="E989" i="7"/>
  <c r="E993" i="7"/>
  <c r="E997" i="7"/>
  <c r="E1001" i="7"/>
  <c r="E6" i="7"/>
  <c r="E10" i="7"/>
  <c r="E14" i="7"/>
  <c r="E674" i="7"/>
  <c r="E678" i="7"/>
  <c r="E682" i="7"/>
  <c r="E686" i="7"/>
  <c r="E690" i="7"/>
  <c r="E694" i="7"/>
  <c r="E698" i="7"/>
  <c r="E702" i="7"/>
  <c r="E706" i="7"/>
  <c r="E710" i="7"/>
  <c r="E714" i="7"/>
  <c r="E718" i="7"/>
  <c r="E722" i="7"/>
  <c r="E726" i="7"/>
  <c r="E730" i="7"/>
  <c r="E734" i="7"/>
  <c r="E738" i="7"/>
  <c r="E742" i="7"/>
  <c r="E746" i="7"/>
  <c r="E750" i="7"/>
  <c r="E754" i="7"/>
  <c r="E758" i="7"/>
  <c r="E762" i="7"/>
  <c r="E766" i="7"/>
  <c r="E770" i="7"/>
  <c r="E774" i="7"/>
  <c r="E778" i="7"/>
  <c r="E782" i="7"/>
  <c r="E786" i="7"/>
  <c r="E790" i="7"/>
  <c r="E794" i="7"/>
  <c r="E798" i="7"/>
  <c r="E802" i="7"/>
  <c r="E806" i="7"/>
  <c r="E810" i="7"/>
  <c r="E814" i="7"/>
  <c r="E818" i="7"/>
  <c r="E822" i="7"/>
  <c r="E826" i="7"/>
  <c r="E830" i="7"/>
  <c r="E834" i="7"/>
  <c r="E838" i="7"/>
  <c r="E842" i="7"/>
  <c r="E846" i="7"/>
  <c r="E850" i="7"/>
  <c r="E854" i="7"/>
  <c r="E858" i="7"/>
  <c r="E862" i="7"/>
  <c r="E866" i="7"/>
  <c r="E870" i="7"/>
  <c r="E874" i="7"/>
  <c r="E878" i="7"/>
  <c r="E882" i="7"/>
  <c r="E886" i="7"/>
  <c r="E890" i="7"/>
  <c r="E894" i="7"/>
  <c r="E898" i="7"/>
  <c r="E902" i="7"/>
  <c r="E906" i="7"/>
  <c r="E910" i="7"/>
  <c r="E914" i="7"/>
  <c r="E918" i="7"/>
  <c r="E922" i="7"/>
  <c r="E926" i="7"/>
  <c r="E930" i="7"/>
  <c r="E934" i="7"/>
  <c r="E938" i="7"/>
  <c r="E942" i="7"/>
  <c r="E946" i="7"/>
  <c r="E950" i="7"/>
  <c r="E954" i="7"/>
  <c r="E958" i="7"/>
  <c r="E962" i="7"/>
  <c r="E966" i="7"/>
  <c r="E970" i="7"/>
  <c r="E974" i="7"/>
  <c r="E978" i="7"/>
  <c r="E982" i="7"/>
  <c r="E986" i="7"/>
  <c r="E990" i="7"/>
  <c r="E994" i="7"/>
  <c r="E998" i="7"/>
  <c r="E3" i="7"/>
  <c r="E7" i="7"/>
  <c r="E11" i="7"/>
  <c r="E675" i="7"/>
  <c r="E679" i="7"/>
  <c r="E683" i="7"/>
  <c r="E687" i="7"/>
  <c r="E691" i="7"/>
  <c r="E695" i="7"/>
  <c r="E699" i="7"/>
  <c r="E703" i="7"/>
  <c r="E707" i="7"/>
  <c r="E711" i="7"/>
  <c r="E715" i="7"/>
  <c r="E719" i="7"/>
  <c r="E723" i="7"/>
  <c r="E727" i="7"/>
  <c r="E731" i="7"/>
  <c r="E735" i="7"/>
  <c r="E739" i="7"/>
  <c r="E743" i="7"/>
  <c r="E747" i="7"/>
  <c r="E751" i="7"/>
  <c r="E755" i="7"/>
  <c r="E759" i="7"/>
  <c r="E763" i="7"/>
  <c r="E767" i="7"/>
  <c r="E771" i="7"/>
  <c r="E775" i="7"/>
  <c r="E779" i="7"/>
  <c r="E783" i="7"/>
  <c r="E787" i="7"/>
  <c r="E791" i="7"/>
  <c r="E795" i="7"/>
  <c r="E799" i="7"/>
  <c r="E803" i="7"/>
  <c r="E807" i="7"/>
  <c r="E811" i="7"/>
  <c r="E815" i="7"/>
  <c r="E819" i="7"/>
  <c r="E823" i="7"/>
  <c r="E827" i="7"/>
  <c r="E831" i="7"/>
  <c r="E835" i="7"/>
  <c r="E839" i="7"/>
  <c r="E843" i="7"/>
  <c r="E847" i="7"/>
  <c r="E851" i="7"/>
  <c r="E855" i="7"/>
  <c r="E859" i="7"/>
  <c r="E863" i="7"/>
  <c r="E867" i="7"/>
  <c r="E871" i="7"/>
  <c r="E875" i="7"/>
  <c r="E879" i="7"/>
  <c r="E883" i="7"/>
  <c r="E887" i="7"/>
  <c r="E891" i="7"/>
  <c r="E895" i="7"/>
  <c r="E899" i="7"/>
  <c r="E903" i="7"/>
  <c r="E907" i="7"/>
  <c r="E911" i="7"/>
  <c r="E915" i="7"/>
  <c r="E919" i="7"/>
  <c r="E923" i="7"/>
  <c r="E927" i="7"/>
  <c r="E931" i="7"/>
  <c r="E935" i="7"/>
  <c r="E939" i="7"/>
  <c r="E943" i="7"/>
  <c r="E947" i="7"/>
  <c r="E951" i="7"/>
  <c r="E955" i="7"/>
  <c r="E959" i="7"/>
  <c r="E963" i="7"/>
  <c r="E967" i="7"/>
  <c r="E971" i="7"/>
  <c r="E975" i="7"/>
  <c r="E979" i="7"/>
  <c r="E983" i="7"/>
  <c r="E987" i="7"/>
  <c r="E991" i="7"/>
  <c r="E995" i="7"/>
  <c r="E999" i="7"/>
  <c r="E4" i="7"/>
  <c r="E8" i="7"/>
  <c r="E12" i="7"/>
  <c r="E17" i="7"/>
  <c r="E16" i="7"/>
  <c r="E15" i="7"/>
  <c r="H9" i="7"/>
  <c r="G865" i="7" s="1"/>
  <c r="G47" i="7" l="1"/>
  <c r="G175" i="7"/>
  <c r="G56" i="7"/>
  <c r="G384" i="7"/>
  <c r="G640" i="7"/>
  <c r="G896" i="7"/>
  <c r="G583" i="7"/>
  <c r="G923" i="7"/>
  <c r="G26" i="7"/>
  <c r="G110" i="7"/>
  <c r="G202" i="7"/>
  <c r="G330" i="7"/>
  <c r="G410" i="7"/>
  <c r="G494" i="7"/>
  <c r="G586" i="7"/>
  <c r="G666" i="7"/>
  <c r="G750" i="7"/>
  <c r="G842" i="7"/>
  <c r="G922" i="7"/>
  <c r="G159" i="7"/>
  <c r="G312" i="7"/>
  <c r="G832" i="7"/>
  <c r="G839" i="7"/>
  <c r="G122" i="7"/>
  <c r="G206" i="7"/>
  <c r="G298" i="7"/>
  <c r="G378" i="7"/>
  <c r="G462" i="7"/>
  <c r="G554" i="7"/>
  <c r="G634" i="7"/>
  <c r="G718" i="7"/>
  <c r="G810" i="7"/>
  <c r="G846" i="7"/>
  <c r="G10" i="7"/>
  <c r="G46" i="7"/>
  <c r="G90" i="7"/>
  <c r="G138" i="7"/>
  <c r="G174" i="7"/>
  <c r="G218" i="7"/>
  <c r="G266" i="7"/>
  <c r="G302" i="7"/>
  <c r="G346" i="7"/>
  <c r="G394" i="7"/>
  <c r="G430" i="7"/>
  <c r="G474" i="7"/>
  <c r="G522" i="7"/>
  <c r="G558" i="7"/>
  <c r="G602" i="7"/>
  <c r="G650" i="7"/>
  <c r="G686" i="7"/>
  <c r="G730" i="7"/>
  <c r="G778" i="7"/>
  <c r="G814" i="7"/>
  <c r="G858" i="7"/>
  <c r="G906" i="7"/>
  <c r="G9" i="7"/>
  <c r="G95" i="7"/>
  <c r="G223" i="7"/>
  <c r="G140" i="7"/>
  <c r="G448" i="7"/>
  <c r="G704" i="7"/>
  <c r="G77" i="7"/>
  <c r="G667" i="7"/>
  <c r="G991" i="7"/>
  <c r="G74" i="7"/>
  <c r="G154" i="7"/>
  <c r="G238" i="7"/>
  <c r="G282" i="7"/>
  <c r="G366" i="7"/>
  <c r="G458" i="7"/>
  <c r="G538" i="7"/>
  <c r="G622" i="7"/>
  <c r="G714" i="7"/>
  <c r="G794" i="7"/>
  <c r="G878" i="7"/>
  <c r="G31" i="7"/>
  <c r="G29" i="7"/>
  <c r="G576" i="7"/>
  <c r="G499" i="7"/>
  <c r="G42" i="7"/>
  <c r="G78" i="7"/>
  <c r="G170" i="7"/>
  <c r="G250" i="7"/>
  <c r="G334" i="7"/>
  <c r="G426" i="7"/>
  <c r="G506" i="7"/>
  <c r="G590" i="7"/>
  <c r="G682" i="7"/>
  <c r="G762" i="7"/>
  <c r="G890" i="7"/>
  <c r="G14" i="7"/>
  <c r="G58" i="7"/>
  <c r="G106" i="7"/>
  <c r="G142" i="7"/>
  <c r="G186" i="7"/>
  <c r="G234" i="7"/>
  <c r="G270" i="7"/>
  <c r="G314" i="7"/>
  <c r="G362" i="7"/>
  <c r="G398" i="7"/>
  <c r="G442" i="7"/>
  <c r="G490" i="7"/>
  <c r="G526" i="7"/>
  <c r="G570" i="7"/>
  <c r="G618" i="7"/>
  <c r="G654" i="7"/>
  <c r="G698" i="7"/>
  <c r="G746" i="7"/>
  <c r="G782" i="7"/>
  <c r="G826" i="7"/>
  <c r="G874" i="7"/>
  <c r="G910" i="7"/>
  <c r="G57" i="7"/>
  <c r="G111" i="7"/>
  <c r="G287" i="7"/>
  <c r="G228" i="7"/>
  <c r="G512" i="7"/>
  <c r="G768" i="7"/>
  <c r="G411" i="7"/>
  <c r="G755" i="7"/>
  <c r="G773" i="7"/>
  <c r="G239" i="7"/>
  <c r="G303" i="7"/>
  <c r="G85" i="7"/>
  <c r="G76" i="7"/>
  <c r="G164" i="7"/>
  <c r="G248" i="7"/>
  <c r="G332" i="7"/>
  <c r="G400" i="7"/>
  <c r="G464" i="7"/>
  <c r="G528" i="7"/>
  <c r="G592" i="7"/>
  <c r="G656" i="7"/>
  <c r="G720" i="7"/>
  <c r="G784" i="7"/>
  <c r="G848" i="7"/>
  <c r="G912" i="7"/>
  <c r="G347" i="7"/>
  <c r="G435" i="7"/>
  <c r="G519" i="7"/>
  <c r="G603" i="7"/>
  <c r="G691" i="7"/>
  <c r="G775" i="7"/>
  <c r="G859" i="7"/>
  <c r="G943" i="7"/>
  <c r="G633" i="7"/>
  <c r="G821" i="7"/>
  <c r="G30" i="7"/>
  <c r="G62" i="7"/>
  <c r="G94" i="7"/>
  <c r="G126" i="7"/>
  <c r="G158" i="7"/>
  <c r="G190" i="7"/>
  <c r="G222" i="7"/>
  <c r="G254" i="7"/>
  <c r="G286" i="7"/>
  <c r="G318" i="7"/>
  <c r="G350" i="7"/>
  <c r="G382" i="7"/>
  <c r="G414" i="7"/>
  <c r="G446" i="7"/>
  <c r="G478" i="7"/>
  <c r="G510" i="7"/>
  <c r="G542" i="7"/>
  <c r="G574" i="7"/>
  <c r="G606" i="7"/>
  <c r="G638" i="7"/>
  <c r="G670" i="7"/>
  <c r="G702" i="7"/>
  <c r="G734" i="7"/>
  <c r="G766" i="7"/>
  <c r="G798" i="7"/>
  <c r="G830" i="7"/>
  <c r="G862" i="7"/>
  <c r="G894" i="7"/>
  <c r="G926" i="7"/>
  <c r="G105" i="7"/>
  <c r="G63" i="7"/>
  <c r="G127" i="7"/>
  <c r="G191" i="7"/>
  <c r="G255" i="7"/>
  <c r="G319" i="7"/>
  <c r="G12" i="7"/>
  <c r="G100" i="7"/>
  <c r="G184" i="7"/>
  <c r="G268" i="7"/>
  <c r="G352" i="7"/>
  <c r="G416" i="7"/>
  <c r="G480" i="7"/>
  <c r="G544" i="7"/>
  <c r="G608" i="7"/>
  <c r="G672" i="7"/>
  <c r="G736" i="7"/>
  <c r="G800" i="7"/>
  <c r="G864" i="7"/>
  <c r="G928" i="7"/>
  <c r="G371" i="7"/>
  <c r="G455" i="7"/>
  <c r="G539" i="7"/>
  <c r="G627" i="7"/>
  <c r="G711" i="7"/>
  <c r="G795" i="7"/>
  <c r="G883" i="7"/>
  <c r="G959" i="7"/>
  <c r="G681" i="7"/>
  <c r="G978" i="7"/>
  <c r="G15" i="7"/>
  <c r="G79" i="7"/>
  <c r="G143" i="7"/>
  <c r="G207" i="7"/>
  <c r="G271" i="7"/>
  <c r="G335" i="7"/>
  <c r="G36" i="7"/>
  <c r="G120" i="7"/>
  <c r="G204" i="7"/>
  <c r="G292" i="7"/>
  <c r="G368" i="7"/>
  <c r="G432" i="7"/>
  <c r="G496" i="7"/>
  <c r="G560" i="7"/>
  <c r="G624" i="7"/>
  <c r="G688" i="7"/>
  <c r="G752" i="7"/>
  <c r="G816" i="7"/>
  <c r="G880" i="7"/>
  <c r="G37" i="7"/>
  <c r="G391" i="7"/>
  <c r="G475" i="7"/>
  <c r="G563" i="7"/>
  <c r="G647" i="7"/>
  <c r="G731" i="7"/>
  <c r="G819" i="7"/>
  <c r="G903" i="7"/>
  <c r="G975" i="7"/>
  <c r="G729" i="7"/>
  <c r="G909" i="7"/>
  <c r="G953" i="7"/>
  <c r="G1001" i="7"/>
  <c r="G32" i="7"/>
  <c r="G208" i="7"/>
  <c r="G940" i="7"/>
  <c r="G972" i="7"/>
  <c r="G349" i="7"/>
  <c r="G489" i="7"/>
  <c r="G561" i="7"/>
  <c r="G593" i="7"/>
  <c r="G677" i="7"/>
  <c r="G725" i="7"/>
  <c r="G777" i="7"/>
  <c r="G825" i="7"/>
  <c r="G881" i="7"/>
  <c r="G929" i="7"/>
  <c r="G981" i="7"/>
  <c r="G970" i="7"/>
  <c r="G113" i="7"/>
  <c r="G129" i="7"/>
  <c r="G145" i="7"/>
  <c r="G161" i="7"/>
  <c r="G177" i="7"/>
  <c r="G193" i="7"/>
  <c r="G209" i="7"/>
  <c r="G241" i="7"/>
  <c r="G257" i="7"/>
  <c r="G273" i="7"/>
  <c r="G289" i="7"/>
  <c r="G305" i="7"/>
  <c r="G321" i="7"/>
  <c r="G337" i="7"/>
  <c r="G357" i="7"/>
  <c r="G373" i="7"/>
  <c r="G389" i="7"/>
  <c r="G405" i="7"/>
  <c r="G421" i="7"/>
  <c r="G449" i="7"/>
  <c r="G477" i="7"/>
  <c r="G509" i="7"/>
  <c r="G541" i="7"/>
  <c r="G573" i="7"/>
  <c r="G605" i="7"/>
  <c r="G637" i="7"/>
  <c r="G685" i="7"/>
  <c r="G733" i="7"/>
  <c r="G781" i="7"/>
  <c r="G833" i="7"/>
  <c r="G877" i="7"/>
  <c r="G925" i="7"/>
  <c r="G973" i="7"/>
  <c r="G954" i="7"/>
  <c r="G2" i="7"/>
  <c r="G18" i="7"/>
  <c r="G34" i="7"/>
  <c r="G50" i="7"/>
  <c r="G66" i="7"/>
  <c r="G82" i="7"/>
  <c r="G98" i="7"/>
  <c r="G114" i="7"/>
  <c r="G130" i="7"/>
  <c r="G146" i="7"/>
  <c r="G162" i="7"/>
  <c r="G178" i="7"/>
  <c r="G194" i="7"/>
  <c r="G210" i="7"/>
  <c r="G226" i="7"/>
  <c r="G242" i="7"/>
  <c r="G258" i="7"/>
  <c r="G274" i="7"/>
  <c r="G290" i="7"/>
  <c r="G306" i="7"/>
  <c r="G322" i="7"/>
  <c r="G338" i="7"/>
  <c r="G354" i="7"/>
  <c r="G370" i="7"/>
  <c r="G386" i="7"/>
  <c r="G402" i="7"/>
  <c r="G418" i="7"/>
  <c r="G434" i="7"/>
  <c r="G450" i="7"/>
  <c r="G466" i="7"/>
  <c r="G482" i="7"/>
  <c r="G498" i="7"/>
  <c r="G514" i="7"/>
  <c r="G530" i="7"/>
  <c r="G546" i="7"/>
  <c r="G562" i="7"/>
  <c r="G578" i="7"/>
  <c r="G594" i="7"/>
  <c r="G610" i="7"/>
  <c r="G626" i="7"/>
  <c r="G642" i="7"/>
  <c r="G658" i="7"/>
  <c r="G674" i="7"/>
  <c r="G690" i="7"/>
  <c r="G706" i="7"/>
  <c r="G722" i="7"/>
  <c r="G738" i="7"/>
  <c r="G754" i="7"/>
  <c r="G770" i="7"/>
  <c r="G786" i="7"/>
  <c r="G802" i="7"/>
  <c r="G818" i="7"/>
  <c r="G834" i="7"/>
  <c r="G850" i="7"/>
  <c r="G866" i="7"/>
  <c r="G882" i="7"/>
  <c r="G898" i="7"/>
  <c r="G914" i="7"/>
  <c r="G930" i="7"/>
  <c r="G21" i="7"/>
  <c r="G69" i="7"/>
  <c r="G3" i="7"/>
  <c r="G19" i="7"/>
  <c r="G35" i="7"/>
  <c r="G51" i="7"/>
  <c r="G67" i="7"/>
  <c r="G83" i="7"/>
  <c r="G99" i="7"/>
  <c r="G115" i="7"/>
  <c r="G131" i="7"/>
  <c r="G147" i="7"/>
  <c r="G163" i="7"/>
  <c r="G179" i="7"/>
  <c r="G195" i="7"/>
  <c r="G211" i="7"/>
  <c r="G227" i="7"/>
  <c r="G243" i="7"/>
  <c r="G259" i="7"/>
  <c r="G275" i="7"/>
  <c r="G291" i="7"/>
  <c r="G307" i="7"/>
  <c r="G323" i="7"/>
  <c r="G339" i="7"/>
  <c r="G49" i="7"/>
  <c r="G101" i="7"/>
  <c r="G20" i="7"/>
  <c r="G40" i="7"/>
  <c r="G60" i="7"/>
  <c r="G84" i="7"/>
  <c r="G104" i="7"/>
  <c r="G124" i="7"/>
  <c r="G148" i="7"/>
  <c r="G168" i="7"/>
  <c r="G188" i="7"/>
  <c r="G212" i="7"/>
  <c r="G232" i="7"/>
  <c r="G252" i="7"/>
  <c r="G276" i="7"/>
  <c r="G296" i="7"/>
  <c r="G316" i="7"/>
  <c r="G340" i="7"/>
  <c r="G356" i="7"/>
  <c r="G372" i="7"/>
  <c r="G388" i="7"/>
  <c r="G404" i="7"/>
  <c r="G420" i="7"/>
  <c r="G436" i="7"/>
  <c r="G452" i="7"/>
  <c r="G468" i="7"/>
  <c r="G484" i="7"/>
  <c r="G500" i="7"/>
  <c r="G516" i="7"/>
  <c r="G532" i="7"/>
  <c r="G548" i="7"/>
  <c r="G564" i="7"/>
  <c r="G580" i="7"/>
  <c r="G596" i="7"/>
  <c r="G612" i="7"/>
  <c r="G628" i="7"/>
  <c r="G644" i="7"/>
  <c r="G660" i="7"/>
  <c r="G676" i="7"/>
  <c r="G692" i="7"/>
  <c r="G708" i="7"/>
  <c r="G724" i="7"/>
  <c r="G740" i="7"/>
  <c r="G756" i="7"/>
  <c r="G772" i="7"/>
  <c r="G788" i="7"/>
  <c r="G804" i="7"/>
  <c r="G820" i="7"/>
  <c r="G836" i="7"/>
  <c r="G852" i="7"/>
  <c r="G868" i="7"/>
  <c r="G884" i="7"/>
  <c r="G900" i="7"/>
  <c r="G916" i="7"/>
  <c r="G932" i="7"/>
  <c r="G41" i="7"/>
  <c r="G89" i="7"/>
  <c r="G355" i="7"/>
  <c r="G375" i="7"/>
  <c r="G395" i="7"/>
  <c r="G419" i="7"/>
  <c r="G439" i="7"/>
  <c r="G459" i="7"/>
  <c r="G483" i="7"/>
  <c r="G503" i="7"/>
  <c r="G523" i="7"/>
  <c r="G547" i="7"/>
  <c r="G567" i="7"/>
  <c r="G587" i="7"/>
  <c r="G611" i="7"/>
  <c r="G631" i="7"/>
  <c r="G651" i="7"/>
  <c r="G675" i="7"/>
  <c r="G695" i="7"/>
  <c r="G715" i="7"/>
  <c r="G739" i="7"/>
  <c r="G759" i="7"/>
  <c r="G779" i="7"/>
  <c r="G803" i="7"/>
  <c r="G823" i="7"/>
  <c r="G843" i="7"/>
  <c r="G867" i="7"/>
  <c r="G887" i="7"/>
  <c r="G907" i="7"/>
  <c r="G931" i="7"/>
  <c r="G947" i="7"/>
  <c r="G963" i="7"/>
  <c r="G979" i="7"/>
  <c r="G995" i="7"/>
  <c r="G645" i="7"/>
  <c r="G693" i="7"/>
  <c r="G737" i="7"/>
  <c r="G785" i="7"/>
  <c r="G829" i="7"/>
  <c r="G873" i="7"/>
  <c r="G921" i="7"/>
  <c r="G965" i="7"/>
  <c r="G938" i="7"/>
  <c r="G986" i="7"/>
  <c r="G48" i="7"/>
  <c r="G144" i="7"/>
  <c r="G224" i="7"/>
  <c r="G304" i="7"/>
  <c r="G944" i="7"/>
  <c r="G960" i="7"/>
  <c r="G976" i="7"/>
  <c r="G992" i="7"/>
  <c r="G429" i="7"/>
  <c r="G465" i="7"/>
  <c r="G497" i="7"/>
  <c r="G537" i="7"/>
  <c r="G569" i="7"/>
  <c r="G601" i="7"/>
  <c r="G641" i="7"/>
  <c r="G689" i="7"/>
  <c r="G741" i="7"/>
  <c r="G789" i="7"/>
  <c r="G837" i="7"/>
  <c r="G893" i="7"/>
  <c r="G941" i="7"/>
  <c r="G993" i="7"/>
  <c r="G982" i="7"/>
  <c r="G117" i="7"/>
  <c r="G133" i="7"/>
  <c r="G149" i="7"/>
  <c r="G165" i="7"/>
  <c r="G181" i="7"/>
  <c r="G197" i="7"/>
  <c r="G213" i="7"/>
  <c r="G229" i="7"/>
  <c r="G245" i="7"/>
  <c r="G261" i="7"/>
  <c r="G277" i="7"/>
  <c r="G293" i="7"/>
  <c r="G309" i="7"/>
  <c r="G325" i="7"/>
  <c r="G341" i="7"/>
  <c r="G361" i="7"/>
  <c r="G377" i="7"/>
  <c r="G393" i="7"/>
  <c r="G409" i="7"/>
  <c r="G425" i="7"/>
  <c r="G457" i="7"/>
  <c r="G485" i="7"/>
  <c r="G521" i="7"/>
  <c r="G549" i="7"/>
  <c r="G581" i="7"/>
  <c r="G613" i="7"/>
  <c r="G649" i="7"/>
  <c r="G697" i="7"/>
  <c r="G745" i="7"/>
  <c r="G793" i="7"/>
  <c r="G845" i="7"/>
  <c r="G889" i="7"/>
  <c r="G937" i="7"/>
  <c r="G985" i="7"/>
  <c r="G966" i="7"/>
  <c r="G974" i="7"/>
  <c r="G112" i="7"/>
  <c r="G288" i="7"/>
  <c r="G956" i="7"/>
  <c r="G988" i="7"/>
  <c r="G453" i="7"/>
  <c r="G525" i="7"/>
  <c r="G629" i="7"/>
  <c r="G225" i="7"/>
  <c r="G6" i="7"/>
  <c r="G22" i="7"/>
  <c r="G38" i="7"/>
  <c r="G54" i="7"/>
  <c r="G70" i="7"/>
  <c r="G86" i="7"/>
  <c r="G102" i="7"/>
  <c r="G118" i="7"/>
  <c r="G134" i="7"/>
  <c r="G150" i="7"/>
  <c r="G166" i="7"/>
  <c r="G182" i="7"/>
  <c r="G198" i="7"/>
  <c r="G214" i="7"/>
  <c r="G230" i="7"/>
  <c r="G246" i="7"/>
  <c r="G262" i="7"/>
  <c r="G278" i="7"/>
  <c r="G294" i="7"/>
  <c r="G310" i="7"/>
  <c r="G326" i="7"/>
  <c r="G342" i="7"/>
  <c r="G358" i="7"/>
  <c r="G374" i="7"/>
  <c r="G390" i="7"/>
  <c r="G406" i="7"/>
  <c r="G422" i="7"/>
  <c r="G438" i="7"/>
  <c r="G454" i="7"/>
  <c r="G470" i="7"/>
  <c r="G486" i="7"/>
  <c r="G502" i="7"/>
  <c r="G518" i="7"/>
  <c r="G534" i="7"/>
  <c r="G550" i="7"/>
  <c r="G566" i="7"/>
  <c r="G582" i="7"/>
  <c r="G598" i="7"/>
  <c r="G614" i="7"/>
  <c r="G630" i="7"/>
  <c r="G646" i="7"/>
  <c r="G662" i="7"/>
  <c r="G678" i="7"/>
  <c r="G694" i="7"/>
  <c r="G710" i="7"/>
  <c r="G726" i="7"/>
  <c r="G742" i="7"/>
  <c r="G758" i="7"/>
  <c r="G774" i="7"/>
  <c r="G790" i="7"/>
  <c r="G806" i="7"/>
  <c r="G822" i="7"/>
  <c r="G838" i="7"/>
  <c r="G854" i="7"/>
  <c r="G870" i="7"/>
  <c r="G886" i="7"/>
  <c r="G902" i="7"/>
  <c r="G918" i="7"/>
  <c r="G934" i="7"/>
  <c r="G33" i="7"/>
  <c r="G81" i="7"/>
  <c r="G7" i="7"/>
  <c r="G23" i="7"/>
  <c r="G39" i="7"/>
  <c r="G55" i="7"/>
  <c r="G71" i="7"/>
  <c r="G87" i="7"/>
  <c r="G103" i="7"/>
  <c r="G119" i="7"/>
  <c r="G135" i="7"/>
  <c r="G151" i="7"/>
  <c r="G167" i="7"/>
  <c r="G183" i="7"/>
  <c r="G199" i="7"/>
  <c r="G215" i="7"/>
  <c r="G231" i="7"/>
  <c r="G247" i="7"/>
  <c r="G263" i="7"/>
  <c r="G279" i="7"/>
  <c r="G295" i="7"/>
  <c r="G311" i="7"/>
  <c r="G327" i="7"/>
  <c r="G5" i="7"/>
  <c r="G61" i="7"/>
  <c r="G4" i="7"/>
  <c r="G24" i="7"/>
  <c r="G44" i="7"/>
  <c r="G68" i="7"/>
  <c r="G88" i="7"/>
  <c r="G108" i="7"/>
  <c r="G132" i="7"/>
  <c r="G152" i="7"/>
  <c r="G172" i="7"/>
  <c r="G196" i="7"/>
  <c r="G216" i="7"/>
  <c r="G236" i="7"/>
  <c r="G260" i="7"/>
  <c r="G280" i="7"/>
  <c r="G300" i="7"/>
  <c r="G324" i="7"/>
  <c r="G344" i="7"/>
  <c r="G360" i="7"/>
  <c r="G376" i="7"/>
  <c r="G392" i="7"/>
  <c r="G408" i="7"/>
  <c r="G424" i="7"/>
  <c r="G440" i="7"/>
  <c r="G456" i="7"/>
  <c r="G472" i="7"/>
  <c r="G488" i="7"/>
  <c r="G504" i="7"/>
  <c r="G520" i="7"/>
  <c r="G536" i="7"/>
  <c r="G552" i="7"/>
  <c r="G568" i="7"/>
  <c r="G584" i="7"/>
  <c r="G600" i="7"/>
  <c r="G616" i="7"/>
  <c r="G632" i="7"/>
  <c r="G648" i="7"/>
  <c r="G664" i="7"/>
  <c r="G680" i="7"/>
  <c r="G696" i="7"/>
  <c r="G712" i="7"/>
  <c r="G728" i="7"/>
  <c r="G744" i="7"/>
  <c r="G760" i="7"/>
  <c r="G776" i="7"/>
  <c r="G792" i="7"/>
  <c r="G808" i="7"/>
  <c r="G824" i="7"/>
  <c r="G840" i="7"/>
  <c r="G856" i="7"/>
  <c r="G872" i="7"/>
  <c r="G888" i="7"/>
  <c r="G904" i="7"/>
  <c r="G920" i="7"/>
  <c r="G13" i="7"/>
  <c r="G53" i="7"/>
  <c r="G97" i="7"/>
  <c r="G359" i="7"/>
  <c r="G379" i="7"/>
  <c r="G403" i="7"/>
  <c r="G423" i="7"/>
  <c r="G443" i="7"/>
  <c r="G467" i="7"/>
  <c r="G487" i="7"/>
  <c r="G507" i="7"/>
  <c r="G531" i="7"/>
  <c r="G551" i="7"/>
  <c r="G571" i="7"/>
  <c r="G595" i="7"/>
  <c r="G615" i="7"/>
  <c r="G635" i="7"/>
  <c r="G659" i="7"/>
  <c r="G679" i="7"/>
  <c r="G699" i="7"/>
  <c r="G723" i="7"/>
  <c r="G743" i="7"/>
  <c r="G763" i="7"/>
  <c r="G787" i="7"/>
  <c r="G807" i="7"/>
  <c r="G827" i="7"/>
  <c r="G851" i="7"/>
  <c r="G871" i="7"/>
  <c r="G891" i="7"/>
  <c r="G915" i="7"/>
  <c r="G935" i="7"/>
  <c r="G951" i="7"/>
  <c r="G967" i="7"/>
  <c r="G983" i="7"/>
  <c r="G999" i="7"/>
  <c r="G657" i="7"/>
  <c r="G705" i="7"/>
  <c r="G749" i="7"/>
  <c r="G797" i="7"/>
  <c r="G841" i="7"/>
  <c r="G885" i="7"/>
  <c r="G933" i="7"/>
  <c r="G977" i="7"/>
  <c r="G950" i="7"/>
  <c r="G994" i="7"/>
  <c r="G80" i="7"/>
  <c r="G160" i="7"/>
  <c r="G240" i="7"/>
  <c r="G336" i="7"/>
  <c r="G948" i="7"/>
  <c r="G964" i="7"/>
  <c r="G980" i="7"/>
  <c r="G996" i="7"/>
  <c r="G437" i="7"/>
  <c r="G473" i="7"/>
  <c r="G505" i="7"/>
  <c r="G545" i="7"/>
  <c r="G577" i="7"/>
  <c r="G609" i="7"/>
  <c r="G653" i="7"/>
  <c r="G701" i="7"/>
  <c r="G753" i="7"/>
  <c r="G801" i="7"/>
  <c r="G849" i="7"/>
  <c r="G905" i="7"/>
  <c r="G957" i="7"/>
  <c r="G946" i="7"/>
  <c r="G998" i="7"/>
  <c r="G121" i="7"/>
  <c r="G137" i="7"/>
  <c r="G153" i="7"/>
  <c r="G169" i="7"/>
  <c r="G185" i="7"/>
  <c r="G201" i="7"/>
  <c r="G217" i="7"/>
  <c r="G233" i="7"/>
  <c r="G249" i="7"/>
  <c r="G265" i="7"/>
  <c r="G281" i="7"/>
  <c r="G297" i="7"/>
  <c r="G313" i="7"/>
  <c r="G329" i="7"/>
  <c r="G345" i="7"/>
  <c r="G365" i="7"/>
  <c r="G381" i="7"/>
  <c r="G397" i="7"/>
  <c r="G413" i="7"/>
  <c r="G433" i="7"/>
  <c r="G461" i="7"/>
  <c r="G493" i="7"/>
  <c r="G529" i="7"/>
  <c r="G557" i="7"/>
  <c r="G589" i="7"/>
  <c r="G617" i="7"/>
  <c r="G661" i="7"/>
  <c r="G709" i="7"/>
  <c r="G757" i="7"/>
  <c r="G805" i="7"/>
  <c r="G857" i="7"/>
  <c r="G901" i="7"/>
  <c r="G949" i="7"/>
  <c r="G997" i="7"/>
  <c r="G192" i="7"/>
  <c r="G495" i="7"/>
  <c r="G543" i="7"/>
  <c r="G591" i="7"/>
  <c r="G639" i="7"/>
  <c r="G703" i="7"/>
  <c r="G767" i="7"/>
  <c r="G799" i="7"/>
  <c r="G863" i="7"/>
  <c r="G911" i="7"/>
  <c r="G64" i="7"/>
  <c r="G415" i="7"/>
  <c r="G463" i="7"/>
  <c r="G511" i="7"/>
  <c r="G559" i="7"/>
  <c r="G607" i="7"/>
  <c r="G655" i="7"/>
  <c r="G687" i="7"/>
  <c r="G735" i="7"/>
  <c r="G783" i="7"/>
  <c r="G831" i="7"/>
  <c r="G879" i="7"/>
  <c r="G927" i="7"/>
  <c r="G128" i="7"/>
  <c r="G256" i="7"/>
  <c r="G320" i="7"/>
  <c r="G351" i="7"/>
  <c r="G367" i="7"/>
  <c r="G383" i="7"/>
  <c r="G399" i="7"/>
  <c r="G431" i="7"/>
  <c r="G447" i="7"/>
  <c r="G479" i="7"/>
  <c r="G527" i="7"/>
  <c r="G575" i="7"/>
  <c r="G623" i="7"/>
  <c r="G671" i="7"/>
  <c r="G719" i="7"/>
  <c r="G751" i="7"/>
  <c r="G815" i="7"/>
  <c r="G847" i="7"/>
  <c r="G895" i="7"/>
  <c r="G45" i="7"/>
  <c r="G93" i="7"/>
  <c r="G11" i="7"/>
  <c r="G27" i="7"/>
  <c r="G43" i="7"/>
  <c r="G59" i="7"/>
  <c r="G75" i="7"/>
  <c r="G91" i="7"/>
  <c r="G107" i="7"/>
  <c r="G123" i="7"/>
  <c r="G139" i="7"/>
  <c r="G155" i="7"/>
  <c r="G171" i="7"/>
  <c r="G187" i="7"/>
  <c r="G203" i="7"/>
  <c r="G219" i="7"/>
  <c r="G235" i="7"/>
  <c r="G251" i="7"/>
  <c r="G267" i="7"/>
  <c r="G283" i="7"/>
  <c r="G299" i="7"/>
  <c r="G315" i="7"/>
  <c r="G331" i="7"/>
  <c r="G17" i="7"/>
  <c r="G73" i="7"/>
  <c r="G8" i="7"/>
  <c r="G28" i="7"/>
  <c r="G52" i="7"/>
  <c r="G72" i="7"/>
  <c r="G92" i="7"/>
  <c r="G116" i="7"/>
  <c r="G136" i="7"/>
  <c r="G156" i="7"/>
  <c r="G180" i="7"/>
  <c r="G200" i="7"/>
  <c r="G220" i="7"/>
  <c r="G244" i="7"/>
  <c r="G264" i="7"/>
  <c r="G284" i="7"/>
  <c r="G308" i="7"/>
  <c r="G328" i="7"/>
  <c r="G348" i="7"/>
  <c r="G364" i="7"/>
  <c r="G380" i="7"/>
  <c r="G396" i="7"/>
  <c r="G412" i="7"/>
  <c r="G428" i="7"/>
  <c r="G444" i="7"/>
  <c r="G460" i="7"/>
  <c r="G476" i="7"/>
  <c r="G492" i="7"/>
  <c r="G508" i="7"/>
  <c r="G524" i="7"/>
  <c r="G540" i="7"/>
  <c r="G556" i="7"/>
  <c r="G572" i="7"/>
  <c r="G588" i="7"/>
  <c r="G604" i="7"/>
  <c r="G620" i="7"/>
  <c r="G636" i="7"/>
  <c r="G652" i="7"/>
  <c r="G668" i="7"/>
  <c r="G684" i="7"/>
  <c r="G700" i="7"/>
  <c r="G716" i="7"/>
  <c r="G732" i="7"/>
  <c r="G748" i="7"/>
  <c r="G764" i="7"/>
  <c r="G780" i="7"/>
  <c r="G796" i="7"/>
  <c r="G812" i="7"/>
  <c r="G828" i="7"/>
  <c r="G844" i="7"/>
  <c r="G860" i="7"/>
  <c r="G876" i="7"/>
  <c r="G892" i="7"/>
  <c r="G908" i="7"/>
  <c r="G924" i="7"/>
  <c r="G25" i="7"/>
  <c r="G65" i="7"/>
  <c r="G343" i="7"/>
  <c r="G363" i="7"/>
  <c r="G387" i="7"/>
  <c r="G407" i="7"/>
  <c r="G427" i="7"/>
  <c r="G451" i="7"/>
  <c r="G471" i="7"/>
  <c r="G491" i="7"/>
  <c r="G515" i="7"/>
  <c r="G535" i="7"/>
  <c r="G555" i="7"/>
  <c r="G579" i="7"/>
  <c r="G599" i="7"/>
  <c r="G619" i="7"/>
  <c r="G643" i="7"/>
  <c r="G663" i="7"/>
  <c r="G683" i="7"/>
  <c r="G707" i="7"/>
  <c r="G727" i="7"/>
  <c r="G747" i="7"/>
  <c r="G771" i="7"/>
  <c r="G791" i="7"/>
  <c r="G811" i="7"/>
  <c r="G835" i="7"/>
  <c r="G855" i="7"/>
  <c r="G875" i="7"/>
  <c r="G899" i="7"/>
  <c r="G919" i="7"/>
  <c r="G939" i="7"/>
  <c r="G955" i="7"/>
  <c r="G971" i="7"/>
  <c r="G987" i="7"/>
  <c r="G517" i="7"/>
  <c r="G669" i="7"/>
  <c r="G717" i="7"/>
  <c r="G761" i="7"/>
  <c r="G809" i="7"/>
  <c r="G853" i="7"/>
  <c r="G897" i="7"/>
  <c r="G945" i="7"/>
  <c r="G989" i="7"/>
  <c r="G962" i="7"/>
  <c r="G16" i="7"/>
  <c r="G96" i="7"/>
  <c r="G176" i="7"/>
  <c r="G272" i="7"/>
  <c r="G936" i="7"/>
  <c r="G952" i="7"/>
  <c r="G968" i="7"/>
  <c r="G984" i="7"/>
  <c r="G1000" i="7"/>
  <c r="G445" i="7"/>
  <c r="G481" i="7"/>
  <c r="G513" i="7"/>
  <c r="G553" i="7"/>
  <c r="G585" i="7"/>
  <c r="G621" i="7"/>
  <c r="G665" i="7"/>
  <c r="G713" i="7"/>
  <c r="G765" i="7"/>
  <c r="G813" i="7"/>
  <c r="G861" i="7"/>
  <c r="G917" i="7"/>
  <c r="G969" i="7"/>
  <c r="G958" i="7"/>
  <c r="G109" i="7"/>
  <c r="G125" i="7"/>
  <c r="G141" i="7"/>
  <c r="G157" i="7"/>
  <c r="G173" i="7"/>
  <c r="G189" i="7"/>
  <c r="G205" i="7"/>
  <c r="G221" i="7"/>
  <c r="G237" i="7"/>
  <c r="G253" i="7"/>
  <c r="G269" i="7"/>
  <c r="G285" i="7"/>
  <c r="G301" i="7"/>
  <c r="G317" i="7"/>
  <c r="G333" i="7"/>
  <c r="G353" i="7"/>
  <c r="G369" i="7"/>
  <c r="G385" i="7"/>
  <c r="G401" i="7"/>
  <c r="G417" i="7"/>
  <c r="G441" i="7"/>
  <c r="G469" i="7"/>
  <c r="G501" i="7"/>
  <c r="G533" i="7"/>
  <c r="G565" i="7"/>
  <c r="G597" i="7"/>
  <c r="G625" i="7"/>
  <c r="G673" i="7"/>
  <c r="G721" i="7"/>
  <c r="G769" i="7"/>
  <c r="G817" i="7"/>
  <c r="G869" i="7"/>
  <c r="G913" i="7"/>
  <c r="G961" i="7"/>
  <c r="G942" i="7"/>
  <c r="G990" i="7"/>
  <c r="H11" i="7" l="1"/>
  <c r="H13" i="7" s="1"/>
  <c r="I15" i="7" l="1"/>
  <c r="H15" i="7"/>
</calcChain>
</file>

<file path=xl/sharedStrings.xml><?xml version="1.0" encoding="utf-8"?>
<sst xmlns="http://schemas.openxmlformats.org/spreadsheetml/2006/main" count="20" uniqueCount="19">
  <si>
    <t>count</t>
  </si>
  <si>
    <t>T(мc)</t>
  </si>
  <si>
    <t>№</t>
  </si>
  <si>
    <t>mtime(мc)</t>
  </si>
  <si>
    <t>ctime(мc)</t>
  </si>
  <si>
    <t>k</t>
  </si>
  <si>
    <t>b</t>
  </si>
  <si>
    <t>count min</t>
  </si>
  <si>
    <t>count max</t>
  </si>
  <si>
    <t>i</t>
  </si>
  <si>
    <t>xi</t>
  </si>
  <si>
    <t>(xi - xср)^2</t>
  </si>
  <si>
    <t>xср</t>
  </si>
  <si>
    <t>S</t>
  </si>
  <si>
    <t>sum  (xi - xср)^2</t>
  </si>
  <si>
    <t>Параметры линейного приближения по методу наименьших квадратов</t>
  </si>
  <si>
    <r>
      <rPr>
        <sz val="12"/>
        <color rgb="FF222222"/>
        <rFont val="Times New Roman"/>
        <family val="1"/>
        <charset val="204"/>
      </rPr>
      <t>(count</t>
    </r>
    <r>
      <rPr>
        <vertAlign val="subscript"/>
        <sz val="12"/>
        <color rgb="FF222222"/>
        <rFont val="Times New Roman"/>
        <family val="1"/>
        <charset val="204"/>
      </rPr>
      <t xml:space="preserve">max </t>
    </r>
    <r>
      <rPr>
        <sz val="12"/>
        <color rgb="FF222222"/>
        <rFont val="Times New Roman"/>
        <family val="1"/>
        <charset val="204"/>
      </rPr>
      <t>- count</t>
    </r>
    <r>
      <rPr>
        <vertAlign val="subscript"/>
        <sz val="12"/>
        <color rgb="FF222222"/>
        <rFont val="Times New Roman"/>
        <family val="1"/>
        <charset val="204"/>
      </rPr>
      <t>min</t>
    </r>
    <r>
      <rPr>
        <sz val="12"/>
        <color rgb="FF222222"/>
        <rFont val="Times New Roman"/>
        <family val="1"/>
        <charset val="204"/>
      </rPr>
      <t>) /1000</t>
    </r>
  </si>
  <si>
    <t>xср-S</t>
  </si>
  <si>
    <t>xср+S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</si>
</sst>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₽_-;\-* #,##0.00\ _₽_-;_-* &quot;-&quot;??\ _₽_-;_-@_-"/>
    <numFmt numFmtId="164" formatCode="0.000000"/>
    <numFmt numFmtId="165" formatCode="0.000"/>
    <numFmt numFmtId="166" formatCode="0.0"/>
    <numFmt numFmtId="167" formatCode="_-* #,##0.0000\ _₽_-;\-* #,##0.00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222222"/>
      <name val="Times New Roman"/>
      <family val="1"/>
      <charset val="204"/>
    </font>
    <font>
      <vertAlign val="subscript"/>
      <sz val="12"/>
      <color rgb="FF222222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0" fontId="0" fillId="2" borderId="5" xfId="0" applyFill="1" applyBorder="1"/>
    <xf numFmtId="0" fontId="0" fillId="4" borderId="5" xfId="0" applyFill="1" applyBorder="1"/>
    <xf numFmtId="11" fontId="0" fillId="4" borderId="5" xfId="0" applyNumberFormat="1" applyFill="1" applyBorder="1"/>
    <xf numFmtId="167" fontId="0" fillId="4" borderId="5" xfId="1" applyNumberFormat="1" applyFont="1" applyFill="1" applyBorder="1"/>
    <xf numFmtId="164" fontId="0" fillId="4" borderId="5" xfId="0" applyNumberFormat="1" applyFill="1" applyBorder="1"/>
    <xf numFmtId="0" fontId="4" fillId="4" borderId="5" xfId="0" applyFont="1" applyFill="1" applyBorder="1"/>
    <xf numFmtId="1" fontId="4" fillId="4" borderId="5" xfId="0" applyNumberFormat="1" applyFont="1" applyFill="1" applyBorder="1"/>
    <xf numFmtId="0" fontId="0" fillId="5" borderId="5" xfId="0" applyFill="1" applyBorder="1"/>
    <xf numFmtId="2" fontId="0" fillId="5" borderId="5" xfId="0" applyNumberFormat="1" applyFill="1" applyBorder="1"/>
    <xf numFmtId="166" fontId="0" fillId="2" borderId="5" xfId="0" applyNumberFormat="1" applyFill="1" applyBorder="1"/>
    <xf numFmtId="2" fontId="0" fillId="2" borderId="5" xfId="0" applyNumberFormat="1" applyFill="1" applyBorder="1"/>
    <xf numFmtId="0" fontId="5" fillId="5" borderId="5" xfId="0" applyFont="1" applyFill="1" applyBorder="1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7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Зависимость</a:t>
            </a:r>
            <a:r>
              <a:rPr lang="ru-RU" sz="1800" baseline="0"/>
              <a:t> затрат времени </a:t>
            </a:r>
            <a:r>
              <a:rPr lang="en-US" sz="1800" baseline="0"/>
              <a:t>T </a:t>
            </a:r>
            <a:r>
              <a:rPr lang="ru-RU" sz="1800" baseline="0"/>
              <a:t>от количества элементов </a:t>
            </a:r>
            <a:r>
              <a:rPr lang="en-US" sz="1800" baseline="0"/>
              <a:t>count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787535596413086E-2"/>
          <c:y val="7.7388808102640733E-2"/>
          <c:w val="0.91184777331658384"/>
          <c:h val="0.87420767912764652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T(мc)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480100271928437E-2"/>
                  <c:y val="0.36164629811514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Лист1!$A$2:$A$78</c:f>
              <c:numCache>
                <c:formatCode>General</c:formatCode>
                <c:ptCount val="77"/>
                <c:pt idx="0">
                  <c:v>1000000</c:v>
                </c:pt>
                <c:pt idx="1">
                  <c:v>3000000</c:v>
                </c:pt>
                <c:pt idx="2">
                  <c:v>5000000</c:v>
                </c:pt>
                <c:pt idx="3">
                  <c:v>7000000</c:v>
                </c:pt>
                <c:pt idx="4">
                  <c:v>9000000</c:v>
                </c:pt>
                <c:pt idx="5">
                  <c:v>11000000</c:v>
                </c:pt>
                <c:pt idx="6">
                  <c:v>13000000</c:v>
                </c:pt>
                <c:pt idx="7">
                  <c:v>15000000</c:v>
                </c:pt>
                <c:pt idx="8">
                  <c:v>17000000</c:v>
                </c:pt>
                <c:pt idx="9">
                  <c:v>19000000</c:v>
                </c:pt>
                <c:pt idx="10">
                  <c:v>21000000</c:v>
                </c:pt>
                <c:pt idx="11">
                  <c:v>23000000</c:v>
                </c:pt>
                <c:pt idx="12">
                  <c:v>25000000</c:v>
                </c:pt>
                <c:pt idx="13">
                  <c:v>27000000</c:v>
                </c:pt>
                <c:pt idx="14">
                  <c:v>29000000</c:v>
                </c:pt>
                <c:pt idx="15">
                  <c:v>31000000</c:v>
                </c:pt>
                <c:pt idx="16">
                  <c:v>33000000</c:v>
                </c:pt>
                <c:pt idx="17">
                  <c:v>35000000</c:v>
                </c:pt>
                <c:pt idx="18">
                  <c:v>37000000</c:v>
                </c:pt>
                <c:pt idx="19">
                  <c:v>39000000</c:v>
                </c:pt>
                <c:pt idx="20">
                  <c:v>41000000</c:v>
                </c:pt>
                <c:pt idx="21">
                  <c:v>43000000</c:v>
                </c:pt>
                <c:pt idx="22">
                  <c:v>45000000</c:v>
                </c:pt>
                <c:pt idx="23">
                  <c:v>47000000</c:v>
                </c:pt>
                <c:pt idx="24">
                  <c:v>49000000</c:v>
                </c:pt>
                <c:pt idx="25">
                  <c:v>51000000</c:v>
                </c:pt>
                <c:pt idx="26">
                  <c:v>53000000</c:v>
                </c:pt>
                <c:pt idx="27">
                  <c:v>55000000</c:v>
                </c:pt>
                <c:pt idx="28">
                  <c:v>57000000</c:v>
                </c:pt>
                <c:pt idx="29">
                  <c:v>59000000</c:v>
                </c:pt>
                <c:pt idx="30">
                  <c:v>61000000</c:v>
                </c:pt>
                <c:pt idx="31">
                  <c:v>63000000</c:v>
                </c:pt>
                <c:pt idx="32">
                  <c:v>65000000</c:v>
                </c:pt>
                <c:pt idx="33">
                  <c:v>67000000</c:v>
                </c:pt>
                <c:pt idx="34">
                  <c:v>69000000</c:v>
                </c:pt>
                <c:pt idx="35">
                  <c:v>71000000</c:v>
                </c:pt>
                <c:pt idx="36">
                  <c:v>73000000</c:v>
                </c:pt>
                <c:pt idx="37">
                  <c:v>75000000</c:v>
                </c:pt>
                <c:pt idx="38">
                  <c:v>77000000</c:v>
                </c:pt>
                <c:pt idx="39">
                  <c:v>79000000</c:v>
                </c:pt>
                <c:pt idx="40">
                  <c:v>81000000</c:v>
                </c:pt>
                <c:pt idx="41">
                  <c:v>83000000</c:v>
                </c:pt>
                <c:pt idx="42">
                  <c:v>85000000</c:v>
                </c:pt>
                <c:pt idx="43">
                  <c:v>87000000</c:v>
                </c:pt>
                <c:pt idx="44">
                  <c:v>89000000</c:v>
                </c:pt>
                <c:pt idx="45">
                  <c:v>91000000</c:v>
                </c:pt>
                <c:pt idx="46">
                  <c:v>93000000</c:v>
                </c:pt>
              </c:numCache>
            </c:numRef>
          </c:xVal>
          <c:yVal>
            <c:numRef>
              <c:f>Лист1!$B$2:$B$78</c:f>
              <c:numCache>
                <c:formatCode>General</c:formatCode>
                <c:ptCount val="77"/>
                <c:pt idx="0">
                  <c:v>25</c:v>
                </c:pt>
                <c:pt idx="1">
                  <c:v>90</c:v>
                </c:pt>
                <c:pt idx="2">
                  <c:v>137</c:v>
                </c:pt>
                <c:pt idx="3">
                  <c:v>164</c:v>
                </c:pt>
                <c:pt idx="4">
                  <c:v>240</c:v>
                </c:pt>
                <c:pt idx="5">
                  <c:v>286</c:v>
                </c:pt>
                <c:pt idx="6">
                  <c:v>297</c:v>
                </c:pt>
                <c:pt idx="7">
                  <c:v>316</c:v>
                </c:pt>
                <c:pt idx="8">
                  <c:v>363</c:v>
                </c:pt>
                <c:pt idx="9">
                  <c:v>399</c:v>
                </c:pt>
                <c:pt idx="10">
                  <c:v>441</c:v>
                </c:pt>
                <c:pt idx="11">
                  <c:v>493</c:v>
                </c:pt>
                <c:pt idx="12">
                  <c:v>526</c:v>
                </c:pt>
                <c:pt idx="13">
                  <c:v>569</c:v>
                </c:pt>
                <c:pt idx="14">
                  <c:v>616</c:v>
                </c:pt>
                <c:pt idx="15">
                  <c:v>646</c:v>
                </c:pt>
                <c:pt idx="16">
                  <c:v>702</c:v>
                </c:pt>
                <c:pt idx="17">
                  <c:v>739</c:v>
                </c:pt>
                <c:pt idx="18">
                  <c:v>784</c:v>
                </c:pt>
                <c:pt idx="19">
                  <c:v>817</c:v>
                </c:pt>
                <c:pt idx="20">
                  <c:v>867</c:v>
                </c:pt>
                <c:pt idx="21">
                  <c:v>910</c:v>
                </c:pt>
                <c:pt idx="22">
                  <c:v>950</c:v>
                </c:pt>
                <c:pt idx="23">
                  <c:v>986</c:v>
                </c:pt>
                <c:pt idx="24">
                  <c:v>1049</c:v>
                </c:pt>
                <c:pt idx="25">
                  <c:v>1091</c:v>
                </c:pt>
                <c:pt idx="26">
                  <c:v>1128</c:v>
                </c:pt>
                <c:pt idx="27">
                  <c:v>1282</c:v>
                </c:pt>
                <c:pt idx="28">
                  <c:v>1222</c:v>
                </c:pt>
                <c:pt idx="29">
                  <c:v>1345</c:v>
                </c:pt>
                <c:pt idx="30">
                  <c:v>1340</c:v>
                </c:pt>
                <c:pt idx="31">
                  <c:v>1395</c:v>
                </c:pt>
                <c:pt idx="32">
                  <c:v>1605</c:v>
                </c:pt>
                <c:pt idx="33">
                  <c:v>1566</c:v>
                </c:pt>
                <c:pt idx="34">
                  <c:v>1485</c:v>
                </c:pt>
                <c:pt idx="35">
                  <c:v>1525</c:v>
                </c:pt>
                <c:pt idx="36">
                  <c:v>1664</c:v>
                </c:pt>
                <c:pt idx="37">
                  <c:v>1720</c:v>
                </c:pt>
                <c:pt idx="38">
                  <c:v>1791</c:v>
                </c:pt>
                <c:pt idx="39">
                  <c:v>1805</c:v>
                </c:pt>
                <c:pt idx="40">
                  <c:v>1962</c:v>
                </c:pt>
                <c:pt idx="41">
                  <c:v>1877</c:v>
                </c:pt>
                <c:pt idx="42">
                  <c:v>1835</c:v>
                </c:pt>
                <c:pt idx="43">
                  <c:v>1937</c:v>
                </c:pt>
                <c:pt idx="44">
                  <c:v>1930</c:v>
                </c:pt>
                <c:pt idx="45">
                  <c:v>1995</c:v>
                </c:pt>
                <c:pt idx="46">
                  <c:v>1993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B8-480D-BA66-8E7C31E74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889536"/>
        <c:axId val="-2071888992"/>
      </c:scatterChart>
      <c:valAx>
        <c:axId val="-2071889536"/>
        <c:scaling>
          <c:orientation val="minMax"/>
          <c:max val="93000000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1888992"/>
        <c:crosses val="autoZero"/>
        <c:crossBetween val="midCat"/>
        <c:majorUnit val="10000000"/>
      </c:valAx>
      <c:valAx>
        <c:axId val="-2071888992"/>
        <c:scaling>
          <c:orientation val="minMax"/>
          <c:max val="1993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188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</a:t>
            </a:r>
            <a:r>
              <a:rPr lang="ru-RU" baseline="0"/>
              <a:t> повторяемости результатов</a:t>
            </a:r>
            <a:endParaRPr lang="en-US"/>
          </a:p>
        </c:rich>
      </c:tx>
      <c:layout>
        <c:manualLayout>
          <c:xMode val="edge"/>
          <c:yMode val="edge"/>
          <c:x val="0.35074347990057636"/>
          <c:y val="2.7172718919371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'анализ повторяемости '!$C$1</c:f>
              <c:strCache>
                <c:ptCount val="1"/>
                <c:pt idx="0">
                  <c:v>mtime(мc)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166637528275447E-2"/>
                  <c:y val="0.24113287366116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'анализ повторяемости '!$B$2:$B$1001</c:f>
              <c:numCache>
                <c:formatCode>General</c:formatCode>
                <c:ptCount val="1000"/>
                <c:pt idx="0">
                  <c:v>16000000</c:v>
                </c:pt>
                <c:pt idx="1">
                  <c:v>16000000</c:v>
                </c:pt>
                <c:pt idx="2">
                  <c:v>14000000</c:v>
                </c:pt>
                <c:pt idx="3">
                  <c:v>12000000</c:v>
                </c:pt>
                <c:pt idx="4">
                  <c:v>14000000</c:v>
                </c:pt>
                <c:pt idx="5">
                  <c:v>4000000</c:v>
                </c:pt>
                <c:pt idx="6">
                  <c:v>12000000</c:v>
                </c:pt>
                <c:pt idx="7">
                  <c:v>18000000</c:v>
                </c:pt>
                <c:pt idx="8">
                  <c:v>12000000</c:v>
                </c:pt>
                <c:pt idx="9">
                  <c:v>2000000</c:v>
                </c:pt>
                <c:pt idx="10">
                  <c:v>16000000</c:v>
                </c:pt>
                <c:pt idx="11">
                  <c:v>2000000</c:v>
                </c:pt>
                <c:pt idx="12">
                  <c:v>14000000</c:v>
                </c:pt>
                <c:pt idx="13">
                  <c:v>18000000</c:v>
                </c:pt>
                <c:pt idx="14">
                  <c:v>12000000</c:v>
                </c:pt>
                <c:pt idx="15">
                  <c:v>20000000</c:v>
                </c:pt>
                <c:pt idx="16">
                  <c:v>20000000</c:v>
                </c:pt>
                <c:pt idx="17">
                  <c:v>12000000</c:v>
                </c:pt>
                <c:pt idx="18">
                  <c:v>4000000</c:v>
                </c:pt>
                <c:pt idx="19">
                  <c:v>12000000</c:v>
                </c:pt>
                <c:pt idx="20">
                  <c:v>16000000</c:v>
                </c:pt>
                <c:pt idx="21">
                  <c:v>2000000</c:v>
                </c:pt>
                <c:pt idx="22">
                  <c:v>14000000</c:v>
                </c:pt>
                <c:pt idx="23">
                  <c:v>4000000</c:v>
                </c:pt>
                <c:pt idx="24">
                  <c:v>8000000</c:v>
                </c:pt>
                <c:pt idx="25">
                  <c:v>18000000</c:v>
                </c:pt>
                <c:pt idx="26">
                  <c:v>2000000</c:v>
                </c:pt>
                <c:pt idx="27">
                  <c:v>14000000</c:v>
                </c:pt>
                <c:pt idx="28">
                  <c:v>10000000</c:v>
                </c:pt>
                <c:pt idx="29">
                  <c:v>4000000</c:v>
                </c:pt>
                <c:pt idx="30">
                  <c:v>16000000</c:v>
                </c:pt>
                <c:pt idx="31">
                  <c:v>4000000</c:v>
                </c:pt>
                <c:pt idx="32">
                  <c:v>18000000</c:v>
                </c:pt>
                <c:pt idx="33">
                  <c:v>4000000</c:v>
                </c:pt>
                <c:pt idx="34">
                  <c:v>20000000</c:v>
                </c:pt>
                <c:pt idx="35">
                  <c:v>12000000</c:v>
                </c:pt>
                <c:pt idx="36">
                  <c:v>6000000</c:v>
                </c:pt>
                <c:pt idx="37">
                  <c:v>6000000</c:v>
                </c:pt>
                <c:pt idx="38">
                  <c:v>18000000</c:v>
                </c:pt>
                <c:pt idx="39">
                  <c:v>20000000</c:v>
                </c:pt>
                <c:pt idx="40">
                  <c:v>20000000</c:v>
                </c:pt>
                <c:pt idx="41">
                  <c:v>14000000</c:v>
                </c:pt>
                <c:pt idx="42">
                  <c:v>12000000</c:v>
                </c:pt>
                <c:pt idx="43">
                  <c:v>8000000</c:v>
                </c:pt>
                <c:pt idx="44">
                  <c:v>10000000</c:v>
                </c:pt>
                <c:pt idx="45">
                  <c:v>14000000</c:v>
                </c:pt>
                <c:pt idx="46">
                  <c:v>6000000</c:v>
                </c:pt>
                <c:pt idx="47">
                  <c:v>6000000</c:v>
                </c:pt>
                <c:pt idx="48">
                  <c:v>10000000</c:v>
                </c:pt>
                <c:pt idx="49">
                  <c:v>20000000</c:v>
                </c:pt>
                <c:pt idx="50">
                  <c:v>4000000</c:v>
                </c:pt>
                <c:pt idx="51">
                  <c:v>6000000</c:v>
                </c:pt>
                <c:pt idx="52">
                  <c:v>6000000</c:v>
                </c:pt>
                <c:pt idx="53">
                  <c:v>2000000</c:v>
                </c:pt>
                <c:pt idx="54">
                  <c:v>10000000</c:v>
                </c:pt>
                <c:pt idx="55">
                  <c:v>6000000</c:v>
                </c:pt>
                <c:pt idx="56">
                  <c:v>20000000</c:v>
                </c:pt>
                <c:pt idx="57">
                  <c:v>10000000</c:v>
                </c:pt>
                <c:pt idx="58">
                  <c:v>16000000</c:v>
                </c:pt>
                <c:pt idx="59">
                  <c:v>12000000</c:v>
                </c:pt>
                <c:pt idx="60">
                  <c:v>6000000</c:v>
                </c:pt>
                <c:pt idx="61">
                  <c:v>14000000</c:v>
                </c:pt>
                <c:pt idx="62">
                  <c:v>6000000</c:v>
                </c:pt>
                <c:pt idx="63">
                  <c:v>10000000</c:v>
                </c:pt>
                <c:pt idx="64">
                  <c:v>2000000</c:v>
                </c:pt>
                <c:pt idx="65">
                  <c:v>8000000</c:v>
                </c:pt>
                <c:pt idx="66">
                  <c:v>6000000</c:v>
                </c:pt>
                <c:pt idx="67">
                  <c:v>10000000</c:v>
                </c:pt>
                <c:pt idx="68">
                  <c:v>4000000</c:v>
                </c:pt>
                <c:pt idx="69">
                  <c:v>16000000</c:v>
                </c:pt>
                <c:pt idx="70">
                  <c:v>8000000</c:v>
                </c:pt>
                <c:pt idx="71">
                  <c:v>6000000</c:v>
                </c:pt>
                <c:pt idx="72">
                  <c:v>6000000</c:v>
                </c:pt>
                <c:pt idx="73">
                  <c:v>16000000</c:v>
                </c:pt>
                <c:pt idx="74">
                  <c:v>6000000</c:v>
                </c:pt>
                <c:pt idx="75">
                  <c:v>6000000</c:v>
                </c:pt>
                <c:pt idx="76">
                  <c:v>18000000</c:v>
                </c:pt>
                <c:pt idx="77">
                  <c:v>12000000</c:v>
                </c:pt>
                <c:pt idx="78">
                  <c:v>14000000</c:v>
                </c:pt>
                <c:pt idx="79">
                  <c:v>6000000</c:v>
                </c:pt>
                <c:pt idx="80">
                  <c:v>8000000</c:v>
                </c:pt>
                <c:pt idx="81">
                  <c:v>14000000</c:v>
                </c:pt>
                <c:pt idx="82">
                  <c:v>8000000</c:v>
                </c:pt>
                <c:pt idx="83">
                  <c:v>16000000</c:v>
                </c:pt>
                <c:pt idx="84">
                  <c:v>20000000</c:v>
                </c:pt>
                <c:pt idx="85">
                  <c:v>2000000</c:v>
                </c:pt>
                <c:pt idx="86">
                  <c:v>6000000</c:v>
                </c:pt>
                <c:pt idx="87">
                  <c:v>2000000</c:v>
                </c:pt>
                <c:pt idx="88">
                  <c:v>10000000</c:v>
                </c:pt>
                <c:pt idx="89">
                  <c:v>10000000</c:v>
                </c:pt>
                <c:pt idx="90">
                  <c:v>10000000</c:v>
                </c:pt>
                <c:pt idx="91">
                  <c:v>4000000</c:v>
                </c:pt>
                <c:pt idx="92">
                  <c:v>2000000</c:v>
                </c:pt>
                <c:pt idx="93">
                  <c:v>10000000</c:v>
                </c:pt>
                <c:pt idx="94">
                  <c:v>10000000</c:v>
                </c:pt>
                <c:pt idx="95">
                  <c:v>12000000</c:v>
                </c:pt>
                <c:pt idx="96">
                  <c:v>12000000</c:v>
                </c:pt>
                <c:pt idx="97">
                  <c:v>10000000</c:v>
                </c:pt>
                <c:pt idx="98">
                  <c:v>10000000</c:v>
                </c:pt>
                <c:pt idx="99">
                  <c:v>10000000</c:v>
                </c:pt>
                <c:pt idx="100">
                  <c:v>16000000</c:v>
                </c:pt>
                <c:pt idx="101">
                  <c:v>14000000</c:v>
                </c:pt>
                <c:pt idx="102">
                  <c:v>8000000</c:v>
                </c:pt>
                <c:pt idx="103">
                  <c:v>18000000</c:v>
                </c:pt>
                <c:pt idx="104">
                  <c:v>6000000</c:v>
                </c:pt>
                <c:pt idx="105">
                  <c:v>8000000</c:v>
                </c:pt>
                <c:pt idx="106">
                  <c:v>14000000</c:v>
                </c:pt>
                <c:pt idx="107">
                  <c:v>12000000</c:v>
                </c:pt>
                <c:pt idx="108">
                  <c:v>16000000</c:v>
                </c:pt>
                <c:pt idx="109">
                  <c:v>12000000</c:v>
                </c:pt>
                <c:pt idx="110">
                  <c:v>10000000</c:v>
                </c:pt>
                <c:pt idx="111">
                  <c:v>6000000</c:v>
                </c:pt>
                <c:pt idx="112">
                  <c:v>4000000</c:v>
                </c:pt>
                <c:pt idx="113">
                  <c:v>20000000</c:v>
                </c:pt>
                <c:pt idx="114">
                  <c:v>4000000</c:v>
                </c:pt>
                <c:pt idx="115">
                  <c:v>16000000</c:v>
                </c:pt>
                <c:pt idx="116">
                  <c:v>2000000</c:v>
                </c:pt>
                <c:pt idx="117">
                  <c:v>10000000</c:v>
                </c:pt>
                <c:pt idx="118">
                  <c:v>16000000</c:v>
                </c:pt>
                <c:pt idx="119">
                  <c:v>20000000</c:v>
                </c:pt>
                <c:pt idx="120">
                  <c:v>12000000</c:v>
                </c:pt>
                <c:pt idx="121">
                  <c:v>14000000</c:v>
                </c:pt>
                <c:pt idx="122">
                  <c:v>2000000</c:v>
                </c:pt>
                <c:pt idx="123">
                  <c:v>2000000</c:v>
                </c:pt>
                <c:pt idx="124">
                  <c:v>2000000</c:v>
                </c:pt>
                <c:pt idx="125">
                  <c:v>14000000</c:v>
                </c:pt>
                <c:pt idx="126">
                  <c:v>14000000</c:v>
                </c:pt>
                <c:pt idx="127">
                  <c:v>10000000</c:v>
                </c:pt>
                <c:pt idx="128">
                  <c:v>18000000</c:v>
                </c:pt>
                <c:pt idx="129">
                  <c:v>18000000</c:v>
                </c:pt>
                <c:pt idx="130">
                  <c:v>20000000</c:v>
                </c:pt>
                <c:pt idx="131">
                  <c:v>6000000</c:v>
                </c:pt>
                <c:pt idx="132">
                  <c:v>16000000</c:v>
                </c:pt>
                <c:pt idx="133">
                  <c:v>8000000</c:v>
                </c:pt>
                <c:pt idx="134">
                  <c:v>20000000</c:v>
                </c:pt>
                <c:pt idx="135">
                  <c:v>8000000</c:v>
                </c:pt>
                <c:pt idx="136">
                  <c:v>12000000</c:v>
                </c:pt>
                <c:pt idx="137">
                  <c:v>14000000</c:v>
                </c:pt>
                <c:pt idx="138">
                  <c:v>14000000</c:v>
                </c:pt>
                <c:pt idx="139">
                  <c:v>8000000</c:v>
                </c:pt>
                <c:pt idx="140">
                  <c:v>8000000</c:v>
                </c:pt>
                <c:pt idx="141">
                  <c:v>12000000</c:v>
                </c:pt>
                <c:pt idx="142">
                  <c:v>6000000</c:v>
                </c:pt>
                <c:pt idx="143">
                  <c:v>12000000</c:v>
                </c:pt>
                <c:pt idx="144">
                  <c:v>20000000</c:v>
                </c:pt>
                <c:pt idx="145">
                  <c:v>10000000</c:v>
                </c:pt>
                <c:pt idx="146">
                  <c:v>4000000</c:v>
                </c:pt>
                <c:pt idx="147">
                  <c:v>2000000</c:v>
                </c:pt>
                <c:pt idx="148">
                  <c:v>20000000</c:v>
                </c:pt>
                <c:pt idx="149">
                  <c:v>2000000</c:v>
                </c:pt>
                <c:pt idx="150">
                  <c:v>16000000</c:v>
                </c:pt>
                <c:pt idx="151">
                  <c:v>8000000</c:v>
                </c:pt>
                <c:pt idx="152">
                  <c:v>14000000</c:v>
                </c:pt>
                <c:pt idx="153">
                  <c:v>2000000</c:v>
                </c:pt>
                <c:pt idx="154">
                  <c:v>2000000</c:v>
                </c:pt>
                <c:pt idx="155">
                  <c:v>20000000</c:v>
                </c:pt>
                <c:pt idx="156">
                  <c:v>18000000</c:v>
                </c:pt>
                <c:pt idx="157">
                  <c:v>10000000</c:v>
                </c:pt>
                <c:pt idx="158">
                  <c:v>16000000</c:v>
                </c:pt>
                <c:pt idx="159">
                  <c:v>10000000</c:v>
                </c:pt>
                <c:pt idx="160">
                  <c:v>20000000</c:v>
                </c:pt>
                <c:pt idx="161">
                  <c:v>14000000</c:v>
                </c:pt>
                <c:pt idx="162">
                  <c:v>8000000</c:v>
                </c:pt>
                <c:pt idx="163">
                  <c:v>12000000</c:v>
                </c:pt>
                <c:pt idx="164">
                  <c:v>12000000</c:v>
                </c:pt>
                <c:pt idx="165">
                  <c:v>18000000</c:v>
                </c:pt>
                <c:pt idx="166">
                  <c:v>2000000</c:v>
                </c:pt>
                <c:pt idx="167">
                  <c:v>16000000</c:v>
                </c:pt>
                <c:pt idx="168">
                  <c:v>8000000</c:v>
                </c:pt>
                <c:pt idx="169">
                  <c:v>8000000</c:v>
                </c:pt>
                <c:pt idx="170">
                  <c:v>18000000</c:v>
                </c:pt>
                <c:pt idx="171">
                  <c:v>6000000</c:v>
                </c:pt>
                <c:pt idx="172">
                  <c:v>4000000</c:v>
                </c:pt>
                <c:pt idx="173">
                  <c:v>6000000</c:v>
                </c:pt>
                <c:pt idx="174">
                  <c:v>6000000</c:v>
                </c:pt>
                <c:pt idx="175">
                  <c:v>14000000</c:v>
                </c:pt>
                <c:pt idx="176">
                  <c:v>4000000</c:v>
                </c:pt>
                <c:pt idx="177">
                  <c:v>16000000</c:v>
                </c:pt>
                <c:pt idx="178">
                  <c:v>4000000</c:v>
                </c:pt>
                <c:pt idx="179">
                  <c:v>2000000</c:v>
                </c:pt>
                <c:pt idx="180">
                  <c:v>6000000</c:v>
                </c:pt>
                <c:pt idx="181">
                  <c:v>8000000</c:v>
                </c:pt>
                <c:pt idx="182">
                  <c:v>20000000</c:v>
                </c:pt>
                <c:pt idx="183">
                  <c:v>20000000</c:v>
                </c:pt>
                <c:pt idx="184">
                  <c:v>6000000</c:v>
                </c:pt>
                <c:pt idx="185">
                  <c:v>20000000</c:v>
                </c:pt>
                <c:pt idx="186">
                  <c:v>20000000</c:v>
                </c:pt>
                <c:pt idx="187">
                  <c:v>20000000</c:v>
                </c:pt>
                <c:pt idx="188">
                  <c:v>14000000</c:v>
                </c:pt>
                <c:pt idx="189">
                  <c:v>16000000</c:v>
                </c:pt>
                <c:pt idx="190">
                  <c:v>16000000</c:v>
                </c:pt>
                <c:pt idx="191">
                  <c:v>10000000</c:v>
                </c:pt>
                <c:pt idx="192">
                  <c:v>12000000</c:v>
                </c:pt>
                <c:pt idx="193">
                  <c:v>6000000</c:v>
                </c:pt>
                <c:pt idx="194">
                  <c:v>2000000</c:v>
                </c:pt>
                <c:pt idx="195">
                  <c:v>12000000</c:v>
                </c:pt>
                <c:pt idx="196">
                  <c:v>12000000</c:v>
                </c:pt>
                <c:pt idx="197">
                  <c:v>18000000</c:v>
                </c:pt>
                <c:pt idx="198">
                  <c:v>20000000</c:v>
                </c:pt>
                <c:pt idx="199">
                  <c:v>10000000</c:v>
                </c:pt>
                <c:pt idx="200">
                  <c:v>16000000</c:v>
                </c:pt>
                <c:pt idx="201">
                  <c:v>14000000</c:v>
                </c:pt>
                <c:pt idx="202">
                  <c:v>20000000</c:v>
                </c:pt>
                <c:pt idx="203">
                  <c:v>4000000</c:v>
                </c:pt>
                <c:pt idx="204">
                  <c:v>4000000</c:v>
                </c:pt>
                <c:pt idx="205">
                  <c:v>2000000</c:v>
                </c:pt>
                <c:pt idx="206">
                  <c:v>20000000</c:v>
                </c:pt>
                <c:pt idx="207">
                  <c:v>20000000</c:v>
                </c:pt>
                <c:pt idx="208">
                  <c:v>18000000</c:v>
                </c:pt>
                <c:pt idx="209">
                  <c:v>18000000</c:v>
                </c:pt>
                <c:pt idx="210">
                  <c:v>4000000</c:v>
                </c:pt>
                <c:pt idx="211">
                  <c:v>2000000</c:v>
                </c:pt>
                <c:pt idx="212">
                  <c:v>16000000</c:v>
                </c:pt>
                <c:pt idx="213">
                  <c:v>16000000</c:v>
                </c:pt>
                <c:pt idx="214">
                  <c:v>18000000</c:v>
                </c:pt>
                <c:pt idx="215">
                  <c:v>18000000</c:v>
                </c:pt>
                <c:pt idx="216">
                  <c:v>20000000</c:v>
                </c:pt>
                <c:pt idx="217">
                  <c:v>12000000</c:v>
                </c:pt>
                <c:pt idx="218">
                  <c:v>16000000</c:v>
                </c:pt>
                <c:pt idx="219">
                  <c:v>4000000</c:v>
                </c:pt>
                <c:pt idx="220">
                  <c:v>20000000</c:v>
                </c:pt>
                <c:pt idx="221">
                  <c:v>20000000</c:v>
                </c:pt>
                <c:pt idx="222">
                  <c:v>20000000</c:v>
                </c:pt>
                <c:pt idx="223">
                  <c:v>2000000</c:v>
                </c:pt>
                <c:pt idx="224">
                  <c:v>16000000</c:v>
                </c:pt>
                <c:pt idx="225">
                  <c:v>2000000</c:v>
                </c:pt>
                <c:pt idx="226">
                  <c:v>4000000</c:v>
                </c:pt>
                <c:pt idx="227">
                  <c:v>14000000</c:v>
                </c:pt>
                <c:pt idx="228">
                  <c:v>8000000</c:v>
                </c:pt>
                <c:pt idx="229">
                  <c:v>18000000</c:v>
                </c:pt>
                <c:pt idx="230">
                  <c:v>4000000</c:v>
                </c:pt>
                <c:pt idx="231">
                  <c:v>8000000</c:v>
                </c:pt>
                <c:pt idx="232">
                  <c:v>20000000</c:v>
                </c:pt>
                <c:pt idx="233">
                  <c:v>12000000</c:v>
                </c:pt>
                <c:pt idx="234">
                  <c:v>10000000</c:v>
                </c:pt>
                <c:pt idx="235">
                  <c:v>12000000</c:v>
                </c:pt>
                <c:pt idx="236">
                  <c:v>10000000</c:v>
                </c:pt>
                <c:pt idx="237">
                  <c:v>16000000</c:v>
                </c:pt>
                <c:pt idx="238">
                  <c:v>14000000</c:v>
                </c:pt>
                <c:pt idx="239">
                  <c:v>4000000</c:v>
                </c:pt>
                <c:pt idx="240">
                  <c:v>10000000</c:v>
                </c:pt>
                <c:pt idx="241">
                  <c:v>8000000</c:v>
                </c:pt>
                <c:pt idx="242">
                  <c:v>10000000</c:v>
                </c:pt>
                <c:pt idx="243">
                  <c:v>4000000</c:v>
                </c:pt>
                <c:pt idx="244">
                  <c:v>6000000</c:v>
                </c:pt>
                <c:pt idx="245">
                  <c:v>10000000</c:v>
                </c:pt>
                <c:pt idx="246">
                  <c:v>20000000</c:v>
                </c:pt>
                <c:pt idx="247">
                  <c:v>12000000</c:v>
                </c:pt>
                <c:pt idx="248">
                  <c:v>16000000</c:v>
                </c:pt>
                <c:pt idx="249">
                  <c:v>8000000</c:v>
                </c:pt>
                <c:pt idx="250">
                  <c:v>16000000</c:v>
                </c:pt>
                <c:pt idx="251">
                  <c:v>8000000</c:v>
                </c:pt>
                <c:pt idx="252">
                  <c:v>16000000</c:v>
                </c:pt>
                <c:pt idx="253">
                  <c:v>2000000</c:v>
                </c:pt>
                <c:pt idx="254">
                  <c:v>12000000</c:v>
                </c:pt>
                <c:pt idx="255">
                  <c:v>16000000</c:v>
                </c:pt>
                <c:pt idx="256">
                  <c:v>4000000</c:v>
                </c:pt>
                <c:pt idx="257">
                  <c:v>4000000</c:v>
                </c:pt>
                <c:pt idx="258">
                  <c:v>2000000</c:v>
                </c:pt>
                <c:pt idx="259">
                  <c:v>12000000</c:v>
                </c:pt>
                <c:pt idx="260">
                  <c:v>12000000</c:v>
                </c:pt>
                <c:pt idx="261">
                  <c:v>6000000</c:v>
                </c:pt>
                <c:pt idx="262">
                  <c:v>14000000</c:v>
                </c:pt>
                <c:pt idx="263">
                  <c:v>18000000</c:v>
                </c:pt>
                <c:pt idx="264">
                  <c:v>16000000</c:v>
                </c:pt>
                <c:pt idx="265">
                  <c:v>4000000</c:v>
                </c:pt>
                <c:pt idx="266">
                  <c:v>16000000</c:v>
                </c:pt>
                <c:pt idx="267">
                  <c:v>10000000</c:v>
                </c:pt>
                <c:pt idx="268">
                  <c:v>10000000</c:v>
                </c:pt>
                <c:pt idx="269">
                  <c:v>4000000</c:v>
                </c:pt>
                <c:pt idx="270">
                  <c:v>4000000</c:v>
                </c:pt>
                <c:pt idx="271">
                  <c:v>6000000</c:v>
                </c:pt>
                <c:pt idx="272">
                  <c:v>20000000</c:v>
                </c:pt>
                <c:pt idx="273">
                  <c:v>20000000</c:v>
                </c:pt>
                <c:pt idx="274">
                  <c:v>2000000</c:v>
                </c:pt>
                <c:pt idx="275">
                  <c:v>6000000</c:v>
                </c:pt>
                <c:pt idx="276">
                  <c:v>16000000</c:v>
                </c:pt>
                <c:pt idx="277">
                  <c:v>12000000</c:v>
                </c:pt>
                <c:pt idx="278">
                  <c:v>20000000</c:v>
                </c:pt>
                <c:pt idx="279">
                  <c:v>18000000</c:v>
                </c:pt>
                <c:pt idx="280">
                  <c:v>18000000</c:v>
                </c:pt>
                <c:pt idx="281">
                  <c:v>12000000</c:v>
                </c:pt>
                <c:pt idx="282">
                  <c:v>4000000</c:v>
                </c:pt>
                <c:pt idx="283">
                  <c:v>8000000</c:v>
                </c:pt>
                <c:pt idx="284">
                  <c:v>2000000</c:v>
                </c:pt>
                <c:pt idx="285">
                  <c:v>8000000</c:v>
                </c:pt>
                <c:pt idx="286">
                  <c:v>14000000</c:v>
                </c:pt>
                <c:pt idx="287">
                  <c:v>2000000</c:v>
                </c:pt>
                <c:pt idx="288">
                  <c:v>8000000</c:v>
                </c:pt>
                <c:pt idx="289">
                  <c:v>4000000</c:v>
                </c:pt>
                <c:pt idx="290">
                  <c:v>16000000</c:v>
                </c:pt>
                <c:pt idx="291">
                  <c:v>20000000</c:v>
                </c:pt>
                <c:pt idx="292">
                  <c:v>6000000</c:v>
                </c:pt>
                <c:pt idx="293">
                  <c:v>6000000</c:v>
                </c:pt>
                <c:pt idx="294">
                  <c:v>20000000</c:v>
                </c:pt>
                <c:pt idx="295">
                  <c:v>16000000</c:v>
                </c:pt>
                <c:pt idx="296">
                  <c:v>8000000</c:v>
                </c:pt>
                <c:pt idx="297">
                  <c:v>18000000</c:v>
                </c:pt>
                <c:pt idx="298">
                  <c:v>2000000</c:v>
                </c:pt>
                <c:pt idx="299">
                  <c:v>8000000</c:v>
                </c:pt>
                <c:pt idx="300">
                  <c:v>8000000</c:v>
                </c:pt>
                <c:pt idx="301">
                  <c:v>18000000</c:v>
                </c:pt>
                <c:pt idx="302">
                  <c:v>14000000</c:v>
                </c:pt>
                <c:pt idx="303">
                  <c:v>4000000</c:v>
                </c:pt>
                <c:pt idx="304">
                  <c:v>16000000</c:v>
                </c:pt>
                <c:pt idx="305">
                  <c:v>16000000</c:v>
                </c:pt>
                <c:pt idx="306">
                  <c:v>4000000</c:v>
                </c:pt>
                <c:pt idx="307">
                  <c:v>14000000</c:v>
                </c:pt>
                <c:pt idx="308">
                  <c:v>18000000</c:v>
                </c:pt>
                <c:pt idx="309">
                  <c:v>20000000</c:v>
                </c:pt>
                <c:pt idx="310">
                  <c:v>12000000</c:v>
                </c:pt>
                <c:pt idx="311">
                  <c:v>12000000</c:v>
                </c:pt>
                <c:pt idx="312">
                  <c:v>6000000</c:v>
                </c:pt>
                <c:pt idx="313">
                  <c:v>20000000</c:v>
                </c:pt>
                <c:pt idx="314">
                  <c:v>8000000</c:v>
                </c:pt>
                <c:pt idx="315">
                  <c:v>12000000</c:v>
                </c:pt>
                <c:pt idx="316">
                  <c:v>10000000</c:v>
                </c:pt>
                <c:pt idx="317">
                  <c:v>6000000</c:v>
                </c:pt>
                <c:pt idx="318">
                  <c:v>6000000</c:v>
                </c:pt>
                <c:pt idx="319">
                  <c:v>12000000</c:v>
                </c:pt>
                <c:pt idx="320">
                  <c:v>8000000</c:v>
                </c:pt>
                <c:pt idx="321">
                  <c:v>10000000</c:v>
                </c:pt>
                <c:pt idx="322">
                  <c:v>6000000</c:v>
                </c:pt>
                <c:pt idx="323">
                  <c:v>6000000</c:v>
                </c:pt>
                <c:pt idx="324">
                  <c:v>6000000</c:v>
                </c:pt>
                <c:pt idx="325">
                  <c:v>10000000</c:v>
                </c:pt>
                <c:pt idx="326">
                  <c:v>18000000</c:v>
                </c:pt>
                <c:pt idx="327">
                  <c:v>4000000</c:v>
                </c:pt>
                <c:pt idx="328">
                  <c:v>16000000</c:v>
                </c:pt>
                <c:pt idx="329">
                  <c:v>14000000</c:v>
                </c:pt>
                <c:pt idx="330">
                  <c:v>18000000</c:v>
                </c:pt>
                <c:pt idx="331">
                  <c:v>12000000</c:v>
                </c:pt>
                <c:pt idx="332">
                  <c:v>16000000</c:v>
                </c:pt>
                <c:pt idx="333">
                  <c:v>10000000</c:v>
                </c:pt>
                <c:pt idx="334">
                  <c:v>6000000</c:v>
                </c:pt>
                <c:pt idx="335">
                  <c:v>8000000</c:v>
                </c:pt>
                <c:pt idx="336">
                  <c:v>18000000</c:v>
                </c:pt>
                <c:pt idx="337">
                  <c:v>6000000</c:v>
                </c:pt>
                <c:pt idx="338">
                  <c:v>4000000</c:v>
                </c:pt>
                <c:pt idx="339">
                  <c:v>20000000</c:v>
                </c:pt>
                <c:pt idx="340">
                  <c:v>10000000</c:v>
                </c:pt>
                <c:pt idx="341">
                  <c:v>10000000</c:v>
                </c:pt>
                <c:pt idx="342">
                  <c:v>6000000</c:v>
                </c:pt>
                <c:pt idx="343">
                  <c:v>4000000</c:v>
                </c:pt>
                <c:pt idx="344">
                  <c:v>4000000</c:v>
                </c:pt>
                <c:pt idx="345">
                  <c:v>10000000</c:v>
                </c:pt>
                <c:pt idx="346">
                  <c:v>10000000</c:v>
                </c:pt>
                <c:pt idx="347">
                  <c:v>20000000</c:v>
                </c:pt>
                <c:pt idx="348">
                  <c:v>16000000</c:v>
                </c:pt>
                <c:pt idx="349">
                  <c:v>16000000</c:v>
                </c:pt>
                <c:pt idx="350">
                  <c:v>12000000</c:v>
                </c:pt>
                <c:pt idx="351">
                  <c:v>16000000</c:v>
                </c:pt>
                <c:pt idx="352">
                  <c:v>4000000</c:v>
                </c:pt>
                <c:pt idx="353">
                  <c:v>8000000</c:v>
                </c:pt>
                <c:pt idx="354">
                  <c:v>10000000</c:v>
                </c:pt>
                <c:pt idx="355">
                  <c:v>4000000</c:v>
                </c:pt>
                <c:pt idx="356">
                  <c:v>18000000</c:v>
                </c:pt>
                <c:pt idx="357">
                  <c:v>20000000</c:v>
                </c:pt>
                <c:pt idx="358">
                  <c:v>20000000</c:v>
                </c:pt>
                <c:pt idx="359">
                  <c:v>18000000</c:v>
                </c:pt>
                <c:pt idx="360">
                  <c:v>14000000</c:v>
                </c:pt>
                <c:pt idx="361">
                  <c:v>14000000</c:v>
                </c:pt>
                <c:pt idx="362">
                  <c:v>20000000</c:v>
                </c:pt>
                <c:pt idx="363">
                  <c:v>18000000</c:v>
                </c:pt>
                <c:pt idx="364">
                  <c:v>14000000</c:v>
                </c:pt>
                <c:pt idx="365">
                  <c:v>4000000</c:v>
                </c:pt>
                <c:pt idx="366">
                  <c:v>12000000</c:v>
                </c:pt>
                <c:pt idx="367">
                  <c:v>14000000</c:v>
                </c:pt>
                <c:pt idx="368">
                  <c:v>10000000</c:v>
                </c:pt>
                <c:pt idx="369">
                  <c:v>10000000</c:v>
                </c:pt>
                <c:pt idx="370">
                  <c:v>4000000</c:v>
                </c:pt>
                <c:pt idx="371">
                  <c:v>4000000</c:v>
                </c:pt>
                <c:pt idx="372">
                  <c:v>4000000</c:v>
                </c:pt>
                <c:pt idx="373">
                  <c:v>2000000</c:v>
                </c:pt>
                <c:pt idx="374">
                  <c:v>12000000</c:v>
                </c:pt>
                <c:pt idx="375">
                  <c:v>8000000</c:v>
                </c:pt>
                <c:pt idx="376">
                  <c:v>8000000</c:v>
                </c:pt>
                <c:pt idx="377">
                  <c:v>2000000</c:v>
                </c:pt>
                <c:pt idx="378">
                  <c:v>20000000</c:v>
                </c:pt>
                <c:pt idx="379">
                  <c:v>16000000</c:v>
                </c:pt>
                <c:pt idx="380">
                  <c:v>4000000</c:v>
                </c:pt>
                <c:pt idx="381">
                  <c:v>10000000</c:v>
                </c:pt>
                <c:pt idx="382">
                  <c:v>12000000</c:v>
                </c:pt>
                <c:pt idx="383">
                  <c:v>12000000</c:v>
                </c:pt>
                <c:pt idx="384">
                  <c:v>18000000</c:v>
                </c:pt>
                <c:pt idx="385">
                  <c:v>10000000</c:v>
                </c:pt>
                <c:pt idx="386">
                  <c:v>4000000</c:v>
                </c:pt>
                <c:pt idx="387">
                  <c:v>4000000</c:v>
                </c:pt>
                <c:pt idx="388">
                  <c:v>12000000</c:v>
                </c:pt>
                <c:pt idx="389">
                  <c:v>10000000</c:v>
                </c:pt>
                <c:pt idx="390">
                  <c:v>4000000</c:v>
                </c:pt>
                <c:pt idx="391">
                  <c:v>4000000</c:v>
                </c:pt>
                <c:pt idx="392">
                  <c:v>12000000</c:v>
                </c:pt>
                <c:pt idx="393">
                  <c:v>4000000</c:v>
                </c:pt>
                <c:pt idx="394">
                  <c:v>18000000</c:v>
                </c:pt>
                <c:pt idx="395">
                  <c:v>16000000</c:v>
                </c:pt>
                <c:pt idx="396">
                  <c:v>14000000</c:v>
                </c:pt>
                <c:pt idx="397">
                  <c:v>14000000</c:v>
                </c:pt>
                <c:pt idx="398">
                  <c:v>10000000</c:v>
                </c:pt>
                <c:pt idx="399">
                  <c:v>4000000</c:v>
                </c:pt>
                <c:pt idx="400">
                  <c:v>18000000</c:v>
                </c:pt>
                <c:pt idx="401">
                  <c:v>12000000</c:v>
                </c:pt>
                <c:pt idx="402">
                  <c:v>2000000</c:v>
                </c:pt>
                <c:pt idx="403">
                  <c:v>8000000</c:v>
                </c:pt>
                <c:pt idx="404">
                  <c:v>18000000</c:v>
                </c:pt>
                <c:pt idx="405">
                  <c:v>14000000</c:v>
                </c:pt>
                <c:pt idx="406">
                  <c:v>20000000</c:v>
                </c:pt>
                <c:pt idx="407">
                  <c:v>14000000</c:v>
                </c:pt>
                <c:pt idx="408">
                  <c:v>12000000</c:v>
                </c:pt>
                <c:pt idx="409">
                  <c:v>16000000</c:v>
                </c:pt>
                <c:pt idx="410">
                  <c:v>10000000</c:v>
                </c:pt>
                <c:pt idx="411">
                  <c:v>16000000</c:v>
                </c:pt>
                <c:pt idx="412">
                  <c:v>18000000</c:v>
                </c:pt>
                <c:pt idx="413">
                  <c:v>14000000</c:v>
                </c:pt>
                <c:pt idx="414">
                  <c:v>16000000</c:v>
                </c:pt>
                <c:pt idx="415">
                  <c:v>16000000</c:v>
                </c:pt>
                <c:pt idx="416">
                  <c:v>20000000</c:v>
                </c:pt>
                <c:pt idx="417">
                  <c:v>4000000</c:v>
                </c:pt>
                <c:pt idx="418">
                  <c:v>2000000</c:v>
                </c:pt>
                <c:pt idx="419">
                  <c:v>12000000</c:v>
                </c:pt>
                <c:pt idx="420">
                  <c:v>16000000</c:v>
                </c:pt>
                <c:pt idx="421">
                  <c:v>12000000</c:v>
                </c:pt>
                <c:pt idx="422">
                  <c:v>4000000</c:v>
                </c:pt>
                <c:pt idx="423">
                  <c:v>20000000</c:v>
                </c:pt>
                <c:pt idx="424">
                  <c:v>6000000</c:v>
                </c:pt>
                <c:pt idx="425">
                  <c:v>12000000</c:v>
                </c:pt>
                <c:pt idx="426">
                  <c:v>18000000</c:v>
                </c:pt>
                <c:pt idx="427">
                  <c:v>8000000</c:v>
                </c:pt>
                <c:pt idx="428">
                  <c:v>20000000</c:v>
                </c:pt>
                <c:pt idx="429">
                  <c:v>14000000</c:v>
                </c:pt>
                <c:pt idx="430">
                  <c:v>8000000</c:v>
                </c:pt>
                <c:pt idx="431">
                  <c:v>18000000</c:v>
                </c:pt>
                <c:pt idx="432">
                  <c:v>10000000</c:v>
                </c:pt>
                <c:pt idx="433">
                  <c:v>18000000</c:v>
                </c:pt>
                <c:pt idx="434">
                  <c:v>20000000</c:v>
                </c:pt>
                <c:pt idx="435">
                  <c:v>2000000</c:v>
                </c:pt>
                <c:pt idx="436">
                  <c:v>6000000</c:v>
                </c:pt>
                <c:pt idx="437">
                  <c:v>10000000</c:v>
                </c:pt>
                <c:pt idx="438">
                  <c:v>10000000</c:v>
                </c:pt>
                <c:pt idx="439">
                  <c:v>2000000</c:v>
                </c:pt>
                <c:pt idx="440">
                  <c:v>8000000</c:v>
                </c:pt>
                <c:pt idx="441">
                  <c:v>10000000</c:v>
                </c:pt>
                <c:pt idx="442">
                  <c:v>10000000</c:v>
                </c:pt>
                <c:pt idx="443">
                  <c:v>4000000</c:v>
                </c:pt>
                <c:pt idx="444">
                  <c:v>4000000</c:v>
                </c:pt>
                <c:pt idx="445">
                  <c:v>10000000</c:v>
                </c:pt>
                <c:pt idx="446">
                  <c:v>8000000</c:v>
                </c:pt>
                <c:pt idx="447">
                  <c:v>6000000</c:v>
                </c:pt>
                <c:pt idx="448">
                  <c:v>14000000</c:v>
                </c:pt>
                <c:pt idx="449">
                  <c:v>8000000</c:v>
                </c:pt>
                <c:pt idx="450">
                  <c:v>4000000</c:v>
                </c:pt>
                <c:pt idx="451">
                  <c:v>16000000</c:v>
                </c:pt>
                <c:pt idx="452">
                  <c:v>18000000</c:v>
                </c:pt>
                <c:pt idx="453">
                  <c:v>6000000</c:v>
                </c:pt>
                <c:pt idx="454">
                  <c:v>2000000</c:v>
                </c:pt>
                <c:pt idx="455">
                  <c:v>10000000</c:v>
                </c:pt>
                <c:pt idx="456">
                  <c:v>14000000</c:v>
                </c:pt>
                <c:pt idx="457">
                  <c:v>18000000</c:v>
                </c:pt>
                <c:pt idx="458">
                  <c:v>10000000</c:v>
                </c:pt>
                <c:pt idx="459">
                  <c:v>6000000</c:v>
                </c:pt>
                <c:pt idx="460">
                  <c:v>18000000</c:v>
                </c:pt>
                <c:pt idx="461">
                  <c:v>2000000</c:v>
                </c:pt>
                <c:pt idx="462">
                  <c:v>6000000</c:v>
                </c:pt>
                <c:pt idx="463">
                  <c:v>10000000</c:v>
                </c:pt>
                <c:pt idx="464">
                  <c:v>12000000</c:v>
                </c:pt>
                <c:pt idx="465">
                  <c:v>20000000</c:v>
                </c:pt>
                <c:pt idx="466">
                  <c:v>12000000</c:v>
                </c:pt>
                <c:pt idx="467">
                  <c:v>2000000</c:v>
                </c:pt>
                <c:pt idx="468">
                  <c:v>8000000</c:v>
                </c:pt>
                <c:pt idx="469">
                  <c:v>2000000</c:v>
                </c:pt>
                <c:pt idx="470">
                  <c:v>4000000</c:v>
                </c:pt>
                <c:pt idx="471">
                  <c:v>20000000</c:v>
                </c:pt>
                <c:pt idx="472">
                  <c:v>18000000</c:v>
                </c:pt>
                <c:pt idx="473">
                  <c:v>12000000</c:v>
                </c:pt>
                <c:pt idx="474">
                  <c:v>12000000</c:v>
                </c:pt>
                <c:pt idx="475">
                  <c:v>12000000</c:v>
                </c:pt>
                <c:pt idx="476">
                  <c:v>14000000</c:v>
                </c:pt>
                <c:pt idx="477">
                  <c:v>10000000</c:v>
                </c:pt>
                <c:pt idx="478">
                  <c:v>20000000</c:v>
                </c:pt>
                <c:pt idx="479">
                  <c:v>8000000</c:v>
                </c:pt>
                <c:pt idx="480">
                  <c:v>18000000</c:v>
                </c:pt>
                <c:pt idx="481">
                  <c:v>20000000</c:v>
                </c:pt>
                <c:pt idx="482">
                  <c:v>8000000</c:v>
                </c:pt>
                <c:pt idx="483">
                  <c:v>4000000</c:v>
                </c:pt>
                <c:pt idx="484">
                  <c:v>2000000</c:v>
                </c:pt>
                <c:pt idx="485">
                  <c:v>16000000</c:v>
                </c:pt>
                <c:pt idx="486">
                  <c:v>20000000</c:v>
                </c:pt>
                <c:pt idx="487">
                  <c:v>4000000</c:v>
                </c:pt>
                <c:pt idx="488">
                  <c:v>16000000</c:v>
                </c:pt>
                <c:pt idx="489">
                  <c:v>18000000</c:v>
                </c:pt>
                <c:pt idx="490">
                  <c:v>20000000</c:v>
                </c:pt>
                <c:pt idx="491">
                  <c:v>12000000</c:v>
                </c:pt>
                <c:pt idx="492">
                  <c:v>8000000</c:v>
                </c:pt>
                <c:pt idx="493">
                  <c:v>2000000</c:v>
                </c:pt>
                <c:pt idx="494">
                  <c:v>8000000</c:v>
                </c:pt>
                <c:pt idx="495">
                  <c:v>18000000</c:v>
                </c:pt>
                <c:pt idx="496">
                  <c:v>6000000</c:v>
                </c:pt>
                <c:pt idx="497">
                  <c:v>18000000</c:v>
                </c:pt>
                <c:pt idx="498">
                  <c:v>14000000</c:v>
                </c:pt>
                <c:pt idx="499">
                  <c:v>14000000</c:v>
                </c:pt>
                <c:pt idx="500">
                  <c:v>8000000</c:v>
                </c:pt>
                <c:pt idx="501">
                  <c:v>2000000</c:v>
                </c:pt>
                <c:pt idx="502">
                  <c:v>12000000</c:v>
                </c:pt>
                <c:pt idx="503">
                  <c:v>4000000</c:v>
                </c:pt>
                <c:pt idx="504">
                  <c:v>4000000</c:v>
                </c:pt>
                <c:pt idx="505">
                  <c:v>18000000</c:v>
                </c:pt>
                <c:pt idx="506">
                  <c:v>10000000</c:v>
                </c:pt>
                <c:pt idx="507">
                  <c:v>2000000</c:v>
                </c:pt>
                <c:pt idx="508">
                  <c:v>4000000</c:v>
                </c:pt>
                <c:pt idx="509">
                  <c:v>6000000</c:v>
                </c:pt>
                <c:pt idx="510">
                  <c:v>18000000</c:v>
                </c:pt>
                <c:pt idx="511">
                  <c:v>10000000</c:v>
                </c:pt>
                <c:pt idx="512">
                  <c:v>8000000</c:v>
                </c:pt>
                <c:pt idx="513">
                  <c:v>4000000</c:v>
                </c:pt>
                <c:pt idx="514">
                  <c:v>12000000</c:v>
                </c:pt>
                <c:pt idx="515">
                  <c:v>18000000</c:v>
                </c:pt>
                <c:pt idx="516">
                  <c:v>20000000</c:v>
                </c:pt>
                <c:pt idx="517">
                  <c:v>20000000</c:v>
                </c:pt>
                <c:pt idx="518">
                  <c:v>2000000</c:v>
                </c:pt>
                <c:pt idx="519">
                  <c:v>8000000</c:v>
                </c:pt>
                <c:pt idx="520">
                  <c:v>16000000</c:v>
                </c:pt>
                <c:pt idx="521">
                  <c:v>12000000</c:v>
                </c:pt>
                <c:pt idx="522">
                  <c:v>10000000</c:v>
                </c:pt>
                <c:pt idx="523">
                  <c:v>12000000</c:v>
                </c:pt>
                <c:pt idx="524">
                  <c:v>6000000</c:v>
                </c:pt>
                <c:pt idx="525">
                  <c:v>8000000</c:v>
                </c:pt>
                <c:pt idx="526">
                  <c:v>2000000</c:v>
                </c:pt>
                <c:pt idx="527">
                  <c:v>2000000</c:v>
                </c:pt>
                <c:pt idx="528">
                  <c:v>4000000</c:v>
                </c:pt>
                <c:pt idx="529">
                  <c:v>2000000</c:v>
                </c:pt>
                <c:pt idx="530">
                  <c:v>14000000</c:v>
                </c:pt>
                <c:pt idx="531">
                  <c:v>12000000</c:v>
                </c:pt>
                <c:pt idx="532">
                  <c:v>8000000</c:v>
                </c:pt>
                <c:pt idx="533">
                  <c:v>4000000</c:v>
                </c:pt>
                <c:pt idx="534">
                  <c:v>4000000</c:v>
                </c:pt>
                <c:pt idx="535">
                  <c:v>14000000</c:v>
                </c:pt>
                <c:pt idx="536">
                  <c:v>10000000</c:v>
                </c:pt>
                <c:pt idx="537">
                  <c:v>14000000</c:v>
                </c:pt>
                <c:pt idx="538">
                  <c:v>8000000</c:v>
                </c:pt>
                <c:pt idx="539">
                  <c:v>8000000</c:v>
                </c:pt>
                <c:pt idx="540">
                  <c:v>6000000</c:v>
                </c:pt>
                <c:pt idx="541">
                  <c:v>20000000</c:v>
                </c:pt>
                <c:pt idx="542">
                  <c:v>18000000</c:v>
                </c:pt>
                <c:pt idx="543">
                  <c:v>8000000</c:v>
                </c:pt>
                <c:pt idx="544">
                  <c:v>20000000</c:v>
                </c:pt>
                <c:pt idx="545">
                  <c:v>8000000</c:v>
                </c:pt>
                <c:pt idx="546">
                  <c:v>18000000</c:v>
                </c:pt>
                <c:pt idx="547">
                  <c:v>20000000</c:v>
                </c:pt>
                <c:pt idx="548">
                  <c:v>6000000</c:v>
                </c:pt>
                <c:pt idx="549">
                  <c:v>6000000</c:v>
                </c:pt>
                <c:pt idx="550">
                  <c:v>20000000</c:v>
                </c:pt>
                <c:pt idx="551">
                  <c:v>8000000</c:v>
                </c:pt>
                <c:pt idx="552">
                  <c:v>2000000</c:v>
                </c:pt>
                <c:pt idx="553">
                  <c:v>10000000</c:v>
                </c:pt>
                <c:pt idx="554">
                  <c:v>2000000</c:v>
                </c:pt>
                <c:pt idx="555">
                  <c:v>14000000</c:v>
                </c:pt>
                <c:pt idx="556">
                  <c:v>4000000</c:v>
                </c:pt>
                <c:pt idx="557">
                  <c:v>4000000</c:v>
                </c:pt>
                <c:pt idx="558">
                  <c:v>14000000</c:v>
                </c:pt>
                <c:pt idx="559">
                  <c:v>12000000</c:v>
                </c:pt>
                <c:pt idx="560">
                  <c:v>6000000</c:v>
                </c:pt>
                <c:pt idx="561">
                  <c:v>16000000</c:v>
                </c:pt>
                <c:pt idx="562">
                  <c:v>10000000</c:v>
                </c:pt>
                <c:pt idx="563">
                  <c:v>20000000</c:v>
                </c:pt>
                <c:pt idx="564">
                  <c:v>4000000</c:v>
                </c:pt>
                <c:pt idx="565">
                  <c:v>14000000</c:v>
                </c:pt>
                <c:pt idx="566">
                  <c:v>6000000</c:v>
                </c:pt>
                <c:pt idx="567">
                  <c:v>6000000</c:v>
                </c:pt>
                <c:pt idx="568">
                  <c:v>12000000</c:v>
                </c:pt>
                <c:pt idx="569">
                  <c:v>18000000</c:v>
                </c:pt>
                <c:pt idx="570">
                  <c:v>8000000</c:v>
                </c:pt>
                <c:pt idx="571">
                  <c:v>12000000</c:v>
                </c:pt>
                <c:pt idx="572">
                  <c:v>20000000</c:v>
                </c:pt>
                <c:pt idx="573">
                  <c:v>12000000</c:v>
                </c:pt>
                <c:pt idx="574">
                  <c:v>10000000</c:v>
                </c:pt>
                <c:pt idx="575">
                  <c:v>4000000</c:v>
                </c:pt>
                <c:pt idx="576">
                  <c:v>18000000</c:v>
                </c:pt>
                <c:pt idx="577">
                  <c:v>8000000</c:v>
                </c:pt>
                <c:pt idx="578">
                  <c:v>16000000</c:v>
                </c:pt>
                <c:pt idx="579">
                  <c:v>4000000</c:v>
                </c:pt>
                <c:pt idx="580">
                  <c:v>14000000</c:v>
                </c:pt>
                <c:pt idx="581">
                  <c:v>10000000</c:v>
                </c:pt>
                <c:pt idx="582">
                  <c:v>18000000</c:v>
                </c:pt>
                <c:pt idx="583">
                  <c:v>4000000</c:v>
                </c:pt>
                <c:pt idx="584">
                  <c:v>2000000</c:v>
                </c:pt>
                <c:pt idx="585">
                  <c:v>14000000</c:v>
                </c:pt>
                <c:pt idx="586">
                  <c:v>14000000</c:v>
                </c:pt>
                <c:pt idx="587">
                  <c:v>18000000</c:v>
                </c:pt>
                <c:pt idx="588">
                  <c:v>18000000</c:v>
                </c:pt>
                <c:pt idx="589">
                  <c:v>2000000</c:v>
                </c:pt>
                <c:pt idx="590">
                  <c:v>6000000</c:v>
                </c:pt>
                <c:pt idx="591">
                  <c:v>2000000</c:v>
                </c:pt>
                <c:pt idx="592">
                  <c:v>2000000</c:v>
                </c:pt>
                <c:pt idx="593">
                  <c:v>14000000</c:v>
                </c:pt>
                <c:pt idx="594">
                  <c:v>10000000</c:v>
                </c:pt>
                <c:pt idx="595">
                  <c:v>6000000</c:v>
                </c:pt>
                <c:pt idx="596">
                  <c:v>2000000</c:v>
                </c:pt>
                <c:pt idx="597">
                  <c:v>12000000</c:v>
                </c:pt>
                <c:pt idx="598">
                  <c:v>4000000</c:v>
                </c:pt>
                <c:pt idx="599">
                  <c:v>4000000</c:v>
                </c:pt>
                <c:pt idx="600">
                  <c:v>14000000</c:v>
                </c:pt>
                <c:pt idx="601">
                  <c:v>2000000</c:v>
                </c:pt>
                <c:pt idx="602">
                  <c:v>20000000</c:v>
                </c:pt>
                <c:pt idx="603">
                  <c:v>10000000</c:v>
                </c:pt>
                <c:pt idx="604">
                  <c:v>14000000</c:v>
                </c:pt>
                <c:pt idx="605">
                  <c:v>6000000</c:v>
                </c:pt>
                <c:pt idx="606">
                  <c:v>12000000</c:v>
                </c:pt>
                <c:pt idx="607">
                  <c:v>20000000</c:v>
                </c:pt>
                <c:pt idx="608">
                  <c:v>2000000</c:v>
                </c:pt>
                <c:pt idx="609">
                  <c:v>16000000</c:v>
                </c:pt>
                <c:pt idx="610">
                  <c:v>4000000</c:v>
                </c:pt>
                <c:pt idx="611">
                  <c:v>18000000</c:v>
                </c:pt>
                <c:pt idx="612">
                  <c:v>20000000</c:v>
                </c:pt>
                <c:pt idx="613">
                  <c:v>18000000</c:v>
                </c:pt>
                <c:pt idx="614">
                  <c:v>6000000</c:v>
                </c:pt>
                <c:pt idx="615">
                  <c:v>12000000</c:v>
                </c:pt>
                <c:pt idx="616">
                  <c:v>20000000</c:v>
                </c:pt>
                <c:pt idx="617">
                  <c:v>8000000</c:v>
                </c:pt>
                <c:pt idx="618">
                  <c:v>6000000</c:v>
                </c:pt>
                <c:pt idx="619">
                  <c:v>2000000</c:v>
                </c:pt>
                <c:pt idx="620">
                  <c:v>8000000</c:v>
                </c:pt>
                <c:pt idx="621">
                  <c:v>16000000</c:v>
                </c:pt>
                <c:pt idx="622">
                  <c:v>20000000</c:v>
                </c:pt>
                <c:pt idx="623">
                  <c:v>8000000</c:v>
                </c:pt>
                <c:pt idx="624">
                  <c:v>14000000</c:v>
                </c:pt>
                <c:pt idx="625">
                  <c:v>4000000</c:v>
                </c:pt>
                <c:pt idx="626">
                  <c:v>20000000</c:v>
                </c:pt>
                <c:pt idx="627">
                  <c:v>20000000</c:v>
                </c:pt>
                <c:pt idx="628">
                  <c:v>2000000</c:v>
                </c:pt>
                <c:pt idx="629">
                  <c:v>6000000</c:v>
                </c:pt>
                <c:pt idx="630">
                  <c:v>20000000</c:v>
                </c:pt>
                <c:pt idx="631">
                  <c:v>20000000</c:v>
                </c:pt>
                <c:pt idx="632">
                  <c:v>12000000</c:v>
                </c:pt>
                <c:pt idx="633">
                  <c:v>18000000</c:v>
                </c:pt>
                <c:pt idx="634">
                  <c:v>2000000</c:v>
                </c:pt>
                <c:pt idx="635">
                  <c:v>18000000</c:v>
                </c:pt>
                <c:pt idx="636">
                  <c:v>12000000</c:v>
                </c:pt>
                <c:pt idx="637">
                  <c:v>12000000</c:v>
                </c:pt>
                <c:pt idx="638">
                  <c:v>10000000</c:v>
                </c:pt>
                <c:pt idx="639">
                  <c:v>18000000</c:v>
                </c:pt>
                <c:pt idx="640">
                  <c:v>14000000</c:v>
                </c:pt>
                <c:pt idx="641">
                  <c:v>4000000</c:v>
                </c:pt>
                <c:pt idx="642">
                  <c:v>8000000</c:v>
                </c:pt>
                <c:pt idx="643">
                  <c:v>12000000</c:v>
                </c:pt>
                <c:pt idx="644">
                  <c:v>10000000</c:v>
                </c:pt>
                <c:pt idx="645">
                  <c:v>18000000</c:v>
                </c:pt>
                <c:pt idx="646">
                  <c:v>18000000</c:v>
                </c:pt>
                <c:pt idx="647">
                  <c:v>2000000</c:v>
                </c:pt>
                <c:pt idx="648">
                  <c:v>16000000</c:v>
                </c:pt>
                <c:pt idx="649">
                  <c:v>8000000</c:v>
                </c:pt>
                <c:pt idx="650">
                  <c:v>12000000</c:v>
                </c:pt>
                <c:pt idx="651">
                  <c:v>16000000</c:v>
                </c:pt>
                <c:pt idx="652">
                  <c:v>18000000</c:v>
                </c:pt>
                <c:pt idx="653">
                  <c:v>14000000</c:v>
                </c:pt>
                <c:pt idx="654">
                  <c:v>20000000</c:v>
                </c:pt>
                <c:pt idx="655">
                  <c:v>4000000</c:v>
                </c:pt>
                <c:pt idx="656">
                  <c:v>14000000</c:v>
                </c:pt>
                <c:pt idx="657">
                  <c:v>18000000</c:v>
                </c:pt>
                <c:pt idx="658">
                  <c:v>2000000</c:v>
                </c:pt>
                <c:pt idx="659">
                  <c:v>4000000</c:v>
                </c:pt>
                <c:pt idx="660">
                  <c:v>18000000</c:v>
                </c:pt>
                <c:pt idx="661">
                  <c:v>16000000</c:v>
                </c:pt>
                <c:pt idx="662">
                  <c:v>6000000</c:v>
                </c:pt>
                <c:pt idx="663">
                  <c:v>10000000</c:v>
                </c:pt>
                <c:pt idx="664">
                  <c:v>8000000</c:v>
                </c:pt>
                <c:pt idx="665">
                  <c:v>6000000</c:v>
                </c:pt>
                <c:pt idx="666">
                  <c:v>12000000</c:v>
                </c:pt>
                <c:pt idx="667">
                  <c:v>10000000</c:v>
                </c:pt>
                <c:pt idx="668">
                  <c:v>18000000</c:v>
                </c:pt>
                <c:pt idx="669">
                  <c:v>10000000</c:v>
                </c:pt>
                <c:pt idx="670">
                  <c:v>18000000</c:v>
                </c:pt>
                <c:pt idx="671">
                  <c:v>2000000</c:v>
                </c:pt>
                <c:pt idx="672">
                  <c:v>10000000</c:v>
                </c:pt>
                <c:pt idx="673">
                  <c:v>8000000</c:v>
                </c:pt>
                <c:pt idx="674">
                  <c:v>8000000</c:v>
                </c:pt>
                <c:pt idx="675">
                  <c:v>4000000</c:v>
                </c:pt>
                <c:pt idx="676">
                  <c:v>8000000</c:v>
                </c:pt>
                <c:pt idx="677">
                  <c:v>4000000</c:v>
                </c:pt>
                <c:pt idx="678">
                  <c:v>4000000</c:v>
                </c:pt>
                <c:pt idx="679">
                  <c:v>4000000</c:v>
                </c:pt>
                <c:pt idx="680">
                  <c:v>8000000</c:v>
                </c:pt>
                <c:pt idx="681">
                  <c:v>10000000</c:v>
                </c:pt>
                <c:pt idx="682">
                  <c:v>10000000</c:v>
                </c:pt>
                <c:pt idx="683">
                  <c:v>8000000</c:v>
                </c:pt>
                <c:pt idx="684">
                  <c:v>12000000</c:v>
                </c:pt>
                <c:pt idx="685">
                  <c:v>12000000</c:v>
                </c:pt>
                <c:pt idx="686">
                  <c:v>20000000</c:v>
                </c:pt>
                <c:pt idx="687">
                  <c:v>8000000</c:v>
                </c:pt>
                <c:pt idx="688">
                  <c:v>16000000</c:v>
                </c:pt>
                <c:pt idx="689">
                  <c:v>18000000</c:v>
                </c:pt>
                <c:pt idx="690">
                  <c:v>6000000</c:v>
                </c:pt>
                <c:pt idx="691">
                  <c:v>4000000</c:v>
                </c:pt>
                <c:pt idx="692">
                  <c:v>18000000</c:v>
                </c:pt>
                <c:pt idx="693">
                  <c:v>12000000</c:v>
                </c:pt>
                <c:pt idx="694">
                  <c:v>8000000</c:v>
                </c:pt>
                <c:pt idx="695">
                  <c:v>8000000</c:v>
                </c:pt>
                <c:pt idx="696">
                  <c:v>6000000</c:v>
                </c:pt>
                <c:pt idx="697">
                  <c:v>2000000</c:v>
                </c:pt>
                <c:pt idx="698">
                  <c:v>18000000</c:v>
                </c:pt>
                <c:pt idx="699">
                  <c:v>4000000</c:v>
                </c:pt>
                <c:pt idx="700">
                  <c:v>12000000</c:v>
                </c:pt>
                <c:pt idx="701">
                  <c:v>4000000</c:v>
                </c:pt>
                <c:pt idx="702">
                  <c:v>4000000</c:v>
                </c:pt>
                <c:pt idx="703">
                  <c:v>4000000</c:v>
                </c:pt>
                <c:pt idx="704">
                  <c:v>16000000</c:v>
                </c:pt>
                <c:pt idx="705">
                  <c:v>10000000</c:v>
                </c:pt>
                <c:pt idx="706">
                  <c:v>14000000</c:v>
                </c:pt>
                <c:pt idx="707">
                  <c:v>14000000</c:v>
                </c:pt>
                <c:pt idx="708">
                  <c:v>2000000</c:v>
                </c:pt>
                <c:pt idx="709">
                  <c:v>14000000</c:v>
                </c:pt>
                <c:pt idx="710">
                  <c:v>18000000</c:v>
                </c:pt>
                <c:pt idx="711">
                  <c:v>10000000</c:v>
                </c:pt>
                <c:pt idx="712">
                  <c:v>20000000</c:v>
                </c:pt>
                <c:pt idx="713">
                  <c:v>20000000</c:v>
                </c:pt>
                <c:pt idx="714">
                  <c:v>6000000</c:v>
                </c:pt>
                <c:pt idx="715">
                  <c:v>4000000</c:v>
                </c:pt>
                <c:pt idx="716">
                  <c:v>20000000</c:v>
                </c:pt>
                <c:pt idx="717">
                  <c:v>2000000</c:v>
                </c:pt>
                <c:pt idx="718">
                  <c:v>2000000</c:v>
                </c:pt>
                <c:pt idx="719">
                  <c:v>4000000</c:v>
                </c:pt>
                <c:pt idx="720">
                  <c:v>12000000</c:v>
                </c:pt>
                <c:pt idx="721">
                  <c:v>4000000</c:v>
                </c:pt>
                <c:pt idx="722">
                  <c:v>6000000</c:v>
                </c:pt>
                <c:pt idx="723">
                  <c:v>6000000</c:v>
                </c:pt>
                <c:pt idx="724">
                  <c:v>18000000</c:v>
                </c:pt>
                <c:pt idx="725">
                  <c:v>14000000</c:v>
                </c:pt>
                <c:pt idx="726">
                  <c:v>16000000</c:v>
                </c:pt>
                <c:pt idx="727">
                  <c:v>16000000</c:v>
                </c:pt>
                <c:pt idx="728">
                  <c:v>2000000</c:v>
                </c:pt>
                <c:pt idx="729">
                  <c:v>14000000</c:v>
                </c:pt>
                <c:pt idx="730">
                  <c:v>2000000</c:v>
                </c:pt>
                <c:pt idx="731">
                  <c:v>8000000</c:v>
                </c:pt>
                <c:pt idx="732">
                  <c:v>8000000</c:v>
                </c:pt>
                <c:pt idx="733">
                  <c:v>8000000</c:v>
                </c:pt>
                <c:pt idx="734">
                  <c:v>6000000</c:v>
                </c:pt>
                <c:pt idx="735">
                  <c:v>16000000</c:v>
                </c:pt>
                <c:pt idx="736">
                  <c:v>2000000</c:v>
                </c:pt>
                <c:pt idx="737">
                  <c:v>16000000</c:v>
                </c:pt>
                <c:pt idx="738">
                  <c:v>8000000</c:v>
                </c:pt>
                <c:pt idx="739">
                  <c:v>14000000</c:v>
                </c:pt>
                <c:pt idx="740">
                  <c:v>20000000</c:v>
                </c:pt>
                <c:pt idx="741">
                  <c:v>6000000</c:v>
                </c:pt>
                <c:pt idx="742">
                  <c:v>20000000</c:v>
                </c:pt>
                <c:pt idx="743">
                  <c:v>14000000</c:v>
                </c:pt>
                <c:pt idx="744">
                  <c:v>14000000</c:v>
                </c:pt>
                <c:pt idx="745">
                  <c:v>20000000</c:v>
                </c:pt>
                <c:pt idx="746">
                  <c:v>14000000</c:v>
                </c:pt>
                <c:pt idx="747">
                  <c:v>2000000</c:v>
                </c:pt>
                <c:pt idx="748">
                  <c:v>14000000</c:v>
                </c:pt>
                <c:pt idx="749">
                  <c:v>10000000</c:v>
                </c:pt>
                <c:pt idx="750">
                  <c:v>12000000</c:v>
                </c:pt>
                <c:pt idx="751">
                  <c:v>12000000</c:v>
                </c:pt>
                <c:pt idx="752">
                  <c:v>6000000</c:v>
                </c:pt>
                <c:pt idx="753">
                  <c:v>4000000</c:v>
                </c:pt>
                <c:pt idx="754">
                  <c:v>10000000</c:v>
                </c:pt>
                <c:pt idx="755">
                  <c:v>6000000</c:v>
                </c:pt>
                <c:pt idx="756">
                  <c:v>14000000</c:v>
                </c:pt>
                <c:pt idx="757">
                  <c:v>14000000</c:v>
                </c:pt>
                <c:pt idx="758">
                  <c:v>16000000</c:v>
                </c:pt>
                <c:pt idx="759">
                  <c:v>16000000</c:v>
                </c:pt>
                <c:pt idx="760">
                  <c:v>8000000</c:v>
                </c:pt>
                <c:pt idx="761">
                  <c:v>10000000</c:v>
                </c:pt>
                <c:pt idx="762">
                  <c:v>8000000</c:v>
                </c:pt>
                <c:pt idx="763">
                  <c:v>16000000</c:v>
                </c:pt>
                <c:pt idx="764">
                  <c:v>2000000</c:v>
                </c:pt>
                <c:pt idx="765">
                  <c:v>2000000</c:v>
                </c:pt>
                <c:pt idx="766">
                  <c:v>14000000</c:v>
                </c:pt>
                <c:pt idx="767">
                  <c:v>2000000</c:v>
                </c:pt>
                <c:pt idx="768">
                  <c:v>16000000</c:v>
                </c:pt>
                <c:pt idx="769">
                  <c:v>12000000</c:v>
                </c:pt>
                <c:pt idx="770">
                  <c:v>4000000</c:v>
                </c:pt>
                <c:pt idx="771">
                  <c:v>10000000</c:v>
                </c:pt>
                <c:pt idx="772">
                  <c:v>8000000</c:v>
                </c:pt>
                <c:pt idx="773">
                  <c:v>8000000</c:v>
                </c:pt>
                <c:pt idx="774">
                  <c:v>2000000</c:v>
                </c:pt>
                <c:pt idx="775">
                  <c:v>14000000</c:v>
                </c:pt>
                <c:pt idx="776">
                  <c:v>12000000</c:v>
                </c:pt>
                <c:pt idx="777">
                  <c:v>10000000</c:v>
                </c:pt>
                <c:pt idx="778">
                  <c:v>20000000</c:v>
                </c:pt>
                <c:pt idx="779">
                  <c:v>20000000</c:v>
                </c:pt>
                <c:pt idx="780">
                  <c:v>10000000</c:v>
                </c:pt>
                <c:pt idx="781">
                  <c:v>6000000</c:v>
                </c:pt>
                <c:pt idx="782">
                  <c:v>8000000</c:v>
                </c:pt>
                <c:pt idx="783">
                  <c:v>2000000</c:v>
                </c:pt>
                <c:pt idx="784">
                  <c:v>14000000</c:v>
                </c:pt>
                <c:pt idx="785">
                  <c:v>12000000</c:v>
                </c:pt>
                <c:pt idx="786">
                  <c:v>8000000</c:v>
                </c:pt>
                <c:pt idx="787">
                  <c:v>8000000</c:v>
                </c:pt>
                <c:pt idx="788">
                  <c:v>12000000</c:v>
                </c:pt>
                <c:pt idx="789">
                  <c:v>10000000</c:v>
                </c:pt>
                <c:pt idx="790">
                  <c:v>10000000</c:v>
                </c:pt>
                <c:pt idx="791">
                  <c:v>16000000</c:v>
                </c:pt>
                <c:pt idx="792">
                  <c:v>20000000</c:v>
                </c:pt>
                <c:pt idx="793">
                  <c:v>16000000</c:v>
                </c:pt>
                <c:pt idx="794">
                  <c:v>2000000</c:v>
                </c:pt>
                <c:pt idx="795">
                  <c:v>6000000</c:v>
                </c:pt>
                <c:pt idx="796">
                  <c:v>18000000</c:v>
                </c:pt>
                <c:pt idx="797">
                  <c:v>14000000</c:v>
                </c:pt>
                <c:pt idx="798">
                  <c:v>6000000</c:v>
                </c:pt>
                <c:pt idx="799">
                  <c:v>14000000</c:v>
                </c:pt>
                <c:pt idx="800">
                  <c:v>18000000</c:v>
                </c:pt>
                <c:pt idx="801">
                  <c:v>14000000</c:v>
                </c:pt>
                <c:pt idx="802">
                  <c:v>12000000</c:v>
                </c:pt>
                <c:pt idx="803">
                  <c:v>8000000</c:v>
                </c:pt>
                <c:pt idx="804">
                  <c:v>6000000</c:v>
                </c:pt>
                <c:pt idx="805">
                  <c:v>8000000</c:v>
                </c:pt>
                <c:pt idx="806">
                  <c:v>2000000</c:v>
                </c:pt>
                <c:pt idx="807">
                  <c:v>10000000</c:v>
                </c:pt>
                <c:pt idx="808">
                  <c:v>12000000</c:v>
                </c:pt>
                <c:pt idx="809">
                  <c:v>14000000</c:v>
                </c:pt>
                <c:pt idx="810">
                  <c:v>14000000</c:v>
                </c:pt>
                <c:pt idx="811">
                  <c:v>2000000</c:v>
                </c:pt>
                <c:pt idx="812">
                  <c:v>4000000</c:v>
                </c:pt>
                <c:pt idx="813">
                  <c:v>6000000</c:v>
                </c:pt>
                <c:pt idx="814">
                  <c:v>2000000</c:v>
                </c:pt>
                <c:pt idx="815">
                  <c:v>4000000</c:v>
                </c:pt>
                <c:pt idx="816">
                  <c:v>12000000</c:v>
                </c:pt>
                <c:pt idx="817">
                  <c:v>14000000</c:v>
                </c:pt>
                <c:pt idx="818">
                  <c:v>4000000</c:v>
                </c:pt>
                <c:pt idx="819">
                  <c:v>18000000</c:v>
                </c:pt>
                <c:pt idx="820">
                  <c:v>12000000</c:v>
                </c:pt>
                <c:pt idx="821">
                  <c:v>16000000</c:v>
                </c:pt>
                <c:pt idx="822">
                  <c:v>8000000</c:v>
                </c:pt>
                <c:pt idx="823">
                  <c:v>20000000</c:v>
                </c:pt>
                <c:pt idx="824">
                  <c:v>2000000</c:v>
                </c:pt>
                <c:pt idx="825">
                  <c:v>2000000</c:v>
                </c:pt>
                <c:pt idx="826">
                  <c:v>4000000</c:v>
                </c:pt>
                <c:pt idx="827">
                  <c:v>18000000</c:v>
                </c:pt>
                <c:pt idx="828">
                  <c:v>20000000</c:v>
                </c:pt>
                <c:pt idx="829">
                  <c:v>6000000</c:v>
                </c:pt>
                <c:pt idx="830">
                  <c:v>18000000</c:v>
                </c:pt>
                <c:pt idx="831">
                  <c:v>12000000</c:v>
                </c:pt>
                <c:pt idx="832">
                  <c:v>12000000</c:v>
                </c:pt>
                <c:pt idx="833">
                  <c:v>18000000</c:v>
                </c:pt>
                <c:pt idx="834">
                  <c:v>2000000</c:v>
                </c:pt>
                <c:pt idx="835">
                  <c:v>8000000</c:v>
                </c:pt>
                <c:pt idx="836">
                  <c:v>12000000</c:v>
                </c:pt>
                <c:pt idx="837">
                  <c:v>14000000</c:v>
                </c:pt>
                <c:pt idx="838">
                  <c:v>8000000</c:v>
                </c:pt>
                <c:pt idx="839">
                  <c:v>4000000</c:v>
                </c:pt>
                <c:pt idx="840">
                  <c:v>16000000</c:v>
                </c:pt>
                <c:pt idx="841">
                  <c:v>20000000</c:v>
                </c:pt>
                <c:pt idx="842">
                  <c:v>16000000</c:v>
                </c:pt>
                <c:pt idx="843">
                  <c:v>20000000</c:v>
                </c:pt>
                <c:pt idx="844">
                  <c:v>20000000</c:v>
                </c:pt>
                <c:pt idx="845">
                  <c:v>2000000</c:v>
                </c:pt>
                <c:pt idx="846">
                  <c:v>16000000</c:v>
                </c:pt>
                <c:pt idx="847">
                  <c:v>16000000</c:v>
                </c:pt>
                <c:pt idx="848">
                  <c:v>20000000</c:v>
                </c:pt>
                <c:pt idx="849">
                  <c:v>18000000</c:v>
                </c:pt>
                <c:pt idx="850">
                  <c:v>4000000</c:v>
                </c:pt>
                <c:pt idx="851">
                  <c:v>10000000</c:v>
                </c:pt>
                <c:pt idx="852">
                  <c:v>4000000</c:v>
                </c:pt>
                <c:pt idx="853">
                  <c:v>4000000</c:v>
                </c:pt>
                <c:pt idx="854">
                  <c:v>4000000</c:v>
                </c:pt>
                <c:pt idx="855">
                  <c:v>10000000</c:v>
                </c:pt>
                <c:pt idx="856">
                  <c:v>18000000</c:v>
                </c:pt>
                <c:pt idx="857">
                  <c:v>18000000</c:v>
                </c:pt>
                <c:pt idx="858">
                  <c:v>16000000</c:v>
                </c:pt>
                <c:pt idx="859">
                  <c:v>6000000</c:v>
                </c:pt>
                <c:pt idx="860">
                  <c:v>16000000</c:v>
                </c:pt>
                <c:pt idx="861">
                  <c:v>4000000</c:v>
                </c:pt>
                <c:pt idx="862">
                  <c:v>2000000</c:v>
                </c:pt>
                <c:pt idx="863">
                  <c:v>4000000</c:v>
                </c:pt>
                <c:pt idx="864">
                  <c:v>18000000</c:v>
                </c:pt>
                <c:pt idx="865">
                  <c:v>2000000</c:v>
                </c:pt>
                <c:pt idx="866">
                  <c:v>20000000</c:v>
                </c:pt>
                <c:pt idx="867">
                  <c:v>8000000</c:v>
                </c:pt>
                <c:pt idx="868">
                  <c:v>14000000</c:v>
                </c:pt>
                <c:pt idx="869">
                  <c:v>16000000</c:v>
                </c:pt>
                <c:pt idx="870">
                  <c:v>14000000</c:v>
                </c:pt>
                <c:pt idx="871">
                  <c:v>14000000</c:v>
                </c:pt>
                <c:pt idx="872">
                  <c:v>20000000</c:v>
                </c:pt>
                <c:pt idx="873">
                  <c:v>18000000</c:v>
                </c:pt>
                <c:pt idx="874">
                  <c:v>16000000</c:v>
                </c:pt>
                <c:pt idx="875">
                  <c:v>10000000</c:v>
                </c:pt>
                <c:pt idx="876">
                  <c:v>2000000</c:v>
                </c:pt>
                <c:pt idx="877">
                  <c:v>18000000</c:v>
                </c:pt>
                <c:pt idx="878">
                  <c:v>2000000</c:v>
                </c:pt>
                <c:pt idx="879">
                  <c:v>8000000</c:v>
                </c:pt>
                <c:pt idx="880">
                  <c:v>14000000</c:v>
                </c:pt>
                <c:pt idx="881">
                  <c:v>4000000</c:v>
                </c:pt>
                <c:pt idx="882">
                  <c:v>8000000</c:v>
                </c:pt>
                <c:pt idx="883">
                  <c:v>16000000</c:v>
                </c:pt>
                <c:pt idx="884">
                  <c:v>14000000</c:v>
                </c:pt>
                <c:pt idx="885">
                  <c:v>14000000</c:v>
                </c:pt>
                <c:pt idx="886">
                  <c:v>20000000</c:v>
                </c:pt>
                <c:pt idx="887">
                  <c:v>12000000</c:v>
                </c:pt>
                <c:pt idx="888">
                  <c:v>4000000</c:v>
                </c:pt>
                <c:pt idx="889">
                  <c:v>8000000</c:v>
                </c:pt>
                <c:pt idx="890">
                  <c:v>4000000</c:v>
                </c:pt>
                <c:pt idx="891">
                  <c:v>16000000</c:v>
                </c:pt>
                <c:pt idx="892">
                  <c:v>18000000</c:v>
                </c:pt>
                <c:pt idx="893">
                  <c:v>16000000</c:v>
                </c:pt>
                <c:pt idx="894">
                  <c:v>18000000</c:v>
                </c:pt>
                <c:pt idx="895">
                  <c:v>14000000</c:v>
                </c:pt>
                <c:pt idx="896">
                  <c:v>18000000</c:v>
                </c:pt>
                <c:pt idx="897">
                  <c:v>8000000</c:v>
                </c:pt>
                <c:pt idx="898">
                  <c:v>20000000</c:v>
                </c:pt>
                <c:pt idx="899">
                  <c:v>14000000</c:v>
                </c:pt>
                <c:pt idx="900">
                  <c:v>14000000</c:v>
                </c:pt>
                <c:pt idx="901">
                  <c:v>20000000</c:v>
                </c:pt>
                <c:pt idx="902">
                  <c:v>2000000</c:v>
                </c:pt>
                <c:pt idx="903">
                  <c:v>16000000</c:v>
                </c:pt>
                <c:pt idx="904">
                  <c:v>14000000</c:v>
                </c:pt>
                <c:pt idx="905">
                  <c:v>12000000</c:v>
                </c:pt>
                <c:pt idx="906">
                  <c:v>6000000</c:v>
                </c:pt>
                <c:pt idx="907">
                  <c:v>16000000</c:v>
                </c:pt>
                <c:pt idx="908">
                  <c:v>18000000</c:v>
                </c:pt>
                <c:pt idx="909">
                  <c:v>16000000</c:v>
                </c:pt>
                <c:pt idx="910">
                  <c:v>4000000</c:v>
                </c:pt>
                <c:pt idx="911">
                  <c:v>4000000</c:v>
                </c:pt>
                <c:pt idx="912">
                  <c:v>10000000</c:v>
                </c:pt>
                <c:pt idx="913">
                  <c:v>16000000</c:v>
                </c:pt>
                <c:pt idx="914">
                  <c:v>2000000</c:v>
                </c:pt>
                <c:pt idx="915">
                  <c:v>10000000</c:v>
                </c:pt>
                <c:pt idx="916">
                  <c:v>2000000</c:v>
                </c:pt>
                <c:pt idx="917">
                  <c:v>20000000</c:v>
                </c:pt>
                <c:pt idx="918">
                  <c:v>10000000</c:v>
                </c:pt>
                <c:pt idx="919">
                  <c:v>20000000</c:v>
                </c:pt>
                <c:pt idx="920">
                  <c:v>8000000</c:v>
                </c:pt>
                <c:pt idx="921">
                  <c:v>6000000</c:v>
                </c:pt>
                <c:pt idx="922">
                  <c:v>16000000</c:v>
                </c:pt>
                <c:pt idx="923">
                  <c:v>16000000</c:v>
                </c:pt>
                <c:pt idx="924">
                  <c:v>2000000</c:v>
                </c:pt>
                <c:pt idx="925">
                  <c:v>10000000</c:v>
                </c:pt>
                <c:pt idx="926">
                  <c:v>10000000</c:v>
                </c:pt>
                <c:pt idx="927">
                  <c:v>4000000</c:v>
                </c:pt>
                <c:pt idx="928">
                  <c:v>18000000</c:v>
                </c:pt>
                <c:pt idx="929">
                  <c:v>14000000</c:v>
                </c:pt>
                <c:pt idx="930">
                  <c:v>16000000</c:v>
                </c:pt>
                <c:pt idx="931">
                  <c:v>18000000</c:v>
                </c:pt>
                <c:pt idx="932">
                  <c:v>12000000</c:v>
                </c:pt>
                <c:pt idx="933">
                  <c:v>16000000</c:v>
                </c:pt>
                <c:pt idx="934">
                  <c:v>6000000</c:v>
                </c:pt>
                <c:pt idx="935">
                  <c:v>8000000</c:v>
                </c:pt>
                <c:pt idx="936">
                  <c:v>8000000</c:v>
                </c:pt>
                <c:pt idx="937">
                  <c:v>10000000</c:v>
                </c:pt>
                <c:pt idx="938">
                  <c:v>12000000</c:v>
                </c:pt>
                <c:pt idx="939">
                  <c:v>6000000</c:v>
                </c:pt>
                <c:pt idx="940">
                  <c:v>18000000</c:v>
                </c:pt>
                <c:pt idx="941">
                  <c:v>16000000</c:v>
                </c:pt>
                <c:pt idx="942">
                  <c:v>4000000</c:v>
                </c:pt>
                <c:pt idx="943">
                  <c:v>20000000</c:v>
                </c:pt>
                <c:pt idx="944">
                  <c:v>2000000</c:v>
                </c:pt>
                <c:pt idx="945">
                  <c:v>2000000</c:v>
                </c:pt>
                <c:pt idx="946">
                  <c:v>16000000</c:v>
                </c:pt>
                <c:pt idx="947">
                  <c:v>10000000</c:v>
                </c:pt>
                <c:pt idx="948">
                  <c:v>20000000</c:v>
                </c:pt>
                <c:pt idx="949">
                  <c:v>10000000</c:v>
                </c:pt>
                <c:pt idx="950">
                  <c:v>14000000</c:v>
                </c:pt>
                <c:pt idx="951">
                  <c:v>10000000</c:v>
                </c:pt>
                <c:pt idx="952">
                  <c:v>16000000</c:v>
                </c:pt>
                <c:pt idx="953">
                  <c:v>20000000</c:v>
                </c:pt>
                <c:pt idx="954">
                  <c:v>14000000</c:v>
                </c:pt>
                <c:pt idx="955">
                  <c:v>8000000</c:v>
                </c:pt>
                <c:pt idx="956">
                  <c:v>2000000</c:v>
                </c:pt>
                <c:pt idx="957">
                  <c:v>8000000</c:v>
                </c:pt>
                <c:pt idx="958">
                  <c:v>4000000</c:v>
                </c:pt>
                <c:pt idx="959">
                  <c:v>20000000</c:v>
                </c:pt>
                <c:pt idx="960">
                  <c:v>14000000</c:v>
                </c:pt>
                <c:pt idx="961">
                  <c:v>8000000</c:v>
                </c:pt>
                <c:pt idx="962">
                  <c:v>4000000</c:v>
                </c:pt>
                <c:pt idx="963">
                  <c:v>18000000</c:v>
                </c:pt>
                <c:pt idx="964">
                  <c:v>8000000</c:v>
                </c:pt>
                <c:pt idx="965">
                  <c:v>12000000</c:v>
                </c:pt>
                <c:pt idx="966">
                  <c:v>20000000</c:v>
                </c:pt>
                <c:pt idx="967">
                  <c:v>8000000</c:v>
                </c:pt>
                <c:pt idx="968">
                  <c:v>6000000</c:v>
                </c:pt>
                <c:pt idx="969">
                  <c:v>10000000</c:v>
                </c:pt>
                <c:pt idx="970">
                  <c:v>6000000</c:v>
                </c:pt>
                <c:pt idx="971">
                  <c:v>14000000</c:v>
                </c:pt>
                <c:pt idx="972">
                  <c:v>16000000</c:v>
                </c:pt>
                <c:pt idx="973">
                  <c:v>10000000</c:v>
                </c:pt>
                <c:pt idx="974">
                  <c:v>6000000</c:v>
                </c:pt>
                <c:pt idx="975">
                  <c:v>18000000</c:v>
                </c:pt>
                <c:pt idx="976">
                  <c:v>14000000</c:v>
                </c:pt>
                <c:pt idx="977">
                  <c:v>4000000</c:v>
                </c:pt>
                <c:pt idx="978">
                  <c:v>14000000</c:v>
                </c:pt>
                <c:pt idx="979">
                  <c:v>20000000</c:v>
                </c:pt>
                <c:pt idx="980">
                  <c:v>8000000</c:v>
                </c:pt>
                <c:pt idx="981">
                  <c:v>16000000</c:v>
                </c:pt>
                <c:pt idx="982">
                  <c:v>6000000</c:v>
                </c:pt>
                <c:pt idx="983">
                  <c:v>16000000</c:v>
                </c:pt>
                <c:pt idx="984">
                  <c:v>12000000</c:v>
                </c:pt>
                <c:pt idx="985">
                  <c:v>6000000</c:v>
                </c:pt>
                <c:pt idx="986">
                  <c:v>18000000</c:v>
                </c:pt>
                <c:pt idx="987">
                  <c:v>10000000</c:v>
                </c:pt>
                <c:pt idx="988">
                  <c:v>18000000</c:v>
                </c:pt>
                <c:pt idx="989">
                  <c:v>6000000</c:v>
                </c:pt>
                <c:pt idx="990">
                  <c:v>16000000</c:v>
                </c:pt>
                <c:pt idx="991">
                  <c:v>16000000</c:v>
                </c:pt>
                <c:pt idx="992">
                  <c:v>8000000</c:v>
                </c:pt>
                <c:pt idx="993">
                  <c:v>18000000</c:v>
                </c:pt>
                <c:pt idx="994">
                  <c:v>10000000</c:v>
                </c:pt>
                <c:pt idx="995">
                  <c:v>12000000</c:v>
                </c:pt>
                <c:pt idx="996">
                  <c:v>10000000</c:v>
                </c:pt>
                <c:pt idx="997">
                  <c:v>2000000</c:v>
                </c:pt>
                <c:pt idx="998">
                  <c:v>18000000</c:v>
                </c:pt>
                <c:pt idx="999">
                  <c:v>8000000</c:v>
                </c:pt>
              </c:numCache>
            </c:numRef>
          </c:xVal>
          <c:yVal>
            <c:numRef>
              <c:f>'анализ повторяемости '!$C$2:$C$1001</c:f>
              <c:numCache>
                <c:formatCode>General</c:formatCode>
                <c:ptCount val="1000"/>
                <c:pt idx="0">
                  <c:v>4288</c:v>
                </c:pt>
                <c:pt idx="1">
                  <c:v>3742</c:v>
                </c:pt>
                <c:pt idx="2">
                  <c:v>3371</c:v>
                </c:pt>
                <c:pt idx="3">
                  <c:v>2804</c:v>
                </c:pt>
                <c:pt idx="4">
                  <c:v>3554</c:v>
                </c:pt>
                <c:pt idx="5">
                  <c:v>1132</c:v>
                </c:pt>
                <c:pt idx="6">
                  <c:v>3348</c:v>
                </c:pt>
                <c:pt idx="7">
                  <c:v>6000</c:v>
                </c:pt>
                <c:pt idx="8">
                  <c:v>2928</c:v>
                </c:pt>
                <c:pt idx="9">
                  <c:v>617</c:v>
                </c:pt>
                <c:pt idx="10">
                  <c:v>5778</c:v>
                </c:pt>
                <c:pt idx="11">
                  <c:v>525</c:v>
                </c:pt>
                <c:pt idx="12">
                  <c:v>3771</c:v>
                </c:pt>
                <c:pt idx="13">
                  <c:v>5965</c:v>
                </c:pt>
                <c:pt idx="14">
                  <c:v>4229</c:v>
                </c:pt>
                <c:pt idx="15">
                  <c:v>6142</c:v>
                </c:pt>
                <c:pt idx="16">
                  <c:v>5367</c:v>
                </c:pt>
                <c:pt idx="17">
                  <c:v>3812</c:v>
                </c:pt>
                <c:pt idx="18">
                  <c:v>1305</c:v>
                </c:pt>
                <c:pt idx="19">
                  <c:v>3338</c:v>
                </c:pt>
                <c:pt idx="20">
                  <c:v>3993</c:v>
                </c:pt>
                <c:pt idx="21">
                  <c:v>465</c:v>
                </c:pt>
                <c:pt idx="22">
                  <c:v>3291</c:v>
                </c:pt>
                <c:pt idx="23">
                  <c:v>990</c:v>
                </c:pt>
                <c:pt idx="24">
                  <c:v>1917</c:v>
                </c:pt>
                <c:pt idx="25">
                  <c:v>4240</c:v>
                </c:pt>
                <c:pt idx="26">
                  <c:v>465</c:v>
                </c:pt>
                <c:pt idx="27">
                  <c:v>3417</c:v>
                </c:pt>
                <c:pt idx="28">
                  <c:v>2977</c:v>
                </c:pt>
                <c:pt idx="29">
                  <c:v>1234</c:v>
                </c:pt>
                <c:pt idx="30">
                  <c:v>4797</c:v>
                </c:pt>
                <c:pt idx="31">
                  <c:v>959</c:v>
                </c:pt>
                <c:pt idx="32">
                  <c:v>4527</c:v>
                </c:pt>
                <c:pt idx="33">
                  <c:v>926</c:v>
                </c:pt>
                <c:pt idx="34">
                  <c:v>4632</c:v>
                </c:pt>
                <c:pt idx="35">
                  <c:v>2763</c:v>
                </c:pt>
                <c:pt idx="36">
                  <c:v>1391</c:v>
                </c:pt>
                <c:pt idx="37">
                  <c:v>1385</c:v>
                </c:pt>
                <c:pt idx="38">
                  <c:v>4151</c:v>
                </c:pt>
                <c:pt idx="39">
                  <c:v>4615</c:v>
                </c:pt>
                <c:pt idx="40">
                  <c:v>4630</c:v>
                </c:pt>
                <c:pt idx="41">
                  <c:v>3261</c:v>
                </c:pt>
                <c:pt idx="42">
                  <c:v>2765</c:v>
                </c:pt>
                <c:pt idx="43">
                  <c:v>1850</c:v>
                </c:pt>
                <c:pt idx="44">
                  <c:v>2312</c:v>
                </c:pt>
                <c:pt idx="45">
                  <c:v>3302</c:v>
                </c:pt>
                <c:pt idx="46">
                  <c:v>1390</c:v>
                </c:pt>
                <c:pt idx="47">
                  <c:v>1391</c:v>
                </c:pt>
                <c:pt idx="48">
                  <c:v>2298</c:v>
                </c:pt>
                <c:pt idx="49">
                  <c:v>4629</c:v>
                </c:pt>
                <c:pt idx="50">
                  <c:v>1019</c:v>
                </c:pt>
                <c:pt idx="51">
                  <c:v>1446</c:v>
                </c:pt>
                <c:pt idx="52">
                  <c:v>1393</c:v>
                </c:pt>
                <c:pt idx="53">
                  <c:v>481</c:v>
                </c:pt>
                <c:pt idx="54">
                  <c:v>2303</c:v>
                </c:pt>
                <c:pt idx="55">
                  <c:v>1393</c:v>
                </c:pt>
                <c:pt idx="56">
                  <c:v>4655</c:v>
                </c:pt>
                <c:pt idx="57">
                  <c:v>2320</c:v>
                </c:pt>
                <c:pt idx="58">
                  <c:v>3684</c:v>
                </c:pt>
                <c:pt idx="59">
                  <c:v>2786</c:v>
                </c:pt>
                <c:pt idx="60">
                  <c:v>1388</c:v>
                </c:pt>
                <c:pt idx="61">
                  <c:v>3243</c:v>
                </c:pt>
                <c:pt idx="62">
                  <c:v>1389</c:v>
                </c:pt>
                <c:pt idx="63">
                  <c:v>2334</c:v>
                </c:pt>
                <c:pt idx="64">
                  <c:v>460</c:v>
                </c:pt>
                <c:pt idx="65">
                  <c:v>1854</c:v>
                </c:pt>
                <c:pt idx="66">
                  <c:v>1387</c:v>
                </c:pt>
                <c:pt idx="67">
                  <c:v>2316</c:v>
                </c:pt>
                <c:pt idx="68">
                  <c:v>933</c:v>
                </c:pt>
                <c:pt idx="69">
                  <c:v>3706</c:v>
                </c:pt>
                <c:pt idx="70">
                  <c:v>1864</c:v>
                </c:pt>
                <c:pt idx="71">
                  <c:v>1391</c:v>
                </c:pt>
                <c:pt idx="72">
                  <c:v>1387</c:v>
                </c:pt>
                <c:pt idx="73">
                  <c:v>3706</c:v>
                </c:pt>
                <c:pt idx="74">
                  <c:v>1387</c:v>
                </c:pt>
                <c:pt idx="75">
                  <c:v>1403</c:v>
                </c:pt>
                <c:pt idx="76">
                  <c:v>4246</c:v>
                </c:pt>
                <c:pt idx="77">
                  <c:v>2796</c:v>
                </c:pt>
                <c:pt idx="78">
                  <c:v>3285</c:v>
                </c:pt>
                <c:pt idx="79">
                  <c:v>1456</c:v>
                </c:pt>
                <c:pt idx="80">
                  <c:v>1862</c:v>
                </c:pt>
                <c:pt idx="81">
                  <c:v>3236</c:v>
                </c:pt>
                <c:pt idx="82">
                  <c:v>1857</c:v>
                </c:pt>
                <c:pt idx="83">
                  <c:v>3735</c:v>
                </c:pt>
                <c:pt idx="84">
                  <c:v>4616</c:v>
                </c:pt>
                <c:pt idx="85">
                  <c:v>457</c:v>
                </c:pt>
                <c:pt idx="86">
                  <c:v>1392</c:v>
                </c:pt>
                <c:pt idx="87">
                  <c:v>466</c:v>
                </c:pt>
                <c:pt idx="88">
                  <c:v>2306</c:v>
                </c:pt>
                <c:pt idx="89">
                  <c:v>2320</c:v>
                </c:pt>
                <c:pt idx="90">
                  <c:v>2305</c:v>
                </c:pt>
                <c:pt idx="91">
                  <c:v>935</c:v>
                </c:pt>
                <c:pt idx="92">
                  <c:v>458</c:v>
                </c:pt>
                <c:pt idx="93">
                  <c:v>2306</c:v>
                </c:pt>
                <c:pt idx="94">
                  <c:v>2307</c:v>
                </c:pt>
                <c:pt idx="95">
                  <c:v>2760</c:v>
                </c:pt>
                <c:pt idx="96">
                  <c:v>2782</c:v>
                </c:pt>
                <c:pt idx="97">
                  <c:v>2329</c:v>
                </c:pt>
                <c:pt idx="98">
                  <c:v>2320</c:v>
                </c:pt>
                <c:pt idx="99">
                  <c:v>2297</c:v>
                </c:pt>
                <c:pt idx="100">
                  <c:v>3690</c:v>
                </c:pt>
                <c:pt idx="101">
                  <c:v>3242</c:v>
                </c:pt>
                <c:pt idx="102">
                  <c:v>1857</c:v>
                </c:pt>
                <c:pt idx="103">
                  <c:v>4181</c:v>
                </c:pt>
                <c:pt idx="104">
                  <c:v>1384</c:v>
                </c:pt>
                <c:pt idx="105">
                  <c:v>1887</c:v>
                </c:pt>
                <c:pt idx="106">
                  <c:v>3342</c:v>
                </c:pt>
                <c:pt idx="107">
                  <c:v>2778</c:v>
                </c:pt>
                <c:pt idx="108">
                  <c:v>3692</c:v>
                </c:pt>
                <c:pt idx="109">
                  <c:v>2789</c:v>
                </c:pt>
                <c:pt idx="110">
                  <c:v>2303</c:v>
                </c:pt>
                <c:pt idx="111">
                  <c:v>1380</c:v>
                </c:pt>
                <c:pt idx="112">
                  <c:v>922</c:v>
                </c:pt>
                <c:pt idx="113">
                  <c:v>4627</c:v>
                </c:pt>
                <c:pt idx="114">
                  <c:v>932</c:v>
                </c:pt>
                <c:pt idx="115">
                  <c:v>3698</c:v>
                </c:pt>
                <c:pt idx="116">
                  <c:v>459</c:v>
                </c:pt>
                <c:pt idx="117">
                  <c:v>2314</c:v>
                </c:pt>
                <c:pt idx="118">
                  <c:v>3689</c:v>
                </c:pt>
                <c:pt idx="119">
                  <c:v>4626</c:v>
                </c:pt>
                <c:pt idx="120">
                  <c:v>2787</c:v>
                </c:pt>
                <c:pt idx="121">
                  <c:v>3230</c:v>
                </c:pt>
                <c:pt idx="122">
                  <c:v>482</c:v>
                </c:pt>
                <c:pt idx="123">
                  <c:v>464</c:v>
                </c:pt>
                <c:pt idx="124">
                  <c:v>457</c:v>
                </c:pt>
                <c:pt idx="125">
                  <c:v>3238</c:v>
                </c:pt>
                <c:pt idx="126">
                  <c:v>3255</c:v>
                </c:pt>
                <c:pt idx="127">
                  <c:v>2301</c:v>
                </c:pt>
                <c:pt idx="128">
                  <c:v>4181</c:v>
                </c:pt>
                <c:pt idx="129">
                  <c:v>4329</c:v>
                </c:pt>
                <c:pt idx="130">
                  <c:v>4621</c:v>
                </c:pt>
                <c:pt idx="131">
                  <c:v>1403</c:v>
                </c:pt>
                <c:pt idx="132">
                  <c:v>3782</c:v>
                </c:pt>
                <c:pt idx="133">
                  <c:v>1935</c:v>
                </c:pt>
                <c:pt idx="134">
                  <c:v>4654</c:v>
                </c:pt>
                <c:pt idx="135">
                  <c:v>1860</c:v>
                </c:pt>
                <c:pt idx="136">
                  <c:v>2770</c:v>
                </c:pt>
                <c:pt idx="137">
                  <c:v>3246</c:v>
                </c:pt>
                <c:pt idx="138">
                  <c:v>3270</c:v>
                </c:pt>
                <c:pt idx="139">
                  <c:v>1855</c:v>
                </c:pt>
                <c:pt idx="140">
                  <c:v>1846</c:v>
                </c:pt>
                <c:pt idx="141">
                  <c:v>2790</c:v>
                </c:pt>
                <c:pt idx="142">
                  <c:v>1383</c:v>
                </c:pt>
                <c:pt idx="143">
                  <c:v>2784</c:v>
                </c:pt>
                <c:pt idx="144">
                  <c:v>4668</c:v>
                </c:pt>
                <c:pt idx="145">
                  <c:v>2331</c:v>
                </c:pt>
                <c:pt idx="146">
                  <c:v>932</c:v>
                </c:pt>
                <c:pt idx="147">
                  <c:v>456</c:v>
                </c:pt>
                <c:pt idx="148">
                  <c:v>4628</c:v>
                </c:pt>
                <c:pt idx="149">
                  <c:v>469</c:v>
                </c:pt>
                <c:pt idx="150">
                  <c:v>3696</c:v>
                </c:pt>
                <c:pt idx="151">
                  <c:v>1853</c:v>
                </c:pt>
                <c:pt idx="152">
                  <c:v>3338</c:v>
                </c:pt>
                <c:pt idx="153">
                  <c:v>506</c:v>
                </c:pt>
                <c:pt idx="154">
                  <c:v>465</c:v>
                </c:pt>
                <c:pt idx="155">
                  <c:v>4693</c:v>
                </c:pt>
                <c:pt idx="156">
                  <c:v>4149</c:v>
                </c:pt>
                <c:pt idx="157">
                  <c:v>2305</c:v>
                </c:pt>
                <c:pt idx="158">
                  <c:v>3718</c:v>
                </c:pt>
                <c:pt idx="159">
                  <c:v>2312</c:v>
                </c:pt>
                <c:pt idx="160">
                  <c:v>4635</c:v>
                </c:pt>
                <c:pt idx="161">
                  <c:v>3235</c:v>
                </c:pt>
                <c:pt idx="162">
                  <c:v>1847</c:v>
                </c:pt>
                <c:pt idx="163">
                  <c:v>2813</c:v>
                </c:pt>
                <c:pt idx="164">
                  <c:v>2779</c:v>
                </c:pt>
                <c:pt idx="165">
                  <c:v>4214</c:v>
                </c:pt>
                <c:pt idx="166">
                  <c:v>465</c:v>
                </c:pt>
                <c:pt idx="167">
                  <c:v>3710</c:v>
                </c:pt>
                <c:pt idx="168">
                  <c:v>1863</c:v>
                </c:pt>
                <c:pt idx="169">
                  <c:v>1832</c:v>
                </c:pt>
                <c:pt idx="170">
                  <c:v>4165</c:v>
                </c:pt>
                <c:pt idx="171">
                  <c:v>1392</c:v>
                </c:pt>
                <c:pt idx="172">
                  <c:v>955</c:v>
                </c:pt>
                <c:pt idx="173">
                  <c:v>1387</c:v>
                </c:pt>
                <c:pt idx="174">
                  <c:v>1387</c:v>
                </c:pt>
                <c:pt idx="175">
                  <c:v>3259</c:v>
                </c:pt>
                <c:pt idx="176">
                  <c:v>922</c:v>
                </c:pt>
                <c:pt idx="177">
                  <c:v>3860</c:v>
                </c:pt>
                <c:pt idx="178">
                  <c:v>924</c:v>
                </c:pt>
                <c:pt idx="179">
                  <c:v>463</c:v>
                </c:pt>
                <c:pt idx="180">
                  <c:v>1382</c:v>
                </c:pt>
                <c:pt idx="181">
                  <c:v>1858</c:v>
                </c:pt>
                <c:pt idx="182">
                  <c:v>4616</c:v>
                </c:pt>
                <c:pt idx="183">
                  <c:v>4637</c:v>
                </c:pt>
                <c:pt idx="184">
                  <c:v>1385</c:v>
                </c:pt>
                <c:pt idx="185">
                  <c:v>4625</c:v>
                </c:pt>
                <c:pt idx="186">
                  <c:v>4621</c:v>
                </c:pt>
                <c:pt idx="187">
                  <c:v>4641</c:v>
                </c:pt>
                <c:pt idx="188">
                  <c:v>3273</c:v>
                </c:pt>
                <c:pt idx="189">
                  <c:v>3706</c:v>
                </c:pt>
                <c:pt idx="190">
                  <c:v>3691</c:v>
                </c:pt>
                <c:pt idx="191">
                  <c:v>2328</c:v>
                </c:pt>
                <c:pt idx="192">
                  <c:v>2773</c:v>
                </c:pt>
                <c:pt idx="193">
                  <c:v>1387</c:v>
                </c:pt>
                <c:pt idx="194">
                  <c:v>465</c:v>
                </c:pt>
                <c:pt idx="195">
                  <c:v>2781</c:v>
                </c:pt>
                <c:pt idx="196">
                  <c:v>2782</c:v>
                </c:pt>
                <c:pt idx="197">
                  <c:v>4149</c:v>
                </c:pt>
                <c:pt idx="198">
                  <c:v>4794</c:v>
                </c:pt>
                <c:pt idx="199">
                  <c:v>2306</c:v>
                </c:pt>
                <c:pt idx="200">
                  <c:v>3721</c:v>
                </c:pt>
                <c:pt idx="201">
                  <c:v>3230</c:v>
                </c:pt>
                <c:pt idx="202">
                  <c:v>4622</c:v>
                </c:pt>
                <c:pt idx="203">
                  <c:v>928</c:v>
                </c:pt>
                <c:pt idx="204">
                  <c:v>925</c:v>
                </c:pt>
                <c:pt idx="205">
                  <c:v>460</c:v>
                </c:pt>
                <c:pt idx="206">
                  <c:v>4610</c:v>
                </c:pt>
                <c:pt idx="207">
                  <c:v>4627</c:v>
                </c:pt>
                <c:pt idx="208">
                  <c:v>4165</c:v>
                </c:pt>
                <c:pt idx="209">
                  <c:v>4155</c:v>
                </c:pt>
                <c:pt idx="210">
                  <c:v>920</c:v>
                </c:pt>
                <c:pt idx="211">
                  <c:v>477</c:v>
                </c:pt>
                <c:pt idx="212">
                  <c:v>3707</c:v>
                </c:pt>
                <c:pt idx="213">
                  <c:v>3685</c:v>
                </c:pt>
                <c:pt idx="214">
                  <c:v>4165</c:v>
                </c:pt>
                <c:pt idx="215">
                  <c:v>4190</c:v>
                </c:pt>
                <c:pt idx="216">
                  <c:v>4631</c:v>
                </c:pt>
                <c:pt idx="217">
                  <c:v>2996</c:v>
                </c:pt>
                <c:pt idx="218">
                  <c:v>3963</c:v>
                </c:pt>
                <c:pt idx="219">
                  <c:v>954</c:v>
                </c:pt>
                <c:pt idx="220">
                  <c:v>4735</c:v>
                </c:pt>
                <c:pt idx="221">
                  <c:v>4637</c:v>
                </c:pt>
                <c:pt idx="222">
                  <c:v>4611</c:v>
                </c:pt>
                <c:pt idx="223">
                  <c:v>460</c:v>
                </c:pt>
                <c:pt idx="224">
                  <c:v>3700</c:v>
                </c:pt>
                <c:pt idx="225">
                  <c:v>466</c:v>
                </c:pt>
                <c:pt idx="226">
                  <c:v>932</c:v>
                </c:pt>
                <c:pt idx="227">
                  <c:v>3397</c:v>
                </c:pt>
                <c:pt idx="228">
                  <c:v>1848</c:v>
                </c:pt>
                <c:pt idx="229">
                  <c:v>4164</c:v>
                </c:pt>
                <c:pt idx="230">
                  <c:v>938</c:v>
                </c:pt>
                <c:pt idx="231">
                  <c:v>1868</c:v>
                </c:pt>
                <c:pt idx="232">
                  <c:v>4620</c:v>
                </c:pt>
                <c:pt idx="233">
                  <c:v>2775</c:v>
                </c:pt>
                <c:pt idx="234">
                  <c:v>2318</c:v>
                </c:pt>
                <c:pt idx="235">
                  <c:v>2784</c:v>
                </c:pt>
                <c:pt idx="236">
                  <c:v>2309</c:v>
                </c:pt>
                <c:pt idx="237">
                  <c:v>3692</c:v>
                </c:pt>
                <c:pt idx="238">
                  <c:v>3238</c:v>
                </c:pt>
                <c:pt idx="239">
                  <c:v>922</c:v>
                </c:pt>
                <c:pt idx="240">
                  <c:v>2437</c:v>
                </c:pt>
                <c:pt idx="241">
                  <c:v>1876</c:v>
                </c:pt>
                <c:pt idx="242">
                  <c:v>2299</c:v>
                </c:pt>
                <c:pt idx="243">
                  <c:v>927</c:v>
                </c:pt>
                <c:pt idx="244">
                  <c:v>1394</c:v>
                </c:pt>
                <c:pt idx="245">
                  <c:v>2313</c:v>
                </c:pt>
                <c:pt idx="246">
                  <c:v>4618</c:v>
                </c:pt>
                <c:pt idx="247">
                  <c:v>2758</c:v>
                </c:pt>
                <c:pt idx="248">
                  <c:v>3703</c:v>
                </c:pt>
                <c:pt idx="249">
                  <c:v>1850</c:v>
                </c:pt>
                <c:pt idx="250">
                  <c:v>3696</c:v>
                </c:pt>
                <c:pt idx="251">
                  <c:v>1851</c:v>
                </c:pt>
                <c:pt idx="252">
                  <c:v>3710</c:v>
                </c:pt>
                <c:pt idx="253">
                  <c:v>460</c:v>
                </c:pt>
                <c:pt idx="254">
                  <c:v>2806</c:v>
                </c:pt>
                <c:pt idx="255">
                  <c:v>3711</c:v>
                </c:pt>
                <c:pt idx="256">
                  <c:v>930</c:v>
                </c:pt>
                <c:pt idx="257">
                  <c:v>921</c:v>
                </c:pt>
                <c:pt idx="258">
                  <c:v>462</c:v>
                </c:pt>
                <c:pt idx="259">
                  <c:v>2786</c:v>
                </c:pt>
                <c:pt idx="260">
                  <c:v>2769</c:v>
                </c:pt>
                <c:pt idx="261">
                  <c:v>1405</c:v>
                </c:pt>
                <c:pt idx="262">
                  <c:v>3257</c:v>
                </c:pt>
                <c:pt idx="263">
                  <c:v>4170</c:v>
                </c:pt>
                <c:pt idx="264">
                  <c:v>3687</c:v>
                </c:pt>
                <c:pt idx="265">
                  <c:v>923</c:v>
                </c:pt>
                <c:pt idx="266">
                  <c:v>3861</c:v>
                </c:pt>
                <c:pt idx="267">
                  <c:v>2333</c:v>
                </c:pt>
                <c:pt idx="268">
                  <c:v>2316</c:v>
                </c:pt>
                <c:pt idx="269">
                  <c:v>933</c:v>
                </c:pt>
                <c:pt idx="270">
                  <c:v>940</c:v>
                </c:pt>
                <c:pt idx="271">
                  <c:v>1380</c:v>
                </c:pt>
                <c:pt idx="272">
                  <c:v>4611</c:v>
                </c:pt>
                <c:pt idx="273">
                  <c:v>4657</c:v>
                </c:pt>
                <c:pt idx="274">
                  <c:v>468</c:v>
                </c:pt>
                <c:pt idx="275">
                  <c:v>1382</c:v>
                </c:pt>
                <c:pt idx="276">
                  <c:v>3725</c:v>
                </c:pt>
                <c:pt idx="277">
                  <c:v>2778</c:v>
                </c:pt>
                <c:pt idx="278">
                  <c:v>4631</c:v>
                </c:pt>
                <c:pt idx="279">
                  <c:v>4179</c:v>
                </c:pt>
                <c:pt idx="280">
                  <c:v>4177</c:v>
                </c:pt>
                <c:pt idx="281">
                  <c:v>2778</c:v>
                </c:pt>
                <c:pt idx="282">
                  <c:v>930</c:v>
                </c:pt>
                <c:pt idx="283">
                  <c:v>1875</c:v>
                </c:pt>
                <c:pt idx="284">
                  <c:v>459</c:v>
                </c:pt>
                <c:pt idx="285">
                  <c:v>1853</c:v>
                </c:pt>
                <c:pt idx="286">
                  <c:v>3236</c:v>
                </c:pt>
                <c:pt idx="287">
                  <c:v>459</c:v>
                </c:pt>
                <c:pt idx="288">
                  <c:v>1856</c:v>
                </c:pt>
                <c:pt idx="289">
                  <c:v>936</c:v>
                </c:pt>
                <c:pt idx="290">
                  <c:v>3702</c:v>
                </c:pt>
                <c:pt idx="291">
                  <c:v>4776</c:v>
                </c:pt>
                <c:pt idx="292">
                  <c:v>1384</c:v>
                </c:pt>
                <c:pt idx="293">
                  <c:v>1399</c:v>
                </c:pt>
                <c:pt idx="294">
                  <c:v>4657</c:v>
                </c:pt>
                <c:pt idx="295">
                  <c:v>3716</c:v>
                </c:pt>
                <c:pt idx="296">
                  <c:v>1869</c:v>
                </c:pt>
                <c:pt idx="297">
                  <c:v>4151</c:v>
                </c:pt>
                <c:pt idx="298">
                  <c:v>472</c:v>
                </c:pt>
                <c:pt idx="299">
                  <c:v>1859</c:v>
                </c:pt>
                <c:pt idx="300">
                  <c:v>1845</c:v>
                </c:pt>
                <c:pt idx="301">
                  <c:v>4163</c:v>
                </c:pt>
                <c:pt idx="302">
                  <c:v>3265</c:v>
                </c:pt>
                <c:pt idx="303">
                  <c:v>931</c:v>
                </c:pt>
                <c:pt idx="304">
                  <c:v>3696</c:v>
                </c:pt>
                <c:pt idx="305">
                  <c:v>3742</c:v>
                </c:pt>
                <c:pt idx="306">
                  <c:v>914</c:v>
                </c:pt>
                <c:pt idx="307">
                  <c:v>3235</c:v>
                </c:pt>
                <c:pt idx="308">
                  <c:v>4182</c:v>
                </c:pt>
                <c:pt idx="309">
                  <c:v>4683</c:v>
                </c:pt>
                <c:pt idx="310">
                  <c:v>2798</c:v>
                </c:pt>
                <c:pt idx="311">
                  <c:v>2785</c:v>
                </c:pt>
                <c:pt idx="312">
                  <c:v>1373</c:v>
                </c:pt>
                <c:pt idx="313">
                  <c:v>4785</c:v>
                </c:pt>
                <c:pt idx="314">
                  <c:v>1843</c:v>
                </c:pt>
                <c:pt idx="315">
                  <c:v>2773</c:v>
                </c:pt>
                <c:pt idx="316">
                  <c:v>2306</c:v>
                </c:pt>
                <c:pt idx="317">
                  <c:v>1387</c:v>
                </c:pt>
                <c:pt idx="318">
                  <c:v>1380</c:v>
                </c:pt>
                <c:pt idx="319">
                  <c:v>2764</c:v>
                </c:pt>
                <c:pt idx="320">
                  <c:v>1865</c:v>
                </c:pt>
                <c:pt idx="321">
                  <c:v>2320</c:v>
                </c:pt>
                <c:pt idx="322">
                  <c:v>1390</c:v>
                </c:pt>
                <c:pt idx="323">
                  <c:v>1395</c:v>
                </c:pt>
                <c:pt idx="324">
                  <c:v>1390</c:v>
                </c:pt>
                <c:pt idx="325">
                  <c:v>2304</c:v>
                </c:pt>
                <c:pt idx="326">
                  <c:v>4157</c:v>
                </c:pt>
                <c:pt idx="327">
                  <c:v>919</c:v>
                </c:pt>
                <c:pt idx="328">
                  <c:v>3714</c:v>
                </c:pt>
                <c:pt idx="329">
                  <c:v>3235</c:v>
                </c:pt>
                <c:pt idx="330">
                  <c:v>4154</c:v>
                </c:pt>
                <c:pt idx="331">
                  <c:v>2794</c:v>
                </c:pt>
                <c:pt idx="332">
                  <c:v>3698</c:v>
                </c:pt>
                <c:pt idx="333">
                  <c:v>2300</c:v>
                </c:pt>
                <c:pt idx="334">
                  <c:v>1386</c:v>
                </c:pt>
                <c:pt idx="335">
                  <c:v>1867</c:v>
                </c:pt>
                <c:pt idx="336">
                  <c:v>4150</c:v>
                </c:pt>
                <c:pt idx="337">
                  <c:v>1397</c:v>
                </c:pt>
                <c:pt idx="338">
                  <c:v>1046</c:v>
                </c:pt>
                <c:pt idx="339">
                  <c:v>4622</c:v>
                </c:pt>
                <c:pt idx="340">
                  <c:v>2402</c:v>
                </c:pt>
                <c:pt idx="341">
                  <c:v>2355</c:v>
                </c:pt>
                <c:pt idx="342">
                  <c:v>1467</c:v>
                </c:pt>
                <c:pt idx="343">
                  <c:v>952</c:v>
                </c:pt>
                <c:pt idx="344">
                  <c:v>919</c:v>
                </c:pt>
                <c:pt idx="345">
                  <c:v>2298</c:v>
                </c:pt>
                <c:pt idx="346">
                  <c:v>2309</c:v>
                </c:pt>
                <c:pt idx="347">
                  <c:v>4601</c:v>
                </c:pt>
                <c:pt idx="348">
                  <c:v>3693</c:v>
                </c:pt>
                <c:pt idx="349">
                  <c:v>3725</c:v>
                </c:pt>
                <c:pt idx="350">
                  <c:v>2761</c:v>
                </c:pt>
                <c:pt idx="351">
                  <c:v>3685</c:v>
                </c:pt>
                <c:pt idx="352">
                  <c:v>911</c:v>
                </c:pt>
                <c:pt idx="353">
                  <c:v>1843</c:v>
                </c:pt>
                <c:pt idx="354">
                  <c:v>2314</c:v>
                </c:pt>
                <c:pt idx="355">
                  <c:v>917</c:v>
                </c:pt>
                <c:pt idx="356">
                  <c:v>4206</c:v>
                </c:pt>
                <c:pt idx="357">
                  <c:v>4628</c:v>
                </c:pt>
                <c:pt idx="358">
                  <c:v>4620</c:v>
                </c:pt>
                <c:pt idx="359">
                  <c:v>4179</c:v>
                </c:pt>
                <c:pt idx="360">
                  <c:v>3405</c:v>
                </c:pt>
                <c:pt idx="361">
                  <c:v>3237</c:v>
                </c:pt>
                <c:pt idx="362">
                  <c:v>4607</c:v>
                </c:pt>
                <c:pt idx="363">
                  <c:v>4163</c:v>
                </c:pt>
                <c:pt idx="364">
                  <c:v>3244</c:v>
                </c:pt>
                <c:pt idx="365">
                  <c:v>917</c:v>
                </c:pt>
                <c:pt idx="366">
                  <c:v>2772</c:v>
                </c:pt>
                <c:pt idx="367">
                  <c:v>3214</c:v>
                </c:pt>
                <c:pt idx="368">
                  <c:v>2363</c:v>
                </c:pt>
                <c:pt idx="369">
                  <c:v>2324</c:v>
                </c:pt>
                <c:pt idx="370">
                  <c:v>919</c:v>
                </c:pt>
                <c:pt idx="371">
                  <c:v>932</c:v>
                </c:pt>
                <c:pt idx="372">
                  <c:v>924</c:v>
                </c:pt>
                <c:pt idx="373">
                  <c:v>459</c:v>
                </c:pt>
                <c:pt idx="374">
                  <c:v>2760</c:v>
                </c:pt>
                <c:pt idx="375">
                  <c:v>1851</c:v>
                </c:pt>
                <c:pt idx="376">
                  <c:v>1837</c:v>
                </c:pt>
                <c:pt idx="377">
                  <c:v>471</c:v>
                </c:pt>
                <c:pt idx="378">
                  <c:v>4630</c:v>
                </c:pt>
                <c:pt idx="379">
                  <c:v>3698</c:v>
                </c:pt>
                <c:pt idx="380">
                  <c:v>918</c:v>
                </c:pt>
                <c:pt idx="381">
                  <c:v>2305</c:v>
                </c:pt>
                <c:pt idx="382">
                  <c:v>2775</c:v>
                </c:pt>
                <c:pt idx="383">
                  <c:v>2769</c:v>
                </c:pt>
                <c:pt idx="384">
                  <c:v>4199</c:v>
                </c:pt>
                <c:pt idx="385">
                  <c:v>2450</c:v>
                </c:pt>
                <c:pt idx="386">
                  <c:v>987</c:v>
                </c:pt>
                <c:pt idx="387">
                  <c:v>934</c:v>
                </c:pt>
                <c:pt idx="388">
                  <c:v>2792</c:v>
                </c:pt>
                <c:pt idx="389">
                  <c:v>2308</c:v>
                </c:pt>
                <c:pt idx="390">
                  <c:v>922</c:v>
                </c:pt>
                <c:pt idx="391">
                  <c:v>924</c:v>
                </c:pt>
                <c:pt idx="392">
                  <c:v>2796</c:v>
                </c:pt>
                <c:pt idx="393">
                  <c:v>928</c:v>
                </c:pt>
                <c:pt idx="394">
                  <c:v>4161</c:v>
                </c:pt>
                <c:pt idx="395">
                  <c:v>3719</c:v>
                </c:pt>
                <c:pt idx="396">
                  <c:v>3230</c:v>
                </c:pt>
                <c:pt idx="397">
                  <c:v>3256</c:v>
                </c:pt>
                <c:pt idx="398">
                  <c:v>2312</c:v>
                </c:pt>
                <c:pt idx="399">
                  <c:v>929</c:v>
                </c:pt>
                <c:pt idx="400">
                  <c:v>4158</c:v>
                </c:pt>
                <c:pt idx="401">
                  <c:v>2782</c:v>
                </c:pt>
                <c:pt idx="402">
                  <c:v>462</c:v>
                </c:pt>
                <c:pt idx="403">
                  <c:v>1851</c:v>
                </c:pt>
                <c:pt idx="404">
                  <c:v>4147</c:v>
                </c:pt>
                <c:pt idx="405">
                  <c:v>3231</c:v>
                </c:pt>
                <c:pt idx="406">
                  <c:v>4592</c:v>
                </c:pt>
                <c:pt idx="407">
                  <c:v>3224</c:v>
                </c:pt>
                <c:pt idx="408">
                  <c:v>2806</c:v>
                </c:pt>
                <c:pt idx="409">
                  <c:v>3820</c:v>
                </c:pt>
                <c:pt idx="410">
                  <c:v>2318</c:v>
                </c:pt>
                <c:pt idx="411">
                  <c:v>3677</c:v>
                </c:pt>
                <c:pt idx="412">
                  <c:v>4176</c:v>
                </c:pt>
                <c:pt idx="413">
                  <c:v>3225</c:v>
                </c:pt>
                <c:pt idx="414">
                  <c:v>3701</c:v>
                </c:pt>
                <c:pt idx="415">
                  <c:v>3703</c:v>
                </c:pt>
                <c:pt idx="416">
                  <c:v>4607</c:v>
                </c:pt>
                <c:pt idx="417">
                  <c:v>921</c:v>
                </c:pt>
                <c:pt idx="418">
                  <c:v>465</c:v>
                </c:pt>
                <c:pt idx="419">
                  <c:v>2762</c:v>
                </c:pt>
                <c:pt idx="420">
                  <c:v>3692</c:v>
                </c:pt>
                <c:pt idx="421">
                  <c:v>2771</c:v>
                </c:pt>
                <c:pt idx="422">
                  <c:v>924</c:v>
                </c:pt>
                <c:pt idx="423">
                  <c:v>4616</c:v>
                </c:pt>
                <c:pt idx="424">
                  <c:v>1395</c:v>
                </c:pt>
                <c:pt idx="425">
                  <c:v>2771</c:v>
                </c:pt>
                <c:pt idx="426">
                  <c:v>4181</c:v>
                </c:pt>
                <c:pt idx="427">
                  <c:v>1842</c:v>
                </c:pt>
                <c:pt idx="428">
                  <c:v>4655</c:v>
                </c:pt>
                <c:pt idx="429">
                  <c:v>3387</c:v>
                </c:pt>
                <c:pt idx="430">
                  <c:v>1867</c:v>
                </c:pt>
                <c:pt idx="431">
                  <c:v>4152</c:v>
                </c:pt>
                <c:pt idx="432">
                  <c:v>2303</c:v>
                </c:pt>
                <c:pt idx="433">
                  <c:v>4184</c:v>
                </c:pt>
                <c:pt idx="434">
                  <c:v>4625</c:v>
                </c:pt>
                <c:pt idx="435">
                  <c:v>460</c:v>
                </c:pt>
                <c:pt idx="436">
                  <c:v>1372</c:v>
                </c:pt>
                <c:pt idx="437">
                  <c:v>2313</c:v>
                </c:pt>
                <c:pt idx="438">
                  <c:v>2305</c:v>
                </c:pt>
                <c:pt idx="439">
                  <c:v>459</c:v>
                </c:pt>
                <c:pt idx="440">
                  <c:v>1838</c:v>
                </c:pt>
                <c:pt idx="441">
                  <c:v>2303</c:v>
                </c:pt>
                <c:pt idx="442">
                  <c:v>2312</c:v>
                </c:pt>
                <c:pt idx="443">
                  <c:v>932</c:v>
                </c:pt>
                <c:pt idx="444">
                  <c:v>918</c:v>
                </c:pt>
                <c:pt idx="445">
                  <c:v>2312</c:v>
                </c:pt>
                <c:pt idx="446">
                  <c:v>1866</c:v>
                </c:pt>
                <c:pt idx="447">
                  <c:v>1403</c:v>
                </c:pt>
                <c:pt idx="448">
                  <c:v>3234</c:v>
                </c:pt>
                <c:pt idx="449">
                  <c:v>1873</c:v>
                </c:pt>
                <c:pt idx="450">
                  <c:v>924</c:v>
                </c:pt>
                <c:pt idx="451">
                  <c:v>3689</c:v>
                </c:pt>
                <c:pt idx="452">
                  <c:v>4157</c:v>
                </c:pt>
                <c:pt idx="453">
                  <c:v>1385</c:v>
                </c:pt>
                <c:pt idx="454">
                  <c:v>458</c:v>
                </c:pt>
                <c:pt idx="455">
                  <c:v>2306</c:v>
                </c:pt>
                <c:pt idx="456">
                  <c:v>3215</c:v>
                </c:pt>
                <c:pt idx="457">
                  <c:v>4304</c:v>
                </c:pt>
                <c:pt idx="458">
                  <c:v>2315</c:v>
                </c:pt>
                <c:pt idx="459">
                  <c:v>1394</c:v>
                </c:pt>
                <c:pt idx="460">
                  <c:v>4145</c:v>
                </c:pt>
                <c:pt idx="461">
                  <c:v>477</c:v>
                </c:pt>
                <c:pt idx="462">
                  <c:v>1389</c:v>
                </c:pt>
                <c:pt idx="463">
                  <c:v>2312</c:v>
                </c:pt>
                <c:pt idx="464">
                  <c:v>2773</c:v>
                </c:pt>
                <c:pt idx="465">
                  <c:v>4607</c:v>
                </c:pt>
                <c:pt idx="466">
                  <c:v>2770</c:v>
                </c:pt>
                <c:pt idx="467">
                  <c:v>465</c:v>
                </c:pt>
                <c:pt idx="468">
                  <c:v>1837</c:v>
                </c:pt>
                <c:pt idx="469">
                  <c:v>462</c:v>
                </c:pt>
                <c:pt idx="470">
                  <c:v>931</c:v>
                </c:pt>
                <c:pt idx="471">
                  <c:v>4635</c:v>
                </c:pt>
                <c:pt idx="472">
                  <c:v>4176</c:v>
                </c:pt>
                <c:pt idx="473">
                  <c:v>2836</c:v>
                </c:pt>
                <c:pt idx="474">
                  <c:v>2771</c:v>
                </c:pt>
                <c:pt idx="475">
                  <c:v>2754</c:v>
                </c:pt>
                <c:pt idx="476">
                  <c:v>3253</c:v>
                </c:pt>
                <c:pt idx="477">
                  <c:v>2315</c:v>
                </c:pt>
                <c:pt idx="478">
                  <c:v>4651</c:v>
                </c:pt>
                <c:pt idx="479">
                  <c:v>1831</c:v>
                </c:pt>
                <c:pt idx="480">
                  <c:v>4332</c:v>
                </c:pt>
                <c:pt idx="481">
                  <c:v>4620</c:v>
                </c:pt>
                <c:pt idx="482">
                  <c:v>1860</c:v>
                </c:pt>
                <c:pt idx="483">
                  <c:v>917</c:v>
                </c:pt>
                <c:pt idx="484">
                  <c:v>463</c:v>
                </c:pt>
                <c:pt idx="485">
                  <c:v>3698</c:v>
                </c:pt>
                <c:pt idx="486">
                  <c:v>4610</c:v>
                </c:pt>
                <c:pt idx="487">
                  <c:v>939</c:v>
                </c:pt>
                <c:pt idx="488">
                  <c:v>3663</c:v>
                </c:pt>
                <c:pt idx="489">
                  <c:v>4172</c:v>
                </c:pt>
                <c:pt idx="490">
                  <c:v>4594</c:v>
                </c:pt>
                <c:pt idx="491">
                  <c:v>2766</c:v>
                </c:pt>
                <c:pt idx="492">
                  <c:v>1918</c:v>
                </c:pt>
                <c:pt idx="493">
                  <c:v>480</c:v>
                </c:pt>
                <c:pt idx="494">
                  <c:v>1836</c:v>
                </c:pt>
                <c:pt idx="495">
                  <c:v>4153</c:v>
                </c:pt>
                <c:pt idx="496">
                  <c:v>1374</c:v>
                </c:pt>
                <c:pt idx="497">
                  <c:v>4168</c:v>
                </c:pt>
                <c:pt idx="498">
                  <c:v>3236</c:v>
                </c:pt>
                <c:pt idx="499">
                  <c:v>3239</c:v>
                </c:pt>
                <c:pt idx="500">
                  <c:v>1857</c:v>
                </c:pt>
                <c:pt idx="501">
                  <c:v>463</c:v>
                </c:pt>
                <c:pt idx="502">
                  <c:v>2762</c:v>
                </c:pt>
                <c:pt idx="503">
                  <c:v>972</c:v>
                </c:pt>
                <c:pt idx="504">
                  <c:v>1043</c:v>
                </c:pt>
                <c:pt idx="505">
                  <c:v>4160</c:v>
                </c:pt>
                <c:pt idx="506">
                  <c:v>2308</c:v>
                </c:pt>
                <c:pt idx="507">
                  <c:v>465</c:v>
                </c:pt>
                <c:pt idx="508">
                  <c:v>916</c:v>
                </c:pt>
                <c:pt idx="509">
                  <c:v>1392</c:v>
                </c:pt>
                <c:pt idx="510">
                  <c:v>4167</c:v>
                </c:pt>
                <c:pt idx="511">
                  <c:v>2321</c:v>
                </c:pt>
                <c:pt idx="512">
                  <c:v>1845</c:v>
                </c:pt>
                <c:pt idx="513">
                  <c:v>918</c:v>
                </c:pt>
                <c:pt idx="514">
                  <c:v>2783</c:v>
                </c:pt>
                <c:pt idx="515">
                  <c:v>4154</c:v>
                </c:pt>
                <c:pt idx="516">
                  <c:v>4607</c:v>
                </c:pt>
                <c:pt idx="517">
                  <c:v>4617</c:v>
                </c:pt>
                <c:pt idx="518">
                  <c:v>462</c:v>
                </c:pt>
                <c:pt idx="519">
                  <c:v>1876</c:v>
                </c:pt>
                <c:pt idx="520">
                  <c:v>3697</c:v>
                </c:pt>
                <c:pt idx="521">
                  <c:v>2791</c:v>
                </c:pt>
                <c:pt idx="522">
                  <c:v>2302</c:v>
                </c:pt>
                <c:pt idx="523">
                  <c:v>2771</c:v>
                </c:pt>
                <c:pt idx="524">
                  <c:v>1385</c:v>
                </c:pt>
                <c:pt idx="525">
                  <c:v>1856</c:v>
                </c:pt>
                <c:pt idx="526">
                  <c:v>455</c:v>
                </c:pt>
                <c:pt idx="527">
                  <c:v>460</c:v>
                </c:pt>
                <c:pt idx="528">
                  <c:v>929</c:v>
                </c:pt>
                <c:pt idx="529">
                  <c:v>472</c:v>
                </c:pt>
                <c:pt idx="530">
                  <c:v>3240</c:v>
                </c:pt>
                <c:pt idx="531">
                  <c:v>2876</c:v>
                </c:pt>
                <c:pt idx="532">
                  <c:v>1916</c:v>
                </c:pt>
                <c:pt idx="533">
                  <c:v>921</c:v>
                </c:pt>
                <c:pt idx="534">
                  <c:v>917</c:v>
                </c:pt>
                <c:pt idx="535">
                  <c:v>3242</c:v>
                </c:pt>
                <c:pt idx="536">
                  <c:v>2305</c:v>
                </c:pt>
                <c:pt idx="537">
                  <c:v>3233</c:v>
                </c:pt>
                <c:pt idx="538">
                  <c:v>1842</c:v>
                </c:pt>
                <c:pt idx="539">
                  <c:v>1838</c:v>
                </c:pt>
                <c:pt idx="540">
                  <c:v>1399</c:v>
                </c:pt>
                <c:pt idx="541">
                  <c:v>4601</c:v>
                </c:pt>
                <c:pt idx="542">
                  <c:v>4139</c:v>
                </c:pt>
                <c:pt idx="543">
                  <c:v>1855</c:v>
                </c:pt>
                <c:pt idx="544">
                  <c:v>4620</c:v>
                </c:pt>
                <c:pt idx="545">
                  <c:v>1852</c:v>
                </c:pt>
                <c:pt idx="546">
                  <c:v>4152</c:v>
                </c:pt>
                <c:pt idx="547">
                  <c:v>4620</c:v>
                </c:pt>
                <c:pt idx="548">
                  <c:v>1383</c:v>
                </c:pt>
                <c:pt idx="549">
                  <c:v>1386</c:v>
                </c:pt>
                <c:pt idx="550">
                  <c:v>4624</c:v>
                </c:pt>
                <c:pt idx="551">
                  <c:v>1842</c:v>
                </c:pt>
                <c:pt idx="552">
                  <c:v>459</c:v>
                </c:pt>
                <c:pt idx="553">
                  <c:v>2319</c:v>
                </c:pt>
                <c:pt idx="554">
                  <c:v>463</c:v>
                </c:pt>
                <c:pt idx="555">
                  <c:v>3235</c:v>
                </c:pt>
                <c:pt idx="556">
                  <c:v>944</c:v>
                </c:pt>
                <c:pt idx="557">
                  <c:v>1016</c:v>
                </c:pt>
                <c:pt idx="558">
                  <c:v>3310</c:v>
                </c:pt>
                <c:pt idx="559">
                  <c:v>2772</c:v>
                </c:pt>
                <c:pt idx="560">
                  <c:v>1388</c:v>
                </c:pt>
                <c:pt idx="561">
                  <c:v>3701</c:v>
                </c:pt>
                <c:pt idx="562">
                  <c:v>2300</c:v>
                </c:pt>
                <c:pt idx="563">
                  <c:v>4601</c:v>
                </c:pt>
                <c:pt idx="564">
                  <c:v>933</c:v>
                </c:pt>
                <c:pt idx="565">
                  <c:v>3219</c:v>
                </c:pt>
                <c:pt idx="566">
                  <c:v>1384</c:v>
                </c:pt>
                <c:pt idx="567">
                  <c:v>1393</c:v>
                </c:pt>
                <c:pt idx="568">
                  <c:v>2766</c:v>
                </c:pt>
                <c:pt idx="569">
                  <c:v>4146</c:v>
                </c:pt>
                <c:pt idx="570">
                  <c:v>1858</c:v>
                </c:pt>
                <c:pt idx="571">
                  <c:v>2764</c:v>
                </c:pt>
                <c:pt idx="572">
                  <c:v>4684</c:v>
                </c:pt>
                <c:pt idx="573">
                  <c:v>2894</c:v>
                </c:pt>
                <c:pt idx="574">
                  <c:v>2304</c:v>
                </c:pt>
                <c:pt idx="575">
                  <c:v>946</c:v>
                </c:pt>
                <c:pt idx="576">
                  <c:v>4191</c:v>
                </c:pt>
                <c:pt idx="577">
                  <c:v>1850</c:v>
                </c:pt>
                <c:pt idx="578">
                  <c:v>3705</c:v>
                </c:pt>
                <c:pt idx="579">
                  <c:v>918</c:v>
                </c:pt>
                <c:pt idx="580">
                  <c:v>3350</c:v>
                </c:pt>
                <c:pt idx="581">
                  <c:v>2335</c:v>
                </c:pt>
                <c:pt idx="582">
                  <c:v>4153</c:v>
                </c:pt>
                <c:pt idx="583">
                  <c:v>917</c:v>
                </c:pt>
                <c:pt idx="584">
                  <c:v>470</c:v>
                </c:pt>
                <c:pt idx="585">
                  <c:v>3237</c:v>
                </c:pt>
                <c:pt idx="586">
                  <c:v>3226</c:v>
                </c:pt>
                <c:pt idx="587">
                  <c:v>4147</c:v>
                </c:pt>
                <c:pt idx="588">
                  <c:v>4165</c:v>
                </c:pt>
                <c:pt idx="589">
                  <c:v>457</c:v>
                </c:pt>
                <c:pt idx="590">
                  <c:v>1381</c:v>
                </c:pt>
                <c:pt idx="591">
                  <c:v>464</c:v>
                </c:pt>
                <c:pt idx="592">
                  <c:v>470</c:v>
                </c:pt>
                <c:pt idx="593">
                  <c:v>3228</c:v>
                </c:pt>
                <c:pt idx="594">
                  <c:v>2313</c:v>
                </c:pt>
                <c:pt idx="595">
                  <c:v>1417</c:v>
                </c:pt>
                <c:pt idx="596">
                  <c:v>470</c:v>
                </c:pt>
                <c:pt idx="597">
                  <c:v>2829</c:v>
                </c:pt>
                <c:pt idx="598">
                  <c:v>927</c:v>
                </c:pt>
                <c:pt idx="599">
                  <c:v>920</c:v>
                </c:pt>
                <c:pt idx="600">
                  <c:v>3250</c:v>
                </c:pt>
                <c:pt idx="601">
                  <c:v>478</c:v>
                </c:pt>
                <c:pt idx="602">
                  <c:v>4625</c:v>
                </c:pt>
                <c:pt idx="603">
                  <c:v>2301</c:v>
                </c:pt>
                <c:pt idx="604">
                  <c:v>3228</c:v>
                </c:pt>
                <c:pt idx="605">
                  <c:v>1431</c:v>
                </c:pt>
                <c:pt idx="606">
                  <c:v>2758</c:v>
                </c:pt>
                <c:pt idx="607">
                  <c:v>4634</c:v>
                </c:pt>
                <c:pt idx="608">
                  <c:v>552</c:v>
                </c:pt>
                <c:pt idx="609">
                  <c:v>3758</c:v>
                </c:pt>
                <c:pt idx="610">
                  <c:v>923</c:v>
                </c:pt>
                <c:pt idx="611">
                  <c:v>4165</c:v>
                </c:pt>
                <c:pt idx="612">
                  <c:v>4615</c:v>
                </c:pt>
                <c:pt idx="613">
                  <c:v>4151</c:v>
                </c:pt>
                <c:pt idx="614">
                  <c:v>1381</c:v>
                </c:pt>
                <c:pt idx="615">
                  <c:v>2750</c:v>
                </c:pt>
                <c:pt idx="616">
                  <c:v>4626</c:v>
                </c:pt>
                <c:pt idx="617">
                  <c:v>1861</c:v>
                </c:pt>
                <c:pt idx="618">
                  <c:v>1386</c:v>
                </c:pt>
                <c:pt idx="619">
                  <c:v>466</c:v>
                </c:pt>
                <c:pt idx="620">
                  <c:v>1859</c:v>
                </c:pt>
                <c:pt idx="621">
                  <c:v>3711</c:v>
                </c:pt>
                <c:pt idx="622">
                  <c:v>4616</c:v>
                </c:pt>
                <c:pt idx="623">
                  <c:v>1852</c:v>
                </c:pt>
                <c:pt idx="624">
                  <c:v>3269</c:v>
                </c:pt>
                <c:pt idx="625">
                  <c:v>918</c:v>
                </c:pt>
                <c:pt idx="626">
                  <c:v>4636</c:v>
                </c:pt>
                <c:pt idx="627">
                  <c:v>4634</c:v>
                </c:pt>
                <c:pt idx="628">
                  <c:v>461</c:v>
                </c:pt>
                <c:pt idx="629">
                  <c:v>1377</c:v>
                </c:pt>
                <c:pt idx="630">
                  <c:v>4735</c:v>
                </c:pt>
                <c:pt idx="631">
                  <c:v>4622</c:v>
                </c:pt>
                <c:pt idx="632">
                  <c:v>2768</c:v>
                </c:pt>
                <c:pt idx="633">
                  <c:v>4145</c:v>
                </c:pt>
                <c:pt idx="634">
                  <c:v>460</c:v>
                </c:pt>
                <c:pt idx="635">
                  <c:v>4156</c:v>
                </c:pt>
                <c:pt idx="636">
                  <c:v>2770</c:v>
                </c:pt>
                <c:pt idx="637">
                  <c:v>2762</c:v>
                </c:pt>
                <c:pt idx="638">
                  <c:v>2321</c:v>
                </c:pt>
                <c:pt idx="639">
                  <c:v>4155</c:v>
                </c:pt>
                <c:pt idx="640">
                  <c:v>3240</c:v>
                </c:pt>
                <c:pt idx="641">
                  <c:v>925</c:v>
                </c:pt>
                <c:pt idx="642">
                  <c:v>1846</c:v>
                </c:pt>
                <c:pt idx="643">
                  <c:v>2753</c:v>
                </c:pt>
                <c:pt idx="644">
                  <c:v>2308</c:v>
                </c:pt>
                <c:pt idx="645">
                  <c:v>4134</c:v>
                </c:pt>
                <c:pt idx="646">
                  <c:v>4145</c:v>
                </c:pt>
                <c:pt idx="647">
                  <c:v>455</c:v>
                </c:pt>
                <c:pt idx="648">
                  <c:v>3698</c:v>
                </c:pt>
                <c:pt idx="649">
                  <c:v>1858</c:v>
                </c:pt>
                <c:pt idx="650">
                  <c:v>2763</c:v>
                </c:pt>
                <c:pt idx="651">
                  <c:v>3830</c:v>
                </c:pt>
                <c:pt idx="652">
                  <c:v>4188</c:v>
                </c:pt>
                <c:pt idx="653">
                  <c:v>3220</c:v>
                </c:pt>
                <c:pt idx="654">
                  <c:v>4625</c:v>
                </c:pt>
                <c:pt idx="655">
                  <c:v>913</c:v>
                </c:pt>
                <c:pt idx="656">
                  <c:v>3240</c:v>
                </c:pt>
                <c:pt idx="657">
                  <c:v>4174</c:v>
                </c:pt>
                <c:pt idx="658">
                  <c:v>469</c:v>
                </c:pt>
                <c:pt idx="659">
                  <c:v>918</c:v>
                </c:pt>
                <c:pt idx="660">
                  <c:v>4158</c:v>
                </c:pt>
                <c:pt idx="661">
                  <c:v>3704</c:v>
                </c:pt>
                <c:pt idx="662">
                  <c:v>1390</c:v>
                </c:pt>
                <c:pt idx="663">
                  <c:v>2321</c:v>
                </c:pt>
                <c:pt idx="664">
                  <c:v>1834</c:v>
                </c:pt>
                <c:pt idx="665">
                  <c:v>1457</c:v>
                </c:pt>
                <c:pt idx="666">
                  <c:v>2750</c:v>
                </c:pt>
                <c:pt idx="667">
                  <c:v>2306</c:v>
                </c:pt>
                <c:pt idx="668">
                  <c:v>4134</c:v>
                </c:pt>
                <c:pt idx="669">
                  <c:v>2303</c:v>
                </c:pt>
                <c:pt idx="670">
                  <c:v>4140</c:v>
                </c:pt>
                <c:pt idx="671">
                  <c:v>459</c:v>
                </c:pt>
                <c:pt idx="672">
                  <c:v>2288</c:v>
                </c:pt>
                <c:pt idx="673">
                  <c:v>1833</c:v>
                </c:pt>
                <c:pt idx="674">
                  <c:v>1833</c:v>
                </c:pt>
                <c:pt idx="675">
                  <c:v>921</c:v>
                </c:pt>
                <c:pt idx="676">
                  <c:v>1983</c:v>
                </c:pt>
                <c:pt idx="677">
                  <c:v>922</c:v>
                </c:pt>
                <c:pt idx="678">
                  <c:v>916</c:v>
                </c:pt>
                <c:pt idx="679">
                  <c:v>916</c:v>
                </c:pt>
                <c:pt idx="680">
                  <c:v>1847</c:v>
                </c:pt>
                <c:pt idx="681">
                  <c:v>2309</c:v>
                </c:pt>
                <c:pt idx="682">
                  <c:v>2283</c:v>
                </c:pt>
                <c:pt idx="683">
                  <c:v>1842</c:v>
                </c:pt>
                <c:pt idx="684">
                  <c:v>2755</c:v>
                </c:pt>
                <c:pt idx="685">
                  <c:v>2771</c:v>
                </c:pt>
                <c:pt idx="686">
                  <c:v>4591</c:v>
                </c:pt>
                <c:pt idx="687">
                  <c:v>1847</c:v>
                </c:pt>
                <c:pt idx="688">
                  <c:v>3703</c:v>
                </c:pt>
                <c:pt idx="689">
                  <c:v>4251</c:v>
                </c:pt>
                <c:pt idx="690">
                  <c:v>1384</c:v>
                </c:pt>
                <c:pt idx="691">
                  <c:v>916</c:v>
                </c:pt>
                <c:pt idx="692">
                  <c:v>4146</c:v>
                </c:pt>
                <c:pt idx="693">
                  <c:v>2748</c:v>
                </c:pt>
                <c:pt idx="694">
                  <c:v>1829</c:v>
                </c:pt>
                <c:pt idx="695">
                  <c:v>1832</c:v>
                </c:pt>
                <c:pt idx="696">
                  <c:v>1379</c:v>
                </c:pt>
                <c:pt idx="697">
                  <c:v>477</c:v>
                </c:pt>
                <c:pt idx="698">
                  <c:v>4112</c:v>
                </c:pt>
                <c:pt idx="699">
                  <c:v>925</c:v>
                </c:pt>
                <c:pt idx="700">
                  <c:v>2738</c:v>
                </c:pt>
                <c:pt idx="701">
                  <c:v>925</c:v>
                </c:pt>
                <c:pt idx="702">
                  <c:v>920</c:v>
                </c:pt>
                <c:pt idx="703">
                  <c:v>929</c:v>
                </c:pt>
                <c:pt idx="704">
                  <c:v>3815</c:v>
                </c:pt>
                <c:pt idx="705">
                  <c:v>2299</c:v>
                </c:pt>
                <c:pt idx="706">
                  <c:v>3228</c:v>
                </c:pt>
                <c:pt idx="707">
                  <c:v>3217</c:v>
                </c:pt>
                <c:pt idx="708">
                  <c:v>466</c:v>
                </c:pt>
                <c:pt idx="709">
                  <c:v>3211</c:v>
                </c:pt>
                <c:pt idx="710">
                  <c:v>4135</c:v>
                </c:pt>
                <c:pt idx="711">
                  <c:v>2295</c:v>
                </c:pt>
                <c:pt idx="712">
                  <c:v>4594</c:v>
                </c:pt>
                <c:pt idx="713">
                  <c:v>4616</c:v>
                </c:pt>
                <c:pt idx="714">
                  <c:v>1375</c:v>
                </c:pt>
                <c:pt idx="715">
                  <c:v>934</c:v>
                </c:pt>
                <c:pt idx="716">
                  <c:v>4588</c:v>
                </c:pt>
                <c:pt idx="717">
                  <c:v>456</c:v>
                </c:pt>
                <c:pt idx="718">
                  <c:v>463</c:v>
                </c:pt>
                <c:pt idx="719">
                  <c:v>910</c:v>
                </c:pt>
                <c:pt idx="720">
                  <c:v>2764</c:v>
                </c:pt>
                <c:pt idx="721">
                  <c:v>915</c:v>
                </c:pt>
                <c:pt idx="722">
                  <c:v>1369</c:v>
                </c:pt>
                <c:pt idx="723">
                  <c:v>1380</c:v>
                </c:pt>
                <c:pt idx="724">
                  <c:v>4118</c:v>
                </c:pt>
                <c:pt idx="725">
                  <c:v>3229</c:v>
                </c:pt>
                <c:pt idx="726">
                  <c:v>3694</c:v>
                </c:pt>
                <c:pt idx="727">
                  <c:v>3803</c:v>
                </c:pt>
                <c:pt idx="728">
                  <c:v>470</c:v>
                </c:pt>
                <c:pt idx="729">
                  <c:v>3247</c:v>
                </c:pt>
                <c:pt idx="730">
                  <c:v>458</c:v>
                </c:pt>
                <c:pt idx="731">
                  <c:v>1848</c:v>
                </c:pt>
                <c:pt idx="732">
                  <c:v>1839</c:v>
                </c:pt>
                <c:pt idx="733">
                  <c:v>1847</c:v>
                </c:pt>
                <c:pt idx="734">
                  <c:v>1388</c:v>
                </c:pt>
                <c:pt idx="735">
                  <c:v>3696</c:v>
                </c:pt>
                <c:pt idx="736">
                  <c:v>475</c:v>
                </c:pt>
                <c:pt idx="737">
                  <c:v>3670</c:v>
                </c:pt>
                <c:pt idx="738">
                  <c:v>1843</c:v>
                </c:pt>
                <c:pt idx="739">
                  <c:v>3223</c:v>
                </c:pt>
                <c:pt idx="740">
                  <c:v>4592</c:v>
                </c:pt>
                <c:pt idx="741">
                  <c:v>1384</c:v>
                </c:pt>
                <c:pt idx="742">
                  <c:v>4650</c:v>
                </c:pt>
                <c:pt idx="743">
                  <c:v>3201</c:v>
                </c:pt>
                <c:pt idx="744">
                  <c:v>3227</c:v>
                </c:pt>
                <c:pt idx="745">
                  <c:v>4629</c:v>
                </c:pt>
                <c:pt idx="746">
                  <c:v>3202</c:v>
                </c:pt>
                <c:pt idx="747">
                  <c:v>457</c:v>
                </c:pt>
                <c:pt idx="748">
                  <c:v>3214</c:v>
                </c:pt>
                <c:pt idx="749">
                  <c:v>2304</c:v>
                </c:pt>
                <c:pt idx="750">
                  <c:v>2742</c:v>
                </c:pt>
                <c:pt idx="751">
                  <c:v>2914</c:v>
                </c:pt>
                <c:pt idx="752">
                  <c:v>1375</c:v>
                </c:pt>
                <c:pt idx="753">
                  <c:v>917</c:v>
                </c:pt>
                <c:pt idx="754">
                  <c:v>2292</c:v>
                </c:pt>
                <c:pt idx="755">
                  <c:v>1385</c:v>
                </c:pt>
                <c:pt idx="756">
                  <c:v>3198</c:v>
                </c:pt>
                <c:pt idx="757">
                  <c:v>3215</c:v>
                </c:pt>
                <c:pt idx="758">
                  <c:v>3673</c:v>
                </c:pt>
                <c:pt idx="759">
                  <c:v>3677</c:v>
                </c:pt>
                <c:pt idx="760">
                  <c:v>1828</c:v>
                </c:pt>
                <c:pt idx="761">
                  <c:v>2319</c:v>
                </c:pt>
                <c:pt idx="762">
                  <c:v>1834</c:v>
                </c:pt>
                <c:pt idx="763">
                  <c:v>3679</c:v>
                </c:pt>
                <c:pt idx="764">
                  <c:v>455</c:v>
                </c:pt>
                <c:pt idx="765">
                  <c:v>458</c:v>
                </c:pt>
                <c:pt idx="766">
                  <c:v>3284</c:v>
                </c:pt>
                <c:pt idx="767">
                  <c:v>470</c:v>
                </c:pt>
                <c:pt idx="768">
                  <c:v>3720</c:v>
                </c:pt>
                <c:pt idx="769">
                  <c:v>2749</c:v>
                </c:pt>
                <c:pt idx="770">
                  <c:v>913</c:v>
                </c:pt>
                <c:pt idx="771">
                  <c:v>2287</c:v>
                </c:pt>
                <c:pt idx="772">
                  <c:v>1845</c:v>
                </c:pt>
                <c:pt idx="773">
                  <c:v>1831</c:v>
                </c:pt>
                <c:pt idx="774">
                  <c:v>460</c:v>
                </c:pt>
                <c:pt idx="775">
                  <c:v>3262</c:v>
                </c:pt>
                <c:pt idx="776">
                  <c:v>2766</c:v>
                </c:pt>
                <c:pt idx="777">
                  <c:v>2304</c:v>
                </c:pt>
                <c:pt idx="778">
                  <c:v>4735</c:v>
                </c:pt>
                <c:pt idx="779">
                  <c:v>4580</c:v>
                </c:pt>
                <c:pt idx="780">
                  <c:v>2285</c:v>
                </c:pt>
                <c:pt idx="781">
                  <c:v>1387</c:v>
                </c:pt>
                <c:pt idx="782">
                  <c:v>1854</c:v>
                </c:pt>
                <c:pt idx="783">
                  <c:v>463</c:v>
                </c:pt>
                <c:pt idx="784">
                  <c:v>3205</c:v>
                </c:pt>
                <c:pt idx="785">
                  <c:v>2812</c:v>
                </c:pt>
                <c:pt idx="786">
                  <c:v>1846</c:v>
                </c:pt>
                <c:pt idx="787">
                  <c:v>1866</c:v>
                </c:pt>
                <c:pt idx="788">
                  <c:v>2761</c:v>
                </c:pt>
                <c:pt idx="789">
                  <c:v>2291</c:v>
                </c:pt>
                <c:pt idx="790">
                  <c:v>2292</c:v>
                </c:pt>
                <c:pt idx="791">
                  <c:v>3680</c:v>
                </c:pt>
                <c:pt idx="792">
                  <c:v>5211</c:v>
                </c:pt>
                <c:pt idx="793">
                  <c:v>3769</c:v>
                </c:pt>
                <c:pt idx="794">
                  <c:v>462</c:v>
                </c:pt>
                <c:pt idx="795">
                  <c:v>1383</c:v>
                </c:pt>
                <c:pt idx="796">
                  <c:v>4150</c:v>
                </c:pt>
                <c:pt idx="797">
                  <c:v>3255</c:v>
                </c:pt>
                <c:pt idx="798">
                  <c:v>1377</c:v>
                </c:pt>
                <c:pt idx="799">
                  <c:v>3228</c:v>
                </c:pt>
                <c:pt idx="800">
                  <c:v>4316</c:v>
                </c:pt>
                <c:pt idx="801">
                  <c:v>3215</c:v>
                </c:pt>
                <c:pt idx="802">
                  <c:v>2781</c:v>
                </c:pt>
                <c:pt idx="803">
                  <c:v>1849</c:v>
                </c:pt>
                <c:pt idx="804">
                  <c:v>1402</c:v>
                </c:pt>
                <c:pt idx="805">
                  <c:v>1831</c:v>
                </c:pt>
                <c:pt idx="806">
                  <c:v>454</c:v>
                </c:pt>
                <c:pt idx="807">
                  <c:v>2316</c:v>
                </c:pt>
                <c:pt idx="808">
                  <c:v>2773</c:v>
                </c:pt>
                <c:pt idx="809">
                  <c:v>3229</c:v>
                </c:pt>
                <c:pt idx="810">
                  <c:v>3255</c:v>
                </c:pt>
                <c:pt idx="811">
                  <c:v>462</c:v>
                </c:pt>
                <c:pt idx="812">
                  <c:v>934</c:v>
                </c:pt>
                <c:pt idx="813">
                  <c:v>1392</c:v>
                </c:pt>
                <c:pt idx="814">
                  <c:v>463</c:v>
                </c:pt>
                <c:pt idx="815">
                  <c:v>922</c:v>
                </c:pt>
                <c:pt idx="816">
                  <c:v>2785</c:v>
                </c:pt>
                <c:pt idx="817">
                  <c:v>3211</c:v>
                </c:pt>
                <c:pt idx="818">
                  <c:v>915</c:v>
                </c:pt>
                <c:pt idx="819">
                  <c:v>4149</c:v>
                </c:pt>
                <c:pt idx="820">
                  <c:v>2795</c:v>
                </c:pt>
                <c:pt idx="821">
                  <c:v>3704</c:v>
                </c:pt>
                <c:pt idx="822">
                  <c:v>1850</c:v>
                </c:pt>
                <c:pt idx="823">
                  <c:v>4610</c:v>
                </c:pt>
                <c:pt idx="824">
                  <c:v>462</c:v>
                </c:pt>
                <c:pt idx="825">
                  <c:v>456</c:v>
                </c:pt>
                <c:pt idx="826">
                  <c:v>911</c:v>
                </c:pt>
                <c:pt idx="827">
                  <c:v>4174</c:v>
                </c:pt>
                <c:pt idx="828">
                  <c:v>4752</c:v>
                </c:pt>
                <c:pt idx="829">
                  <c:v>1373</c:v>
                </c:pt>
                <c:pt idx="830">
                  <c:v>4165</c:v>
                </c:pt>
                <c:pt idx="831">
                  <c:v>2754</c:v>
                </c:pt>
                <c:pt idx="832">
                  <c:v>2774</c:v>
                </c:pt>
                <c:pt idx="833">
                  <c:v>4176</c:v>
                </c:pt>
                <c:pt idx="834">
                  <c:v>458</c:v>
                </c:pt>
                <c:pt idx="835">
                  <c:v>1843</c:v>
                </c:pt>
                <c:pt idx="836">
                  <c:v>2784</c:v>
                </c:pt>
                <c:pt idx="837">
                  <c:v>3218</c:v>
                </c:pt>
                <c:pt idx="838">
                  <c:v>1842</c:v>
                </c:pt>
                <c:pt idx="839">
                  <c:v>930</c:v>
                </c:pt>
                <c:pt idx="840">
                  <c:v>3681</c:v>
                </c:pt>
                <c:pt idx="841">
                  <c:v>4610</c:v>
                </c:pt>
                <c:pt idx="842">
                  <c:v>3681</c:v>
                </c:pt>
                <c:pt idx="843">
                  <c:v>4643</c:v>
                </c:pt>
                <c:pt idx="844">
                  <c:v>4615</c:v>
                </c:pt>
                <c:pt idx="845">
                  <c:v>461</c:v>
                </c:pt>
                <c:pt idx="846">
                  <c:v>3679</c:v>
                </c:pt>
                <c:pt idx="847">
                  <c:v>3690</c:v>
                </c:pt>
                <c:pt idx="848">
                  <c:v>4798</c:v>
                </c:pt>
                <c:pt idx="849">
                  <c:v>4142</c:v>
                </c:pt>
                <c:pt idx="850">
                  <c:v>920</c:v>
                </c:pt>
                <c:pt idx="851">
                  <c:v>2328</c:v>
                </c:pt>
                <c:pt idx="852">
                  <c:v>927</c:v>
                </c:pt>
                <c:pt idx="853">
                  <c:v>917</c:v>
                </c:pt>
                <c:pt idx="854">
                  <c:v>930</c:v>
                </c:pt>
                <c:pt idx="855">
                  <c:v>2307</c:v>
                </c:pt>
                <c:pt idx="856">
                  <c:v>4153</c:v>
                </c:pt>
                <c:pt idx="857">
                  <c:v>4181</c:v>
                </c:pt>
                <c:pt idx="858">
                  <c:v>3683</c:v>
                </c:pt>
                <c:pt idx="859">
                  <c:v>1388</c:v>
                </c:pt>
                <c:pt idx="860">
                  <c:v>3685</c:v>
                </c:pt>
                <c:pt idx="861">
                  <c:v>931</c:v>
                </c:pt>
                <c:pt idx="862">
                  <c:v>469</c:v>
                </c:pt>
                <c:pt idx="863">
                  <c:v>919</c:v>
                </c:pt>
                <c:pt idx="864">
                  <c:v>4231</c:v>
                </c:pt>
                <c:pt idx="865">
                  <c:v>462</c:v>
                </c:pt>
                <c:pt idx="866">
                  <c:v>4627</c:v>
                </c:pt>
                <c:pt idx="867">
                  <c:v>1851</c:v>
                </c:pt>
                <c:pt idx="868">
                  <c:v>3244</c:v>
                </c:pt>
                <c:pt idx="869">
                  <c:v>3684</c:v>
                </c:pt>
                <c:pt idx="870">
                  <c:v>3218</c:v>
                </c:pt>
                <c:pt idx="871">
                  <c:v>3239</c:v>
                </c:pt>
                <c:pt idx="872">
                  <c:v>4756</c:v>
                </c:pt>
                <c:pt idx="873">
                  <c:v>4171</c:v>
                </c:pt>
                <c:pt idx="874">
                  <c:v>3668</c:v>
                </c:pt>
                <c:pt idx="875">
                  <c:v>2336</c:v>
                </c:pt>
                <c:pt idx="876">
                  <c:v>461</c:v>
                </c:pt>
                <c:pt idx="877">
                  <c:v>4147</c:v>
                </c:pt>
                <c:pt idx="878">
                  <c:v>469</c:v>
                </c:pt>
                <c:pt idx="879">
                  <c:v>1859</c:v>
                </c:pt>
                <c:pt idx="880">
                  <c:v>3248</c:v>
                </c:pt>
                <c:pt idx="881">
                  <c:v>917</c:v>
                </c:pt>
                <c:pt idx="882">
                  <c:v>1852</c:v>
                </c:pt>
                <c:pt idx="883">
                  <c:v>3698</c:v>
                </c:pt>
                <c:pt idx="884">
                  <c:v>3225</c:v>
                </c:pt>
                <c:pt idx="885">
                  <c:v>3227</c:v>
                </c:pt>
                <c:pt idx="886">
                  <c:v>4609</c:v>
                </c:pt>
                <c:pt idx="887">
                  <c:v>2762</c:v>
                </c:pt>
                <c:pt idx="888">
                  <c:v>923</c:v>
                </c:pt>
                <c:pt idx="889">
                  <c:v>1842</c:v>
                </c:pt>
                <c:pt idx="890">
                  <c:v>924</c:v>
                </c:pt>
                <c:pt idx="891">
                  <c:v>3713</c:v>
                </c:pt>
                <c:pt idx="892">
                  <c:v>4165</c:v>
                </c:pt>
                <c:pt idx="893">
                  <c:v>3688</c:v>
                </c:pt>
                <c:pt idx="894">
                  <c:v>4262</c:v>
                </c:pt>
                <c:pt idx="895">
                  <c:v>3289</c:v>
                </c:pt>
                <c:pt idx="896">
                  <c:v>4160</c:v>
                </c:pt>
                <c:pt idx="897">
                  <c:v>1840</c:v>
                </c:pt>
                <c:pt idx="898">
                  <c:v>4619</c:v>
                </c:pt>
                <c:pt idx="899">
                  <c:v>3246</c:v>
                </c:pt>
                <c:pt idx="900">
                  <c:v>3269</c:v>
                </c:pt>
                <c:pt idx="901">
                  <c:v>4635</c:v>
                </c:pt>
                <c:pt idx="902">
                  <c:v>454</c:v>
                </c:pt>
                <c:pt idx="903">
                  <c:v>3679</c:v>
                </c:pt>
                <c:pt idx="904">
                  <c:v>3247</c:v>
                </c:pt>
                <c:pt idx="905">
                  <c:v>2770</c:v>
                </c:pt>
                <c:pt idx="906">
                  <c:v>1414</c:v>
                </c:pt>
                <c:pt idx="907">
                  <c:v>3702</c:v>
                </c:pt>
                <c:pt idx="908">
                  <c:v>4154</c:v>
                </c:pt>
                <c:pt idx="909">
                  <c:v>3760</c:v>
                </c:pt>
                <c:pt idx="910">
                  <c:v>922</c:v>
                </c:pt>
                <c:pt idx="911">
                  <c:v>923</c:v>
                </c:pt>
                <c:pt idx="912">
                  <c:v>2307</c:v>
                </c:pt>
                <c:pt idx="913">
                  <c:v>3722</c:v>
                </c:pt>
                <c:pt idx="914">
                  <c:v>458</c:v>
                </c:pt>
                <c:pt idx="915">
                  <c:v>2319</c:v>
                </c:pt>
                <c:pt idx="916">
                  <c:v>456</c:v>
                </c:pt>
                <c:pt idx="917">
                  <c:v>4749</c:v>
                </c:pt>
                <c:pt idx="918">
                  <c:v>2312</c:v>
                </c:pt>
                <c:pt idx="919">
                  <c:v>4592</c:v>
                </c:pt>
                <c:pt idx="920">
                  <c:v>1840</c:v>
                </c:pt>
                <c:pt idx="921">
                  <c:v>1401</c:v>
                </c:pt>
                <c:pt idx="922">
                  <c:v>3711</c:v>
                </c:pt>
                <c:pt idx="923">
                  <c:v>3708</c:v>
                </c:pt>
                <c:pt idx="924">
                  <c:v>462</c:v>
                </c:pt>
                <c:pt idx="925">
                  <c:v>2316</c:v>
                </c:pt>
                <c:pt idx="926">
                  <c:v>2309</c:v>
                </c:pt>
                <c:pt idx="927">
                  <c:v>911</c:v>
                </c:pt>
                <c:pt idx="928">
                  <c:v>4165</c:v>
                </c:pt>
                <c:pt idx="929">
                  <c:v>3229</c:v>
                </c:pt>
                <c:pt idx="930">
                  <c:v>3695</c:v>
                </c:pt>
                <c:pt idx="931">
                  <c:v>4159</c:v>
                </c:pt>
                <c:pt idx="932">
                  <c:v>2797</c:v>
                </c:pt>
                <c:pt idx="933">
                  <c:v>3680</c:v>
                </c:pt>
                <c:pt idx="934">
                  <c:v>1395</c:v>
                </c:pt>
                <c:pt idx="935">
                  <c:v>1841</c:v>
                </c:pt>
                <c:pt idx="936">
                  <c:v>1856</c:v>
                </c:pt>
                <c:pt idx="937">
                  <c:v>2325</c:v>
                </c:pt>
                <c:pt idx="938">
                  <c:v>2749</c:v>
                </c:pt>
                <c:pt idx="939">
                  <c:v>1391</c:v>
                </c:pt>
                <c:pt idx="940">
                  <c:v>4298</c:v>
                </c:pt>
                <c:pt idx="941">
                  <c:v>3717</c:v>
                </c:pt>
                <c:pt idx="942">
                  <c:v>920</c:v>
                </c:pt>
                <c:pt idx="943">
                  <c:v>4604</c:v>
                </c:pt>
                <c:pt idx="944">
                  <c:v>461</c:v>
                </c:pt>
                <c:pt idx="945">
                  <c:v>464</c:v>
                </c:pt>
                <c:pt idx="946">
                  <c:v>3705</c:v>
                </c:pt>
                <c:pt idx="947">
                  <c:v>2315</c:v>
                </c:pt>
                <c:pt idx="948">
                  <c:v>4609</c:v>
                </c:pt>
                <c:pt idx="949">
                  <c:v>2319</c:v>
                </c:pt>
                <c:pt idx="950">
                  <c:v>3268</c:v>
                </c:pt>
                <c:pt idx="951">
                  <c:v>2310</c:v>
                </c:pt>
                <c:pt idx="952">
                  <c:v>3681</c:v>
                </c:pt>
                <c:pt idx="953">
                  <c:v>4613</c:v>
                </c:pt>
                <c:pt idx="954">
                  <c:v>3219</c:v>
                </c:pt>
                <c:pt idx="955">
                  <c:v>1851</c:v>
                </c:pt>
                <c:pt idx="956">
                  <c:v>461</c:v>
                </c:pt>
                <c:pt idx="957">
                  <c:v>1855</c:v>
                </c:pt>
                <c:pt idx="958">
                  <c:v>922</c:v>
                </c:pt>
                <c:pt idx="959">
                  <c:v>4621</c:v>
                </c:pt>
                <c:pt idx="960">
                  <c:v>3230</c:v>
                </c:pt>
                <c:pt idx="961">
                  <c:v>1854</c:v>
                </c:pt>
                <c:pt idx="962">
                  <c:v>910</c:v>
                </c:pt>
                <c:pt idx="963">
                  <c:v>4373</c:v>
                </c:pt>
                <c:pt idx="964">
                  <c:v>1885</c:v>
                </c:pt>
                <c:pt idx="965">
                  <c:v>2808</c:v>
                </c:pt>
                <c:pt idx="966">
                  <c:v>4615</c:v>
                </c:pt>
                <c:pt idx="967">
                  <c:v>1849</c:v>
                </c:pt>
                <c:pt idx="968">
                  <c:v>1382</c:v>
                </c:pt>
                <c:pt idx="969">
                  <c:v>2312</c:v>
                </c:pt>
                <c:pt idx="970">
                  <c:v>1380</c:v>
                </c:pt>
                <c:pt idx="971">
                  <c:v>3257</c:v>
                </c:pt>
                <c:pt idx="972">
                  <c:v>3701</c:v>
                </c:pt>
                <c:pt idx="973">
                  <c:v>2334</c:v>
                </c:pt>
                <c:pt idx="974">
                  <c:v>1374</c:v>
                </c:pt>
                <c:pt idx="975">
                  <c:v>4156</c:v>
                </c:pt>
                <c:pt idx="976">
                  <c:v>3203</c:v>
                </c:pt>
                <c:pt idx="977">
                  <c:v>938</c:v>
                </c:pt>
                <c:pt idx="978">
                  <c:v>3259</c:v>
                </c:pt>
                <c:pt idx="979">
                  <c:v>4609</c:v>
                </c:pt>
                <c:pt idx="980">
                  <c:v>1851</c:v>
                </c:pt>
                <c:pt idx="981">
                  <c:v>3700</c:v>
                </c:pt>
                <c:pt idx="982">
                  <c:v>1392</c:v>
                </c:pt>
                <c:pt idx="983">
                  <c:v>3697</c:v>
                </c:pt>
                <c:pt idx="984">
                  <c:v>2787</c:v>
                </c:pt>
                <c:pt idx="985">
                  <c:v>1374</c:v>
                </c:pt>
                <c:pt idx="986">
                  <c:v>4356</c:v>
                </c:pt>
                <c:pt idx="987">
                  <c:v>2305</c:v>
                </c:pt>
                <c:pt idx="988">
                  <c:v>4171</c:v>
                </c:pt>
                <c:pt idx="989">
                  <c:v>1379</c:v>
                </c:pt>
                <c:pt idx="990">
                  <c:v>3714</c:v>
                </c:pt>
                <c:pt idx="991">
                  <c:v>3711</c:v>
                </c:pt>
                <c:pt idx="992">
                  <c:v>1841</c:v>
                </c:pt>
                <c:pt idx="993">
                  <c:v>4172</c:v>
                </c:pt>
                <c:pt idx="994">
                  <c:v>2329</c:v>
                </c:pt>
                <c:pt idx="995">
                  <c:v>2787</c:v>
                </c:pt>
                <c:pt idx="996">
                  <c:v>2313</c:v>
                </c:pt>
                <c:pt idx="997">
                  <c:v>466</c:v>
                </c:pt>
                <c:pt idx="998">
                  <c:v>4162</c:v>
                </c:pt>
                <c:pt idx="999">
                  <c:v>1839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EF-4176-8439-B76BC1E53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891168"/>
        <c:axId val="-2071884640"/>
      </c:scatterChart>
      <c:valAx>
        <c:axId val="-2071891168"/>
        <c:scaling>
          <c:orientation val="minMax"/>
          <c:max val="20000000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1884640"/>
        <c:crosses val="autoZero"/>
        <c:crossBetween val="midCat"/>
        <c:majorUnit val="5000000"/>
      </c:valAx>
      <c:valAx>
        <c:axId val="-2071884640"/>
        <c:scaling>
          <c:orientation val="minMax"/>
          <c:max val="6142"/>
          <c:min val="45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1891168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4575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0.03577</cdr:x>
      <cdr:y>0.02417</cdr:y>
    </cdr:from>
    <cdr:to>
      <cdr:x>0.11564</cdr:x>
      <cdr:y>0.06997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2988" y="147134"/>
          <a:ext cx="743414" cy="2787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T,</a:t>
          </a:r>
          <a:r>
            <a:rPr lang="ru-RU" sz="1600"/>
            <a:t>мс</a:t>
          </a:r>
        </a:p>
      </cdr:txBody>
    </cdr:sp>
  </cdr:relSizeAnchor>
  <cdr:relSizeAnchor xmlns:cdr="http://schemas.openxmlformats.org/drawingml/2006/chartDrawing">
    <cdr:from>
      <cdr:x>0.90849</cdr:x>
      <cdr:y>0.90656</cdr:y>
    </cdr:from>
    <cdr:to>
      <cdr:x>0.983</cdr:x>
      <cdr:y>0.95237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456341" y="5517995"/>
          <a:ext cx="693545" cy="2787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count</a:t>
          </a:r>
          <a:endParaRPr lang="ru-RU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4575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0.05611</cdr:x>
      <cdr:y>0.07107</cdr:y>
    </cdr:from>
    <cdr:to>
      <cdr:x>0.13589</cdr:x>
      <cdr:y>0.11687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22037" y="431800"/>
          <a:ext cx="742343" cy="278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T,</a:t>
          </a:r>
          <a:r>
            <a:rPr lang="ru-RU" sz="1600"/>
            <a:t>мс</a:t>
          </a:r>
        </a:p>
      </cdr:txBody>
    </cdr:sp>
  </cdr:relSizeAnchor>
  <cdr:relSizeAnchor xmlns:cdr="http://schemas.openxmlformats.org/drawingml/2006/chartDrawing">
    <cdr:from>
      <cdr:x>0.9171</cdr:x>
      <cdr:y>0.8945</cdr:y>
    </cdr:from>
    <cdr:to>
      <cdr:x>0.99153</cdr:x>
      <cdr:y>0.94031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533063" y="5434932"/>
          <a:ext cx="692525" cy="2783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count</a:t>
          </a:r>
          <a:endParaRPr lang="ru-RU" sz="14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opLeftCell="A8" workbookViewId="0">
      <selection activeCell="B48" sqref="B48"/>
    </sheetView>
  </sheetViews>
  <sheetFormatPr defaultRowHeight="14.4" x14ac:dyDescent="0.3"/>
  <cols>
    <col min="1" max="1" width="27.44140625" customWidth="1"/>
  </cols>
  <sheetData>
    <row r="1" spans="1:2" ht="18.600000000000001" thickBot="1" x14ac:dyDescent="0.35">
      <c r="A1" s="1" t="s">
        <v>0</v>
      </c>
      <c r="B1" s="1" t="s">
        <v>1</v>
      </c>
    </row>
    <row r="2" spans="1:2" ht="18.600000000000001" thickBot="1" x14ac:dyDescent="0.35">
      <c r="A2" s="2">
        <v>1000000</v>
      </c>
      <c r="B2" s="3">
        <v>25</v>
      </c>
    </row>
    <row r="3" spans="1:2" ht="18.600000000000001" thickBot="1" x14ac:dyDescent="0.35">
      <c r="A3" s="4">
        <v>3000000</v>
      </c>
      <c r="B3" s="5">
        <v>90</v>
      </c>
    </row>
    <row r="4" spans="1:2" ht="18.600000000000001" thickBot="1" x14ac:dyDescent="0.35">
      <c r="A4" s="4">
        <v>5000000</v>
      </c>
      <c r="B4" s="5">
        <v>137</v>
      </c>
    </row>
    <row r="5" spans="1:2" ht="18.600000000000001" thickBot="1" x14ac:dyDescent="0.35">
      <c r="A5" s="4">
        <v>7000000</v>
      </c>
      <c r="B5" s="5">
        <v>164</v>
      </c>
    </row>
    <row r="6" spans="1:2" ht="18.600000000000001" thickBot="1" x14ac:dyDescent="0.35">
      <c r="A6" s="4">
        <v>9000000</v>
      </c>
      <c r="B6" s="5">
        <v>240</v>
      </c>
    </row>
    <row r="7" spans="1:2" ht="18.600000000000001" thickBot="1" x14ac:dyDescent="0.35">
      <c r="A7" s="4">
        <v>11000000</v>
      </c>
      <c r="B7" s="5">
        <v>286</v>
      </c>
    </row>
    <row r="8" spans="1:2" ht="18.600000000000001" thickBot="1" x14ac:dyDescent="0.35">
      <c r="A8" s="4">
        <v>13000000</v>
      </c>
      <c r="B8" s="5">
        <v>297</v>
      </c>
    </row>
    <row r="9" spans="1:2" ht="18.600000000000001" thickBot="1" x14ac:dyDescent="0.35">
      <c r="A9" s="4">
        <v>15000000</v>
      </c>
      <c r="B9" s="5">
        <v>316</v>
      </c>
    </row>
    <row r="10" spans="1:2" ht="18.600000000000001" thickBot="1" x14ac:dyDescent="0.35">
      <c r="A10" s="4">
        <v>17000000</v>
      </c>
      <c r="B10" s="5">
        <v>363</v>
      </c>
    </row>
    <row r="11" spans="1:2" ht="18.600000000000001" thickBot="1" x14ac:dyDescent="0.35">
      <c r="A11" s="4">
        <v>19000000</v>
      </c>
      <c r="B11" s="5">
        <v>399</v>
      </c>
    </row>
    <row r="12" spans="1:2" ht="18.600000000000001" thickBot="1" x14ac:dyDescent="0.35">
      <c r="A12" s="4">
        <v>21000000</v>
      </c>
      <c r="B12" s="5">
        <v>441</v>
      </c>
    </row>
    <row r="13" spans="1:2" ht="18.600000000000001" thickBot="1" x14ac:dyDescent="0.35">
      <c r="A13" s="4">
        <v>23000000</v>
      </c>
      <c r="B13" s="5">
        <v>493</v>
      </c>
    </row>
    <row r="14" spans="1:2" ht="18.600000000000001" thickBot="1" x14ac:dyDescent="0.35">
      <c r="A14" s="4">
        <v>25000000</v>
      </c>
      <c r="B14" s="5">
        <v>526</v>
      </c>
    </row>
    <row r="15" spans="1:2" ht="18.600000000000001" thickBot="1" x14ac:dyDescent="0.35">
      <c r="A15" s="4">
        <v>27000000</v>
      </c>
      <c r="B15" s="5">
        <v>569</v>
      </c>
    </row>
    <row r="16" spans="1:2" ht="18.600000000000001" thickBot="1" x14ac:dyDescent="0.35">
      <c r="A16" s="4">
        <v>29000000</v>
      </c>
      <c r="B16" s="5">
        <v>616</v>
      </c>
    </row>
    <row r="17" spans="1:2" ht="18.600000000000001" thickBot="1" x14ac:dyDescent="0.35">
      <c r="A17" s="4">
        <v>31000000</v>
      </c>
      <c r="B17" s="5">
        <v>646</v>
      </c>
    </row>
    <row r="18" spans="1:2" ht="18.600000000000001" thickBot="1" x14ac:dyDescent="0.35">
      <c r="A18" s="4">
        <v>33000000</v>
      </c>
      <c r="B18" s="5">
        <v>702</v>
      </c>
    </row>
    <row r="19" spans="1:2" ht="18.600000000000001" thickBot="1" x14ac:dyDescent="0.35">
      <c r="A19" s="4">
        <v>35000000</v>
      </c>
      <c r="B19" s="5">
        <v>739</v>
      </c>
    </row>
    <row r="20" spans="1:2" ht="18.600000000000001" thickBot="1" x14ac:dyDescent="0.35">
      <c r="A20" s="4">
        <v>37000000</v>
      </c>
      <c r="B20" s="5">
        <v>784</v>
      </c>
    </row>
    <row r="21" spans="1:2" ht="18.600000000000001" thickBot="1" x14ac:dyDescent="0.35">
      <c r="A21" s="4">
        <v>39000000</v>
      </c>
      <c r="B21" s="5">
        <v>817</v>
      </c>
    </row>
    <row r="22" spans="1:2" ht="18.600000000000001" thickBot="1" x14ac:dyDescent="0.35">
      <c r="A22" s="4">
        <v>41000000</v>
      </c>
      <c r="B22" s="5">
        <v>867</v>
      </c>
    </row>
    <row r="23" spans="1:2" ht="18.600000000000001" thickBot="1" x14ac:dyDescent="0.35">
      <c r="A23" s="4">
        <v>43000000</v>
      </c>
      <c r="B23" s="5">
        <v>910</v>
      </c>
    </row>
    <row r="24" spans="1:2" ht="18.600000000000001" thickBot="1" x14ac:dyDescent="0.35">
      <c r="A24" s="4">
        <v>45000000</v>
      </c>
      <c r="B24" s="5">
        <v>950</v>
      </c>
    </row>
    <row r="25" spans="1:2" ht="18.600000000000001" thickBot="1" x14ac:dyDescent="0.35">
      <c r="A25" s="4">
        <v>47000000</v>
      </c>
      <c r="B25" s="5">
        <v>986</v>
      </c>
    </row>
    <row r="26" spans="1:2" ht="18.600000000000001" thickBot="1" x14ac:dyDescent="0.35">
      <c r="A26" s="4">
        <v>49000000</v>
      </c>
      <c r="B26" s="5">
        <v>1049</v>
      </c>
    </row>
    <row r="27" spans="1:2" ht="18.600000000000001" thickBot="1" x14ac:dyDescent="0.35">
      <c r="A27" s="4">
        <v>51000000</v>
      </c>
      <c r="B27" s="5">
        <v>1091</v>
      </c>
    </row>
    <row r="28" spans="1:2" ht="18.600000000000001" thickBot="1" x14ac:dyDescent="0.35">
      <c r="A28" s="4">
        <v>53000000</v>
      </c>
      <c r="B28" s="5">
        <v>1128</v>
      </c>
    </row>
    <row r="29" spans="1:2" ht="18.600000000000001" thickBot="1" x14ac:dyDescent="0.35">
      <c r="A29" s="4">
        <v>55000000</v>
      </c>
      <c r="B29" s="5">
        <v>1282</v>
      </c>
    </row>
    <row r="30" spans="1:2" ht="18.600000000000001" thickBot="1" x14ac:dyDescent="0.35">
      <c r="A30" s="4">
        <v>57000000</v>
      </c>
      <c r="B30" s="5">
        <v>1222</v>
      </c>
    </row>
    <row r="31" spans="1:2" ht="18.600000000000001" thickBot="1" x14ac:dyDescent="0.35">
      <c r="A31" s="4">
        <v>59000000</v>
      </c>
      <c r="B31" s="5">
        <v>1345</v>
      </c>
    </row>
    <row r="32" spans="1:2" ht="18.600000000000001" thickBot="1" x14ac:dyDescent="0.35">
      <c r="A32" s="4">
        <v>61000000</v>
      </c>
      <c r="B32" s="5">
        <v>1340</v>
      </c>
    </row>
    <row r="33" spans="1:2" ht="18.600000000000001" thickBot="1" x14ac:dyDescent="0.35">
      <c r="A33" s="4">
        <v>63000000</v>
      </c>
      <c r="B33" s="5">
        <v>1395</v>
      </c>
    </row>
    <row r="34" spans="1:2" ht="18.600000000000001" thickBot="1" x14ac:dyDescent="0.35">
      <c r="A34" s="4">
        <v>65000000</v>
      </c>
      <c r="B34" s="5">
        <v>1605</v>
      </c>
    </row>
    <row r="35" spans="1:2" ht="18.600000000000001" thickBot="1" x14ac:dyDescent="0.35">
      <c r="A35" s="4">
        <v>67000000</v>
      </c>
      <c r="B35" s="5">
        <v>1566</v>
      </c>
    </row>
    <row r="36" spans="1:2" ht="18.600000000000001" thickBot="1" x14ac:dyDescent="0.35">
      <c r="A36" s="4">
        <v>69000000</v>
      </c>
      <c r="B36" s="5">
        <v>1485</v>
      </c>
    </row>
    <row r="37" spans="1:2" ht="18.600000000000001" thickBot="1" x14ac:dyDescent="0.35">
      <c r="A37" s="4">
        <v>71000000</v>
      </c>
      <c r="B37" s="5">
        <v>1525</v>
      </c>
    </row>
    <row r="38" spans="1:2" ht="18.600000000000001" thickBot="1" x14ac:dyDescent="0.35">
      <c r="A38" s="4">
        <v>73000000</v>
      </c>
      <c r="B38" s="5">
        <v>1664</v>
      </c>
    </row>
    <row r="39" spans="1:2" ht="18.600000000000001" thickBot="1" x14ac:dyDescent="0.35">
      <c r="A39" s="4">
        <v>75000000</v>
      </c>
      <c r="B39" s="5">
        <v>1720</v>
      </c>
    </row>
    <row r="40" spans="1:2" ht="18.600000000000001" thickBot="1" x14ac:dyDescent="0.35">
      <c r="A40" s="4">
        <v>77000000</v>
      </c>
      <c r="B40" s="5">
        <v>1791</v>
      </c>
    </row>
    <row r="41" spans="1:2" ht="18.600000000000001" thickBot="1" x14ac:dyDescent="0.35">
      <c r="A41" s="4">
        <v>79000000</v>
      </c>
      <c r="B41" s="5">
        <v>1805</v>
      </c>
    </row>
    <row r="42" spans="1:2" ht="18.600000000000001" thickBot="1" x14ac:dyDescent="0.35">
      <c r="A42" s="4">
        <v>81000000</v>
      </c>
      <c r="B42" s="5">
        <v>1962</v>
      </c>
    </row>
    <row r="43" spans="1:2" ht="18.600000000000001" thickBot="1" x14ac:dyDescent="0.35">
      <c r="A43" s="4">
        <v>83000000</v>
      </c>
      <c r="B43" s="5">
        <v>1877</v>
      </c>
    </row>
    <row r="44" spans="1:2" ht="18.600000000000001" thickBot="1" x14ac:dyDescent="0.35">
      <c r="A44" s="4">
        <v>85000000</v>
      </c>
      <c r="B44" s="5">
        <v>1835</v>
      </c>
    </row>
    <row r="45" spans="1:2" ht="18.600000000000001" thickBot="1" x14ac:dyDescent="0.35">
      <c r="A45" s="4">
        <v>87000000</v>
      </c>
      <c r="B45" s="5">
        <v>1937</v>
      </c>
    </row>
    <row r="46" spans="1:2" ht="18.600000000000001" thickBot="1" x14ac:dyDescent="0.35">
      <c r="A46" s="4">
        <v>89000000</v>
      </c>
      <c r="B46" s="5">
        <v>1930</v>
      </c>
    </row>
    <row r="47" spans="1:2" ht="18" x14ac:dyDescent="0.3">
      <c r="A47" s="25">
        <v>91000000</v>
      </c>
      <c r="B47" s="26">
        <v>1995</v>
      </c>
    </row>
    <row r="48" spans="1:2" ht="18" x14ac:dyDescent="0.3">
      <c r="A48" s="29">
        <v>93000000</v>
      </c>
      <c r="B48" s="29">
        <v>1993</v>
      </c>
    </row>
    <row r="49" spans="1:4" ht="18" x14ac:dyDescent="0.3">
      <c r="A49" s="27"/>
      <c r="B49" s="27"/>
      <c r="C49" s="28"/>
      <c r="D49" s="28"/>
    </row>
    <row r="50" spans="1:4" ht="18" x14ac:dyDescent="0.3">
      <c r="A50" s="27"/>
      <c r="B50" s="27"/>
      <c r="C50" s="28"/>
      <c r="D50" s="28"/>
    </row>
    <row r="51" spans="1:4" ht="18" x14ac:dyDescent="0.3">
      <c r="A51" s="27"/>
      <c r="B51" s="27"/>
      <c r="C51" s="28"/>
      <c r="D51" s="28"/>
    </row>
    <row r="52" spans="1:4" ht="18" x14ac:dyDescent="0.3">
      <c r="A52" s="27"/>
      <c r="B52" s="27"/>
      <c r="C52" s="28"/>
      <c r="D52" s="28"/>
    </row>
    <row r="53" spans="1:4" ht="18" x14ac:dyDescent="0.3">
      <c r="A53" s="27"/>
      <c r="B53" s="27"/>
      <c r="C53" s="28"/>
      <c r="D53" s="28"/>
    </row>
    <row r="54" spans="1:4" ht="18" x14ac:dyDescent="0.3">
      <c r="A54" s="27"/>
      <c r="B54" s="27"/>
      <c r="C54" s="28"/>
      <c r="D54" s="28"/>
    </row>
    <row r="55" spans="1:4" ht="18" x14ac:dyDescent="0.3">
      <c r="A55" s="27"/>
      <c r="B55" s="27"/>
      <c r="C55" s="28"/>
      <c r="D55" s="28"/>
    </row>
    <row r="56" spans="1:4" ht="18" x14ac:dyDescent="0.3">
      <c r="A56" s="27"/>
      <c r="B56" s="27"/>
      <c r="C56" s="28"/>
      <c r="D56" s="28"/>
    </row>
    <row r="57" spans="1:4" ht="18" x14ac:dyDescent="0.3">
      <c r="A57" s="27"/>
      <c r="B57" s="27"/>
      <c r="C57" s="28"/>
      <c r="D57" s="28"/>
    </row>
    <row r="58" spans="1:4" ht="18" x14ac:dyDescent="0.3">
      <c r="A58" s="27"/>
      <c r="B58" s="27"/>
      <c r="C58" s="28"/>
      <c r="D58" s="28"/>
    </row>
    <row r="59" spans="1:4" ht="18" x14ac:dyDescent="0.3">
      <c r="A59" s="27"/>
      <c r="B59" s="27"/>
      <c r="C59" s="28"/>
      <c r="D59" s="28"/>
    </row>
    <row r="60" spans="1:4" ht="18" x14ac:dyDescent="0.3">
      <c r="A60" s="27"/>
      <c r="B60" s="27"/>
      <c r="C60" s="28"/>
      <c r="D60" s="28"/>
    </row>
    <row r="61" spans="1:4" ht="18" x14ac:dyDescent="0.3">
      <c r="A61" s="27"/>
      <c r="B61" s="27"/>
      <c r="C61" s="28"/>
      <c r="D61" s="28"/>
    </row>
    <row r="62" spans="1:4" ht="18" x14ac:dyDescent="0.3">
      <c r="A62" s="27"/>
      <c r="B62" s="27"/>
      <c r="C62" s="28"/>
      <c r="D62" s="28"/>
    </row>
    <row r="63" spans="1:4" ht="18" x14ac:dyDescent="0.3">
      <c r="A63" s="27"/>
      <c r="B63" s="27"/>
      <c r="C63" s="28"/>
      <c r="D63" s="28"/>
    </row>
    <row r="64" spans="1:4" ht="18" x14ac:dyDescent="0.3">
      <c r="A64" s="27"/>
      <c r="B64" s="27"/>
      <c r="C64" s="28"/>
      <c r="D64" s="28"/>
    </row>
    <row r="65" spans="1:4" ht="18" x14ac:dyDescent="0.3">
      <c r="A65" s="27"/>
      <c r="B65" s="27"/>
      <c r="C65" s="28"/>
      <c r="D65" s="28"/>
    </row>
    <row r="66" spans="1:4" ht="18" x14ac:dyDescent="0.3">
      <c r="A66" s="27"/>
      <c r="B66" s="27"/>
      <c r="C66" s="28"/>
      <c r="D66" s="28"/>
    </row>
    <row r="67" spans="1:4" ht="18" x14ac:dyDescent="0.3">
      <c r="A67" s="27"/>
      <c r="B67" s="27"/>
      <c r="C67" s="28"/>
      <c r="D67" s="28"/>
    </row>
    <row r="68" spans="1:4" ht="18" x14ac:dyDescent="0.3">
      <c r="A68" s="27"/>
      <c r="B68" s="27"/>
      <c r="C68" s="28"/>
      <c r="D68" s="28"/>
    </row>
    <row r="69" spans="1:4" ht="18" x14ac:dyDescent="0.3">
      <c r="A69" s="27"/>
      <c r="B69" s="27"/>
      <c r="C69" s="28"/>
      <c r="D69" s="28"/>
    </row>
    <row r="70" spans="1:4" ht="18" x14ac:dyDescent="0.3">
      <c r="A70" s="27"/>
      <c r="B70" s="27"/>
      <c r="C70" s="28"/>
      <c r="D70" s="28"/>
    </row>
    <row r="71" spans="1:4" ht="18" x14ac:dyDescent="0.3">
      <c r="A71" s="27"/>
      <c r="B71" s="27"/>
      <c r="C71" s="28"/>
      <c r="D71" s="28"/>
    </row>
    <row r="72" spans="1:4" ht="18" x14ac:dyDescent="0.3">
      <c r="A72" s="27"/>
      <c r="B72" s="27"/>
      <c r="C72" s="28"/>
      <c r="D72" s="28"/>
    </row>
    <row r="73" spans="1:4" ht="18" x14ac:dyDescent="0.3">
      <c r="A73" s="27"/>
      <c r="B73" s="27"/>
      <c r="C73" s="28"/>
      <c r="D73" s="28"/>
    </row>
    <row r="74" spans="1:4" ht="18" x14ac:dyDescent="0.3">
      <c r="A74" s="27"/>
      <c r="B74" s="27"/>
      <c r="C74" s="28"/>
      <c r="D74" s="28"/>
    </row>
    <row r="75" spans="1:4" ht="18" x14ac:dyDescent="0.3">
      <c r="A75" s="27"/>
      <c r="B75" s="27"/>
      <c r="C75" s="28"/>
      <c r="D75" s="28"/>
    </row>
    <row r="76" spans="1:4" ht="18" x14ac:dyDescent="0.3">
      <c r="A76" s="27"/>
      <c r="B76" s="27"/>
      <c r="C76" s="28"/>
      <c r="D76" s="28"/>
    </row>
    <row r="77" spans="1:4" ht="18" x14ac:dyDescent="0.3">
      <c r="A77" s="27"/>
      <c r="B77" s="27"/>
      <c r="C77" s="28"/>
      <c r="D77" s="28"/>
    </row>
    <row r="78" spans="1:4" ht="18" x14ac:dyDescent="0.3">
      <c r="A78" s="27"/>
      <c r="B78" s="27"/>
      <c r="C78" s="28"/>
      <c r="D78" s="28"/>
    </row>
    <row r="79" spans="1:4" x14ac:dyDescent="0.3">
      <c r="A79" s="28"/>
      <c r="B79" s="28"/>
      <c r="C79" s="28"/>
      <c r="D79" s="28"/>
    </row>
    <row r="80" spans="1:4" x14ac:dyDescent="0.3">
      <c r="A80" s="28"/>
      <c r="B80" s="28"/>
      <c r="C80" s="28"/>
      <c r="D80" s="28"/>
    </row>
    <row r="81" spans="1:4" x14ac:dyDescent="0.3">
      <c r="A81" s="28"/>
      <c r="B81" s="28"/>
      <c r="C81" s="28"/>
      <c r="D81" s="28"/>
    </row>
    <row r="82" spans="1:4" x14ac:dyDescent="0.3">
      <c r="A82" s="28"/>
      <c r="B82" s="28"/>
      <c r="C82" s="28"/>
      <c r="D82" s="28"/>
    </row>
    <row r="83" spans="1:4" x14ac:dyDescent="0.3">
      <c r="A83" s="28"/>
      <c r="B83" s="28"/>
      <c r="C83" s="28"/>
      <c r="D83" s="28"/>
    </row>
    <row r="84" spans="1:4" x14ac:dyDescent="0.3">
      <c r="A84" s="28"/>
      <c r="B84" s="28"/>
      <c r="C84" s="28"/>
      <c r="D84" s="28"/>
    </row>
    <row r="85" spans="1:4" x14ac:dyDescent="0.3">
      <c r="A85" s="28"/>
      <c r="B85" s="28"/>
      <c r="C85" s="28"/>
      <c r="D85" s="28"/>
    </row>
    <row r="86" spans="1:4" x14ac:dyDescent="0.3">
      <c r="A86" s="28"/>
      <c r="B86" s="28"/>
      <c r="C86" s="28"/>
      <c r="D86" s="28"/>
    </row>
    <row r="87" spans="1:4" x14ac:dyDescent="0.3">
      <c r="A87" s="28"/>
      <c r="B87" s="28"/>
      <c r="C87" s="28"/>
      <c r="D87" s="28"/>
    </row>
    <row r="88" spans="1:4" x14ac:dyDescent="0.3">
      <c r="A88" s="28"/>
      <c r="B88" s="28"/>
      <c r="C88" s="28"/>
      <c r="D88" s="28"/>
    </row>
    <row r="89" spans="1:4" x14ac:dyDescent="0.3">
      <c r="A89" s="28"/>
      <c r="B89" s="28"/>
      <c r="C89" s="28"/>
      <c r="D89" s="28"/>
    </row>
    <row r="90" spans="1:4" x14ac:dyDescent="0.3">
      <c r="A90" s="28"/>
      <c r="B90" s="28"/>
      <c r="C90" s="28"/>
      <c r="D90" s="28"/>
    </row>
    <row r="91" spans="1:4" x14ac:dyDescent="0.3">
      <c r="A91" s="28"/>
      <c r="B91" s="28"/>
      <c r="C91" s="28"/>
      <c r="D91" s="28"/>
    </row>
    <row r="92" spans="1:4" x14ac:dyDescent="0.3">
      <c r="A92" s="28"/>
      <c r="B92" s="28"/>
      <c r="C92" s="28"/>
      <c r="D92" s="28"/>
    </row>
    <row r="93" spans="1:4" x14ac:dyDescent="0.3">
      <c r="A93" s="28"/>
      <c r="B93" s="28"/>
      <c r="C93" s="28"/>
      <c r="D93" s="28"/>
    </row>
    <row r="94" spans="1:4" x14ac:dyDescent="0.3">
      <c r="A94" s="28"/>
      <c r="B94" s="28"/>
      <c r="C94" s="28"/>
      <c r="D94" s="28"/>
    </row>
    <row r="95" spans="1:4" x14ac:dyDescent="0.3">
      <c r="A95" s="28"/>
      <c r="B95" s="28"/>
      <c r="C95" s="28"/>
      <c r="D95" s="28"/>
    </row>
    <row r="96" spans="1:4" x14ac:dyDescent="0.3">
      <c r="A96" s="28"/>
      <c r="B96" s="28"/>
      <c r="C96" s="28"/>
      <c r="D96" s="28"/>
    </row>
    <row r="97" spans="1:4" x14ac:dyDescent="0.3">
      <c r="A97" s="28"/>
      <c r="B97" s="28"/>
      <c r="C97" s="28"/>
      <c r="D97" s="28"/>
    </row>
    <row r="98" spans="1:4" x14ac:dyDescent="0.3">
      <c r="A98" s="28"/>
      <c r="B98" s="28"/>
      <c r="C98" s="28"/>
      <c r="D98" s="28"/>
    </row>
    <row r="99" spans="1:4" x14ac:dyDescent="0.3">
      <c r="A99" s="28"/>
      <c r="B99" s="28"/>
      <c r="C99" s="28"/>
      <c r="D99" s="28"/>
    </row>
    <row r="100" spans="1:4" x14ac:dyDescent="0.3">
      <c r="A100" s="28"/>
      <c r="B100" s="28"/>
      <c r="C100" s="28"/>
      <c r="D100" s="28"/>
    </row>
    <row r="101" spans="1:4" x14ac:dyDescent="0.3">
      <c r="A101" s="28"/>
      <c r="B101" s="28"/>
      <c r="C101" s="28"/>
      <c r="D101" s="28"/>
    </row>
    <row r="102" spans="1:4" x14ac:dyDescent="0.3">
      <c r="A102" s="28"/>
      <c r="B102" s="28"/>
      <c r="C102" s="28"/>
      <c r="D102" s="28"/>
    </row>
    <row r="103" spans="1:4" x14ac:dyDescent="0.3">
      <c r="A103" s="28"/>
      <c r="B103" s="28"/>
      <c r="C103" s="28"/>
      <c r="D103" s="28"/>
    </row>
    <row r="104" spans="1:4" x14ac:dyDescent="0.3">
      <c r="A104" s="28"/>
      <c r="B104" s="28"/>
      <c r="C104" s="28"/>
      <c r="D104" s="28"/>
    </row>
    <row r="105" spans="1:4" x14ac:dyDescent="0.3">
      <c r="A105" s="28"/>
      <c r="B105" s="28"/>
      <c r="C105" s="28"/>
      <c r="D105" s="28"/>
    </row>
    <row r="106" spans="1:4" x14ac:dyDescent="0.3">
      <c r="A106" s="28"/>
      <c r="B106" s="28"/>
      <c r="C106" s="28"/>
      <c r="D106" s="28"/>
    </row>
    <row r="107" spans="1:4" x14ac:dyDescent="0.3">
      <c r="A107" s="28"/>
      <c r="B107" s="28"/>
      <c r="C107" s="28"/>
      <c r="D107" s="28"/>
    </row>
    <row r="108" spans="1:4" x14ac:dyDescent="0.3">
      <c r="A108" s="28"/>
      <c r="B108" s="28"/>
      <c r="C108" s="28"/>
      <c r="D108" s="28"/>
    </row>
    <row r="109" spans="1:4" x14ac:dyDescent="0.3">
      <c r="A109" s="28"/>
      <c r="B109" s="28"/>
      <c r="C109" s="28"/>
      <c r="D109" s="28"/>
    </row>
    <row r="110" spans="1:4" x14ac:dyDescent="0.3">
      <c r="A110" s="28"/>
      <c r="B110" s="28"/>
      <c r="C110" s="28"/>
      <c r="D110" s="28"/>
    </row>
    <row r="111" spans="1:4" x14ac:dyDescent="0.3">
      <c r="A111" s="28"/>
      <c r="B111" s="28"/>
      <c r="C111" s="28"/>
      <c r="D111" s="28"/>
    </row>
    <row r="112" spans="1:4" x14ac:dyDescent="0.3">
      <c r="A112" s="28"/>
      <c r="B112" s="28"/>
      <c r="C112" s="28"/>
      <c r="D112" s="28"/>
    </row>
    <row r="113" spans="1:4" x14ac:dyDescent="0.3">
      <c r="A113" s="28"/>
      <c r="B113" s="28"/>
      <c r="C113" s="28"/>
      <c r="D113" s="28"/>
    </row>
    <row r="114" spans="1:4" x14ac:dyDescent="0.3">
      <c r="A114" s="28"/>
      <c r="B114" s="28"/>
      <c r="C114" s="28"/>
      <c r="D114" s="28"/>
    </row>
    <row r="115" spans="1:4" x14ac:dyDescent="0.3">
      <c r="A115" s="28"/>
      <c r="B115" s="28"/>
      <c r="C115" s="28"/>
      <c r="D115" s="28"/>
    </row>
    <row r="116" spans="1:4" x14ac:dyDescent="0.3">
      <c r="A116" s="28"/>
      <c r="B116" s="28"/>
      <c r="C116" s="28"/>
      <c r="D116" s="28"/>
    </row>
    <row r="117" spans="1:4" x14ac:dyDescent="0.3">
      <c r="A117" s="28"/>
      <c r="B117" s="28"/>
      <c r="C117" s="28"/>
      <c r="D117" s="28"/>
    </row>
    <row r="118" spans="1:4" x14ac:dyDescent="0.3">
      <c r="A118" s="28"/>
      <c r="B118" s="28"/>
      <c r="C118" s="28"/>
      <c r="D118" s="28"/>
    </row>
    <row r="119" spans="1:4" x14ac:dyDescent="0.3">
      <c r="A119" s="28"/>
      <c r="B119" s="28"/>
      <c r="C119" s="28"/>
      <c r="D119" s="28"/>
    </row>
    <row r="120" spans="1:4" x14ac:dyDescent="0.3">
      <c r="A120" s="28"/>
      <c r="B120" s="28"/>
      <c r="C120" s="28"/>
      <c r="D120" s="28"/>
    </row>
    <row r="121" spans="1:4" x14ac:dyDescent="0.3">
      <c r="A121" s="28"/>
      <c r="B121" s="28"/>
      <c r="C121" s="28"/>
      <c r="D121" s="28"/>
    </row>
    <row r="122" spans="1:4" x14ac:dyDescent="0.3">
      <c r="A122" s="28"/>
      <c r="B122" s="28"/>
      <c r="C122" s="28"/>
      <c r="D122" s="28"/>
    </row>
    <row r="123" spans="1:4" x14ac:dyDescent="0.3">
      <c r="A123" s="28"/>
      <c r="B123" s="28"/>
      <c r="C123" s="28"/>
      <c r="D123" s="28"/>
    </row>
    <row r="124" spans="1:4" x14ac:dyDescent="0.3">
      <c r="A124" s="28"/>
      <c r="B124" s="28"/>
      <c r="C124" s="28"/>
      <c r="D124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A4" workbookViewId="0">
      <selection activeCell="N13" sqref="N13"/>
    </sheetView>
  </sheetViews>
  <sheetFormatPr defaultRowHeight="14.4" x14ac:dyDescent="0.3"/>
  <cols>
    <col min="1" max="1" width="6.6640625" customWidth="1"/>
    <col min="2" max="2" width="9" bestFit="1" customWidth="1"/>
    <col min="3" max="3" width="12.109375" customWidth="1"/>
    <col min="4" max="4" width="12.88671875" customWidth="1"/>
    <col min="5" max="5" width="7.5546875" customWidth="1"/>
    <col min="7" max="7" width="14.33203125" customWidth="1"/>
    <col min="8" max="8" width="13.5546875" customWidth="1"/>
    <col min="9" max="9" width="11.5546875" customWidth="1"/>
    <col min="11" max="11" width="12" bestFit="1" customWidth="1"/>
  </cols>
  <sheetData>
    <row r="1" spans="1:15" ht="50.25" customHeight="1" x14ac:dyDescent="0.3">
      <c r="A1" s="7" t="s">
        <v>2</v>
      </c>
      <c r="B1" s="8" t="s">
        <v>0</v>
      </c>
      <c r="C1" s="8" t="s">
        <v>3</v>
      </c>
      <c r="D1" s="8" t="s">
        <v>4</v>
      </c>
      <c r="E1" s="8" t="s">
        <v>9</v>
      </c>
      <c r="F1" s="8" t="s">
        <v>10</v>
      </c>
      <c r="G1" s="8" t="s">
        <v>11</v>
      </c>
      <c r="H1" s="30" t="s">
        <v>15</v>
      </c>
      <c r="I1" s="30"/>
    </row>
    <row r="2" spans="1:15" x14ac:dyDescent="0.3">
      <c r="A2" s="9">
        <v>1</v>
      </c>
      <c r="B2" s="6">
        <v>16000000</v>
      </c>
      <c r="C2" s="6">
        <v>4288</v>
      </c>
      <c r="D2" s="10">
        <f>B2*$H$3+$I$3</f>
        <v>3739.2724648068192</v>
      </c>
      <c r="E2" s="11">
        <f>(B2-$H$5)/$H$7</f>
        <v>777.77777777777783</v>
      </c>
      <c r="F2" s="10">
        <f>ABS(C2-D2)</f>
        <v>548.72753519318076</v>
      </c>
      <c r="G2" s="12">
        <f>(F2-$H$9)^2</f>
        <v>252194.97047107285</v>
      </c>
      <c r="H2" s="14" t="s">
        <v>5</v>
      </c>
      <c r="I2" s="14" t="s">
        <v>6</v>
      </c>
    </row>
    <row r="3" spans="1:15" x14ac:dyDescent="0.3">
      <c r="A3" s="9">
        <v>2</v>
      </c>
      <c r="B3" s="6">
        <v>16000000</v>
      </c>
      <c r="C3" s="6">
        <v>3742</v>
      </c>
      <c r="D3" s="10">
        <f t="shared" ref="D3:D66" si="0">B3*$H$3+$I$3</f>
        <v>3739.2724648068192</v>
      </c>
      <c r="E3" s="11">
        <f t="shared" ref="E3:E66" si="1">(B3-$H$5)/$H$7</f>
        <v>777.77777777777783</v>
      </c>
      <c r="F3" s="10">
        <f t="shared" ref="F3:F66" si="2">ABS(C3-D3)</f>
        <v>2.7275351931807563</v>
      </c>
      <c r="G3" s="12">
        <f t="shared" ref="G3:G66" si="3">(F3-$H$9)^2</f>
        <v>1919.3008882669021</v>
      </c>
      <c r="H3" s="15">
        <f t="array" ref="H3:I3">LINEST(C2:C1001,B2:B1001,1,1)</f>
        <v>2.3409071153828725E-4</v>
      </c>
      <c r="I3" s="16">
        <v>-6.1789198057767862</v>
      </c>
    </row>
    <row r="4" spans="1:15" x14ac:dyDescent="0.3">
      <c r="A4" s="9">
        <v>3</v>
      </c>
      <c r="B4" s="6">
        <v>14000000</v>
      </c>
      <c r="C4" s="6">
        <v>3371</v>
      </c>
      <c r="D4" s="10">
        <f t="shared" si="0"/>
        <v>3271.0910417302448</v>
      </c>
      <c r="E4" s="11">
        <f t="shared" si="1"/>
        <v>666.66666666666663</v>
      </c>
      <c r="F4" s="10">
        <f t="shared" si="2"/>
        <v>99.908958269755203</v>
      </c>
      <c r="G4" s="12">
        <f t="shared" si="3"/>
        <v>2848.5273329414154</v>
      </c>
      <c r="H4" s="14" t="s">
        <v>7</v>
      </c>
      <c r="I4" s="14" t="s">
        <v>8</v>
      </c>
    </row>
    <row r="5" spans="1:15" x14ac:dyDescent="0.3">
      <c r="A5" s="9">
        <v>4</v>
      </c>
      <c r="B5" s="6">
        <v>12000000</v>
      </c>
      <c r="C5" s="6">
        <v>2804</v>
      </c>
      <c r="D5" s="10">
        <f t="shared" si="0"/>
        <v>2802.9096186536703</v>
      </c>
      <c r="E5" s="11">
        <f t="shared" si="1"/>
        <v>555.55555555555554</v>
      </c>
      <c r="F5" s="10">
        <f t="shared" si="2"/>
        <v>1.0903813463296501</v>
      </c>
      <c r="G5" s="12">
        <f t="shared" si="3"/>
        <v>2065.4280125916398</v>
      </c>
      <c r="H5" s="14">
        <f>MIN(B2:B1001)</f>
        <v>2000000</v>
      </c>
      <c r="I5" s="14">
        <f>MAX(B2:B1001)</f>
        <v>20000000</v>
      </c>
    </row>
    <row r="6" spans="1:15" ht="18" x14ac:dyDescent="0.4">
      <c r="A6" s="9">
        <v>5</v>
      </c>
      <c r="B6" s="6">
        <v>14000000</v>
      </c>
      <c r="C6" s="6">
        <v>3554</v>
      </c>
      <c r="D6" s="10">
        <f t="shared" si="0"/>
        <v>3271.0910417302448</v>
      </c>
      <c r="E6" s="11">
        <f t="shared" si="1"/>
        <v>666.66666666666663</v>
      </c>
      <c r="F6" s="10">
        <f t="shared" si="2"/>
        <v>282.9089582697552</v>
      </c>
      <c r="G6" s="12">
        <f t="shared" si="3"/>
        <v>55871.531720457569</v>
      </c>
      <c r="H6" s="24" t="s">
        <v>16</v>
      </c>
      <c r="I6" s="20"/>
    </row>
    <row r="7" spans="1:15" x14ac:dyDescent="0.3">
      <c r="A7" s="9">
        <v>6</v>
      </c>
      <c r="B7" s="6">
        <v>4000000</v>
      </c>
      <c r="C7" s="6">
        <v>1132</v>
      </c>
      <c r="D7" s="10">
        <f t="shared" si="0"/>
        <v>930.18392634737222</v>
      </c>
      <c r="E7" s="11">
        <f t="shared" si="1"/>
        <v>111.11111111111111</v>
      </c>
      <c r="F7" s="10">
        <f t="shared" si="2"/>
        <v>201.81607365262778</v>
      </c>
      <c r="G7" s="12">
        <f t="shared" si="3"/>
        <v>24111.478422141314</v>
      </c>
      <c r="H7" s="20">
        <f>(I5-H5)/1000</f>
        <v>18000</v>
      </c>
      <c r="I7" s="20"/>
      <c r="N7">
        <f>MIN(C2:C1001)</f>
        <v>454</v>
      </c>
      <c r="O7">
        <f>MAX(C2:C1001)</f>
        <v>6142</v>
      </c>
    </row>
    <row r="8" spans="1:15" x14ac:dyDescent="0.3">
      <c r="A8" s="9">
        <v>7</v>
      </c>
      <c r="B8" s="6">
        <v>12000000</v>
      </c>
      <c r="C8" s="6">
        <v>3348</v>
      </c>
      <c r="D8" s="10">
        <f t="shared" si="0"/>
        <v>2802.9096186536703</v>
      </c>
      <c r="E8" s="11">
        <f t="shared" si="1"/>
        <v>555.55555555555554</v>
      </c>
      <c r="F8" s="10">
        <f t="shared" si="2"/>
        <v>545.09038134632965</v>
      </c>
      <c r="G8" s="12">
        <f t="shared" si="3"/>
        <v>248555.11351558109</v>
      </c>
      <c r="H8" s="14" t="s">
        <v>12</v>
      </c>
      <c r="I8" s="14"/>
    </row>
    <row r="9" spans="1:15" x14ac:dyDescent="0.3">
      <c r="A9" s="9">
        <v>8</v>
      </c>
      <c r="B9" s="6">
        <v>18000000</v>
      </c>
      <c r="C9" s="6">
        <v>6000</v>
      </c>
      <c r="D9" s="10">
        <f t="shared" si="0"/>
        <v>4207.4538878833937</v>
      </c>
      <c r="E9" s="11">
        <f t="shared" si="1"/>
        <v>888.88888888888891</v>
      </c>
      <c r="F9" s="10">
        <f t="shared" si="2"/>
        <v>1792.5461121166063</v>
      </c>
      <c r="G9" s="12">
        <f t="shared" si="3"/>
        <v>3048546.5569414874</v>
      </c>
      <c r="H9" s="17">
        <f>AVERAGE(F2:F1001)</f>
        <v>46.537361582552606</v>
      </c>
      <c r="I9" s="14"/>
    </row>
    <row r="10" spans="1:15" x14ac:dyDescent="0.3">
      <c r="A10" s="9">
        <v>9</v>
      </c>
      <c r="B10" s="6">
        <v>12000000</v>
      </c>
      <c r="C10" s="6">
        <v>2928</v>
      </c>
      <c r="D10" s="10">
        <f t="shared" si="0"/>
        <v>2802.9096186536703</v>
      </c>
      <c r="E10" s="11">
        <f t="shared" si="1"/>
        <v>555.55555555555554</v>
      </c>
      <c r="F10" s="10">
        <f t="shared" si="2"/>
        <v>125.09038134632965</v>
      </c>
      <c r="G10" s="12">
        <f t="shared" si="3"/>
        <v>6170.5769140083466</v>
      </c>
      <c r="H10" s="18" t="s">
        <v>14</v>
      </c>
      <c r="I10" s="18"/>
    </row>
    <row r="11" spans="1:15" x14ac:dyDescent="0.3">
      <c r="A11" s="9">
        <v>10</v>
      </c>
      <c r="B11" s="6">
        <v>2000000</v>
      </c>
      <c r="C11" s="6">
        <v>617</v>
      </c>
      <c r="D11" s="10">
        <f t="shared" si="0"/>
        <v>462.00250327079772</v>
      </c>
      <c r="E11" s="11">
        <f t="shared" si="1"/>
        <v>0</v>
      </c>
      <c r="F11" s="10">
        <f t="shared" si="2"/>
        <v>154.99749672920228</v>
      </c>
      <c r="G11" s="12">
        <f t="shared" si="3"/>
        <v>11763.600916029513</v>
      </c>
      <c r="H11" s="19">
        <f>SUM(G2:G1001)</f>
        <v>19093394.520568661</v>
      </c>
      <c r="I11" s="18"/>
    </row>
    <row r="12" spans="1:15" x14ac:dyDescent="0.3">
      <c r="A12" s="9">
        <v>11</v>
      </c>
      <c r="B12" s="6">
        <v>16000000</v>
      </c>
      <c r="C12" s="6">
        <v>5778</v>
      </c>
      <c r="D12" s="10">
        <f t="shared" si="0"/>
        <v>3739.2724648068192</v>
      </c>
      <c r="E12" s="11">
        <f t="shared" si="1"/>
        <v>777.77777777777783</v>
      </c>
      <c r="F12" s="10">
        <f t="shared" si="2"/>
        <v>2038.7275351931808</v>
      </c>
      <c r="G12" s="12">
        <f t="shared" si="3"/>
        <v>3968821.6878307448</v>
      </c>
      <c r="H12" s="20" t="s">
        <v>13</v>
      </c>
      <c r="I12" s="20"/>
    </row>
    <row r="13" spans="1:15" x14ac:dyDescent="0.3">
      <c r="A13" s="9">
        <v>12</v>
      </c>
      <c r="B13" s="6">
        <v>2000000</v>
      </c>
      <c r="C13" s="6">
        <v>525</v>
      </c>
      <c r="D13" s="10">
        <f t="shared" si="0"/>
        <v>462.00250327079772</v>
      </c>
      <c r="E13" s="11">
        <f t="shared" si="1"/>
        <v>0</v>
      </c>
      <c r="F13" s="10">
        <f t="shared" si="2"/>
        <v>62.997496729202282</v>
      </c>
      <c r="G13" s="12">
        <f t="shared" si="3"/>
        <v>270.93604904597197</v>
      </c>
      <c r="H13" s="21">
        <f>SQRT(H11/999)</f>
        <v>138.2479910436179</v>
      </c>
      <c r="I13" s="20"/>
    </row>
    <row r="14" spans="1:15" x14ac:dyDescent="0.3">
      <c r="A14" s="9">
        <v>13</v>
      </c>
      <c r="B14" s="6">
        <v>14000000</v>
      </c>
      <c r="C14" s="6">
        <v>3771</v>
      </c>
      <c r="D14" s="10">
        <f t="shared" si="0"/>
        <v>3271.0910417302448</v>
      </c>
      <c r="E14" s="11">
        <f t="shared" si="1"/>
        <v>666.66666666666663</v>
      </c>
      <c r="F14" s="10">
        <f t="shared" si="2"/>
        <v>499.9089582697552</v>
      </c>
      <c r="G14" s="12">
        <f t="shared" si="3"/>
        <v>205545.80468270351</v>
      </c>
      <c r="H14" s="13" t="s">
        <v>17</v>
      </c>
      <c r="I14" s="13" t="s">
        <v>18</v>
      </c>
    </row>
    <row r="15" spans="1:15" x14ac:dyDescent="0.3">
      <c r="A15" s="9">
        <v>14</v>
      </c>
      <c r="B15" s="6">
        <v>18000000</v>
      </c>
      <c r="C15" s="6">
        <v>5965</v>
      </c>
      <c r="D15" s="10">
        <f t="shared" si="0"/>
        <v>4207.4538878833937</v>
      </c>
      <c r="E15" s="11">
        <f t="shared" si="1"/>
        <v>888.88888888888891</v>
      </c>
      <c r="F15" s="10">
        <f t="shared" si="2"/>
        <v>1757.5461121166063</v>
      </c>
      <c r="G15" s="12">
        <f t="shared" si="3"/>
        <v>2927550.9444041033</v>
      </c>
      <c r="H15" s="22">
        <f>H9-H13</f>
        <v>-91.710629461065295</v>
      </c>
      <c r="I15" s="23">
        <f>H13+H9</f>
        <v>184.78535262617049</v>
      </c>
    </row>
    <row r="16" spans="1:15" x14ac:dyDescent="0.3">
      <c r="A16" s="9">
        <v>15</v>
      </c>
      <c r="B16" s="6">
        <v>12000000</v>
      </c>
      <c r="C16" s="6">
        <v>4229</v>
      </c>
      <c r="D16" s="10">
        <f t="shared" si="0"/>
        <v>2802.9096186536703</v>
      </c>
      <c r="E16" s="11">
        <f t="shared" si="1"/>
        <v>555.55555555555554</v>
      </c>
      <c r="F16" s="10">
        <f t="shared" si="2"/>
        <v>1426.0903813463297</v>
      </c>
      <c r="G16" s="12">
        <f t="shared" si="3"/>
        <v>1903166.534339356</v>
      </c>
    </row>
    <row r="17" spans="1:7" x14ac:dyDescent="0.3">
      <c r="A17" s="9">
        <v>16</v>
      </c>
      <c r="B17" s="6">
        <v>20000000</v>
      </c>
      <c r="C17" s="6">
        <v>6142</v>
      </c>
      <c r="D17" s="10">
        <f t="shared" si="0"/>
        <v>4675.6353109599686</v>
      </c>
      <c r="E17" s="11">
        <f t="shared" si="1"/>
        <v>1000</v>
      </c>
      <c r="F17" s="10">
        <f t="shared" si="2"/>
        <v>1466.3646890400314</v>
      </c>
      <c r="G17" s="12">
        <f t="shared" si="3"/>
        <v>2015909.6397950465</v>
      </c>
    </row>
    <row r="18" spans="1:7" x14ac:dyDescent="0.3">
      <c r="A18" s="9">
        <v>17</v>
      </c>
      <c r="B18" s="6">
        <v>20000000</v>
      </c>
      <c r="C18" s="6">
        <v>5367</v>
      </c>
      <c r="D18" s="10">
        <f t="shared" si="0"/>
        <v>4675.6353109599686</v>
      </c>
      <c r="E18" s="11">
        <f t="shared" si="1"/>
        <v>1000</v>
      </c>
      <c r="F18" s="10">
        <f t="shared" si="2"/>
        <v>691.36468904003141</v>
      </c>
      <c r="G18" s="12">
        <f t="shared" si="3"/>
        <v>415802.28223595454</v>
      </c>
    </row>
    <row r="19" spans="1:7" x14ac:dyDescent="0.3">
      <c r="A19" s="9">
        <v>18</v>
      </c>
      <c r="B19" s="6">
        <v>12000000</v>
      </c>
      <c r="C19" s="6">
        <v>3812</v>
      </c>
      <c r="D19" s="10">
        <f t="shared" si="0"/>
        <v>2802.9096186536703</v>
      </c>
      <c r="E19" s="11">
        <f t="shared" si="1"/>
        <v>555.55555555555554</v>
      </c>
      <c r="F19" s="10">
        <f t="shared" si="2"/>
        <v>1009.0903813463297</v>
      </c>
      <c r="G19" s="12">
        <f t="shared" si="3"/>
        <v>926508.31585636607</v>
      </c>
    </row>
    <row r="20" spans="1:7" x14ac:dyDescent="0.3">
      <c r="A20" s="9">
        <v>19</v>
      </c>
      <c r="B20" s="6">
        <v>4000000</v>
      </c>
      <c r="C20" s="6">
        <v>1305</v>
      </c>
      <c r="D20" s="10">
        <f t="shared" si="0"/>
        <v>930.18392634737222</v>
      </c>
      <c r="E20" s="11">
        <f t="shared" si="1"/>
        <v>111.11111111111111</v>
      </c>
      <c r="F20" s="10">
        <f t="shared" si="2"/>
        <v>374.81607365262778</v>
      </c>
      <c r="G20" s="12">
        <f t="shared" si="3"/>
        <v>107766.91279838733</v>
      </c>
    </row>
    <row r="21" spans="1:7" x14ac:dyDescent="0.3">
      <c r="A21" s="9">
        <v>20</v>
      </c>
      <c r="B21" s="6">
        <v>12000000</v>
      </c>
      <c r="C21" s="6">
        <v>3338</v>
      </c>
      <c r="D21" s="10">
        <f t="shared" si="0"/>
        <v>2802.9096186536703</v>
      </c>
      <c r="E21" s="11">
        <f t="shared" si="1"/>
        <v>555.55555555555554</v>
      </c>
      <c r="F21" s="10">
        <f t="shared" si="2"/>
        <v>535.09038134632965</v>
      </c>
      <c r="G21" s="12">
        <f t="shared" si="3"/>
        <v>238684.05312030553</v>
      </c>
    </row>
    <row r="22" spans="1:7" x14ac:dyDescent="0.3">
      <c r="A22" s="9">
        <v>21</v>
      </c>
      <c r="B22" s="6">
        <v>16000000</v>
      </c>
      <c r="C22" s="6">
        <v>3993</v>
      </c>
      <c r="D22" s="10">
        <f t="shared" si="0"/>
        <v>3739.2724648068192</v>
      </c>
      <c r="E22" s="11">
        <f t="shared" si="1"/>
        <v>777.77777777777783</v>
      </c>
      <c r="F22" s="10">
        <f t="shared" si="2"/>
        <v>253.72753519318076</v>
      </c>
      <c r="G22" s="12">
        <f t="shared" si="3"/>
        <v>42927.768040802242</v>
      </c>
    </row>
    <row r="23" spans="1:7" x14ac:dyDescent="0.3">
      <c r="A23" s="9">
        <v>22</v>
      </c>
      <c r="B23" s="6">
        <v>2000000</v>
      </c>
      <c r="C23" s="6">
        <v>465</v>
      </c>
      <c r="D23" s="10">
        <f t="shared" si="0"/>
        <v>462.00250327079772</v>
      </c>
      <c r="E23" s="11">
        <f t="shared" si="1"/>
        <v>0</v>
      </c>
      <c r="F23" s="10">
        <f t="shared" si="2"/>
        <v>2.9974967292022825</v>
      </c>
      <c r="G23" s="12">
        <f t="shared" si="3"/>
        <v>1895.7198314480108</v>
      </c>
    </row>
    <row r="24" spans="1:7" x14ac:dyDescent="0.3">
      <c r="A24" s="9">
        <v>23</v>
      </c>
      <c r="B24" s="6">
        <v>14000000</v>
      </c>
      <c r="C24" s="6">
        <v>3291</v>
      </c>
      <c r="D24" s="10">
        <f t="shared" si="0"/>
        <v>3271.0910417302448</v>
      </c>
      <c r="E24" s="11">
        <f t="shared" si="1"/>
        <v>666.66666666666663</v>
      </c>
      <c r="F24" s="10">
        <f t="shared" si="2"/>
        <v>19.908958269755203</v>
      </c>
      <c r="G24" s="12">
        <f t="shared" si="3"/>
        <v>709.07186298899967</v>
      </c>
    </row>
    <row r="25" spans="1:7" x14ac:dyDescent="0.3">
      <c r="A25" s="9">
        <v>24</v>
      </c>
      <c r="B25" s="6">
        <v>4000000</v>
      </c>
      <c r="C25" s="6">
        <v>990</v>
      </c>
      <c r="D25" s="10">
        <f t="shared" si="0"/>
        <v>930.18392634737222</v>
      </c>
      <c r="E25" s="11">
        <f t="shared" si="1"/>
        <v>111.11111111111111</v>
      </c>
      <c r="F25" s="10">
        <f t="shared" si="2"/>
        <v>59.816073652627779</v>
      </c>
      <c r="G25" s="12">
        <f t="shared" si="3"/>
        <v>176.32419423996009</v>
      </c>
    </row>
    <row r="26" spans="1:7" x14ac:dyDescent="0.3">
      <c r="A26" s="9">
        <v>25</v>
      </c>
      <c r="B26" s="6">
        <v>8000000</v>
      </c>
      <c r="C26" s="6">
        <v>1917</v>
      </c>
      <c r="D26" s="10">
        <f t="shared" si="0"/>
        <v>1866.5467725005212</v>
      </c>
      <c r="E26" s="11">
        <f t="shared" si="1"/>
        <v>333.33333333333331</v>
      </c>
      <c r="F26" s="10">
        <f t="shared" si="2"/>
        <v>50.453227499478771</v>
      </c>
      <c r="G26" s="12">
        <f t="shared" si="3"/>
        <v>15.334005879343998</v>
      </c>
    </row>
    <row r="27" spans="1:7" x14ac:dyDescent="0.3">
      <c r="A27" s="9">
        <v>26</v>
      </c>
      <c r="B27" s="6">
        <v>18000000</v>
      </c>
      <c r="C27" s="6">
        <v>4240</v>
      </c>
      <c r="D27" s="10">
        <f t="shared" si="0"/>
        <v>4207.4538878833937</v>
      </c>
      <c r="E27" s="11">
        <f t="shared" si="1"/>
        <v>888.88888888888891</v>
      </c>
      <c r="F27" s="10">
        <f t="shared" si="2"/>
        <v>32.546112116606309</v>
      </c>
      <c r="G27" s="12">
        <f t="shared" si="3"/>
        <v>195.75506161834252</v>
      </c>
    </row>
    <row r="28" spans="1:7" x14ac:dyDescent="0.3">
      <c r="A28" s="9">
        <v>27</v>
      </c>
      <c r="B28" s="6">
        <v>2000000</v>
      </c>
      <c r="C28" s="6">
        <v>465</v>
      </c>
      <c r="D28" s="10">
        <f t="shared" si="0"/>
        <v>462.00250327079772</v>
      </c>
      <c r="E28" s="11">
        <f t="shared" si="1"/>
        <v>0</v>
      </c>
      <c r="F28" s="10">
        <f t="shared" si="2"/>
        <v>2.9974967292022825</v>
      </c>
      <c r="G28" s="12">
        <f t="shared" si="3"/>
        <v>1895.7198314480108</v>
      </c>
    </row>
    <row r="29" spans="1:7" x14ac:dyDescent="0.3">
      <c r="A29" s="9">
        <v>28</v>
      </c>
      <c r="B29" s="6">
        <v>14000000</v>
      </c>
      <c r="C29" s="6">
        <v>3417</v>
      </c>
      <c r="D29" s="10">
        <f t="shared" si="0"/>
        <v>3271.0910417302448</v>
      </c>
      <c r="E29" s="11">
        <f t="shared" si="1"/>
        <v>666.66666666666663</v>
      </c>
      <c r="F29" s="10">
        <f t="shared" si="2"/>
        <v>145.9089582697552</v>
      </c>
      <c r="G29" s="12">
        <f t="shared" si="3"/>
        <v>9874.7142281640536</v>
      </c>
    </row>
    <row r="30" spans="1:7" x14ac:dyDescent="0.3">
      <c r="A30" s="9">
        <v>29</v>
      </c>
      <c r="B30" s="6">
        <v>10000000</v>
      </c>
      <c r="C30" s="6">
        <v>2977</v>
      </c>
      <c r="D30" s="10">
        <f t="shared" si="0"/>
        <v>2334.7281955770959</v>
      </c>
      <c r="E30" s="11">
        <f t="shared" si="1"/>
        <v>444.44444444444446</v>
      </c>
      <c r="F30" s="10">
        <f t="shared" si="2"/>
        <v>642.2718044229041</v>
      </c>
      <c r="G30" s="12">
        <f t="shared" si="3"/>
        <v>354899.52638630394</v>
      </c>
    </row>
    <row r="31" spans="1:7" x14ac:dyDescent="0.3">
      <c r="A31" s="9">
        <v>30</v>
      </c>
      <c r="B31" s="6">
        <v>4000000</v>
      </c>
      <c r="C31" s="6">
        <v>1234</v>
      </c>
      <c r="D31" s="10">
        <f t="shared" si="0"/>
        <v>930.18392634737222</v>
      </c>
      <c r="E31" s="11">
        <f t="shared" si="1"/>
        <v>111.11111111111111</v>
      </c>
      <c r="F31" s="10">
        <f t="shared" si="2"/>
        <v>303.81607365262778</v>
      </c>
      <c r="G31" s="12">
        <f t="shared" si="3"/>
        <v>66192.33568443665</v>
      </c>
    </row>
    <row r="32" spans="1:7" x14ac:dyDescent="0.3">
      <c r="A32" s="9">
        <v>31</v>
      </c>
      <c r="B32" s="6">
        <v>16000000</v>
      </c>
      <c r="C32" s="6">
        <v>4797</v>
      </c>
      <c r="D32" s="10">
        <f t="shared" si="0"/>
        <v>3739.2724648068192</v>
      </c>
      <c r="E32" s="11">
        <f t="shared" si="1"/>
        <v>777.77777777777783</v>
      </c>
      <c r="F32" s="10">
        <f t="shared" si="2"/>
        <v>1057.7275351931808</v>
      </c>
      <c r="G32" s="12">
        <f t="shared" si="3"/>
        <v>1022505.5672066922</v>
      </c>
    </row>
    <row r="33" spans="1:7" x14ac:dyDescent="0.3">
      <c r="A33" s="9">
        <v>32</v>
      </c>
      <c r="B33" s="6">
        <v>4000000</v>
      </c>
      <c r="C33" s="6">
        <v>959</v>
      </c>
      <c r="D33" s="10">
        <f t="shared" si="0"/>
        <v>930.18392634737222</v>
      </c>
      <c r="E33" s="11">
        <f t="shared" si="1"/>
        <v>111.11111111111111</v>
      </c>
      <c r="F33" s="10">
        <f t="shared" si="2"/>
        <v>28.816073652627779</v>
      </c>
      <c r="G33" s="12">
        <f t="shared" si="3"/>
        <v>314.04404589529935</v>
      </c>
    </row>
    <row r="34" spans="1:7" x14ac:dyDescent="0.3">
      <c r="A34" s="9">
        <v>33</v>
      </c>
      <c r="B34" s="6">
        <v>18000000</v>
      </c>
      <c r="C34" s="6">
        <v>4527</v>
      </c>
      <c r="D34" s="10">
        <f t="shared" si="0"/>
        <v>4207.4538878833937</v>
      </c>
      <c r="E34" s="11">
        <f t="shared" si="1"/>
        <v>888.88888888888891</v>
      </c>
      <c r="F34" s="10">
        <f t="shared" si="2"/>
        <v>319.54611211660631</v>
      </c>
      <c r="G34" s="12">
        <f t="shared" si="3"/>
        <v>74533.777868165169</v>
      </c>
    </row>
    <row r="35" spans="1:7" x14ac:dyDescent="0.3">
      <c r="A35" s="9">
        <v>34</v>
      </c>
      <c r="B35" s="6">
        <v>4000000</v>
      </c>
      <c r="C35" s="6">
        <v>926</v>
      </c>
      <c r="D35" s="10">
        <f t="shared" si="0"/>
        <v>930.18392634737222</v>
      </c>
      <c r="E35" s="11">
        <f t="shared" si="1"/>
        <v>111.11111111111111</v>
      </c>
      <c r="F35" s="10">
        <f t="shared" si="2"/>
        <v>4.1839263473722212</v>
      </c>
      <c r="G35" s="12">
        <f t="shared" si="3"/>
        <v>1793.8134762206193</v>
      </c>
    </row>
    <row r="36" spans="1:7" x14ac:dyDescent="0.3">
      <c r="A36" s="9">
        <v>35</v>
      </c>
      <c r="B36" s="6">
        <v>20000000</v>
      </c>
      <c r="C36" s="6">
        <v>4632</v>
      </c>
      <c r="D36" s="10">
        <f t="shared" si="0"/>
        <v>4675.6353109599686</v>
      </c>
      <c r="E36" s="11">
        <f t="shared" si="1"/>
        <v>1000</v>
      </c>
      <c r="F36" s="10">
        <f t="shared" si="2"/>
        <v>43.635310959968592</v>
      </c>
      <c r="G36" s="12">
        <f t="shared" si="3"/>
        <v>8.4218978160402607</v>
      </c>
    </row>
    <row r="37" spans="1:7" x14ac:dyDescent="0.3">
      <c r="A37" s="9">
        <v>36</v>
      </c>
      <c r="B37" s="6">
        <v>12000000</v>
      </c>
      <c r="C37" s="6">
        <v>2763</v>
      </c>
      <c r="D37" s="10">
        <f t="shared" si="0"/>
        <v>2802.9096186536703</v>
      </c>
      <c r="E37" s="11">
        <f t="shared" si="1"/>
        <v>555.55555555555554</v>
      </c>
      <c r="F37" s="10">
        <f t="shared" si="2"/>
        <v>39.90961865367035</v>
      </c>
      <c r="G37" s="12">
        <f t="shared" si="3"/>
        <v>43.926976331348747</v>
      </c>
    </row>
    <row r="38" spans="1:7" x14ac:dyDescent="0.3">
      <c r="A38" s="9">
        <v>37</v>
      </c>
      <c r="B38" s="6">
        <v>6000000</v>
      </c>
      <c r="C38" s="6">
        <v>1391</v>
      </c>
      <c r="D38" s="10">
        <f t="shared" si="0"/>
        <v>1398.3653494239468</v>
      </c>
      <c r="E38" s="11">
        <f t="shared" si="1"/>
        <v>222.22222222222223</v>
      </c>
      <c r="F38" s="10">
        <f t="shared" si="2"/>
        <v>7.3653494239467818</v>
      </c>
      <c r="G38" s="12">
        <f t="shared" si="3"/>
        <v>1534.4465365539625</v>
      </c>
    </row>
    <row r="39" spans="1:7" x14ac:dyDescent="0.3">
      <c r="A39" s="9">
        <v>38</v>
      </c>
      <c r="B39" s="6">
        <v>6000000</v>
      </c>
      <c r="C39" s="6">
        <v>1385</v>
      </c>
      <c r="D39" s="10">
        <f t="shared" si="0"/>
        <v>1398.3653494239468</v>
      </c>
      <c r="E39" s="11">
        <f t="shared" si="1"/>
        <v>222.22222222222223</v>
      </c>
      <c r="F39" s="10">
        <f t="shared" si="2"/>
        <v>13.365349423946782</v>
      </c>
      <c r="G39" s="12">
        <f t="shared" si="3"/>
        <v>1100.3823906506925</v>
      </c>
    </row>
    <row r="40" spans="1:7" x14ac:dyDescent="0.3">
      <c r="A40" s="9">
        <v>39</v>
      </c>
      <c r="B40" s="6">
        <v>18000000</v>
      </c>
      <c r="C40" s="6">
        <v>4151</v>
      </c>
      <c r="D40" s="10">
        <f t="shared" si="0"/>
        <v>4207.4538878833937</v>
      </c>
      <c r="E40" s="11">
        <f t="shared" si="1"/>
        <v>888.88888888888891</v>
      </c>
      <c r="F40" s="10">
        <f t="shared" si="2"/>
        <v>56.453887883393691</v>
      </c>
      <c r="G40" s="12">
        <f t="shared" si="3"/>
        <v>98.337493875272969</v>
      </c>
    </row>
    <row r="41" spans="1:7" x14ac:dyDescent="0.3">
      <c r="A41" s="9">
        <v>40</v>
      </c>
      <c r="B41" s="6">
        <v>20000000</v>
      </c>
      <c r="C41" s="6">
        <v>4615</v>
      </c>
      <c r="D41" s="10">
        <f t="shared" si="0"/>
        <v>4675.6353109599686</v>
      </c>
      <c r="E41" s="11">
        <f t="shared" si="1"/>
        <v>1000</v>
      </c>
      <c r="F41" s="10">
        <f t="shared" si="2"/>
        <v>60.635310959968592</v>
      </c>
      <c r="G41" s="12">
        <f t="shared" si="3"/>
        <v>198.75217664818379</v>
      </c>
    </row>
    <row r="42" spans="1:7" x14ac:dyDescent="0.3">
      <c r="A42" s="9">
        <v>41</v>
      </c>
      <c r="B42" s="6">
        <v>20000000</v>
      </c>
      <c r="C42" s="6">
        <v>4630</v>
      </c>
      <c r="D42" s="10">
        <f t="shared" si="0"/>
        <v>4675.6353109599686</v>
      </c>
      <c r="E42" s="11">
        <f t="shared" si="1"/>
        <v>1000</v>
      </c>
      <c r="F42" s="10">
        <f t="shared" si="2"/>
        <v>45.635310959968592</v>
      </c>
      <c r="G42" s="12">
        <f t="shared" si="3"/>
        <v>0.81369532570420677</v>
      </c>
    </row>
    <row r="43" spans="1:7" x14ac:dyDescent="0.3">
      <c r="A43" s="9">
        <v>42</v>
      </c>
      <c r="B43" s="6">
        <v>14000000</v>
      </c>
      <c r="C43" s="6">
        <v>3261</v>
      </c>
      <c r="D43" s="10">
        <f t="shared" si="0"/>
        <v>3271.0910417302448</v>
      </c>
      <c r="E43" s="11">
        <f t="shared" si="1"/>
        <v>666.66666666666663</v>
      </c>
      <c r="F43" s="10">
        <f t="shared" si="2"/>
        <v>10.091041730244797</v>
      </c>
      <c r="G43" s="12">
        <f t="shared" si="3"/>
        <v>1328.3342307767264</v>
      </c>
    </row>
    <row r="44" spans="1:7" x14ac:dyDescent="0.3">
      <c r="A44" s="9">
        <v>43</v>
      </c>
      <c r="B44" s="6">
        <v>12000000</v>
      </c>
      <c r="C44" s="6">
        <v>2765</v>
      </c>
      <c r="D44" s="10">
        <f t="shared" si="0"/>
        <v>2802.9096186536703</v>
      </c>
      <c r="E44" s="11">
        <f t="shared" si="1"/>
        <v>555.55555555555554</v>
      </c>
      <c r="F44" s="10">
        <f t="shared" si="2"/>
        <v>37.90961865367035</v>
      </c>
      <c r="G44" s="12">
        <f t="shared" si="3"/>
        <v>74.437948046877764</v>
      </c>
    </row>
    <row r="45" spans="1:7" x14ac:dyDescent="0.3">
      <c r="A45" s="9">
        <v>44</v>
      </c>
      <c r="B45" s="6">
        <v>8000000</v>
      </c>
      <c r="C45" s="6">
        <v>1850</v>
      </c>
      <c r="D45" s="10">
        <f t="shared" si="0"/>
        <v>1866.5467725005212</v>
      </c>
      <c r="E45" s="11">
        <f t="shared" si="1"/>
        <v>333.33333333333331</v>
      </c>
      <c r="F45" s="10">
        <f t="shared" si="2"/>
        <v>16.546772500521229</v>
      </c>
      <c r="G45" s="12">
        <f t="shared" si="3"/>
        <v>899.43543348725962</v>
      </c>
    </row>
    <row r="46" spans="1:7" x14ac:dyDescent="0.3">
      <c r="A46" s="9">
        <v>45</v>
      </c>
      <c r="B46" s="6">
        <v>10000000</v>
      </c>
      <c r="C46" s="6">
        <v>2312</v>
      </c>
      <c r="D46" s="10">
        <f t="shared" si="0"/>
        <v>2334.7281955770959</v>
      </c>
      <c r="E46" s="11">
        <f t="shared" si="1"/>
        <v>444.44444444444446</v>
      </c>
      <c r="F46" s="10">
        <f t="shared" si="2"/>
        <v>22.728195577095903</v>
      </c>
      <c r="G46" s="12">
        <f t="shared" si="3"/>
        <v>566.87638587539504</v>
      </c>
    </row>
    <row r="47" spans="1:7" x14ac:dyDescent="0.3">
      <c r="A47" s="9">
        <v>46</v>
      </c>
      <c r="B47" s="6">
        <v>14000000</v>
      </c>
      <c r="C47" s="6">
        <v>3302</v>
      </c>
      <c r="D47" s="10">
        <f t="shared" si="0"/>
        <v>3271.0910417302448</v>
      </c>
      <c r="E47" s="11">
        <f t="shared" si="1"/>
        <v>666.66666666666663</v>
      </c>
      <c r="F47" s="10">
        <f t="shared" si="2"/>
        <v>30.908958269755203</v>
      </c>
      <c r="G47" s="12">
        <f t="shared" si="3"/>
        <v>244.24699010745684</v>
      </c>
    </row>
    <row r="48" spans="1:7" x14ac:dyDescent="0.3">
      <c r="A48" s="9">
        <v>47</v>
      </c>
      <c r="B48" s="6">
        <v>6000000</v>
      </c>
      <c r="C48" s="6">
        <v>1390</v>
      </c>
      <c r="D48" s="10">
        <f t="shared" si="0"/>
        <v>1398.3653494239468</v>
      </c>
      <c r="E48" s="11">
        <f t="shared" si="1"/>
        <v>222.22222222222223</v>
      </c>
      <c r="F48" s="10">
        <f t="shared" si="2"/>
        <v>8.3653494239467818</v>
      </c>
      <c r="G48" s="12">
        <f t="shared" si="3"/>
        <v>1457.102512236751</v>
      </c>
    </row>
    <row r="49" spans="1:7" x14ac:dyDescent="0.3">
      <c r="A49" s="9">
        <v>48</v>
      </c>
      <c r="B49" s="6">
        <v>6000000</v>
      </c>
      <c r="C49" s="6">
        <v>1391</v>
      </c>
      <c r="D49" s="10">
        <f t="shared" si="0"/>
        <v>1398.3653494239468</v>
      </c>
      <c r="E49" s="11">
        <f t="shared" si="1"/>
        <v>222.22222222222223</v>
      </c>
      <c r="F49" s="10">
        <f t="shared" si="2"/>
        <v>7.3653494239467818</v>
      </c>
      <c r="G49" s="12">
        <f t="shared" si="3"/>
        <v>1534.4465365539625</v>
      </c>
    </row>
    <row r="50" spans="1:7" x14ac:dyDescent="0.3">
      <c r="A50" s="9">
        <v>49</v>
      </c>
      <c r="B50" s="6">
        <v>10000000</v>
      </c>
      <c r="C50" s="6">
        <v>2298</v>
      </c>
      <c r="D50" s="10">
        <f t="shared" si="0"/>
        <v>2334.7281955770959</v>
      </c>
      <c r="E50" s="11">
        <f t="shared" si="1"/>
        <v>444.44444444444446</v>
      </c>
      <c r="F50" s="10">
        <f t="shared" si="2"/>
        <v>36.728195577095903</v>
      </c>
      <c r="G50" s="12">
        <f t="shared" si="3"/>
        <v>96.219737722607405</v>
      </c>
    </row>
    <row r="51" spans="1:7" x14ac:dyDescent="0.3">
      <c r="A51" s="9">
        <v>50</v>
      </c>
      <c r="B51" s="6">
        <v>20000000</v>
      </c>
      <c r="C51" s="6">
        <v>4629</v>
      </c>
      <c r="D51" s="10">
        <f t="shared" si="0"/>
        <v>4675.6353109599686</v>
      </c>
      <c r="E51" s="11">
        <f t="shared" si="1"/>
        <v>1000</v>
      </c>
      <c r="F51" s="10">
        <f t="shared" si="2"/>
        <v>46.635310959968592</v>
      </c>
      <c r="G51" s="12">
        <f t="shared" si="3"/>
        <v>9.594080536179328E-3</v>
      </c>
    </row>
    <row r="52" spans="1:7" x14ac:dyDescent="0.3">
      <c r="A52" s="9">
        <v>51</v>
      </c>
      <c r="B52" s="6">
        <v>4000000</v>
      </c>
      <c r="C52" s="6">
        <v>1019</v>
      </c>
      <c r="D52" s="10">
        <f t="shared" si="0"/>
        <v>930.18392634737222</v>
      </c>
      <c r="E52" s="11">
        <f t="shared" si="1"/>
        <v>111.11111111111111</v>
      </c>
      <c r="F52" s="10">
        <f t="shared" si="2"/>
        <v>88.816073652627779</v>
      </c>
      <c r="G52" s="12">
        <f t="shared" si="3"/>
        <v>1787.48949430432</v>
      </c>
    </row>
    <row r="53" spans="1:7" x14ac:dyDescent="0.3">
      <c r="A53" s="9">
        <v>52</v>
      </c>
      <c r="B53" s="6">
        <v>6000000</v>
      </c>
      <c r="C53" s="6">
        <v>1446</v>
      </c>
      <c r="D53" s="10">
        <f t="shared" si="0"/>
        <v>1398.3653494239468</v>
      </c>
      <c r="E53" s="11">
        <f t="shared" si="1"/>
        <v>222.22222222222223</v>
      </c>
      <c r="F53" s="10">
        <f t="shared" si="2"/>
        <v>47.634650576053218</v>
      </c>
      <c r="G53" s="12">
        <f t="shared" si="3"/>
        <v>1.2040431352575867</v>
      </c>
    </row>
    <row r="54" spans="1:7" x14ac:dyDescent="0.3">
      <c r="A54" s="9">
        <v>53</v>
      </c>
      <c r="B54" s="6">
        <v>6000000</v>
      </c>
      <c r="C54" s="6">
        <v>1393</v>
      </c>
      <c r="D54" s="10">
        <f t="shared" si="0"/>
        <v>1398.3653494239468</v>
      </c>
      <c r="E54" s="11">
        <f t="shared" si="1"/>
        <v>222.22222222222223</v>
      </c>
      <c r="F54" s="10">
        <f t="shared" si="2"/>
        <v>5.3653494239467818</v>
      </c>
      <c r="G54" s="12">
        <f t="shared" si="3"/>
        <v>1695.1345851883857</v>
      </c>
    </row>
    <row r="55" spans="1:7" x14ac:dyDescent="0.3">
      <c r="A55" s="9">
        <v>54</v>
      </c>
      <c r="B55" s="6">
        <v>2000000</v>
      </c>
      <c r="C55" s="6">
        <v>481</v>
      </c>
      <c r="D55" s="10">
        <f t="shared" si="0"/>
        <v>462.00250327079772</v>
      </c>
      <c r="E55" s="11">
        <f t="shared" si="1"/>
        <v>0</v>
      </c>
      <c r="F55" s="10">
        <f t="shared" si="2"/>
        <v>18.997496729202282</v>
      </c>
      <c r="G55" s="12">
        <f t="shared" si="3"/>
        <v>758.44415614080049</v>
      </c>
    </row>
    <row r="56" spans="1:7" x14ac:dyDescent="0.3">
      <c r="A56" s="9">
        <v>55</v>
      </c>
      <c r="B56" s="6">
        <v>10000000</v>
      </c>
      <c r="C56" s="6">
        <v>2303</v>
      </c>
      <c r="D56" s="10">
        <f t="shared" si="0"/>
        <v>2334.7281955770959</v>
      </c>
      <c r="E56" s="11">
        <f t="shared" si="1"/>
        <v>444.44444444444446</v>
      </c>
      <c r="F56" s="10">
        <f t="shared" si="2"/>
        <v>31.728195577095903</v>
      </c>
      <c r="G56" s="12">
        <f t="shared" si="3"/>
        <v>219.31139777717445</v>
      </c>
    </row>
    <row r="57" spans="1:7" x14ac:dyDescent="0.3">
      <c r="A57" s="9">
        <v>56</v>
      </c>
      <c r="B57" s="6">
        <v>6000000</v>
      </c>
      <c r="C57" s="6">
        <v>1393</v>
      </c>
      <c r="D57" s="10">
        <f t="shared" si="0"/>
        <v>1398.3653494239468</v>
      </c>
      <c r="E57" s="11">
        <f t="shared" si="1"/>
        <v>222.22222222222223</v>
      </c>
      <c r="F57" s="10">
        <f t="shared" si="2"/>
        <v>5.3653494239467818</v>
      </c>
      <c r="G57" s="12">
        <f t="shared" si="3"/>
        <v>1695.1345851883857</v>
      </c>
    </row>
    <row r="58" spans="1:7" x14ac:dyDescent="0.3">
      <c r="A58" s="9">
        <v>57</v>
      </c>
      <c r="B58" s="6">
        <v>20000000</v>
      </c>
      <c r="C58" s="6">
        <v>4655</v>
      </c>
      <c r="D58" s="10">
        <f t="shared" si="0"/>
        <v>4675.6353109599686</v>
      </c>
      <c r="E58" s="11">
        <f t="shared" si="1"/>
        <v>1000</v>
      </c>
      <c r="F58" s="10">
        <f t="shared" si="2"/>
        <v>20.635310959968592</v>
      </c>
      <c r="G58" s="12">
        <f t="shared" si="3"/>
        <v>670.91622645490486</v>
      </c>
    </row>
    <row r="59" spans="1:7" x14ac:dyDescent="0.3">
      <c r="A59" s="9">
        <v>58</v>
      </c>
      <c r="B59" s="6">
        <v>10000000</v>
      </c>
      <c r="C59" s="6">
        <v>2320</v>
      </c>
      <c r="D59" s="10">
        <f t="shared" si="0"/>
        <v>2334.7281955770959</v>
      </c>
      <c r="E59" s="11">
        <f t="shared" si="1"/>
        <v>444.44444444444446</v>
      </c>
      <c r="F59" s="10">
        <f t="shared" si="2"/>
        <v>14.728195577095903</v>
      </c>
      <c r="G59" s="12">
        <f t="shared" si="3"/>
        <v>1011.8230419627023</v>
      </c>
    </row>
    <row r="60" spans="1:7" x14ac:dyDescent="0.3">
      <c r="A60" s="9">
        <v>59</v>
      </c>
      <c r="B60" s="6">
        <v>16000000</v>
      </c>
      <c r="C60" s="6">
        <v>3684</v>
      </c>
      <c r="D60" s="10">
        <f t="shared" si="0"/>
        <v>3739.2724648068192</v>
      </c>
      <c r="E60" s="11">
        <f t="shared" si="1"/>
        <v>777.77777777777783</v>
      </c>
      <c r="F60" s="10">
        <f t="shared" si="2"/>
        <v>55.272464806819244</v>
      </c>
      <c r="G60" s="12">
        <f t="shared" si="3"/>
        <v>76.302028338593416</v>
      </c>
    </row>
    <row r="61" spans="1:7" x14ac:dyDescent="0.3">
      <c r="A61" s="9">
        <v>60</v>
      </c>
      <c r="B61" s="6">
        <v>12000000</v>
      </c>
      <c r="C61" s="6">
        <v>2786</v>
      </c>
      <c r="D61" s="10">
        <f t="shared" si="0"/>
        <v>2802.9096186536703</v>
      </c>
      <c r="E61" s="11">
        <f t="shared" si="1"/>
        <v>555.55555555555554</v>
      </c>
      <c r="F61" s="10">
        <f t="shared" si="2"/>
        <v>16.90961865367035</v>
      </c>
      <c r="G61" s="12">
        <f t="shared" si="3"/>
        <v>877.80315105993247</v>
      </c>
    </row>
    <row r="62" spans="1:7" x14ac:dyDescent="0.3">
      <c r="A62" s="9">
        <v>61</v>
      </c>
      <c r="B62" s="6">
        <v>6000000</v>
      </c>
      <c r="C62" s="6">
        <v>1388</v>
      </c>
      <c r="D62" s="10">
        <f t="shared" si="0"/>
        <v>1398.3653494239468</v>
      </c>
      <c r="E62" s="11">
        <f t="shared" si="1"/>
        <v>222.22222222222223</v>
      </c>
      <c r="F62" s="10">
        <f t="shared" si="2"/>
        <v>10.365349423946782</v>
      </c>
      <c r="G62" s="12">
        <f t="shared" si="3"/>
        <v>1308.4144636023275</v>
      </c>
    </row>
    <row r="63" spans="1:7" x14ac:dyDescent="0.3">
      <c r="A63" s="9">
        <v>62</v>
      </c>
      <c r="B63" s="6">
        <v>14000000</v>
      </c>
      <c r="C63" s="6">
        <v>3243</v>
      </c>
      <c r="D63" s="10">
        <f t="shared" si="0"/>
        <v>3271.0910417302448</v>
      </c>
      <c r="E63" s="11">
        <f t="shared" si="1"/>
        <v>666.66666666666663</v>
      </c>
      <c r="F63" s="10">
        <f t="shared" si="2"/>
        <v>28.091041730244797</v>
      </c>
      <c r="G63" s="12">
        <f t="shared" si="3"/>
        <v>340.26671609364519</v>
      </c>
    </row>
    <row r="64" spans="1:7" x14ac:dyDescent="0.3">
      <c r="A64" s="9">
        <v>63</v>
      </c>
      <c r="B64" s="6">
        <v>6000000</v>
      </c>
      <c r="C64" s="6">
        <v>1389</v>
      </c>
      <c r="D64" s="10">
        <f t="shared" si="0"/>
        <v>1398.3653494239468</v>
      </c>
      <c r="E64" s="11">
        <f t="shared" si="1"/>
        <v>222.22222222222223</v>
      </c>
      <c r="F64" s="10">
        <f t="shared" si="2"/>
        <v>9.3653494239467818</v>
      </c>
      <c r="G64" s="12">
        <f t="shared" si="3"/>
        <v>1381.7584879195392</v>
      </c>
    </row>
    <row r="65" spans="1:7" x14ac:dyDescent="0.3">
      <c r="A65" s="9">
        <v>64</v>
      </c>
      <c r="B65" s="6">
        <v>10000000</v>
      </c>
      <c r="C65" s="6">
        <v>2334</v>
      </c>
      <c r="D65" s="10">
        <f t="shared" si="0"/>
        <v>2334.7281955770959</v>
      </c>
      <c r="E65" s="11">
        <f t="shared" si="1"/>
        <v>444.44444444444446</v>
      </c>
      <c r="F65" s="10">
        <f t="shared" si="2"/>
        <v>0.72819557709590299</v>
      </c>
      <c r="G65" s="12">
        <f t="shared" si="3"/>
        <v>2098.47969011549</v>
      </c>
    </row>
    <row r="66" spans="1:7" x14ac:dyDescent="0.3">
      <c r="A66" s="9">
        <v>65</v>
      </c>
      <c r="B66" s="6">
        <v>2000000</v>
      </c>
      <c r="C66" s="6">
        <v>460</v>
      </c>
      <c r="D66" s="10">
        <f t="shared" si="0"/>
        <v>462.00250327079772</v>
      </c>
      <c r="E66" s="11">
        <f t="shared" si="1"/>
        <v>0</v>
      </c>
      <c r="F66" s="10">
        <f t="shared" si="2"/>
        <v>2.0025032707977175</v>
      </c>
      <c r="G66" s="12">
        <f t="shared" si="3"/>
        <v>1983.3536048480835</v>
      </c>
    </row>
    <row r="67" spans="1:7" x14ac:dyDescent="0.3">
      <c r="A67" s="9">
        <v>66</v>
      </c>
      <c r="B67" s="6">
        <v>8000000</v>
      </c>
      <c r="C67" s="6">
        <v>1854</v>
      </c>
      <c r="D67" s="10">
        <f t="shared" ref="D67:D130" si="4">B67*$H$3+$I$3</f>
        <v>1866.5467725005212</v>
      </c>
      <c r="E67" s="11">
        <f t="shared" ref="E67:E130" si="5">(B67-$H$5)/$H$7</f>
        <v>333.33333333333331</v>
      </c>
      <c r="F67" s="10">
        <f t="shared" ref="F67:F130" si="6">ABS(C67-D67)</f>
        <v>12.546772500521229</v>
      </c>
      <c r="G67" s="12">
        <f t="shared" ref="G67:G130" si="7">(F67-$H$9)^2</f>
        <v>1155.3601461435107</v>
      </c>
    </row>
    <row r="68" spans="1:7" x14ac:dyDescent="0.3">
      <c r="A68" s="9">
        <v>67</v>
      </c>
      <c r="B68" s="6">
        <v>6000000</v>
      </c>
      <c r="C68" s="6">
        <v>1387</v>
      </c>
      <c r="D68" s="10">
        <f t="shared" si="4"/>
        <v>1398.3653494239468</v>
      </c>
      <c r="E68" s="11">
        <f t="shared" si="5"/>
        <v>222.22222222222223</v>
      </c>
      <c r="F68" s="10">
        <f t="shared" si="6"/>
        <v>11.365349423946782</v>
      </c>
      <c r="G68" s="12">
        <f t="shared" si="7"/>
        <v>1237.070439285116</v>
      </c>
    </row>
    <row r="69" spans="1:7" x14ac:dyDescent="0.3">
      <c r="A69" s="9">
        <v>68</v>
      </c>
      <c r="B69" s="6">
        <v>10000000</v>
      </c>
      <c r="C69" s="6">
        <v>2316</v>
      </c>
      <c r="D69" s="10">
        <f t="shared" si="4"/>
        <v>2334.7281955770959</v>
      </c>
      <c r="E69" s="11">
        <f t="shared" si="5"/>
        <v>444.44444444444446</v>
      </c>
      <c r="F69" s="10">
        <f t="shared" si="6"/>
        <v>18.728195577095903</v>
      </c>
      <c r="G69" s="12">
        <f t="shared" si="7"/>
        <v>773.34971391904867</v>
      </c>
    </row>
    <row r="70" spans="1:7" x14ac:dyDescent="0.3">
      <c r="A70" s="9">
        <v>69</v>
      </c>
      <c r="B70" s="6">
        <v>4000000</v>
      </c>
      <c r="C70" s="6">
        <v>933</v>
      </c>
      <c r="D70" s="10">
        <f t="shared" si="4"/>
        <v>930.18392634737222</v>
      </c>
      <c r="E70" s="11">
        <f t="shared" si="5"/>
        <v>111.11111111111111</v>
      </c>
      <c r="F70" s="10">
        <f t="shared" si="6"/>
        <v>2.8160736526277788</v>
      </c>
      <c r="G70" s="12">
        <f t="shared" si="7"/>
        <v>1911.5510182513904</v>
      </c>
    </row>
    <row r="71" spans="1:7" x14ac:dyDescent="0.3">
      <c r="A71" s="9">
        <v>70</v>
      </c>
      <c r="B71" s="6">
        <v>16000000</v>
      </c>
      <c r="C71" s="6">
        <v>3706</v>
      </c>
      <c r="D71" s="10">
        <f t="shared" si="4"/>
        <v>3739.2724648068192</v>
      </c>
      <c r="E71" s="11">
        <f t="shared" si="5"/>
        <v>777.77777777777783</v>
      </c>
      <c r="F71" s="10">
        <f t="shared" si="6"/>
        <v>33.272464806819244</v>
      </c>
      <c r="G71" s="12">
        <f t="shared" si="7"/>
        <v>175.95748647086134</v>
      </c>
    </row>
    <row r="72" spans="1:7" x14ac:dyDescent="0.3">
      <c r="A72" s="9">
        <v>71</v>
      </c>
      <c r="B72" s="6">
        <v>8000000</v>
      </c>
      <c r="C72" s="6">
        <v>1864</v>
      </c>
      <c r="D72" s="10">
        <f t="shared" si="4"/>
        <v>1866.5467725005212</v>
      </c>
      <c r="E72" s="11">
        <f t="shared" si="5"/>
        <v>333.33333333333331</v>
      </c>
      <c r="F72" s="10">
        <f t="shared" si="6"/>
        <v>2.5467725005212287</v>
      </c>
      <c r="G72" s="12">
        <f t="shared" si="7"/>
        <v>1935.1719277841382</v>
      </c>
    </row>
    <row r="73" spans="1:7" x14ac:dyDescent="0.3">
      <c r="A73" s="9">
        <v>72</v>
      </c>
      <c r="B73" s="6">
        <v>6000000</v>
      </c>
      <c r="C73" s="6">
        <v>1391</v>
      </c>
      <c r="D73" s="10">
        <f t="shared" si="4"/>
        <v>1398.3653494239468</v>
      </c>
      <c r="E73" s="11">
        <f t="shared" si="5"/>
        <v>222.22222222222223</v>
      </c>
      <c r="F73" s="10">
        <f t="shared" si="6"/>
        <v>7.3653494239467818</v>
      </c>
      <c r="G73" s="12">
        <f t="shared" si="7"/>
        <v>1534.4465365539625</v>
      </c>
    </row>
    <row r="74" spans="1:7" x14ac:dyDescent="0.3">
      <c r="A74" s="9">
        <v>73</v>
      </c>
      <c r="B74" s="6">
        <v>6000000</v>
      </c>
      <c r="C74" s="6">
        <v>1387</v>
      </c>
      <c r="D74" s="10">
        <f t="shared" si="4"/>
        <v>1398.3653494239468</v>
      </c>
      <c r="E74" s="11">
        <f t="shared" si="5"/>
        <v>222.22222222222223</v>
      </c>
      <c r="F74" s="10">
        <f t="shared" si="6"/>
        <v>11.365349423946782</v>
      </c>
      <c r="G74" s="12">
        <f t="shared" si="7"/>
        <v>1237.070439285116</v>
      </c>
    </row>
    <row r="75" spans="1:7" x14ac:dyDescent="0.3">
      <c r="A75" s="9">
        <v>74</v>
      </c>
      <c r="B75" s="6">
        <v>16000000</v>
      </c>
      <c r="C75" s="6">
        <v>3706</v>
      </c>
      <c r="D75" s="10">
        <f t="shared" si="4"/>
        <v>3739.2724648068192</v>
      </c>
      <c r="E75" s="11">
        <f t="shared" si="5"/>
        <v>777.77777777777783</v>
      </c>
      <c r="F75" s="10">
        <f t="shared" si="6"/>
        <v>33.272464806819244</v>
      </c>
      <c r="G75" s="12">
        <f t="shared" si="7"/>
        <v>175.95748647086134</v>
      </c>
    </row>
    <row r="76" spans="1:7" x14ac:dyDescent="0.3">
      <c r="A76" s="9">
        <v>75</v>
      </c>
      <c r="B76" s="6">
        <v>6000000</v>
      </c>
      <c r="C76" s="6">
        <v>1387</v>
      </c>
      <c r="D76" s="10">
        <f t="shared" si="4"/>
        <v>1398.3653494239468</v>
      </c>
      <c r="E76" s="11">
        <f t="shared" si="5"/>
        <v>222.22222222222223</v>
      </c>
      <c r="F76" s="10">
        <f t="shared" si="6"/>
        <v>11.365349423946782</v>
      </c>
      <c r="G76" s="12">
        <f t="shared" si="7"/>
        <v>1237.070439285116</v>
      </c>
    </row>
    <row r="77" spans="1:7" x14ac:dyDescent="0.3">
      <c r="A77" s="9">
        <v>76</v>
      </c>
      <c r="B77" s="6">
        <v>6000000</v>
      </c>
      <c r="C77" s="6">
        <v>1403</v>
      </c>
      <c r="D77" s="10">
        <f t="shared" si="4"/>
        <v>1398.3653494239468</v>
      </c>
      <c r="E77" s="11">
        <f t="shared" si="5"/>
        <v>222.22222222222223</v>
      </c>
      <c r="F77" s="10">
        <f t="shared" si="6"/>
        <v>4.6346505760532182</v>
      </c>
      <c r="G77" s="12">
        <f t="shared" si="7"/>
        <v>1755.8371896942049</v>
      </c>
    </row>
    <row r="78" spans="1:7" x14ac:dyDescent="0.3">
      <c r="A78" s="9">
        <v>77</v>
      </c>
      <c r="B78" s="6">
        <v>18000000</v>
      </c>
      <c r="C78" s="6">
        <v>4246</v>
      </c>
      <c r="D78" s="10">
        <f t="shared" si="4"/>
        <v>4207.4538878833937</v>
      </c>
      <c r="E78" s="11">
        <f t="shared" si="5"/>
        <v>888.88888888888891</v>
      </c>
      <c r="F78" s="10">
        <f t="shared" si="6"/>
        <v>38.546112116606309</v>
      </c>
      <c r="G78" s="12">
        <f t="shared" si="7"/>
        <v>63.860068026986966</v>
      </c>
    </row>
    <row r="79" spans="1:7" x14ac:dyDescent="0.3">
      <c r="A79" s="9">
        <v>78</v>
      </c>
      <c r="B79" s="6">
        <v>12000000</v>
      </c>
      <c r="C79" s="6">
        <v>2796</v>
      </c>
      <c r="D79" s="10">
        <f t="shared" si="4"/>
        <v>2802.9096186536703</v>
      </c>
      <c r="E79" s="11">
        <f t="shared" si="5"/>
        <v>555.55555555555554</v>
      </c>
      <c r="F79" s="10">
        <f t="shared" si="6"/>
        <v>6.9096186536703499</v>
      </c>
      <c r="G79" s="12">
        <f t="shared" si="7"/>
        <v>1570.3580096375777</v>
      </c>
    </row>
    <row r="80" spans="1:7" x14ac:dyDescent="0.3">
      <c r="A80" s="9">
        <v>79</v>
      </c>
      <c r="B80" s="6">
        <v>14000000</v>
      </c>
      <c r="C80" s="6">
        <v>3285</v>
      </c>
      <c r="D80" s="10">
        <f t="shared" si="4"/>
        <v>3271.0910417302448</v>
      </c>
      <c r="E80" s="11">
        <f t="shared" si="5"/>
        <v>666.66666666666663</v>
      </c>
      <c r="F80" s="10">
        <f t="shared" si="6"/>
        <v>13.908958269755203</v>
      </c>
      <c r="G80" s="12">
        <f t="shared" si="7"/>
        <v>1064.6127027425684</v>
      </c>
    </row>
    <row r="81" spans="1:7" x14ac:dyDescent="0.3">
      <c r="A81" s="9">
        <v>80</v>
      </c>
      <c r="B81" s="6">
        <v>6000000</v>
      </c>
      <c r="C81" s="6">
        <v>1456</v>
      </c>
      <c r="D81" s="10">
        <f t="shared" si="4"/>
        <v>1398.3653494239468</v>
      </c>
      <c r="E81" s="11">
        <f t="shared" si="5"/>
        <v>222.22222222222223</v>
      </c>
      <c r="F81" s="10">
        <f t="shared" si="6"/>
        <v>57.634650576053218</v>
      </c>
      <c r="G81" s="12">
        <f t="shared" si="7"/>
        <v>123.14982300526984</v>
      </c>
    </row>
    <row r="82" spans="1:7" x14ac:dyDescent="0.3">
      <c r="A82" s="9">
        <v>81</v>
      </c>
      <c r="B82" s="6">
        <v>8000000</v>
      </c>
      <c r="C82" s="6">
        <v>1862</v>
      </c>
      <c r="D82" s="10">
        <f t="shared" si="4"/>
        <v>1866.5467725005212</v>
      </c>
      <c r="E82" s="11">
        <f t="shared" si="5"/>
        <v>333.33333333333331</v>
      </c>
      <c r="F82" s="10">
        <f t="shared" si="6"/>
        <v>4.5467725005212287</v>
      </c>
      <c r="G82" s="12">
        <f t="shared" si="7"/>
        <v>1763.2095714560128</v>
      </c>
    </row>
    <row r="83" spans="1:7" x14ac:dyDescent="0.3">
      <c r="A83" s="9">
        <v>82</v>
      </c>
      <c r="B83" s="6">
        <v>14000000</v>
      </c>
      <c r="C83" s="6">
        <v>3236</v>
      </c>
      <c r="D83" s="10">
        <f t="shared" si="4"/>
        <v>3271.0910417302448</v>
      </c>
      <c r="E83" s="11">
        <f t="shared" si="5"/>
        <v>666.66666666666663</v>
      </c>
      <c r="F83" s="10">
        <f t="shared" si="6"/>
        <v>35.091041730244797</v>
      </c>
      <c r="G83" s="12">
        <f t="shared" si="7"/>
        <v>131.01823816133586</v>
      </c>
    </row>
    <row r="84" spans="1:7" x14ac:dyDescent="0.3">
      <c r="A84" s="9">
        <v>83</v>
      </c>
      <c r="B84" s="6">
        <v>8000000</v>
      </c>
      <c r="C84" s="6">
        <v>1857</v>
      </c>
      <c r="D84" s="10">
        <f t="shared" si="4"/>
        <v>1866.5467725005212</v>
      </c>
      <c r="E84" s="11">
        <f t="shared" si="5"/>
        <v>333.33333333333331</v>
      </c>
      <c r="F84" s="10">
        <f t="shared" si="6"/>
        <v>9.5467725005212287</v>
      </c>
      <c r="G84" s="12">
        <f t="shared" si="7"/>
        <v>1368.3036806356988</v>
      </c>
    </row>
    <row r="85" spans="1:7" x14ac:dyDescent="0.3">
      <c r="A85" s="9">
        <v>84</v>
      </c>
      <c r="B85" s="6">
        <v>16000000</v>
      </c>
      <c r="C85" s="6">
        <v>3735</v>
      </c>
      <c r="D85" s="10">
        <f t="shared" si="4"/>
        <v>3739.2724648068192</v>
      </c>
      <c r="E85" s="11">
        <f t="shared" si="5"/>
        <v>777.77777777777783</v>
      </c>
      <c r="F85" s="10">
        <f t="shared" si="6"/>
        <v>4.2724648068192437</v>
      </c>
      <c r="G85" s="12">
        <f t="shared" si="7"/>
        <v>1786.3214994633963</v>
      </c>
    </row>
    <row r="86" spans="1:7" x14ac:dyDescent="0.3">
      <c r="A86" s="9">
        <v>85</v>
      </c>
      <c r="B86" s="6">
        <v>20000000</v>
      </c>
      <c r="C86" s="6">
        <v>4616</v>
      </c>
      <c r="D86" s="10">
        <f t="shared" si="4"/>
        <v>4675.6353109599686</v>
      </c>
      <c r="E86" s="11">
        <f t="shared" si="5"/>
        <v>1000</v>
      </c>
      <c r="F86" s="10">
        <f t="shared" si="6"/>
        <v>59.635310959968592</v>
      </c>
      <c r="G86" s="12">
        <f t="shared" si="7"/>
        <v>171.55627789335182</v>
      </c>
    </row>
    <row r="87" spans="1:7" x14ac:dyDescent="0.3">
      <c r="A87" s="9">
        <v>86</v>
      </c>
      <c r="B87" s="6">
        <v>2000000</v>
      </c>
      <c r="C87" s="6">
        <v>457</v>
      </c>
      <c r="D87" s="10">
        <f t="shared" si="4"/>
        <v>462.00250327079772</v>
      </c>
      <c r="E87" s="11">
        <f t="shared" si="5"/>
        <v>0</v>
      </c>
      <c r="F87" s="10">
        <f t="shared" si="6"/>
        <v>5.0025032707977175</v>
      </c>
      <c r="G87" s="12">
        <f t="shared" si="7"/>
        <v>1725.1444549775542</v>
      </c>
    </row>
    <row r="88" spans="1:7" x14ac:dyDescent="0.3">
      <c r="A88" s="9">
        <v>87</v>
      </c>
      <c r="B88" s="6">
        <v>6000000</v>
      </c>
      <c r="C88" s="6">
        <v>1392</v>
      </c>
      <c r="D88" s="10">
        <f t="shared" si="4"/>
        <v>1398.3653494239468</v>
      </c>
      <c r="E88" s="11">
        <f t="shared" si="5"/>
        <v>222.22222222222223</v>
      </c>
      <c r="F88" s="10">
        <f t="shared" si="6"/>
        <v>6.3653494239467818</v>
      </c>
      <c r="G88" s="12">
        <f t="shared" si="7"/>
        <v>1613.7905608711742</v>
      </c>
    </row>
    <row r="89" spans="1:7" x14ac:dyDescent="0.3">
      <c r="A89" s="9">
        <v>88</v>
      </c>
      <c r="B89" s="6">
        <v>2000000</v>
      </c>
      <c r="C89" s="6">
        <v>466</v>
      </c>
      <c r="D89" s="10">
        <f t="shared" si="4"/>
        <v>462.00250327079772</v>
      </c>
      <c r="E89" s="11">
        <f t="shared" si="5"/>
        <v>0</v>
      </c>
      <c r="F89" s="10">
        <f t="shared" si="6"/>
        <v>3.9974967292022825</v>
      </c>
      <c r="G89" s="12">
        <f t="shared" si="7"/>
        <v>1809.6401017413102</v>
      </c>
    </row>
    <row r="90" spans="1:7" x14ac:dyDescent="0.3">
      <c r="A90" s="9">
        <v>89</v>
      </c>
      <c r="B90" s="6">
        <v>10000000</v>
      </c>
      <c r="C90" s="6">
        <v>2306</v>
      </c>
      <c r="D90" s="10">
        <f t="shared" si="4"/>
        <v>2334.7281955770959</v>
      </c>
      <c r="E90" s="11">
        <f t="shared" si="5"/>
        <v>444.44444444444446</v>
      </c>
      <c r="F90" s="10">
        <f t="shared" si="6"/>
        <v>28.728195577095903</v>
      </c>
      <c r="G90" s="12">
        <f t="shared" si="7"/>
        <v>317.16639380991467</v>
      </c>
    </row>
    <row r="91" spans="1:7" x14ac:dyDescent="0.3">
      <c r="A91" s="9">
        <v>90</v>
      </c>
      <c r="B91" s="6">
        <v>10000000</v>
      </c>
      <c r="C91" s="6">
        <v>2320</v>
      </c>
      <c r="D91" s="10">
        <f t="shared" si="4"/>
        <v>2334.7281955770959</v>
      </c>
      <c r="E91" s="11">
        <f t="shared" si="5"/>
        <v>444.44444444444446</v>
      </c>
      <c r="F91" s="10">
        <f t="shared" si="6"/>
        <v>14.728195577095903</v>
      </c>
      <c r="G91" s="12">
        <f t="shared" si="7"/>
        <v>1011.8230419627023</v>
      </c>
    </row>
    <row r="92" spans="1:7" x14ac:dyDescent="0.3">
      <c r="A92" s="9">
        <v>91</v>
      </c>
      <c r="B92" s="6">
        <v>10000000</v>
      </c>
      <c r="C92" s="6">
        <v>2305</v>
      </c>
      <c r="D92" s="10">
        <f t="shared" si="4"/>
        <v>2334.7281955770959</v>
      </c>
      <c r="E92" s="11">
        <f t="shared" si="5"/>
        <v>444.44444444444446</v>
      </c>
      <c r="F92" s="10">
        <f t="shared" si="6"/>
        <v>29.728195577095903</v>
      </c>
      <c r="G92" s="12">
        <f t="shared" si="7"/>
        <v>282.54806179900123</v>
      </c>
    </row>
    <row r="93" spans="1:7" x14ac:dyDescent="0.3">
      <c r="A93" s="9">
        <v>92</v>
      </c>
      <c r="B93" s="6">
        <v>4000000</v>
      </c>
      <c r="C93" s="6">
        <v>935</v>
      </c>
      <c r="D93" s="10">
        <f t="shared" si="4"/>
        <v>930.18392634737222</v>
      </c>
      <c r="E93" s="11">
        <f t="shared" si="5"/>
        <v>111.11111111111111</v>
      </c>
      <c r="F93" s="10">
        <f t="shared" si="6"/>
        <v>4.8160736526277788</v>
      </c>
      <c r="G93" s="12">
        <f t="shared" si="7"/>
        <v>1740.6658665316911</v>
      </c>
    </row>
    <row r="94" spans="1:7" x14ac:dyDescent="0.3">
      <c r="A94" s="9">
        <v>93</v>
      </c>
      <c r="B94" s="6">
        <v>2000000</v>
      </c>
      <c r="C94" s="6">
        <v>458</v>
      </c>
      <c r="D94" s="10">
        <f t="shared" si="4"/>
        <v>462.00250327079772</v>
      </c>
      <c r="E94" s="11">
        <f t="shared" si="5"/>
        <v>0</v>
      </c>
      <c r="F94" s="10">
        <f t="shared" si="6"/>
        <v>4.0025032707977175</v>
      </c>
      <c r="G94" s="12">
        <f t="shared" si="7"/>
        <v>1809.214171601064</v>
      </c>
    </row>
    <row r="95" spans="1:7" x14ac:dyDescent="0.3">
      <c r="A95" s="9">
        <v>94</v>
      </c>
      <c r="B95" s="6">
        <v>10000000</v>
      </c>
      <c r="C95" s="6">
        <v>2306</v>
      </c>
      <c r="D95" s="10">
        <f t="shared" si="4"/>
        <v>2334.7281955770959</v>
      </c>
      <c r="E95" s="11">
        <f t="shared" si="5"/>
        <v>444.44444444444446</v>
      </c>
      <c r="F95" s="10">
        <f t="shared" si="6"/>
        <v>28.728195577095903</v>
      </c>
      <c r="G95" s="12">
        <f t="shared" si="7"/>
        <v>317.16639380991467</v>
      </c>
    </row>
    <row r="96" spans="1:7" x14ac:dyDescent="0.3">
      <c r="A96" s="9">
        <v>95</v>
      </c>
      <c r="B96" s="6">
        <v>10000000</v>
      </c>
      <c r="C96" s="6">
        <v>2307</v>
      </c>
      <c r="D96" s="10">
        <f t="shared" si="4"/>
        <v>2334.7281955770959</v>
      </c>
      <c r="E96" s="11">
        <f t="shared" si="5"/>
        <v>444.44444444444446</v>
      </c>
      <c r="F96" s="10">
        <f t="shared" si="6"/>
        <v>27.728195577095903</v>
      </c>
      <c r="G96" s="12">
        <f t="shared" si="7"/>
        <v>353.78472582082804</v>
      </c>
    </row>
    <row r="97" spans="1:7" x14ac:dyDescent="0.3">
      <c r="A97" s="9">
        <v>96</v>
      </c>
      <c r="B97" s="6">
        <v>12000000</v>
      </c>
      <c r="C97" s="6">
        <v>2760</v>
      </c>
      <c r="D97" s="10">
        <f t="shared" si="4"/>
        <v>2802.9096186536703</v>
      </c>
      <c r="E97" s="11">
        <f t="shared" si="5"/>
        <v>555.55555555555554</v>
      </c>
      <c r="F97" s="10">
        <f t="shared" si="6"/>
        <v>42.90961865367035</v>
      </c>
      <c r="G97" s="12">
        <f t="shared" si="7"/>
        <v>13.160518758055209</v>
      </c>
    </row>
    <row r="98" spans="1:7" x14ac:dyDescent="0.3">
      <c r="A98" s="9">
        <v>97</v>
      </c>
      <c r="B98" s="6">
        <v>12000000</v>
      </c>
      <c r="C98" s="6">
        <v>2782</v>
      </c>
      <c r="D98" s="10">
        <f t="shared" si="4"/>
        <v>2802.9096186536703</v>
      </c>
      <c r="E98" s="11">
        <f t="shared" si="5"/>
        <v>555.55555555555554</v>
      </c>
      <c r="F98" s="10">
        <f t="shared" si="6"/>
        <v>20.90961865367035</v>
      </c>
      <c r="G98" s="12">
        <f t="shared" si="7"/>
        <v>656.78120762887443</v>
      </c>
    </row>
    <row r="99" spans="1:7" x14ac:dyDescent="0.3">
      <c r="A99" s="9">
        <v>98</v>
      </c>
      <c r="B99" s="6">
        <v>10000000</v>
      </c>
      <c r="C99" s="6">
        <v>2329</v>
      </c>
      <c r="D99" s="10">
        <f t="shared" si="4"/>
        <v>2334.7281955770959</v>
      </c>
      <c r="E99" s="11">
        <f t="shared" si="5"/>
        <v>444.44444444444446</v>
      </c>
      <c r="F99" s="10">
        <f t="shared" si="6"/>
        <v>5.728195577095903</v>
      </c>
      <c r="G99" s="12">
        <f t="shared" si="7"/>
        <v>1665.388030060923</v>
      </c>
    </row>
    <row r="100" spans="1:7" x14ac:dyDescent="0.3">
      <c r="A100" s="9">
        <v>99</v>
      </c>
      <c r="B100" s="6">
        <v>10000000</v>
      </c>
      <c r="C100" s="6">
        <v>2320</v>
      </c>
      <c r="D100" s="10">
        <f t="shared" si="4"/>
        <v>2334.7281955770959</v>
      </c>
      <c r="E100" s="11">
        <f t="shared" si="5"/>
        <v>444.44444444444446</v>
      </c>
      <c r="F100" s="10">
        <f t="shared" si="6"/>
        <v>14.728195577095903</v>
      </c>
      <c r="G100" s="12">
        <f t="shared" si="7"/>
        <v>1011.8230419627023</v>
      </c>
    </row>
    <row r="101" spans="1:7" x14ac:dyDescent="0.3">
      <c r="A101" s="9">
        <v>100</v>
      </c>
      <c r="B101" s="6">
        <v>10000000</v>
      </c>
      <c r="C101" s="6">
        <v>2297</v>
      </c>
      <c r="D101" s="10">
        <f t="shared" si="4"/>
        <v>2334.7281955770959</v>
      </c>
      <c r="E101" s="11">
        <f t="shared" si="5"/>
        <v>444.44444444444446</v>
      </c>
      <c r="F101" s="10">
        <f t="shared" si="6"/>
        <v>37.728195577095903</v>
      </c>
      <c r="G101" s="12">
        <f t="shared" si="7"/>
        <v>77.601405711693999</v>
      </c>
    </row>
    <row r="102" spans="1:7" x14ac:dyDescent="0.3">
      <c r="A102" s="9">
        <v>101</v>
      </c>
      <c r="B102" s="6">
        <v>16000000</v>
      </c>
      <c r="C102" s="6">
        <v>3690</v>
      </c>
      <c r="D102" s="10">
        <f t="shared" si="4"/>
        <v>3739.2724648068192</v>
      </c>
      <c r="E102" s="11">
        <f t="shared" si="5"/>
        <v>777.77777777777783</v>
      </c>
      <c r="F102" s="10">
        <f t="shared" si="6"/>
        <v>49.272464806819244</v>
      </c>
      <c r="G102" s="12">
        <f t="shared" si="7"/>
        <v>7.4807896473937578</v>
      </c>
    </row>
    <row r="103" spans="1:7" x14ac:dyDescent="0.3">
      <c r="A103" s="9">
        <v>102</v>
      </c>
      <c r="B103" s="6">
        <v>14000000</v>
      </c>
      <c r="C103" s="6">
        <v>3242</v>
      </c>
      <c r="D103" s="10">
        <f t="shared" si="4"/>
        <v>3271.0910417302448</v>
      </c>
      <c r="E103" s="11">
        <f t="shared" si="5"/>
        <v>666.66666666666663</v>
      </c>
      <c r="F103" s="10">
        <f t="shared" si="6"/>
        <v>29.091041730244797</v>
      </c>
      <c r="G103" s="12">
        <f t="shared" si="7"/>
        <v>304.3740763890296</v>
      </c>
    </row>
    <row r="104" spans="1:7" x14ac:dyDescent="0.3">
      <c r="A104" s="9">
        <v>103</v>
      </c>
      <c r="B104" s="6">
        <v>8000000</v>
      </c>
      <c r="C104" s="6">
        <v>1857</v>
      </c>
      <c r="D104" s="10">
        <f t="shared" si="4"/>
        <v>1866.5467725005212</v>
      </c>
      <c r="E104" s="11">
        <f t="shared" si="5"/>
        <v>333.33333333333331</v>
      </c>
      <c r="F104" s="10">
        <f t="shared" si="6"/>
        <v>9.5467725005212287</v>
      </c>
      <c r="G104" s="12">
        <f t="shared" si="7"/>
        <v>1368.3036806356988</v>
      </c>
    </row>
    <row r="105" spans="1:7" x14ac:dyDescent="0.3">
      <c r="A105" s="9">
        <v>104</v>
      </c>
      <c r="B105" s="6">
        <v>18000000</v>
      </c>
      <c r="C105" s="6">
        <v>4181</v>
      </c>
      <c r="D105" s="10">
        <f t="shared" si="4"/>
        <v>4207.4538878833937</v>
      </c>
      <c r="E105" s="11">
        <f t="shared" si="5"/>
        <v>888.88888888888891</v>
      </c>
      <c r="F105" s="10">
        <f t="shared" si="6"/>
        <v>26.453887883393691</v>
      </c>
      <c r="G105" s="12">
        <f t="shared" si="7"/>
        <v>403.34591582480789</v>
      </c>
    </row>
    <row r="106" spans="1:7" x14ac:dyDescent="0.3">
      <c r="A106" s="9">
        <v>105</v>
      </c>
      <c r="B106" s="6">
        <v>6000000</v>
      </c>
      <c r="C106" s="6">
        <v>1384</v>
      </c>
      <c r="D106" s="10">
        <f t="shared" si="4"/>
        <v>1398.3653494239468</v>
      </c>
      <c r="E106" s="11">
        <f t="shared" si="5"/>
        <v>222.22222222222223</v>
      </c>
      <c r="F106" s="10">
        <f t="shared" si="6"/>
        <v>14.365349423946782</v>
      </c>
      <c r="G106" s="12">
        <f t="shared" si="7"/>
        <v>1035.038366333481</v>
      </c>
    </row>
    <row r="107" spans="1:7" x14ac:dyDescent="0.3">
      <c r="A107" s="9">
        <v>106</v>
      </c>
      <c r="B107" s="6">
        <v>8000000</v>
      </c>
      <c r="C107" s="6">
        <v>1887</v>
      </c>
      <c r="D107" s="10">
        <f t="shared" si="4"/>
        <v>1866.5467725005212</v>
      </c>
      <c r="E107" s="11">
        <f t="shared" si="5"/>
        <v>333.33333333333331</v>
      </c>
      <c r="F107" s="10">
        <f t="shared" si="6"/>
        <v>20.453227499478771</v>
      </c>
      <c r="G107" s="12">
        <f t="shared" si="7"/>
        <v>680.38205086377411</v>
      </c>
    </row>
    <row r="108" spans="1:7" x14ac:dyDescent="0.3">
      <c r="A108" s="9">
        <v>107</v>
      </c>
      <c r="B108" s="6">
        <v>14000000</v>
      </c>
      <c r="C108" s="6">
        <v>3342</v>
      </c>
      <c r="D108" s="10">
        <f t="shared" si="4"/>
        <v>3271.0910417302448</v>
      </c>
      <c r="E108" s="11">
        <f t="shared" si="5"/>
        <v>666.66666666666663</v>
      </c>
      <c r="F108" s="10">
        <f t="shared" si="6"/>
        <v>70.908958269755203</v>
      </c>
      <c r="G108" s="12">
        <f t="shared" si="7"/>
        <v>593.97472508366457</v>
      </c>
    </row>
    <row r="109" spans="1:7" x14ac:dyDescent="0.3">
      <c r="A109" s="9">
        <v>108</v>
      </c>
      <c r="B109" s="6">
        <v>12000000</v>
      </c>
      <c r="C109" s="6">
        <v>2778</v>
      </c>
      <c r="D109" s="10">
        <f t="shared" si="4"/>
        <v>2802.9096186536703</v>
      </c>
      <c r="E109" s="11">
        <f t="shared" si="5"/>
        <v>555.55555555555554</v>
      </c>
      <c r="F109" s="10">
        <f t="shared" si="6"/>
        <v>24.90961865367035</v>
      </c>
      <c r="G109" s="12">
        <f t="shared" si="7"/>
        <v>467.75926419781644</v>
      </c>
    </row>
    <row r="110" spans="1:7" x14ac:dyDescent="0.3">
      <c r="A110" s="9">
        <v>109</v>
      </c>
      <c r="B110" s="6">
        <v>16000000</v>
      </c>
      <c r="C110" s="6">
        <v>3692</v>
      </c>
      <c r="D110" s="10">
        <f t="shared" si="4"/>
        <v>3739.2724648068192</v>
      </c>
      <c r="E110" s="11">
        <f t="shared" si="5"/>
        <v>777.77777777777783</v>
      </c>
      <c r="F110" s="10">
        <f t="shared" si="6"/>
        <v>47.272464806819244</v>
      </c>
      <c r="G110" s="12">
        <f t="shared" si="7"/>
        <v>0.54037675032720678</v>
      </c>
    </row>
    <row r="111" spans="1:7" x14ac:dyDescent="0.3">
      <c r="A111" s="9">
        <v>110</v>
      </c>
      <c r="B111" s="6">
        <v>12000000</v>
      </c>
      <c r="C111" s="6">
        <v>2789</v>
      </c>
      <c r="D111" s="10">
        <f t="shared" si="4"/>
        <v>2802.9096186536703</v>
      </c>
      <c r="E111" s="11">
        <f t="shared" si="5"/>
        <v>555.55555555555554</v>
      </c>
      <c r="F111" s="10">
        <f t="shared" si="6"/>
        <v>13.90961865367035</v>
      </c>
      <c r="G111" s="12">
        <f t="shared" si="7"/>
        <v>1064.5696086332262</v>
      </c>
    </row>
    <row r="112" spans="1:7" x14ac:dyDescent="0.3">
      <c r="A112" s="9">
        <v>111</v>
      </c>
      <c r="B112" s="6">
        <v>10000000</v>
      </c>
      <c r="C112" s="6">
        <v>2303</v>
      </c>
      <c r="D112" s="10">
        <f t="shared" si="4"/>
        <v>2334.7281955770959</v>
      </c>
      <c r="E112" s="11">
        <f t="shared" si="5"/>
        <v>444.44444444444446</v>
      </c>
      <c r="F112" s="10">
        <f t="shared" si="6"/>
        <v>31.728195577095903</v>
      </c>
      <c r="G112" s="12">
        <f t="shared" si="7"/>
        <v>219.31139777717445</v>
      </c>
    </row>
    <row r="113" spans="1:7" x14ac:dyDescent="0.3">
      <c r="A113" s="9">
        <v>112</v>
      </c>
      <c r="B113" s="6">
        <v>6000000</v>
      </c>
      <c r="C113" s="6">
        <v>1380</v>
      </c>
      <c r="D113" s="10">
        <f t="shared" si="4"/>
        <v>1398.3653494239468</v>
      </c>
      <c r="E113" s="11">
        <f t="shared" si="5"/>
        <v>222.22222222222223</v>
      </c>
      <c r="F113" s="10">
        <f t="shared" si="6"/>
        <v>18.365349423946782</v>
      </c>
      <c r="G113" s="12">
        <f t="shared" si="7"/>
        <v>793.66226906463442</v>
      </c>
    </row>
    <row r="114" spans="1:7" x14ac:dyDescent="0.3">
      <c r="A114" s="9">
        <v>113</v>
      </c>
      <c r="B114" s="6">
        <v>4000000</v>
      </c>
      <c r="C114" s="6">
        <v>922</v>
      </c>
      <c r="D114" s="10">
        <f t="shared" si="4"/>
        <v>930.18392634737222</v>
      </c>
      <c r="E114" s="11">
        <f t="shared" si="5"/>
        <v>111.11111111111111</v>
      </c>
      <c r="F114" s="10">
        <f t="shared" si="6"/>
        <v>8.1839263473722212</v>
      </c>
      <c r="G114" s="12">
        <f t="shared" si="7"/>
        <v>1470.9859943391762</v>
      </c>
    </row>
    <row r="115" spans="1:7" x14ac:dyDescent="0.3">
      <c r="A115" s="9">
        <v>114</v>
      </c>
      <c r="B115" s="6">
        <v>20000000</v>
      </c>
      <c r="C115" s="6">
        <v>4627</v>
      </c>
      <c r="D115" s="10">
        <f t="shared" si="4"/>
        <v>4675.6353109599686</v>
      </c>
      <c r="E115" s="11">
        <f t="shared" si="5"/>
        <v>1000</v>
      </c>
      <c r="F115" s="10">
        <f t="shared" si="6"/>
        <v>48.635310959968592</v>
      </c>
      <c r="G115" s="12">
        <f t="shared" si="7"/>
        <v>4.4013915902001246</v>
      </c>
    </row>
    <row r="116" spans="1:7" x14ac:dyDescent="0.3">
      <c r="A116" s="9">
        <v>115</v>
      </c>
      <c r="B116" s="6">
        <v>4000000</v>
      </c>
      <c r="C116" s="6">
        <v>932</v>
      </c>
      <c r="D116" s="10">
        <f t="shared" si="4"/>
        <v>930.18392634737222</v>
      </c>
      <c r="E116" s="11">
        <f t="shared" si="5"/>
        <v>111.11111111111111</v>
      </c>
      <c r="F116" s="10">
        <f t="shared" si="6"/>
        <v>1.8160736526277788</v>
      </c>
      <c r="G116" s="12">
        <f t="shared" si="7"/>
        <v>1999.9935941112401</v>
      </c>
    </row>
    <row r="117" spans="1:7" x14ac:dyDescent="0.3">
      <c r="A117" s="9">
        <v>116</v>
      </c>
      <c r="B117" s="6">
        <v>16000000</v>
      </c>
      <c r="C117" s="6">
        <v>3698</v>
      </c>
      <c r="D117" s="10">
        <f t="shared" si="4"/>
        <v>3739.2724648068192</v>
      </c>
      <c r="E117" s="11">
        <f t="shared" si="5"/>
        <v>777.77777777777783</v>
      </c>
      <c r="F117" s="10">
        <f t="shared" si="6"/>
        <v>41.272464806819244</v>
      </c>
      <c r="G117" s="12">
        <f t="shared" si="7"/>
        <v>27.719138059127552</v>
      </c>
    </row>
    <row r="118" spans="1:7" x14ac:dyDescent="0.3">
      <c r="A118" s="9">
        <v>117</v>
      </c>
      <c r="B118" s="6">
        <v>2000000</v>
      </c>
      <c r="C118" s="6">
        <v>459</v>
      </c>
      <c r="D118" s="10">
        <f t="shared" si="4"/>
        <v>462.00250327079772</v>
      </c>
      <c r="E118" s="11">
        <f t="shared" si="5"/>
        <v>0</v>
      </c>
      <c r="F118" s="10">
        <f t="shared" si="6"/>
        <v>3.0025032707977175</v>
      </c>
      <c r="G118" s="12">
        <f t="shared" si="7"/>
        <v>1895.2838882245737</v>
      </c>
    </row>
    <row r="119" spans="1:7" x14ac:dyDescent="0.3">
      <c r="A119" s="9">
        <v>118</v>
      </c>
      <c r="B119" s="6">
        <v>10000000</v>
      </c>
      <c r="C119" s="6">
        <v>2314</v>
      </c>
      <c r="D119" s="10">
        <f t="shared" si="4"/>
        <v>2334.7281955770959</v>
      </c>
      <c r="E119" s="11">
        <f t="shared" si="5"/>
        <v>444.44444444444446</v>
      </c>
      <c r="F119" s="10">
        <f t="shared" si="6"/>
        <v>20.728195577095903</v>
      </c>
      <c r="G119" s="12">
        <f t="shared" si="7"/>
        <v>666.11304989722191</v>
      </c>
    </row>
    <row r="120" spans="1:7" x14ac:dyDescent="0.3">
      <c r="A120" s="9">
        <v>119</v>
      </c>
      <c r="B120" s="6">
        <v>16000000</v>
      </c>
      <c r="C120" s="6">
        <v>3689</v>
      </c>
      <c r="D120" s="10">
        <f t="shared" si="4"/>
        <v>3739.2724648068192</v>
      </c>
      <c r="E120" s="11">
        <f t="shared" si="5"/>
        <v>777.77777777777783</v>
      </c>
      <c r="F120" s="10">
        <f t="shared" si="6"/>
        <v>50.272464806819244</v>
      </c>
      <c r="G120" s="12">
        <f t="shared" si="7"/>
        <v>13.950996095927033</v>
      </c>
    </row>
    <row r="121" spans="1:7" x14ac:dyDescent="0.3">
      <c r="A121" s="9">
        <v>120</v>
      </c>
      <c r="B121" s="6">
        <v>20000000</v>
      </c>
      <c r="C121" s="6">
        <v>4626</v>
      </c>
      <c r="D121" s="10">
        <f t="shared" si="4"/>
        <v>4675.6353109599686</v>
      </c>
      <c r="E121" s="11">
        <f t="shared" si="5"/>
        <v>1000</v>
      </c>
      <c r="F121" s="10">
        <f t="shared" si="6"/>
        <v>49.635310959968592</v>
      </c>
      <c r="G121" s="12">
        <f t="shared" si="7"/>
        <v>9.5972903450320963</v>
      </c>
    </row>
    <row r="122" spans="1:7" x14ac:dyDescent="0.3">
      <c r="A122" s="9">
        <v>121</v>
      </c>
      <c r="B122" s="6">
        <v>12000000</v>
      </c>
      <c r="C122" s="6">
        <v>2787</v>
      </c>
      <c r="D122" s="10">
        <f t="shared" si="4"/>
        <v>2802.9096186536703</v>
      </c>
      <c r="E122" s="11">
        <f t="shared" si="5"/>
        <v>555.55555555555554</v>
      </c>
      <c r="F122" s="10">
        <f t="shared" si="6"/>
        <v>15.90961865367035</v>
      </c>
      <c r="G122" s="12">
        <f t="shared" si="7"/>
        <v>938.05863691769707</v>
      </c>
    </row>
    <row r="123" spans="1:7" x14ac:dyDescent="0.3">
      <c r="A123" s="9">
        <v>122</v>
      </c>
      <c r="B123" s="6">
        <v>14000000</v>
      </c>
      <c r="C123" s="6">
        <v>3230</v>
      </c>
      <c r="D123" s="10">
        <f t="shared" si="4"/>
        <v>3271.0910417302448</v>
      </c>
      <c r="E123" s="11">
        <f t="shared" si="5"/>
        <v>666.66666666666663</v>
      </c>
      <c r="F123" s="10">
        <f t="shared" si="6"/>
        <v>41.091041730244797</v>
      </c>
      <c r="G123" s="12">
        <f t="shared" si="7"/>
        <v>29.662399933642156</v>
      </c>
    </row>
    <row r="124" spans="1:7" x14ac:dyDescent="0.3">
      <c r="A124" s="9">
        <v>123</v>
      </c>
      <c r="B124" s="6">
        <v>2000000</v>
      </c>
      <c r="C124" s="6">
        <v>482</v>
      </c>
      <c r="D124" s="10">
        <f t="shared" si="4"/>
        <v>462.00250327079772</v>
      </c>
      <c r="E124" s="11">
        <f t="shared" si="5"/>
        <v>0</v>
      </c>
      <c r="F124" s="10">
        <f t="shared" si="6"/>
        <v>19.997496729202282</v>
      </c>
      <c r="G124" s="12">
        <f t="shared" si="7"/>
        <v>704.36442643409976</v>
      </c>
    </row>
    <row r="125" spans="1:7" x14ac:dyDescent="0.3">
      <c r="A125" s="9">
        <v>124</v>
      </c>
      <c r="B125" s="6">
        <v>2000000</v>
      </c>
      <c r="C125" s="6">
        <v>464</v>
      </c>
      <c r="D125" s="10">
        <f t="shared" si="4"/>
        <v>462.00250327079772</v>
      </c>
      <c r="E125" s="11">
        <f t="shared" si="5"/>
        <v>0</v>
      </c>
      <c r="F125" s="10">
        <f t="shared" si="6"/>
        <v>1.9974967292022825</v>
      </c>
      <c r="G125" s="12">
        <f t="shared" si="7"/>
        <v>1983.7995611547115</v>
      </c>
    </row>
    <row r="126" spans="1:7" x14ac:dyDescent="0.3">
      <c r="A126" s="9">
        <v>125</v>
      </c>
      <c r="B126" s="6">
        <v>2000000</v>
      </c>
      <c r="C126" s="6">
        <v>457</v>
      </c>
      <c r="D126" s="10">
        <f t="shared" si="4"/>
        <v>462.00250327079772</v>
      </c>
      <c r="E126" s="11">
        <f t="shared" si="5"/>
        <v>0</v>
      </c>
      <c r="F126" s="10">
        <f t="shared" si="6"/>
        <v>5.0025032707977175</v>
      </c>
      <c r="G126" s="12">
        <f t="shared" si="7"/>
        <v>1725.1444549775542</v>
      </c>
    </row>
    <row r="127" spans="1:7" x14ac:dyDescent="0.3">
      <c r="A127" s="9">
        <v>126</v>
      </c>
      <c r="B127" s="6">
        <v>14000000</v>
      </c>
      <c r="C127" s="6">
        <v>3238</v>
      </c>
      <c r="D127" s="10">
        <f t="shared" si="4"/>
        <v>3271.0910417302448</v>
      </c>
      <c r="E127" s="11">
        <f t="shared" si="5"/>
        <v>666.66666666666663</v>
      </c>
      <c r="F127" s="10">
        <f t="shared" si="6"/>
        <v>33.091041730244797</v>
      </c>
      <c r="G127" s="12">
        <f t="shared" si="7"/>
        <v>180.8035175705671</v>
      </c>
    </row>
    <row r="128" spans="1:7" x14ac:dyDescent="0.3">
      <c r="A128" s="9">
        <v>127</v>
      </c>
      <c r="B128" s="6">
        <v>14000000</v>
      </c>
      <c r="C128" s="6">
        <v>3255</v>
      </c>
      <c r="D128" s="10">
        <f t="shared" si="4"/>
        <v>3271.0910417302448</v>
      </c>
      <c r="E128" s="11">
        <f t="shared" si="5"/>
        <v>666.66666666666663</v>
      </c>
      <c r="F128" s="10">
        <f t="shared" si="6"/>
        <v>16.091041730244797</v>
      </c>
      <c r="G128" s="12">
        <f t="shared" si="7"/>
        <v>926.97839254903261</v>
      </c>
    </row>
    <row r="129" spans="1:7" x14ac:dyDescent="0.3">
      <c r="A129" s="9">
        <v>128</v>
      </c>
      <c r="B129" s="6">
        <v>10000000</v>
      </c>
      <c r="C129" s="6">
        <v>2301</v>
      </c>
      <c r="D129" s="10">
        <f t="shared" si="4"/>
        <v>2334.7281955770959</v>
      </c>
      <c r="E129" s="11">
        <f t="shared" si="5"/>
        <v>444.44444444444446</v>
      </c>
      <c r="F129" s="10">
        <f t="shared" si="6"/>
        <v>33.728195577095903</v>
      </c>
      <c r="G129" s="12">
        <f t="shared" si="7"/>
        <v>164.07473375534764</v>
      </c>
    </row>
    <row r="130" spans="1:7" x14ac:dyDescent="0.3">
      <c r="A130" s="9">
        <v>129</v>
      </c>
      <c r="B130" s="6">
        <v>18000000</v>
      </c>
      <c r="C130" s="6">
        <v>4181</v>
      </c>
      <c r="D130" s="10">
        <f t="shared" si="4"/>
        <v>4207.4538878833937</v>
      </c>
      <c r="E130" s="11">
        <f t="shared" si="5"/>
        <v>888.88888888888891</v>
      </c>
      <c r="F130" s="10">
        <f t="shared" si="6"/>
        <v>26.453887883393691</v>
      </c>
      <c r="G130" s="12">
        <f t="shared" si="7"/>
        <v>403.34591582480789</v>
      </c>
    </row>
    <row r="131" spans="1:7" x14ac:dyDescent="0.3">
      <c r="A131" s="9">
        <v>130</v>
      </c>
      <c r="B131" s="6">
        <v>18000000</v>
      </c>
      <c r="C131" s="6">
        <v>4329</v>
      </c>
      <c r="D131" s="10">
        <f t="shared" ref="D131:D194" si="8">B131*$H$3+$I$3</f>
        <v>4207.4538878833937</v>
      </c>
      <c r="E131" s="11">
        <f t="shared" ref="E131:E194" si="9">(B131-$H$5)/$H$7</f>
        <v>888.88888888888891</v>
      </c>
      <c r="F131" s="10">
        <f t="shared" ref="F131:F194" si="10">ABS(C131-D131)</f>
        <v>121.54611211660631</v>
      </c>
      <c r="G131" s="12">
        <f t="shared" ref="G131:G194" si="11">(F131-$H$9)^2</f>
        <v>5626.3126566799019</v>
      </c>
    </row>
    <row r="132" spans="1:7" x14ac:dyDescent="0.3">
      <c r="A132" s="9">
        <v>131</v>
      </c>
      <c r="B132" s="6">
        <v>20000000</v>
      </c>
      <c r="C132" s="6">
        <v>4621</v>
      </c>
      <c r="D132" s="10">
        <f t="shared" si="8"/>
        <v>4675.6353109599686</v>
      </c>
      <c r="E132" s="11">
        <f t="shared" si="9"/>
        <v>1000</v>
      </c>
      <c r="F132" s="10">
        <f t="shared" si="10"/>
        <v>54.635310959968592</v>
      </c>
      <c r="G132" s="12">
        <f t="shared" si="11"/>
        <v>65.576784119191956</v>
      </c>
    </row>
    <row r="133" spans="1:7" x14ac:dyDescent="0.3">
      <c r="A133" s="9">
        <v>132</v>
      </c>
      <c r="B133" s="6">
        <v>6000000</v>
      </c>
      <c r="C133" s="6">
        <v>1403</v>
      </c>
      <c r="D133" s="10">
        <f t="shared" si="8"/>
        <v>1398.3653494239468</v>
      </c>
      <c r="E133" s="11">
        <f t="shared" si="9"/>
        <v>222.22222222222223</v>
      </c>
      <c r="F133" s="10">
        <f t="shared" si="10"/>
        <v>4.6346505760532182</v>
      </c>
      <c r="G133" s="12">
        <f t="shared" si="11"/>
        <v>1755.8371896942049</v>
      </c>
    </row>
    <row r="134" spans="1:7" x14ac:dyDescent="0.3">
      <c r="A134" s="9">
        <v>133</v>
      </c>
      <c r="B134" s="6">
        <v>16000000</v>
      </c>
      <c r="C134" s="6">
        <v>3782</v>
      </c>
      <c r="D134" s="10">
        <f t="shared" si="8"/>
        <v>3739.2724648068192</v>
      </c>
      <c r="E134" s="11">
        <f t="shared" si="9"/>
        <v>777.77777777777783</v>
      </c>
      <c r="F134" s="10">
        <f t="shared" si="10"/>
        <v>42.727535193180756</v>
      </c>
      <c r="G134" s="12">
        <f t="shared" si="11"/>
        <v>14.514777117154145</v>
      </c>
    </row>
    <row r="135" spans="1:7" x14ac:dyDescent="0.3">
      <c r="A135" s="9">
        <v>134</v>
      </c>
      <c r="B135" s="6">
        <v>8000000</v>
      </c>
      <c r="C135" s="6">
        <v>1935</v>
      </c>
      <c r="D135" s="10">
        <f t="shared" si="8"/>
        <v>1866.5467725005212</v>
      </c>
      <c r="E135" s="11">
        <f t="shared" si="9"/>
        <v>333.33333333333331</v>
      </c>
      <c r="F135" s="10">
        <f t="shared" si="10"/>
        <v>68.453227499478771</v>
      </c>
      <c r="G135" s="12">
        <f t="shared" si="11"/>
        <v>480.30517888868593</v>
      </c>
    </row>
    <row r="136" spans="1:7" x14ac:dyDescent="0.3">
      <c r="A136" s="9">
        <v>135</v>
      </c>
      <c r="B136" s="6">
        <v>20000000</v>
      </c>
      <c r="C136" s="6">
        <v>4654</v>
      </c>
      <c r="D136" s="10">
        <f t="shared" si="8"/>
        <v>4675.6353109599686</v>
      </c>
      <c r="E136" s="11">
        <f t="shared" si="9"/>
        <v>1000</v>
      </c>
      <c r="F136" s="10">
        <f t="shared" si="10"/>
        <v>21.635310959968592</v>
      </c>
      <c r="G136" s="12">
        <f t="shared" si="11"/>
        <v>620.11212520973686</v>
      </c>
    </row>
    <row r="137" spans="1:7" x14ac:dyDescent="0.3">
      <c r="A137" s="9">
        <v>136</v>
      </c>
      <c r="B137" s="6">
        <v>8000000</v>
      </c>
      <c r="C137" s="6">
        <v>1860</v>
      </c>
      <c r="D137" s="10">
        <f t="shared" si="8"/>
        <v>1866.5467725005212</v>
      </c>
      <c r="E137" s="11">
        <f t="shared" si="9"/>
        <v>333.33333333333331</v>
      </c>
      <c r="F137" s="10">
        <f t="shared" si="10"/>
        <v>6.5467725005212287</v>
      </c>
      <c r="G137" s="12">
        <f t="shared" si="11"/>
        <v>1599.2472151278871</v>
      </c>
    </row>
    <row r="138" spans="1:7" x14ac:dyDescent="0.3">
      <c r="A138" s="9">
        <v>137</v>
      </c>
      <c r="B138" s="6">
        <v>12000000</v>
      </c>
      <c r="C138" s="6">
        <v>2770</v>
      </c>
      <c r="D138" s="10">
        <f t="shared" si="8"/>
        <v>2802.9096186536703</v>
      </c>
      <c r="E138" s="11">
        <f t="shared" si="9"/>
        <v>555.55555555555554</v>
      </c>
      <c r="F138" s="10">
        <f t="shared" si="10"/>
        <v>32.90961865367035</v>
      </c>
      <c r="G138" s="12">
        <f t="shared" si="11"/>
        <v>185.71537733570034</v>
      </c>
    </row>
    <row r="139" spans="1:7" x14ac:dyDescent="0.3">
      <c r="A139" s="9">
        <v>138</v>
      </c>
      <c r="B139" s="6">
        <v>14000000</v>
      </c>
      <c r="C139" s="6">
        <v>3246</v>
      </c>
      <c r="D139" s="10">
        <f t="shared" si="8"/>
        <v>3271.0910417302448</v>
      </c>
      <c r="E139" s="11">
        <f t="shared" si="9"/>
        <v>666.66666666666663</v>
      </c>
      <c r="F139" s="10">
        <f t="shared" si="10"/>
        <v>25.091041730244797</v>
      </c>
      <c r="G139" s="12">
        <f t="shared" si="11"/>
        <v>459.94463520749207</v>
      </c>
    </row>
    <row r="140" spans="1:7" x14ac:dyDescent="0.3">
      <c r="A140" s="9">
        <v>139</v>
      </c>
      <c r="B140" s="6">
        <v>14000000</v>
      </c>
      <c r="C140" s="6">
        <v>3270</v>
      </c>
      <c r="D140" s="10">
        <f t="shared" si="8"/>
        <v>3271.0910417302448</v>
      </c>
      <c r="E140" s="11">
        <f t="shared" si="9"/>
        <v>666.66666666666663</v>
      </c>
      <c r="F140" s="10">
        <f t="shared" si="10"/>
        <v>1.0910417302447968</v>
      </c>
      <c r="G140" s="12">
        <f t="shared" si="11"/>
        <v>2065.367988118267</v>
      </c>
    </row>
    <row r="141" spans="1:7" x14ac:dyDescent="0.3">
      <c r="A141" s="9">
        <v>140</v>
      </c>
      <c r="B141" s="6">
        <v>8000000</v>
      </c>
      <c r="C141" s="6">
        <v>1855</v>
      </c>
      <c r="D141" s="10">
        <f t="shared" si="8"/>
        <v>1866.5467725005212</v>
      </c>
      <c r="E141" s="11">
        <f t="shared" si="9"/>
        <v>333.33333333333331</v>
      </c>
      <c r="F141" s="10">
        <f t="shared" si="10"/>
        <v>11.546772500521229</v>
      </c>
      <c r="G141" s="12">
        <f t="shared" si="11"/>
        <v>1224.3413243075734</v>
      </c>
    </row>
    <row r="142" spans="1:7" x14ac:dyDescent="0.3">
      <c r="A142" s="9">
        <v>141</v>
      </c>
      <c r="B142" s="6">
        <v>8000000</v>
      </c>
      <c r="C142" s="6">
        <v>1846</v>
      </c>
      <c r="D142" s="10">
        <f t="shared" si="8"/>
        <v>1866.5467725005212</v>
      </c>
      <c r="E142" s="11">
        <f t="shared" si="9"/>
        <v>333.33333333333331</v>
      </c>
      <c r="F142" s="10">
        <f t="shared" si="10"/>
        <v>20.546772500521229</v>
      </c>
      <c r="G142" s="12">
        <f t="shared" si="11"/>
        <v>675.5107208310086</v>
      </c>
    </row>
    <row r="143" spans="1:7" x14ac:dyDescent="0.3">
      <c r="A143" s="9">
        <v>142</v>
      </c>
      <c r="B143" s="6">
        <v>12000000</v>
      </c>
      <c r="C143" s="6">
        <v>2790</v>
      </c>
      <c r="D143" s="10">
        <f t="shared" si="8"/>
        <v>2802.9096186536703</v>
      </c>
      <c r="E143" s="11">
        <f t="shared" si="9"/>
        <v>555.55555555555554</v>
      </c>
      <c r="F143" s="10">
        <f t="shared" si="10"/>
        <v>12.90961865367035</v>
      </c>
      <c r="G143" s="12">
        <f t="shared" si="11"/>
        <v>1130.8250944909905</v>
      </c>
    </row>
    <row r="144" spans="1:7" x14ac:dyDescent="0.3">
      <c r="A144" s="9">
        <v>143</v>
      </c>
      <c r="B144" s="6">
        <v>6000000</v>
      </c>
      <c r="C144" s="6">
        <v>1383</v>
      </c>
      <c r="D144" s="10">
        <f t="shared" si="8"/>
        <v>1398.3653494239468</v>
      </c>
      <c r="E144" s="11">
        <f t="shared" si="9"/>
        <v>222.22222222222223</v>
      </c>
      <c r="F144" s="10">
        <f t="shared" si="10"/>
        <v>15.365349423946782</v>
      </c>
      <c r="G144" s="12">
        <f t="shared" si="11"/>
        <v>971.69434201626927</v>
      </c>
    </row>
    <row r="145" spans="1:7" x14ac:dyDescent="0.3">
      <c r="A145" s="9">
        <v>144</v>
      </c>
      <c r="B145" s="6">
        <v>12000000</v>
      </c>
      <c r="C145" s="6">
        <v>2784</v>
      </c>
      <c r="D145" s="10">
        <f t="shared" si="8"/>
        <v>2802.9096186536703</v>
      </c>
      <c r="E145" s="11">
        <f t="shared" si="9"/>
        <v>555.55555555555554</v>
      </c>
      <c r="F145" s="10">
        <f t="shared" si="10"/>
        <v>18.90961865367035</v>
      </c>
      <c r="G145" s="12">
        <f t="shared" si="11"/>
        <v>763.29217934440351</v>
      </c>
    </row>
    <row r="146" spans="1:7" x14ac:dyDescent="0.3">
      <c r="A146" s="9">
        <v>145</v>
      </c>
      <c r="B146" s="6">
        <v>20000000</v>
      </c>
      <c r="C146" s="6">
        <v>4668</v>
      </c>
      <c r="D146" s="10">
        <f t="shared" si="8"/>
        <v>4675.6353109599686</v>
      </c>
      <c r="E146" s="11">
        <f t="shared" si="9"/>
        <v>1000</v>
      </c>
      <c r="F146" s="10">
        <f t="shared" si="10"/>
        <v>7.6353109599685922</v>
      </c>
      <c r="G146" s="12">
        <f t="shared" si="11"/>
        <v>1513.3695426420893</v>
      </c>
    </row>
    <row r="147" spans="1:7" x14ac:dyDescent="0.3">
      <c r="A147" s="9">
        <v>146</v>
      </c>
      <c r="B147" s="6">
        <v>10000000</v>
      </c>
      <c r="C147" s="6">
        <v>2331</v>
      </c>
      <c r="D147" s="10">
        <f t="shared" si="8"/>
        <v>2334.7281955770959</v>
      </c>
      <c r="E147" s="11">
        <f t="shared" si="9"/>
        <v>444.44444444444446</v>
      </c>
      <c r="F147" s="10">
        <f t="shared" si="10"/>
        <v>3.728195577095903</v>
      </c>
      <c r="G147" s="12">
        <f t="shared" si="11"/>
        <v>1832.6246940827498</v>
      </c>
    </row>
    <row r="148" spans="1:7" x14ac:dyDescent="0.3">
      <c r="A148" s="9">
        <v>147</v>
      </c>
      <c r="B148" s="6">
        <v>4000000</v>
      </c>
      <c r="C148" s="6">
        <v>932</v>
      </c>
      <c r="D148" s="10">
        <f t="shared" si="8"/>
        <v>930.18392634737222</v>
      </c>
      <c r="E148" s="11">
        <f t="shared" si="9"/>
        <v>111.11111111111111</v>
      </c>
      <c r="F148" s="10">
        <f t="shared" si="10"/>
        <v>1.8160736526277788</v>
      </c>
      <c r="G148" s="12">
        <f t="shared" si="11"/>
        <v>1999.9935941112401</v>
      </c>
    </row>
    <row r="149" spans="1:7" x14ac:dyDescent="0.3">
      <c r="A149" s="9">
        <v>148</v>
      </c>
      <c r="B149" s="6">
        <v>2000000</v>
      </c>
      <c r="C149" s="6">
        <v>456</v>
      </c>
      <c r="D149" s="10">
        <f t="shared" si="8"/>
        <v>462.00250327079772</v>
      </c>
      <c r="E149" s="11">
        <f t="shared" si="9"/>
        <v>0</v>
      </c>
      <c r="F149" s="10">
        <f t="shared" si="10"/>
        <v>6.0025032707977175</v>
      </c>
      <c r="G149" s="12">
        <f t="shared" si="11"/>
        <v>1643.0747383540443</v>
      </c>
    </row>
    <row r="150" spans="1:7" x14ac:dyDescent="0.3">
      <c r="A150" s="9">
        <v>149</v>
      </c>
      <c r="B150" s="6">
        <v>20000000</v>
      </c>
      <c r="C150" s="6">
        <v>4628</v>
      </c>
      <c r="D150" s="10">
        <f t="shared" si="8"/>
        <v>4675.6353109599686</v>
      </c>
      <c r="E150" s="11">
        <f t="shared" si="9"/>
        <v>1000</v>
      </c>
      <c r="F150" s="10">
        <f t="shared" si="10"/>
        <v>47.635310959968592</v>
      </c>
      <c r="G150" s="12">
        <f t="shared" si="11"/>
        <v>1.205492835368152</v>
      </c>
    </row>
    <row r="151" spans="1:7" x14ac:dyDescent="0.3">
      <c r="A151" s="9">
        <v>150</v>
      </c>
      <c r="B151" s="6">
        <v>2000000</v>
      </c>
      <c r="C151" s="6">
        <v>469</v>
      </c>
      <c r="D151" s="10">
        <f t="shared" si="8"/>
        <v>462.00250327079772</v>
      </c>
      <c r="E151" s="11">
        <f t="shared" si="9"/>
        <v>0</v>
      </c>
      <c r="F151" s="10">
        <f t="shared" si="10"/>
        <v>6.9974967292022825</v>
      </c>
      <c r="G151" s="12">
        <f t="shared" si="11"/>
        <v>1563.4009126212081</v>
      </c>
    </row>
    <row r="152" spans="1:7" x14ac:dyDescent="0.3">
      <c r="A152" s="9">
        <v>151</v>
      </c>
      <c r="B152" s="6">
        <v>16000000</v>
      </c>
      <c r="C152" s="6">
        <v>3696</v>
      </c>
      <c r="D152" s="10">
        <f t="shared" si="8"/>
        <v>3739.2724648068192</v>
      </c>
      <c r="E152" s="11">
        <f t="shared" si="9"/>
        <v>777.77777777777783</v>
      </c>
      <c r="F152" s="10">
        <f t="shared" si="10"/>
        <v>43.272464806819244</v>
      </c>
      <c r="G152" s="12">
        <f t="shared" si="11"/>
        <v>10.659550956194105</v>
      </c>
    </row>
    <row r="153" spans="1:7" x14ac:dyDescent="0.3">
      <c r="A153" s="9">
        <v>152</v>
      </c>
      <c r="B153" s="6">
        <v>8000000</v>
      </c>
      <c r="C153" s="6">
        <v>1853</v>
      </c>
      <c r="D153" s="10">
        <f t="shared" si="8"/>
        <v>1866.5467725005212</v>
      </c>
      <c r="E153" s="11">
        <f t="shared" si="9"/>
        <v>333.33333333333331</v>
      </c>
      <c r="F153" s="10">
        <f t="shared" si="10"/>
        <v>13.546772500521229</v>
      </c>
      <c r="G153" s="12">
        <f t="shared" si="11"/>
        <v>1088.3789679794479</v>
      </c>
    </row>
    <row r="154" spans="1:7" x14ac:dyDescent="0.3">
      <c r="A154" s="9">
        <v>153</v>
      </c>
      <c r="B154" s="6">
        <v>14000000</v>
      </c>
      <c r="C154" s="6">
        <v>3338</v>
      </c>
      <c r="D154" s="10">
        <f t="shared" si="8"/>
        <v>3271.0910417302448</v>
      </c>
      <c r="E154" s="11">
        <f t="shared" si="9"/>
        <v>666.66666666666663</v>
      </c>
      <c r="F154" s="10">
        <f t="shared" si="10"/>
        <v>66.908958269755203</v>
      </c>
      <c r="G154" s="12">
        <f t="shared" si="11"/>
        <v>415.00195158604384</v>
      </c>
    </row>
    <row r="155" spans="1:7" x14ac:dyDescent="0.3">
      <c r="A155" s="9">
        <v>154</v>
      </c>
      <c r="B155" s="6">
        <v>2000000</v>
      </c>
      <c r="C155" s="6">
        <v>506</v>
      </c>
      <c r="D155" s="10">
        <f t="shared" si="8"/>
        <v>462.00250327079772</v>
      </c>
      <c r="E155" s="11">
        <f t="shared" si="9"/>
        <v>0</v>
      </c>
      <c r="F155" s="10">
        <f t="shared" si="10"/>
        <v>43.997496729202282</v>
      </c>
      <c r="G155" s="12">
        <f t="shared" si="11"/>
        <v>6.4509134732842597</v>
      </c>
    </row>
    <row r="156" spans="1:7" x14ac:dyDescent="0.3">
      <c r="A156" s="9">
        <v>155</v>
      </c>
      <c r="B156" s="6">
        <v>2000000</v>
      </c>
      <c r="C156" s="6">
        <v>465</v>
      </c>
      <c r="D156" s="10">
        <f t="shared" si="8"/>
        <v>462.00250327079772</v>
      </c>
      <c r="E156" s="11">
        <f t="shared" si="9"/>
        <v>0</v>
      </c>
      <c r="F156" s="10">
        <f t="shared" si="10"/>
        <v>2.9974967292022825</v>
      </c>
      <c r="G156" s="12">
        <f t="shared" si="11"/>
        <v>1895.7198314480108</v>
      </c>
    </row>
    <row r="157" spans="1:7" x14ac:dyDescent="0.3">
      <c r="A157" s="9">
        <v>156</v>
      </c>
      <c r="B157" s="6">
        <v>20000000</v>
      </c>
      <c r="C157" s="6">
        <v>4693</v>
      </c>
      <c r="D157" s="10">
        <f t="shared" si="8"/>
        <v>4675.6353109599686</v>
      </c>
      <c r="E157" s="11">
        <f t="shared" si="9"/>
        <v>1000</v>
      </c>
      <c r="F157" s="10">
        <f t="shared" si="10"/>
        <v>17.364689040031408</v>
      </c>
      <c r="G157" s="12">
        <f t="shared" si="11"/>
        <v>851.04482327317021</v>
      </c>
    </row>
    <row r="158" spans="1:7" x14ac:dyDescent="0.3">
      <c r="A158" s="9">
        <v>157</v>
      </c>
      <c r="B158" s="6">
        <v>18000000</v>
      </c>
      <c r="C158" s="6">
        <v>4149</v>
      </c>
      <c r="D158" s="10">
        <f t="shared" si="8"/>
        <v>4207.4538878833937</v>
      </c>
      <c r="E158" s="11">
        <f t="shared" si="9"/>
        <v>888.88888888888891</v>
      </c>
      <c r="F158" s="10">
        <f t="shared" si="10"/>
        <v>58.453887883393691</v>
      </c>
      <c r="G158" s="12">
        <f t="shared" si="11"/>
        <v>142.00359907863731</v>
      </c>
    </row>
    <row r="159" spans="1:7" x14ac:dyDescent="0.3">
      <c r="A159" s="9">
        <v>158</v>
      </c>
      <c r="B159" s="6">
        <v>10000000</v>
      </c>
      <c r="C159" s="6">
        <v>2305</v>
      </c>
      <c r="D159" s="10">
        <f t="shared" si="8"/>
        <v>2334.7281955770959</v>
      </c>
      <c r="E159" s="11">
        <f t="shared" si="9"/>
        <v>444.44444444444446</v>
      </c>
      <c r="F159" s="10">
        <f t="shared" si="10"/>
        <v>29.728195577095903</v>
      </c>
      <c r="G159" s="12">
        <f t="shared" si="11"/>
        <v>282.54806179900123</v>
      </c>
    </row>
    <row r="160" spans="1:7" x14ac:dyDescent="0.3">
      <c r="A160" s="9">
        <v>159</v>
      </c>
      <c r="B160" s="6">
        <v>16000000</v>
      </c>
      <c r="C160" s="6">
        <v>3718</v>
      </c>
      <c r="D160" s="10">
        <f t="shared" si="8"/>
        <v>3739.2724648068192</v>
      </c>
      <c r="E160" s="11">
        <f t="shared" si="9"/>
        <v>777.77777777777783</v>
      </c>
      <c r="F160" s="10">
        <f t="shared" si="10"/>
        <v>21.272464806819244</v>
      </c>
      <c r="G160" s="12">
        <f t="shared" si="11"/>
        <v>638.31500908846203</v>
      </c>
    </row>
    <row r="161" spans="1:7" x14ac:dyDescent="0.3">
      <c r="A161" s="9">
        <v>160</v>
      </c>
      <c r="B161" s="6">
        <v>10000000</v>
      </c>
      <c r="C161" s="6">
        <v>2312</v>
      </c>
      <c r="D161" s="10">
        <f t="shared" si="8"/>
        <v>2334.7281955770959</v>
      </c>
      <c r="E161" s="11">
        <f t="shared" si="9"/>
        <v>444.44444444444446</v>
      </c>
      <c r="F161" s="10">
        <f t="shared" si="10"/>
        <v>22.728195577095903</v>
      </c>
      <c r="G161" s="12">
        <f t="shared" si="11"/>
        <v>566.87638587539504</v>
      </c>
    </row>
    <row r="162" spans="1:7" x14ac:dyDescent="0.3">
      <c r="A162" s="9">
        <v>161</v>
      </c>
      <c r="B162" s="6">
        <v>20000000</v>
      </c>
      <c r="C162" s="6">
        <v>4635</v>
      </c>
      <c r="D162" s="10">
        <f t="shared" si="8"/>
        <v>4675.6353109599686</v>
      </c>
      <c r="E162" s="11">
        <f t="shared" si="9"/>
        <v>1000</v>
      </c>
      <c r="F162" s="10">
        <f t="shared" si="10"/>
        <v>40.635310959968592</v>
      </c>
      <c r="G162" s="12">
        <f t="shared" si="11"/>
        <v>34.834201551544346</v>
      </c>
    </row>
    <row r="163" spans="1:7" x14ac:dyDescent="0.3">
      <c r="A163" s="9">
        <v>162</v>
      </c>
      <c r="B163" s="6">
        <v>14000000</v>
      </c>
      <c r="C163" s="6">
        <v>3235</v>
      </c>
      <c r="D163" s="10">
        <f t="shared" si="8"/>
        <v>3271.0910417302448</v>
      </c>
      <c r="E163" s="11">
        <f t="shared" si="9"/>
        <v>666.66666666666663</v>
      </c>
      <c r="F163" s="10">
        <f t="shared" si="10"/>
        <v>36.091041730244797</v>
      </c>
      <c r="G163" s="12">
        <f t="shared" si="11"/>
        <v>109.12559845672024</v>
      </c>
    </row>
    <row r="164" spans="1:7" x14ac:dyDescent="0.3">
      <c r="A164" s="9">
        <v>163</v>
      </c>
      <c r="B164" s="6">
        <v>8000000</v>
      </c>
      <c r="C164" s="6">
        <v>1847</v>
      </c>
      <c r="D164" s="10">
        <f t="shared" si="8"/>
        <v>1866.5467725005212</v>
      </c>
      <c r="E164" s="11">
        <f t="shared" si="9"/>
        <v>333.33333333333331</v>
      </c>
      <c r="F164" s="10">
        <f t="shared" si="10"/>
        <v>19.546772500521229</v>
      </c>
      <c r="G164" s="12">
        <f t="shared" si="11"/>
        <v>728.49189899507132</v>
      </c>
    </row>
    <row r="165" spans="1:7" x14ac:dyDescent="0.3">
      <c r="A165" s="9">
        <v>164</v>
      </c>
      <c r="B165" s="6">
        <v>12000000</v>
      </c>
      <c r="C165" s="6">
        <v>2813</v>
      </c>
      <c r="D165" s="10">
        <f t="shared" si="8"/>
        <v>2802.9096186536703</v>
      </c>
      <c r="E165" s="11">
        <f t="shared" si="9"/>
        <v>555.55555555555554</v>
      </c>
      <c r="F165" s="10">
        <f t="shared" si="10"/>
        <v>10.09038134632965</v>
      </c>
      <c r="G165" s="12">
        <f t="shared" si="11"/>
        <v>1328.3823683396267</v>
      </c>
    </row>
    <row r="166" spans="1:7" x14ac:dyDescent="0.3">
      <c r="A166" s="9">
        <v>165</v>
      </c>
      <c r="B166" s="6">
        <v>12000000</v>
      </c>
      <c r="C166" s="6">
        <v>2779</v>
      </c>
      <c r="D166" s="10">
        <f t="shared" si="8"/>
        <v>2802.9096186536703</v>
      </c>
      <c r="E166" s="11">
        <f t="shared" si="9"/>
        <v>555.55555555555554</v>
      </c>
      <c r="F166" s="10">
        <f t="shared" si="10"/>
        <v>23.90961865367035</v>
      </c>
      <c r="G166" s="12">
        <f t="shared" si="11"/>
        <v>512.01475005558098</v>
      </c>
    </row>
    <row r="167" spans="1:7" x14ac:dyDescent="0.3">
      <c r="A167" s="9">
        <v>166</v>
      </c>
      <c r="B167" s="6">
        <v>18000000</v>
      </c>
      <c r="C167" s="6">
        <v>4214</v>
      </c>
      <c r="D167" s="10">
        <f t="shared" si="8"/>
        <v>4207.4538878833937</v>
      </c>
      <c r="E167" s="11">
        <f t="shared" si="9"/>
        <v>888.88888888888891</v>
      </c>
      <c r="F167" s="10">
        <f t="shared" si="10"/>
        <v>6.5461121166063094</v>
      </c>
      <c r="G167" s="12">
        <f t="shared" si="11"/>
        <v>1599.3000338475499</v>
      </c>
    </row>
    <row r="168" spans="1:7" x14ac:dyDescent="0.3">
      <c r="A168" s="9">
        <v>167</v>
      </c>
      <c r="B168" s="6">
        <v>2000000</v>
      </c>
      <c r="C168" s="6">
        <v>465</v>
      </c>
      <c r="D168" s="10">
        <f t="shared" si="8"/>
        <v>462.00250327079772</v>
      </c>
      <c r="E168" s="11">
        <f t="shared" si="9"/>
        <v>0</v>
      </c>
      <c r="F168" s="10">
        <f t="shared" si="10"/>
        <v>2.9974967292022825</v>
      </c>
      <c r="G168" s="12">
        <f t="shared" si="11"/>
        <v>1895.7198314480108</v>
      </c>
    </row>
    <row r="169" spans="1:7" x14ac:dyDescent="0.3">
      <c r="A169" s="9">
        <v>168</v>
      </c>
      <c r="B169" s="6">
        <v>16000000</v>
      </c>
      <c r="C169" s="6">
        <v>3710</v>
      </c>
      <c r="D169" s="10">
        <f t="shared" si="8"/>
        <v>3739.2724648068192</v>
      </c>
      <c r="E169" s="11">
        <f t="shared" si="9"/>
        <v>777.77777777777783</v>
      </c>
      <c r="F169" s="10">
        <f t="shared" si="10"/>
        <v>29.272464806819244</v>
      </c>
      <c r="G169" s="12">
        <f t="shared" si="11"/>
        <v>298.07666067672824</v>
      </c>
    </row>
    <row r="170" spans="1:7" x14ac:dyDescent="0.3">
      <c r="A170" s="9">
        <v>169</v>
      </c>
      <c r="B170" s="6">
        <v>8000000</v>
      </c>
      <c r="C170" s="6">
        <v>1863</v>
      </c>
      <c r="D170" s="10">
        <f t="shared" si="8"/>
        <v>1866.5467725005212</v>
      </c>
      <c r="E170" s="11">
        <f t="shared" si="9"/>
        <v>333.33333333333331</v>
      </c>
      <c r="F170" s="10">
        <f t="shared" si="10"/>
        <v>3.5467725005212287</v>
      </c>
      <c r="G170" s="12">
        <f t="shared" si="11"/>
        <v>1848.1907496200754</v>
      </c>
    </row>
    <row r="171" spans="1:7" x14ac:dyDescent="0.3">
      <c r="A171" s="9">
        <v>170</v>
      </c>
      <c r="B171" s="6">
        <v>8000000</v>
      </c>
      <c r="C171" s="6">
        <v>1832</v>
      </c>
      <c r="D171" s="10">
        <f t="shared" si="8"/>
        <v>1866.5467725005212</v>
      </c>
      <c r="E171" s="11">
        <f t="shared" si="9"/>
        <v>333.33333333333331</v>
      </c>
      <c r="F171" s="10">
        <f t="shared" si="10"/>
        <v>34.546772500521229</v>
      </c>
      <c r="G171" s="12">
        <f t="shared" si="11"/>
        <v>143.77422653413007</v>
      </c>
    </row>
    <row r="172" spans="1:7" x14ac:dyDescent="0.3">
      <c r="A172" s="9">
        <v>171</v>
      </c>
      <c r="B172" s="6">
        <v>18000000</v>
      </c>
      <c r="C172" s="6">
        <v>4165</v>
      </c>
      <c r="D172" s="10">
        <f t="shared" si="8"/>
        <v>4207.4538878833937</v>
      </c>
      <c r="E172" s="11">
        <f t="shared" si="9"/>
        <v>888.88888888888891</v>
      </c>
      <c r="F172" s="10">
        <f t="shared" si="10"/>
        <v>42.453887883393691</v>
      </c>
      <c r="G172" s="12">
        <f t="shared" si="11"/>
        <v>16.674757451722595</v>
      </c>
    </row>
    <row r="173" spans="1:7" x14ac:dyDescent="0.3">
      <c r="A173" s="9">
        <v>172</v>
      </c>
      <c r="B173" s="6">
        <v>6000000</v>
      </c>
      <c r="C173" s="6">
        <v>1392</v>
      </c>
      <c r="D173" s="10">
        <f t="shared" si="8"/>
        <v>1398.3653494239468</v>
      </c>
      <c r="E173" s="11">
        <f t="shared" si="9"/>
        <v>222.22222222222223</v>
      </c>
      <c r="F173" s="10">
        <f t="shared" si="10"/>
        <v>6.3653494239467818</v>
      </c>
      <c r="G173" s="12">
        <f t="shared" si="11"/>
        <v>1613.7905608711742</v>
      </c>
    </row>
    <row r="174" spans="1:7" x14ac:dyDescent="0.3">
      <c r="A174" s="9">
        <v>173</v>
      </c>
      <c r="B174" s="6">
        <v>4000000</v>
      </c>
      <c r="C174" s="6">
        <v>955</v>
      </c>
      <c r="D174" s="10">
        <f t="shared" si="8"/>
        <v>930.18392634737222</v>
      </c>
      <c r="E174" s="11">
        <f t="shared" si="9"/>
        <v>111.11111111111111</v>
      </c>
      <c r="F174" s="10">
        <f t="shared" si="10"/>
        <v>24.816073652627779</v>
      </c>
      <c r="G174" s="12">
        <f t="shared" si="11"/>
        <v>471.81434933469797</v>
      </c>
    </row>
    <row r="175" spans="1:7" x14ac:dyDescent="0.3">
      <c r="A175" s="9">
        <v>174</v>
      </c>
      <c r="B175" s="6">
        <v>6000000</v>
      </c>
      <c r="C175" s="6">
        <v>1387</v>
      </c>
      <c r="D175" s="10">
        <f t="shared" si="8"/>
        <v>1398.3653494239468</v>
      </c>
      <c r="E175" s="11">
        <f t="shared" si="9"/>
        <v>222.22222222222223</v>
      </c>
      <c r="F175" s="10">
        <f t="shared" si="10"/>
        <v>11.365349423946782</v>
      </c>
      <c r="G175" s="12">
        <f t="shared" si="11"/>
        <v>1237.070439285116</v>
      </c>
    </row>
    <row r="176" spans="1:7" x14ac:dyDescent="0.3">
      <c r="A176" s="9">
        <v>175</v>
      </c>
      <c r="B176" s="6">
        <v>6000000</v>
      </c>
      <c r="C176" s="6">
        <v>1387</v>
      </c>
      <c r="D176" s="10">
        <f t="shared" si="8"/>
        <v>1398.3653494239468</v>
      </c>
      <c r="E176" s="11">
        <f t="shared" si="9"/>
        <v>222.22222222222223</v>
      </c>
      <c r="F176" s="10">
        <f t="shared" si="10"/>
        <v>11.365349423946782</v>
      </c>
      <c r="G176" s="12">
        <f t="shared" si="11"/>
        <v>1237.070439285116</v>
      </c>
    </row>
    <row r="177" spans="1:7" x14ac:dyDescent="0.3">
      <c r="A177" s="9">
        <v>176</v>
      </c>
      <c r="B177" s="6">
        <v>14000000</v>
      </c>
      <c r="C177" s="6">
        <v>3259</v>
      </c>
      <c r="D177" s="10">
        <f t="shared" si="8"/>
        <v>3271.0910417302448</v>
      </c>
      <c r="E177" s="11">
        <f t="shared" si="9"/>
        <v>666.66666666666663</v>
      </c>
      <c r="F177" s="10">
        <f t="shared" si="10"/>
        <v>12.091041730244797</v>
      </c>
      <c r="G177" s="12">
        <f t="shared" si="11"/>
        <v>1186.5489513674952</v>
      </c>
    </row>
    <row r="178" spans="1:7" x14ac:dyDescent="0.3">
      <c r="A178" s="9">
        <v>177</v>
      </c>
      <c r="B178" s="6">
        <v>4000000</v>
      </c>
      <c r="C178" s="6">
        <v>922</v>
      </c>
      <c r="D178" s="10">
        <f t="shared" si="8"/>
        <v>930.18392634737222</v>
      </c>
      <c r="E178" s="11">
        <f t="shared" si="9"/>
        <v>111.11111111111111</v>
      </c>
      <c r="F178" s="10">
        <f t="shared" si="10"/>
        <v>8.1839263473722212</v>
      </c>
      <c r="G178" s="12">
        <f t="shared" si="11"/>
        <v>1470.9859943391762</v>
      </c>
    </row>
    <row r="179" spans="1:7" x14ac:dyDescent="0.3">
      <c r="A179" s="9">
        <v>178</v>
      </c>
      <c r="B179" s="6">
        <v>16000000</v>
      </c>
      <c r="C179" s="6">
        <v>3860</v>
      </c>
      <c r="D179" s="10">
        <f t="shared" si="8"/>
        <v>3739.2724648068192</v>
      </c>
      <c r="E179" s="11">
        <f t="shared" si="9"/>
        <v>777.77777777777783</v>
      </c>
      <c r="F179" s="10">
        <f t="shared" si="10"/>
        <v>120.72753519318076</v>
      </c>
      <c r="G179" s="12">
        <f t="shared" si="11"/>
        <v>5504.1818603751453</v>
      </c>
    </row>
    <row r="180" spans="1:7" x14ac:dyDescent="0.3">
      <c r="A180" s="9">
        <v>179</v>
      </c>
      <c r="B180" s="6">
        <v>4000000</v>
      </c>
      <c r="C180" s="6">
        <v>924</v>
      </c>
      <c r="D180" s="10">
        <f t="shared" si="8"/>
        <v>930.18392634737222</v>
      </c>
      <c r="E180" s="11">
        <f t="shared" si="9"/>
        <v>111.11111111111111</v>
      </c>
      <c r="F180" s="10">
        <f t="shared" si="10"/>
        <v>6.1839263473722212</v>
      </c>
      <c r="G180" s="12">
        <f t="shared" si="11"/>
        <v>1628.3997352798979</v>
      </c>
    </row>
    <row r="181" spans="1:7" x14ac:dyDescent="0.3">
      <c r="A181" s="9">
        <v>180</v>
      </c>
      <c r="B181" s="6">
        <v>2000000</v>
      </c>
      <c r="C181" s="6">
        <v>463</v>
      </c>
      <c r="D181" s="10">
        <f t="shared" si="8"/>
        <v>462.00250327079772</v>
      </c>
      <c r="E181" s="11">
        <f t="shared" si="9"/>
        <v>0</v>
      </c>
      <c r="F181" s="10">
        <f t="shared" si="10"/>
        <v>0.99749672920228249</v>
      </c>
      <c r="G181" s="12">
        <f t="shared" si="11"/>
        <v>2073.8792908614123</v>
      </c>
    </row>
    <row r="182" spans="1:7" x14ac:dyDescent="0.3">
      <c r="A182" s="9">
        <v>181</v>
      </c>
      <c r="B182" s="6">
        <v>6000000</v>
      </c>
      <c r="C182" s="6">
        <v>1382</v>
      </c>
      <c r="D182" s="10">
        <f t="shared" si="8"/>
        <v>1398.3653494239468</v>
      </c>
      <c r="E182" s="11">
        <f t="shared" si="9"/>
        <v>222.22222222222223</v>
      </c>
      <c r="F182" s="10">
        <f t="shared" si="10"/>
        <v>16.365349423946782</v>
      </c>
      <c r="G182" s="12">
        <f t="shared" si="11"/>
        <v>910.35031769905765</v>
      </c>
    </row>
    <row r="183" spans="1:7" x14ac:dyDescent="0.3">
      <c r="A183" s="9">
        <v>182</v>
      </c>
      <c r="B183" s="6">
        <v>8000000</v>
      </c>
      <c r="C183" s="6">
        <v>1858</v>
      </c>
      <c r="D183" s="10">
        <f t="shared" si="8"/>
        <v>1866.5467725005212</v>
      </c>
      <c r="E183" s="11">
        <f t="shared" si="9"/>
        <v>333.33333333333331</v>
      </c>
      <c r="F183" s="10">
        <f t="shared" si="10"/>
        <v>8.5467725005212287</v>
      </c>
      <c r="G183" s="12">
        <f t="shared" si="11"/>
        <v>1443.2848587997617</v>
      </c>
    </row>
    <row r="184" spans="1:7" x14ac:dyDescent="0.3">
      <c r="A184" s="9">
        <v>183</v>
      </c>
      <c r="B184" s="6">
        <v>20000000</v>
      </c>
      <c r="C184" s="6">
        <v>4616</v>
      </c>
      <c r="D184" s="10">
        <f t="shared" si="8"/>
        <v>4675.6353109599686</v>
      </c>
      <c r="E184" s="11">
        <f t="shared" si="9"/>
        <v>1000</v>
      </c>
      <c r="F184" s="10">
        <f t="shared" si="10"/>
        <v>59.635310959968592</v>
      </c>
      <c r="G184" s="12">
        <f t="shared" si="11"/>
        <v>171.55627789335182</v>
      </c>
    </row>
    <row r="185" spans="1:7" x14ac:dyDescent="0.3">
      <c r="A185" s="9">
        <v>184</v>
      </c>
      <c r="B185" s="6">
        <v>20000000</v>
      </c>
      <c r="C185" s="6">
        <v>4637</v>
      </c>
      <c r="D185" s="10">
        <f t="shared" si="8"/>
        <v>4675.6353109599686</v>
      </c>
      <c r="E185" s="11">
        <f t="shared" si="9"/>
        <v>1000</v>
      </c>
      <c r="F185" s="10">
        <f t="shared" si="10"/>
        <v>38.635310959968592</v>
      </c>
      <c r="G185" s="12">
        <f t="shared" si="11"/>
        <v>62.442404041880401</v>
      </c>
    </row>
    <row r="186" spans="1:7" x14ac:dyDescent="0.3">
      <c r="A186" s="9">
        <v>185</v>
      </c>
      <c r="B186" s="6">
        <v>6000000</v>
      </c>
      <c r="C186" s="6">
        <v>1385</v>
      </c>
      <c r="D186" s="10">
        <f t="shared" si="8"/>
        <v>1398.3653494239468</v>
      </c>
      <c r="E186" s="11">
        <f t="shared" si="9"/>
        <v>222.22222222222223</v>
      </c>
      <c r="F186" s="10">
        <f t="shared" si="10"/>
        <v>13.365349423946782</v>
      </c>
      <c r="G186" s="12">
        <f t="shared" si="11"/>
        <v>1100.3823906506925</v>
      </c>
    </row>
    <row r="187" spans="1:7" x14ac:dyDescent="0.3">
      <c r="A187" s="9">
        <v>186</v>
      </c>
      <c r="B187" s="6">
        <v>20000000</v>
      </c>
      <c r="C187" s="6">
        <v>4625</v>
      </c>
      <c r="D187" s="10">
        <f t="shared" si="8"/>
        <v>4675.6353109599686</v>
      </c>
      <c r="E187" s="11">
        <f t="shared" si="9"/>
        <v>1000</v>
      </c>
      <c r="F187" s="10">
        <f t="shared" si="10"/>
        <v>50.635310959968592</v>
      </c>
      <c r="G187" s="12">
        <f t="shared" si="11"/>
        <v>16.793189099864069</v>
      </c>
    </row>
    <row r="188" spans="1:7" x14ac:dyDescent="0.3">
      <c r="A188" s="9">
        <v>187</v>
      </c>
      <c r="B188" s="6">
        <v>20000000</v>
      </c>
      <c r="C188" s="6">
        <v>4621</v>
      </c>
      <c r="D188" s="10">
        <f t="shared" si="8"/>
        <v>4675.6353109599686</v>
      </c>
      <c r="E188" s="11">
        <f t="shared" si="9"/>
        <v>1000</v>
      </c>
      <c r="F188" s="10">
        <f t="shared" si="10"/>
        <v>54.635310959968592</v>
      </c>
      <c r="G188" s="12">
        <f t="shared" si="11"/>
        <v>65.576784119191956</v>
      </c>
    </row>
    <row r="189" spans="1:7" x14ac:dyDescent="0.3">
      <c r="A189" s="9">
        <v>188</v>
      </c>
      <c r="B189" s="6">
        <v>20000000</v>
      </c>
      <c r="C189" s="6">
        <v>4641</v>
      </c>
      <c r="D189" s="10">
        <f t="shared" si="8"/>
        <v>4675.6353109599686</v>
      </c>
      <c r="E189" s="11">
        <f t="shared" si="9"/>
        <v>1000</v>
      </c>
      <c r="F189" s="10">
        <f t="shared" si="10"/>
        <v>34.635310959968592</v>
      </c>
      <c r="G189" s="12">
        <f t="shared" si="11"/>
        <v>141.6588090225525</v>
      </c>
    </row>
    <row r="190" spans="1:7" x14ac:dyDescent="0.3">
      <c r="A190" s="9">
        <v>189</v>
      </c>
      <c r="B190" s="6">
        <v>14000000</v>
      </c>
      <c r="C190" s="6">
        <v>3273</v>
      </c>
      <c r="D190" s="10">
        <f t="shared" si="8"/>
        <v>3271.0910417302448</v>
      </c>
      <c r="E190" s="11">
        <f t="shared" si="9"/>
        <v>666.66666666666663</v>
      </c>
      <c r="F190" s="10">
        <f t="shared" si="10"/>
        <v>1.9089582697552032</v>
      </c>
      <c r="G190" s="12">
        <f t="shared" si="11"/>
        <v>1991.6943822497062</v>
      </c>
    </row>
    <row r="191" spans="1:7" x14ac:dyDescent="0.3">
      <c r="A191" s="9">
        <v>190</v>
      </c>
      <c r="B191" s="6">
        <v>16000000</v>
      </c>
      <c r="C191" s="6">
        <v>3706</v>
      </c>
      <c r="D191" s="10">
        <f t="shared" si="8"/>
        <v>3739.2724648068192</v>
      </c>
      <c r="E191" s="11">
        <f t="shared" si="9"/>
        <v>777.77777777777783</v>
      </c>
      <c r="F191" s="10">
        <f t="shared" si="10"/>
        <v>33.272464806819244</v>
      </c>
      <c r="G191" s="12">
        <f t="shared" si="11"/>
        <v>175.95748647086134</v>
      </c>
    </row>
    <row r="192" spans="1:7" x14ac:dyDescent="0.3">
      <c r="A192" s="9">
        <v>191</v>
      </c>
      <c r="B192" s="6">
        <v>16000000</v>
      </c>
      <c r="C192" s="6">
        <v>3691</v>
      </c>
      <c r="D192" s="10">
        <f t="shared" si="8"/>
        <v>3739.2724648068192</v>
      </c>
      <c r="E192" s="11">
        <f t="shared" si="9"/>
        <v>777.77777777777783</v>
      </c>
      <c r="F192" s="10">
        <f t="shared" si="10"/>
        <v>48.272464806819244</v>
      </c>
      <c r="G192" s="12">
        <f t="shared" si="11"/>
        <v>3.0105831988604823</v>
      </c>
    </row>
    <row r="193" spans="1:7" x14ac:dyDescent="0.3">
      <c r="A193" s="9">
        <v>192</v>
      </c>
      <c r="B193" s="6">
        <v>10000000</v>
      </c>
      <c r="C193" s="6">
        <v>2328</v>
      </c>
      <c r="D193" s="10">
        <f t="shared" si="8"/>
        <v>2334.7281955770959</v>
      </c>
      <c r="E193" s="11">
        <f t="shared" si="9"/>
        <v>444.44444444444446</v>
      </c>
      <c r="F193" s="10">
        <f t="shared" si="10"/>
        <v>6.728195577095903</v>
      </c>
      <c r="G193" s="12">
        <f t="shared" si="11"/>
        <v>1584.7696980500095</v>
      </c>
    </row>
    <row r="194" spans="1:7" x14ac:dyDescent="0.3">
      <c r="A194" s="9">
        <v>193</v>
      </c>
      <c r="B194" s="6">
        <v>12000000</v>
      </c>
      <c r="C194" s="6">
        <v>2773</v>
      </c>
      <c r="D194" s="10">
        <f t="shared" si="8"/>
        <v>2802.9096186536703</v>
      </c>
      <c r="E194" s="11">
        <f t="shared" si="9"/>
        <v>555.55555555555554</v>
      </c>
      <c r="F194" s="10">
        <f t="shared" si="10"/>
        <v>29.90961865367035</v>
      </c>
      <c r="G194" s="12">
        <f t="shared" si="11"/>
        <v>276.48183490899385</v>
      </c>
    </row>
    <row r="195" spans="1:7" x14ac:dyDescent="0.3">
      <c r="A195" s="9">
        <v>194</v>
      </c>
      <c r="B195" s="6">
        <v>6000000</v>
      </c>
      <c r="C195" s="6">
        <v>1387</v>
      </c>
      <c r="D195" s="10">
        <f t="shared" ref="D195:D258" si="12">B195*$H$3+$I$3</f>
        <v>1398.3653494239468</v>
      </c>
      <c r="E195" s="11">
        <f t="shared" ref="E195:E258" si="13">(B195-$H$5)/$H$7</f>
        <v>222.22222222222223</v>
      </c>
      <c r="F195" s="10">
        <f t="shared" ref="F195:F258" si="14">ABS(C195-D195)</f>
        <v>11.365349423946782</v>
      </c>
      <c r="G195" s="12">
        <f t="shared" ref="G195:G258" si="15">(F195-$H$9)^2</f>
        <v>1237.070439285116</v>
      </c>
    </row>
    <row r="196" spans="1:7" x14ac:dyDescent="0.3">
      <c r="A196" s="9">
        <v>195</v>
      </c>
      <c r="B196" s="6">
        <v>2000000</v>
      </c>
      <c r="C196" s="6">
        <v>465</v>
      </c>
      <c r="D196" s="10">
        <f t="shared" si="12"/>
        <v>462.00250327079772</v>
      </c>
      <c r="E196" s="11">
        <f t="shared" si="13"/>
        <v>0</v>
      </c>
      <c r="F196" s="10">
        <f t="shared" si="14"/>
        <v>2.9974967292022825</v>
      </c>
      <c r="G196" s="12">
        <f t="shared" si="15"/>
        <v>1895.7198314480108</v>
      </c>
    </row>
    <row r="197" spans="1:7" x14ac:dyDescent="0.3">
      <c r="A197" s="9">
        <v>196</v>
      </c>
      <c r="B197" s="6">
        <v>12000000</v>
      </c>
      <c r="C197" s="6">
        <v>2781</v>
      </c>
      <c r="D197" s="10">
        <f t="shared" si="12"/>
        <v>2802.9096186536703</v>
      </c>
      <c r="E197" s="11">
        <f t="shared" si="13"/>
        <v>555.55555555555554</v>
      </c>
      <c r="F197" s="10">
        <f t="shared" si="14"/>
        <v>21.90961865367035</v>
      </c>
      <c r="G197" s="12">
        <f t="shared" si="15"/>
        <v>606.52572177110994</v>
      </c>
    </row>
    <row r="198" spans="1:7" x14ac:dyDescent="0.3">
      <c r="A198" s="9">
        <v>197</v>
      </c>
      <c r="B198" s="6">
        <v>12000000</v>
      </c>
      <c r="C198" s="6">
        <v>2782</v>
      </c>
      <c r="D198" s="10">
        <f t="shared" si="12"/>
        <v>2802.9096186536703</v>
      </c>
      <c r="E198" s="11">
        <f t="shared" si="13"/>
        <v>555.55555555555554</v>
      </c>
      <c r="F198" s="10">
        <f t="shared" si="14"/>
        <v>20.90961865367035</v>
      </c>
      <c r="G198" s="12">
        <f t="shared" si="15"/>
        <v>656.78120762887443</v>
      </c>
    </row>
    <row r="199" spans="1:7" x14ac:dyDescent="0.3">
      <c r="A199" s="9">
        <v>198</v>
      </c>
      <c r="B199" s="6">
        <v>18000000</v>
      </c>
      <c r="C199" s="6">
        <v>4149</v>
      </c>
      <c r="D199" s="10">
        <f t="shared" si="12"/>
        <v>4207.4538878833937</v>
      </c>
      <c r="E199" s="11">
        <f t="shared" si="13"/>
        <v>888.88888888888891</v>
      </c>
      <c r="F199" s="10">
        <f t="shared" si="14"/>
        <v>58.453887883393691</v>
      </c>
      <c r="G199" s="12">
        <f t="shared" si="15"/>
        <v>142.00359907863731</v>
      </c>
    </row>
    <row r="200" spans="1:7" x14ac:dyDescent="0.3">
      <c r="A200" s="9">
        <v>199</v>
      </c>
      <c r="B200" s="6">
        <v>20000000</v>
      </c>
      <c r="C200" s="6">
        <v>4794</v>
      </c>
      <c r="D200" s="10">
        <f t="shared" si="12"/>
        <v>4675.6353109599686</v>
      </c>
      <c r="E200" s="11">
        <f t="shared" si="13"/>
        <v>1000</v>
      </c>
      <c r="F200" s="10">
        <f t="shared" si="14"/>
        <v>118.36468904003141</v>
      </c>
      <c r="G200" s="12">
        <f t="shared" si="15"/>
        <v>5159.1649696838886</v>
      </c>
    </row>
    <row r="201" spans="1:7" x14ac:dyDescent="0.3">
      <c r="A201" s="9">
        <v>200</v>
      </c>
      <c r="B201" s="6">
        <v>10000000</v>
      </c>
      <c r="C201" s="6">
        <v>2306</v>
      </c>
      <c r="D201" s="10">
        <f t="shared" si="12"/>
        <v>2334.7281955770959</v>
      </c>
      <c r="E201" s="11">
        <f t="shared" si="13"/>
        <v>444.44444444444446</v>
      </c>
      <c r="F201" s="10">
        <f t="shared" si="14"/>
        <v>28.728195577095903</v>
      </c>
      <c r="G201" s="12">
        <f t="shared" si="15"/>
        <v>317.16639380991467</v>
      </c>
    </row>
    <row r="202" spans="1:7" x14ac:dyDescent="0.3">
      <c r="A202" s="9">
        <v>201</v>
      </c>
      <c r="B202" s="6">
        <v>16000000</v>
      </c>
      <c r="C202" s="6">
        <v>3721</v>
      </c>
      <c r="D202" s="10">
        <f t="shared" si="12"/>
        <v>3739.2724648068192</v>
      </c>
      <c r="E202" s="11">
        <f t="shared" si="13"/>
        <v>777.77777777777783</v>
      </c>
      <c r="F202" s="10">
        <f t="shared" si="14"/>
        <v>18.272464806819244</v>
      </c>
      <c r="G202" s="12">
        <f t="shared" si="15"/>
        <v>798.90438974286224</v>
      </c>
    </row>
    <row r="203" spans="1:7" x14ac:dyDescent="0.3">
      <c r="A203" s="9">
        <v>202</v>
      </c>
      <c r="B203" s="6">
        <v>14000000</v>
      </c>
      <c r="C203" s="6">
        <v>3230</v>
      </c>
      <c r="D203" s="10">
        <f t="shared" si="12"/>
        <v>3271.0910417302448</v>
      </c>
      <c r="E203" s="11">
        <f t="shared" si="13"/>
        <v>666.66666666666663</v>
      </c>
      <c r="F203" s="10">
        <f t="shared" si="14"/>
        <v>41.091041730244797</v>
      </c>
      <c r="G203" s="12">
        <f t="shared" si="15"/>
        <v>29.662399933642156</v>
      </c>
    </row>
    <row r="204" spans="1:7" x14ac:dyDescent="0.3">
      <c r="A204" s="9">
        <v>203</v>
      </c>
      <c r="B204" s="6">
        <v>20000000</v>
      </c>
      <c r="C204" s="6">
        <v>4622</v>
      </c>
      <c r="D204" s="10">
        <f t="shared" si="12"/>
        <v>4675.6353109599686</v>
      </c>
      <c r="E204" s="11">
        <f t="shared" si="13"/>
        <v>1000</v>
      </c>
      <c r="F204" s="10">
        <f t="shared" si="14"/>
        <v>53.635310959968592</v>
      </c>
      <c r="G204" s="12">
        <f t="shared" si="15"/>
        <v>50.38088536435999</v>
      </c>
    </row>
    <row r="205" spans="1:7" x14ac:dyDescent="0.3">
      <c r="A205" s="9">
        <v>204</v>
      </c>
      <c r="B205" s="6">
        <v>4000000</v>
      </c>
      <c r="C205" s="6">
        <v>928</v>
      </c>
      <c r="D205" s="10">
        <f t="shared" si="12"/>
        <v>930.18392634737222</v>
      </c>
      <c r="E205" s="11">
        <f t="shared" si="13"/>
        <v>111.11111111111111</v>
      </c>
      <c r="F205" s="10">
        <f t="shared" si="14"/>
        <v>2.1839263473722212</v>
      </c>
      <c r="G205" s="12">
        <f t="shared" si="15"/>
        <v>1967.2272171613408</v>
      </c>
    </row>
    <row r="206" spans="1:7" x14ac:dyDescent="0.3">
      <c r="A206" s="9">
        <v>205</v>
      </c>
      <c r="B206" s="6">
        <v>4000000</v>
      </c>
      <c r="C206" s="6">
        <v>925</v>
      </c>
      <c r="D206" s="10">
        <f t="shared" si="12"/>
        <v>930.18392634737222</v>
      </c>
      <c r="E206" s="11">
        <f t="shared" si="13"/>
        <v>111.11111111111111</v>
      </c>
      <c r="F206" s="10">
        <f t="shared" si="14"/>
        <v>5.1839263473722212</v>
      </c>
      <c r="G206" s="12">
        <f t="shared" si="15"/>
        <v>1710.1066057502585</v>
      </c>
    </row>
    <row r="207" spans="1:7" x14ac:dyDescent="0.3">
      <c r="A207" s="9">
        <v>206</v>
      </c>
      <c r="B207" s="6">
        <v>2000000</v>
      </c>
      <c r="C207" s="6">
        <v>460</v>
      </c>
      <c r="D207" s="10">
        <f t="shared" si="12"/>
        <v>462.00250327079772</v>
      </c>
      <c r="E207" s="11">
        <f t="shared" si="13"/>
        <v>0</v>
      </c>
      <c r="F207" s="10">
        <f t="shared" si="14"/>
        <v>2.0025032707977175</v>
      </c>
      <c r="G207" s="12">
        <f t="shared" si="15"/>
        <v>1983.3536048480835</v>
      </c>
    </row>
    <row r="208" spans="1:7" x14ac:dyDescent="0.3">
      <c r="A208" s="9">
        <v>207</v>
      </c>
      <c r="B208" s="6">
        <v>20000000</v>
      </c>
      <c r="C208" s="6">
        <v>4610</v>
      </c>
      <c r="D208" s="10">
        <f t="shared" si="12"/>
        <v>4675.6353109599686</v>
      </c>
      <c r="E208" s="11">
        <f t="shared" si="13"/>
        <v>1000</v>
      </c>
      <c r="F208" s="10">
        <f t="shared" si="14"/>
        <v>65.635310959968592</v>
      </c>
      <c r="G208" s="12">
        <f t="shared" si="15"/>
        <v>364.73167042234365</v>
      </c>
    </row>
    <row r="209" spans="1:7" x14ac:dyDescent="0.3">
      <c r="A209" s="9">
        <v>208</v>
      </c>
      <c r="B209" s="6">
        <v>20000000</v>
      </c>
      <c r="C209" s="6">
        <v>4627</v>
      </c>
      <c r="D209" s="10">
        <f t="shared" si="12"/>
        <v>4675.6353109599686</v>
      </c>
      <c r="E209" s="11">
        <f t="shared" si="13"/>
        <v>1000</v>
      </c>
      <c r="F209" s="10">
        <f t="shared" si="14"/>
        <v>48.635310959968592</v>
      </c>
      <c r="G209" s="12">
        <f t="shared" si="15"/>
        <v>4.4013915902001246</v>
      </c>
    </row>
    <row r="210" spans="1:7" x14ac:dyDescent="0.3">
      <c r="A210" s="9">
        <v>209</v>
      </c>
      <c r="B210" s="6">
        <v>18000000</v>
      </c>
      <c r="C210" s="6">
        <v>4165</v>
      </c>
      <c r="D210" s="10">
        <f t="shared" si="12"/>
        <v>4207.4538878833937</v>
      </c>
      <c r="E210" s="11">
        <f t="shared" si="13"/>
        <v>888.88888888888891</v>
      </c>
      <c r="F210" s="10">
        <f t="shared" si="14"/>
        <v>42.453887883393691</v>
      </c>
      <c r="G210" s="12">
        <f t="shared" si="15"/>
        <v>16.674757451722595</v>
      </c>
    </row>
    <row r="211" spans="1:7" x14ac:dyDescent="0.3">
      <c r="A211" s="9">
        <v>210</v>
      </c>
      <c r="B211" s="6">
        <v>18000000</v>
      </c>
      <c r="C211" s="6">
        <v>4155</v>
      </c>
      <c r="D211" s="10">
        <f t="shared" si="12"/>
        <v>4207.4538878833937</v>
      </c>
      <c r="E211" s="11">
        <f t="shared" si="13"/>
        <v>888.88888888888891</v>
      </c>
      <c r="F211" s="10">
        <f t="shared" si="14"/>
        <v>52.453887883393691</v>
      </c>
      <c r="G211" s="12">
        <f t="shared" si="15"/>
        <v>35.005283468544292</v>
      </c>
    </row>
    <row r="212" spans="1:7" x14ac:dyDescent="0.3">
      <c r="A212" s="9">
        <v>211</v>
      </c>
      <c r="B212" s="6">
        <v>4000000</v>
      </c>
      <c r="C212" s="6">
        <v>920</v>
      </c>
      <c r="D212" s="10">
        <f t="shared" si="12"/>
        <v>930.18392634737222</v>
      </c>
      <c r="E212" s="11">
        <f t="shared" si="13"/>
        <v>111.11111111111111</v>
      </c>
      <c r="F212" s="10">
        <f t="shared" si="14"/>
        <v>10.183926347372221</v>
      </c>
      <c r="G212" s="12">
        <f t="shared" si="15"/>
        <v>1321.5722533984547</v>
      </c>
    </row>
    <row r="213" spans="1:7" x14ac:dyDescent="0.3">
      <c r="A213" s="9">
        <v>212</v>
      </c>
      <c r="B213" s="6">
        <v>2000000</v>
      </c>
      <c r="C213" s="6">
        <v>477</v>
      </c>
      <c r="D213" s="10">
        <f t="shared" si="12"/>
        <v>462.00250327079772</v>
      </c>
      <c r="E213" s="11">
        <f t="shared" si="13"/>
        <v>0</v>
      </c>
      <c r="F213" s="10">
        <f t="shared" si="14"/>
        <v>14.997496729202282</v>
      </c>
      <c r="G213" s="12">
        <f t="shared" si="15"/>
        <v>994.76307496760307</v>
      </c>
    </row>
    <row r="214" spans="1:7" x14ac:dyDescent="0.3">
      <c r="A214" s="9">
        <v>213</v>
      </c>
      <c r="B214" s="6">
        <v>16000000</v>
      </c>
      <c r="C214" s="6">
        <v>3707</v>
      </c>
      <c r="D214" s="10">
        <f t="shared" si="12"/>
        <v>3739.2724648068192</v>
      </c>
      <c r="E214" s="11">
        <f t="shared" si="13"/>
        <v>777.77777777777783</v>
      </c>
      <c r="F214" s="10">
        <f t="shared" si="14"/>
        <v>32.272464806819244</v>
      </c>
      <c r="G214" s="12">
        <f t="shared" si="15"/>
        <v>203.48728002232806</v>
      </c>
    </row>
    <row r="215" spans="1:7" x14ac:dyDescent="0.3">
      <c r="A215" s="9">
        <v>214</v>
      </c>
      <c r="B215" s="6">
        <v>16000000</v>
      </c>
      <c r="C215" s="6">
        <v>3685</v>
      </c>
      <c r="D215" s="10">
        <f t="shared" si="12"/>
        <v>3739.2724648068192</v>
      </c>
      <c r="E215" s="11">
        <f t="shared" si="13"/>
        <v>777.77777777777783</v>
      </c>
      <c r="F215" s="10">
        <f t="shared" si="14"/>
        <v>54.272464806819244</v>
      </c>
      <c r="G215" s="12">
        <f t="shared" si="15"/>
        <v>59.831821890060134</v>
      </c>
    </row>
    <row r="216" spans="1:7" x14ac:dyDescent="0.3">
      <c r="A216" s="9">
        <v>215</v>
      </c>
      <c r="B216" s="6">
        <v>18000000</v>
      </c>
      <c r="C216" s="6">
        <v>4165</v>
      </c>
      <c r="D216" s="10">
        <f t="shared" si="12"/>
        <v>4207.4538878833937</v>
      </c>
      <c r="E216" s="11">
        <f t="shared" si="13"/>
        <v>888.88888888888891</v>
      </c>
      <c r="F216" s="10">
        <f t="shared" si="14"/>
        <v>42.453887883393691</v>
      </c>
      <c r="G216" s="12">
        <f t="shared" si="15"/>
        <v>16.674757451722595</v>
      </c>
    </row>
    <row r="217" spans="1:7" x14ac:dyDescent="0.3">
      <c r="A217" s="9">
        <v>216</v>
      </c>
      <c r="B217" s="6">
        <v>18000000</v>
      </c>
      <c r="C217" s="6">
        <v>4190</v>
      </c>
      <c r="D217" s="10">
        <f t="shared" si="12"/>
        <v>4207.4538878833937</v>
      </c>
      <c r="E217" s="11">
        <f t="shared" si="13"/>
        <v>888.88888888888891</v>
      </c>
      <c r="F217" s="10">
        <f t="shared" si="14"/>
        <v>17.453887883393691</v>
      </c>
      <c r="G217" s="12">
        <f t="shared" si="15"/>
        <v>845.84844240966834</v>
      </c>
    </row>
    <row r="218" spans="1:7" x14ac:dyDescent="0.3">
      <c r="A218" s="9">
        <v>217</v>
      </c>
      <c r="B218" s="6">
        <v>20000000</v>
      </c>
      <c r="C218" s="6">
        <v>4631</v>
      </c>
      <c r="D218" s="10">
        <f t="shared" si="12"/>
        <v>4675.6353109599686</v>
      </c>
      <c r="E218" s="11">
        <f t="shared" si="13"/>
        <v>1000</v>
      </c>
      <c r="F218" s="10">
        <f t="shared" si="14"/>
        <v>44.635310959968592</v>
      </c>
      <c r="G218" s="12">
        <f t="shared" si="15"/>
        <v>3.6177965708722342</v>
      </c>
    </row>
    <row r="219" spans="1:7" x14ac:dyDescent="0.3">
      <c r="A219" s="9">
        <v>218</v>
      </c>
      <c r="B219" s="6">
        <v>12000000</v>
      </c>
      <c r="C219" s="6">
        <v>2996</v>
      </c>
      <c r="D219" s="10">
        <f t="shared" si="12"/>
        <v>2802.9096186536703</v>
      </c>
      <c r="E219" s="11">
        <f t="shared" si="13"/>
        <v>555.55555555555554</v>
      </c>
      <c r="F219" s="10">
        <f t="shared" si="14"/>
        <v>193.09038134632965</v>
      </c>
      <c r="G219" s="12">
        <f t="shared" si="15"/>
        <v>21477.787601882028</v>
      </c>
    </row>
    <row r="220" spans="1:7" x14ac:dyDescent="0.3">
      <c r="A220" s="9">
        <v>219</v>
      </c>
      <c r="B220" s="6">
        <v>16000000</v>
      </c>
      <c r="C220" s="6">
        <v>3963</v>
      </c>
      <c r="D220" s="10">
        <f t="shared" si="12"/>
        <v>3739.2724648068192</v>
      </c>
      <c r="E220" s="11">
        <f t="shared" si="13"/>
        <v>777.77777777777783</v>
      </c>
      <c r="F220" s="10">
        <f t="shared" si="14"/>
        <v>223.72753519318076</v>
      </c>
      <c r="G220" s="12">
        <f t="shared" si="15"/>
        <v>31396.35762416455</v>
      </c>
    </row>
    <row r="221" spans="1:7" x14ac:dyDescent="0.3">
      <c r="A221" s="9">
        <v>220</v>
      </c>
      <c r="B221" s="6">
        <v>4000000</v>
      </c>
      <c r="C221" s="6">
        <v>954</v>
      </c>
      <c r="D221" s="10">
        <f t="shared" si="12"/>
        <v>930.18392634737222</v>
      </c>
      <c r="E221" s="11">
        <f t="shared" si="13"/>
        <v>111.11111111111111</v>
      </c>
      <c r="F221" s="10">
        <f t="shared" si="14"/>
        <v>23.816073652627779</v>
      </c>
      <c r="G221" s="12">
        <f t="shared" si="15"/>
        <v>516.25692519454765</v>
      </c>
    </row>
    <row r="222" spans="1:7" x14ac:dyDescent="0.3">
      <c r="A222" s="9">
        <v>221</v>
      </c>
      <c r="B222" s="6">
        <v>20000000</v>
      </c>
      <c r="C222" s="6">
        <v>4735</v>
      </c>
      <c r="D222" s="10">
        <f t="shared" si="12"/>
        <v>4675.6353109599686</v>
      </c>
      <c r="E222" s="11">
        <f t="shared" si="13"/>
        <v>1000</v>
      </c>
      <c r="F222" s="10">
        <f t="shared" si="14"/>
        <v>59.364689040031408</v>
      </c>
      <c r="G222" s="12">
        <f t="shared" si="15"/>
        <v>164.5403297013896</v>
      </c>
    </row>
    <row r="223" spans="1:7" x14ac:dyDescent="0.3">
      <c r="A223" s="9">
        <v>222</v>
      </c>
      <c r="B223" s="6">
        <v>20000000</v>
      </c>
      <c r="C223" s="6">
        <v>4637</v>
      </c>
      <c r="D223" s="10">
        <f t="shared" si="12"/>
        <v>4675.6353109599686</v>
      </c>
      <c r="E223" s="11">
        <f t="shared" si="13"/>
        <v>1000</v>
      </c>
      <c r="F223" s="10">
        <f t="shared" si="14"/>
        <v>38.635310959968592</v>
      </c>
      <c r="G223" s="12">
        <f t="shared" si="15"/>
        <v>62.442404041880401</v>
      </c>
    </row>
    <row r="224" spans="1:7" x14ac:dyDescent="0.3">
      <c r="A224" s="9">
        <v>223</v>
      </c>
      <c r="B224" s="6">
        <v>20000000</v>
      </c>
      <c r="C224" s="6">
        <v>4611</v>
      </c>
      <c r="D224" s="10">
        <f t="shared" si="12"/>
        <v>4675.6353109599686</v>
      </c>
      <c r="E224" s="11">
        <f t="shared" si="13"/>
        <v>1000</v>
      </c>
      <c r="F224" s="10">
        <f t="shared" si="14"/>
        <v>64.635310959968592</v>
      </c>
      <c r="G224" s="12">
        <f t="shared" si="15"/>
        <v>327.53577166751171</v>
      </c>
    </row>
    <row r="225" spans="1:7" x14ac:dyDescent="0.3">
      <c r="A225" s="9">
        <v>224</v>
      </c>
      <c r="B225" s="6">
        <v>2000000</v>
      </c>
      <c r="C225" s="6">
        <v>460</v>
      </c>
      <c r="D225" s="10">
        <f t="shared" si="12"/>
        <v>462.00250327079772</v>
      </c>
      <c r="E225" s="11">
        <f t="shared" si="13"/>
        <v>0</v>
      </c>
      <c r="F225" s="10">
        <f t="shared" si="14"/>
        <v>2.0025032707977175</v>
      </c>
      <c r="G225" s="12">
        <f t="shared" si="15"/>
        <v>1983.3536048480835</v>
      </c>
    </row>
    <row r="226" spans="1:7" x14ac:dyDescent="0.3">
      <c r="A226" s="9">
        <v>225</v>
      </c>
      <c r="B226" s="6">
        <v>16000000</v>
      </c>
      <c r="C226" s="6">
        <v>3700</v>
      </c>
      <c r="D226" s="10">
        <f t="shared" si="12"/>
        <v>3739.2724648068192</v>
      </c>
      <c r="E226" s="11">
        <f t="shared" si="13"/>
        <v>777.77777777777783</v>
      </c>
      <c r="F226" s="10">
        <f t="shared" si="14"/>
        <v>39.272464806819244</v>
      </c>
      <c r="G226" s="12">
        <f t="shared" si="15"/>
        <v>52.778725162061001</v>
      </c>
    </row>
    <row r="227" spans="1:7" x14ac:dyDescent="0.3">
      <c r="A227" s="9">
        <v>226</v>
      </c>
      <c r="B227" s="6">
        <v>2000000</v>
      </c>
      <c r="C227" s="6">
        <v>466</v>
      </c>
      <c r="D227" s="10">
        <f t="shared" si="12"/>
        <v>462.00250327079772</v>
      </c>
      <c r="E227" s="11">
        <f t="shared" si="13"/>
        <v>0</v>
      </c>
      <c r="F227" s="10">
        <f t="shared" si="14"/>
        <v>3.9974967292022825</v>
      </c>
      <c r="G227" s="12">
        <f t="shared" si="15"/>
        <v>1809.6401017413102</v>
      </c>
    </row>
    <row r="228" spans="1:7" x14ac:dyDescent="0.3">
      <c r="A228" s="9">
        <v>227</v>
      </c>
      <c r="B228" s="6">
        <v>4000000</v>
      </c>
      <c r="C228" s="6">
        <v>932</v>
      </c>
      <c r="D228" s="10">
        <f t="shared" si="12"/>
        <v>930.18392634737222</v>
      </c>
      <c r="E228" s="11">
        <f t="shared" si="13"/>
        <v>111.11111111111111</v>
      </c>
      <c r="F228" s="10">
        <f t="shared" si="14"/>
        <v>1.8160736526277788</v>
      </c>
      <c r="G228" s="12">
        <f t="shared" si="15"/>
        <v>1999.9935941112401</v>
      </c>
    </row>
    <row r="229" spans="1:7" x14ac:dyDescent="0.3">
      <c r="A229" s="9">
        <v>228</v>
      </c>
      <c r="B229" s="6">
        <v>14000000</v>
      </c>
      <c r="C229" s="6">
        <v>3397</v>
      </c>
      <c r="D229" s="10">
        <f t="shared" si="12"/>
        <v>3271.0910417302448</v>
      </c>
      <c r="E229" s="11">
        <f t="shared" si="13"/>
        <v>666.66666666666663</v>
      </c>
      <c r="F229" s="10">
        <f t="shared" si="14"/>
        <v>125.9089582697552</v>
      </c>
      <c r="G229" s="12">
        <f t="shared" si="15"/>
        <v>6299.8503606759505</v>
      </c>
    </row>
    <row r="230" spans="1:7" x14ac:dyDescent="0.3">
      <c r="A230" s="9">
        <v>229</v>
      </c>
      <c r="B230" s="6">
        <v>8000000</v>
      </c>
      <c r="C230" s="6">
        <v>1848</v>
      </c>
      <c r="D230" s="10">
        <f t="shared" si="12"/>
        <v>1866.5467725005212</v>
      </c>
      <c r="E230" s="11">
        <f t="shared" si="13"/>
        <v>333.33333333333331</v>
      </c>
      <c r="F230" s="10">
        <f t="shared" si="14"/>
        <v>18.546772500521229</v>
      </c>
      <c r="G230" s="12">
        <f t="shared" si="15"/>
        <v>783.47307715913416</v>
      </c>
    </row>
    <row r="231" spans="1:7" x14ac:dyDescent="0.3">
      <c r="A231" s="9">
        <v>230</v>
      </c>
      <c r="B231" s="6">
        <v>18000000</v>
      </c>
      <c r="C231" s="6">
        <v>4164</v>
      </c>
      <c r="D231" s="10">
        <f t="shared" si="12"/>
        <v>4207.4538878833937</v>
      </c>
      <c r="E231" s="11">
        <f t="shared" si="13"/>
        <v>888.88888888888891</v>
      </c>
      <c r="F231" s="10">
        <f t="shared" si="14"/>
        <v>43.453887883393691</v>
      </c>
      <c r="G231" s="12">
        <f t="shared" si="15"/>
        <v>9.5078100534047643</v>
      </c>
    </row>
    <row r="232" spans="1:7" x14ac:dyDescent="0.3">
      <c r="A232" s="9">
        <v>231</v>
      </c>
      <c r="B232" s="6">
        <v>4000000</v>
      </c>
      <c r="C232" s="6">
        <v>938</v>
      </c>
      <c r="D232" s="10">
        <f t="shared" si="12"/>
        <v>930.18392634737222</v>
      </c>
      <c r="E232" s="11">
        <f t="shared" si="13"/>
        <v>111.11111111111111</v>
      </c>
      <c r="F232" s="10">
        <f t="shared" si="14"/>
        <v>7.8160736526277788</v>
      </c>
      <c r="G232" s="12">
        <f t="shared" si="15"/>
        <v>1499.3381389521421</v>
      </c>
    </row>
    <row r="233" spans="1:7" x14ac:dyDescent="0.3">
      <c r="A233" s="9">
        <v>232</v>
      </c>
      <c r="B233" s="6">
        <v>8000000</v>
      </c>
      <c r="C233" s="6">
        <v>1868</v>
      </c>
      <c r="D233" s="10">
        <f t="shared" si="12"/>
        <v>1866.5467725005212</v>
      </c>
      <c r="E233" s="11">
        <f t="shared" si="13"/>
        <v>333.33333333333331</v>
      </c>
      <c r="F233" s="10">
        <f t="shared" si="14"/>
        <v>1.4532274994787713</v>
      </c>
      <c r="G233" s="12">
        <f t="shared" si="15"/>
        <v>2032.5791460205799</v>
      </c>
    </row>
    <row r="234" spans="1:7" x14ac:dyDescent="0.3">
      <c r="A234" s="9">
        <v>233</v>
      </c>
      <c r="B234" s="6">
        <v>20000000</v>
      </c>
      <c r="C234" s="6">
        <v>4620</v>
      </c>
      <c r="D234" s="10">
        <f t="shared" si="12"/>
        <v>4675.6353109599686</v>
      </c>
      <c r="E234" s="11">
        <f t="shared" si="13"/>
        <v>1000</v>
      </c>
      <c r="F234" s="10">
        <f t="shared" si="14"/>
        <v>55.635310959968592</v>
      </c>
      <c r="G234" s="12">
        <f t="shared" si="15"/>
        <v>82.772682874023928</v>
      </c>
    </row>
    <row r="235" spans="1:7" x14ac:dyDescent="0.3">
      <c r="A235" s="9">
        <v>234</v>
      </c>
      <c r="B235" s="6">
        <v>12000000</v>
      </c>
      <c r="C235" s="6">
        <v>2775</v>
      </c>
      <c r="D235" s="10">
        <f t="shared" si="12"/>
        <v>2802.9096186536703</v>
      </c>
      <c r="E235" s="11">
        <f t="shared" si="13"/>
        <v>555.55555555555554</v>
      </c>
      <c r="F235" s="10">
        <f t="shared" si="14"/>
        <v>27.90961865367035</v>
      </c>
      <c r="G235" s="12">
        <f t="shared" si="15"/>
        <v>346.99280662452287</v>
      </c>
    </row>
    <row r="236" spans="1:7" x14ac:dyDescent="0.3">
      <c r="A236" s="9">
        <v>235</v>
      </c>
      <c r="B236" s="6">
        <v>10000000</v>
      </c>
      <c r="C236" s="6">
        <v>2318</v>
      </c>
      <c r="D236" s="10">
        <f t="shared" si="12"/>
        <v>2334.7281955770959</v>
      </c>
      <c r="E236" s="11">
        <f t="shared" si="13"/>
        <v>444.44444444444446</v>
      </c>
      <c r="F236" s="10">
        <f t="shared" si="14"/>
        <v>16.728195577095903</v>
      </c>
      <c r="G236" s="12">
        <f t="shared" si="15"/>
        <v>888.58637794087554</v>
      </c>
    </row>
    <row r="237" spans="1:7" x14ac:dyDescent="0.3">
      <c r="A237" s="9">
        <v>236</v>
      </c>
      <c r="B237" s="6">
        <v>12000000</v>
      </c>
      <c r="C237" s="6">
        <v>2784</v>
      </c>
      <c r="D237" s="10">
        <f t="shared" si="12"/>
        <v>2802.9096186536703</v>
      </c>
      <c r="E237" s="11">
        <f t="shared" si="13"/>
        <v>555.55555555555554</v>
      </c>
      <c r="F237" s="10">
        <f t="shared" si="14"/>
        <v>18.90961865367035</v>
      </c>
      <c r="G237" s="12">
        <f t="shared" si="15"/>
        <v>763.29217934440351</v>
      </c>
    </row>
    <row r="238" spans="1:7" x14ac:dyDescent="0.3">
      <c r="A238" s="9">
        <v>237</v>
      </c>
      <c r="B238" s="6">
        <v>10000000</v>
      </c>
      <c r="C238" s="6">
        <v>2309</v>
      </c>
      <c r="D238" s="10">
        <f t="shared" si="12"/>
        <v>2334.7281955770959</v>
      </c>
      <c r="E238" s="11">
        <f t="shared" si="13"/>
        <v>444.44444444444446</v>
      </c>
      <c r="F238" s="10">
        <f t="shared" si="14"/>
        <v>25.728195577095903</v>
      </c>
      <c r="G238" s="12">
        <f t="shared" si="15"/>
        <v>433.02138984265486</v>
      </c>
    </row>
    <row r="239" spans="1:7" x14ac:dyDescent="0.3">
      <c r="A239" s="9">
        <v>238</v>
      </c>
      <c r="B239" s="6">
        <v>16000000</v>
      </c>
      <c r="C239" s="6">
        <v>3692</v>
      </c>
      <c r="D239" s="10">
        <f t="shared" si="12"/>
        <v>3739.2724648068192</v>
      </c>
      <c r="E239" s="11">
        <f t="shared" si="13"/>
        <v>777.77777777777783</v>
      </c>
      <c r="F239" s="10">
        <f t="shared" si="14"/>
        <v>47.272464806819244</v>
      </c>
      <c r="G239" s="12">
        <f t="shared" si="15"/>
        <v>0.54037675032720678</v>
      </c>
    </row>
    <row r="240" spans="1:7" x14ac:dyDescent="0.3">
      <c r="A240" s="9">
        <v>239</v>
      </c>
      <c r="B240" s="6">
        <v>14000000</v>
      </c>
      <c r="C240" s="6">
        <v>3238</v>
      </c>
      <c r="D240" s="10">
        <f t="shared" si="12"/>
        <v>3271.0910417302448</v>
      </c>
      <c r="E240" s="11">
        <f t="shared" si="13"/>
        <v>666.66666666666663</v>
      </c>
      <c r="F240" s="10">
        <f t="shared" si="14"/>
        <v>33.091041730244797</v>
      </c>
      <c r="G240" s="12">
        <f t="shared" si="15"/>
        <v>180.8035175705671</v>
      </c>
    </row>
    <row r="241" spans="1:7" x14ac:dyDescent="0.3">
      <c r="A241" s="9">
        <v>240</v>
      </c>
      <c r="B241" s="6">
        <v>4000000</v>
      </c>
      <c r="C241" s="6">
        <v>922</v>
      </c>
      <c r="D241" s="10">
        <f t="shared" si="12"/>
        <v>930.18392634737222</v>
      </c>
      <c r="E241" s="11">
        <f t="shared" si="13"/>
        <v>111.11111111111111</v>
      </c>
      <c r="F241" s="10">
        <f t="shared" si="14"/>
        <v>8.1839263473722212</v>
      </c>
      <c r="G241" s="12">
        <f t="shared" si="15"/>
        <v>1470.9859943391762</v>
      </c>
    </row>
    <row r="242" spans="1:7" x14ac:dyDescent="0.3">
      <c r="A242" s="9">
        <v>241</v>
      </c>
      <c r="B242" s="6">
        <v>10000000</v>
      </c>
      <c r="C242" s="6">
        <v>2437</v>
      </c>
      <c r="D242" s="10">
        <f t="shared" si="12"/>
        <v>2334.7281955770959</v>
      </c>
      <c r="E242" s="11">
        <f t="shared" si="13"/>
        <v>444.44444444444446</v>
      </c>
      <c r="F242" s="10">
        <f t="shared" si="14"/>
        <v>102.2718044229041</v>
      </c>
      <c r="G242" s="12">
        <f t="shared" si="15"/>
        <v>3106.3281187244074</v>
      </c>
    </row>
    <row r="243" spans="1:7" x14ac:dyDescent="0.3">
      <c r="A243" s="9">
        <v>242</v>
      </c>
      <c r="B243" s="6">
        <v>8000000</v>
      </c>
      <c r="C243" s="6">
        <v>1876</v>
      </c>
      <c r="D243" s="10">
        <f t="shared" si="12"/>
        <v>1866.5467725005212</v>
      </c>
      <c r="E243" s="11">
        <f t="shared" si="13"/>
        <v>333.33333333333331</v>
      </c>
      <c r="F243" s="10">
        <f t="shared" si="14"/>
        <v>9.4532274994787713</v>
      </c>
      <c r="G243" s="12">
        <f t="shared" si="15"/>
        <v>1375.2330006913985</v>
      </c>
    </row>
    <row r="244" spans="1:7" x14ac:dyDescent="0.3">
      <c r="A244" s="9">
        <v>243</v>
      </c>
      <c r="B244" s="6">
        <v>10000000</v>
      </c>
      <c r="C244" s="6">
        <v>2299</v>
      </c>
      <c r="D244" s="10">
        <f t="shared" si="12"/>
        <v>2334.7281955770959</v>
      </c>
      <c r="E244" s="11">
        <f t="shared" si="13"/>
        <v>444.44444444444446</v>
      </c>
      <c r="F244" s="10">
        <f t="shared" si="14"/>
        <v>35.728195577095903</v>
      </c>
      <c r="G244" s="12">
        <f t="shared" si="15"/>
        <v>116.83806973352081</v>
      </c>
    </row>
    <row r="245" spans="1:7" x14ac:dyDescent="0.3">
      <c r="A245" s="9">
        <v>244</v>
      </c>
      <c r="B245" s="6">
        <v>4000000</v>
      </c>
      <c r="C245" s="6">
        <v>927</v>
      </c>
      <c r="D245" s="10">
        <f t="shared" si="12"/>
        <v>930.18392634737222</v>
      </c>
      <c r="E245" s="11">
        <f t="shared" si="13"/>
        <v>111.11111111111111</v>
      </c>
      <c r="F245" s="10">
        <f t="shared" si="14"/>
        <v>3.1839263473722212</v>
      </c>
      <c r="G245" s="12">
        <f t="shared" si="15"/>
        <v>1879.5203466909802</v>
      </c>
    </row>
    <row r="246" spans="1:7" x14ac:dyDescent="0.3">
      <c r="A246" s="9">
        <v>245</v>
      </c>
      <c r="B246" s="6">
        <v>6000000</v>
      </c>
      <c r="C246" s="6">
        <v>1394</v>
      </c>
      <c r="D246" s="10">
        <f t="shared" si="12"/>
        <v>1398.3653494239468</v>
      </c>
      <c r="E246" s="11">
        <f t="shared" si="13"/>
        <v>222.22222222222223</v>
      </c>
      <c r="F246" s="10">
        <f t="shared" si="14"/>
        <v>4.3653494239467818</v>
      </c>
      <c r="G246" s="12">
        <f t="shared" si="15"/>
        <v>1778.4786095055974</v>
      </c>
    </row>
    <row r="247" spans="1:7" x14ac:dyDescent="0.3">
      <c r="A247" s="9">
        <v>246</v>
      </c>
      <c r="B247" s="6">
        <v>10000000</v>
      </c>
      <c r="C247" s="6">
        <v>2313</v>
      </c>
      <c r="D247" s="10">
        <f t="shared" si="12"/>
        <v>2334.7281955770959</v>
      </c>
      <c r="E247" s="11">
        <f t="shared" si="13"/>
        <v>444.44444444444446</v>
      </c>
      <c r="F247" s="10">
        <f t="shared" si="14"/>
        <v>21.728195577095903</v>
      </c>
      <c r="G247" s="12">
        <f t="shared" si="15"/>
        <v>615.49471788630854</v>
      </c>
    </row>
    <row r="248" spans="1:7" x14ac:dyDescent="0.3">
      <c r="A248" s="9">
        <v>247</v>
      </c>
      <c r="B248" s="6">
        <v>20000000</v>
      </c>
      <c r="C248" s="6">
        <v>4618</v>
      </c>
      <c r="D248" s="10">
        <f t="shared" si="12"/>
        <v>4675.6353109599686</v>
      </c>
      <c r="E248" s="11">
        <f t="shared" si="13"/>
        <v>1000</v>
      </c>
      <c r="F248" s="10">
        <f t="shared" si="14"/>
        <v>57.635310959968592</v>
      </c>
      <c r="G248" s="12">
        <f t="shared" si="15"/>
        <v>123.16448038368787</v>
      </c>
    </row>
    <row r="249" spans="1:7" x14ac:dyDescent="0.3">
      <c r="A249" s="9">
        <v>248</v>
      </c>
      <c r="B249" s="6">
        <v>12000000</v>
      </c>
      <c r="C249" s="6">
        <v>2758</v>
      </c>
      <c r="D249" s="10">
        <f t="shared" si="12"/>
        <v>2802.9096186536703</v>
      </c>
      <c r="E249" s="11">
        <f t="shared" si="13"/>
        <v>555.55555555555554</v>
      </c>
      <c r="F249" s="10">
        <f t="shared" si="14"/>
        <v>44.90961865367035</v>
      </c>
      <c r="G249" s="12">
        <f t="shared" si="15"/>
        <v>2.6495470425261853</v>
      </c>
    </row>
    <row r="250" spans="1:7" x14ac:dyDescent="0.3">
      <c r="A250" s="9">
        <v>249</v>
      </c>
      <c r="B250" s="6">
        <v>16000000</v>
      </c>
      <c r="C250" s="6">
        <v>3703</v>
      </c>
      <c r="D250" s="10">
        <f t="shared" si="12"/>
        <v>3739.2724648068192</v>
      </c>
      <c r="E250" s="11">
        <f t="shared" si="13"/>
        <v>777.77777777777783</v>
      </c>
      <c r="F250" s="10">
        <f t="shared" si="14"/>
        <v>36.272464806819244</v>
      </c>
      <c r="G250" s="12">
        <f t="shared" si="15"/>
        <v>105.36810581646118</v>
      </c>
    </row>
    <row r="251" spans="1:7" x14ac:dyDescent="0.3">
      <c r="A251" s="9">
        <v>250</v>
      </c>
      <c r="B251" s="6">
        <v>8000000</v>
      </c>
      <c r="C251" s="6">
        <v>1850</v>
      </c>
      <c r="D251" s="10">
        <f t="shared" si="12"/>
        <v>1866.5467725005212</v>
      </c>
      <c r="E251" s="11">
        <f t="shared" si="13"/>
        <v>333.33333333333331</v>
      </c>
      <c r="F251" s="10">
        <f t="shared" si="14"/>
        <v>16.546772500521229</v>
      </c>
      <c r="G251" s="12">
        <f t="shared" si="15"/>
        <v>899.43543348725962</v>
      </c>
    </row>
    <row r="252" spans="1:7" x14ac:dyDescent="0.3">
      <c r="A252" s="9">
        <v>251</v>
      </c>
      <c r="B252" s="6">
        <v>16000000</v>
      </c>
      <c r="C252" s="6">
        <v>3696</v>
      </c>
      <c r="D252" s="10">
        <f t="shared" si="12"/>
        <v>3739.2724648068192</v>
      </c>
      <c r="E252" s="11">
        <f t="shared" si="13"/>
        <v>777.77777777777783</v>
      </c>
      <c r="F252" s="10">
        <f t="shared" si="14"/>
        <v>43.272464806819244</v>
      </c>
      <c r="G252" s="12">
        <f t="shared" si="15"/>
        <v>10.659550956194105</v>
      </c>
    </row>
    <row r="253" spans="1:7" x14ac:dyDescent="0.3">
      <c r="A253" s="9">
        <v>252</v>
      </c>
      <c r="B253" s="6">
        <v>8000000</v>
      </c>
      <c r="C253" s="6">
        <v>1851</v>
      </c>
      <c r="D253" s="10">
        <f t="shared" si="12"/>
        <v>1866.5467725005212</v>
      </c>
      <c r="E253" s="11">
        <f t="shared" si="13"/>
        <v>333.33333333333331</v>
      </c>
      <c r="F253" s="10">
        <f t="shared" si="14"/>
        <v>15.546772500521229</v>
      </c>
      <c r="G253" s="12">
        <f t="shared" si="15"/>
        <v>960.41661165132234</v>
      </c>
    </row>
    <row r="254" spans="1:7" x14ac:dyDescent="0.3">
      <c r="A254" s="9">
        <v>253</v>
      </c>
      <c r="B254" s="6">
        <v>16000000</v>
      </c>
      <c r="C254" s="6">
        <v>3710</v>
      </c>
      <c r="D254" s="10">
        <f t="shared" si="12"/>
        <v>3739.2724648068192</v>
      </c>
      <c r="E254" s="11">
        <f t="shared" si="13"/>
        <v>777.77777777777783</v>
      </c>
      <c r="F254" s="10">
        <f t="shared" si="14"/>
        <v>29.272464806819244</v>
      </c>
      <c r="G254" s="12">
        <f t="shared" si="15"/>
        <v>298.07666067672824</v>
      </c>
    </row>
    <row r="255" spans="1:7" x14ac:dyDescent="0.3">
      <c r="A255" s="9">
        <v>254</v>
      </c>
      <c r="B255" s="6">
        <v>2000000</v>
      </c>
      <c r="C255" s="6">
        <v>460</v>
      </c>
      <c r="D255" s="10">
        <f t="shared" si="12"/>
        <v>462.00250327079772</v>
      </c>
      <c r="E255" s="11">
        <f t="shared" si="13"/>
        <v>0</v>
      </c>
      <c r="F255" s="10">
        <f t="shared" si="14"/>
        <v>2.0025032707977175</v>
      </c>
      <c r="G255" s="12">
        <f t="shared" si="15"/>
        <v>1983.3536048480835</v>
      </c>
    </row>
    <row r="256" spans="1:7" x14ac:dyDescent="0.3">
      <c r="A256" s="9">
        <v>255</v>
      </c>
      <c r="B256" s="6">
        <v>12000000</v>
      </c>
      <c r="C256" s="6">
        <v>2806</v>
      </c>
      <c r="D256" s="10">
        <f t="shared" si="12"/>
        <v>2802.9096186536703</v>
      </c>
      <c r="E256" s="11">
        <f t="shared" si="13"/>
        <v>555.55555555555554</v>
      </c>
      <c r="F256" s="10">
        <f t="shared" si="14"/>
        <v>3.0903813463296501</v>
      </c>
      <c r="G256" s="12">
        <f t="shared" si="15"/>
        <v>1887.640091646748</v>
      </c>
    </row>
    <row r="257" spans="1:7" x14ac:dyDescent="0.3">
      <c r="A257" s="9">
        <v>256</v>
      </c>
      <c r="B257" s="6">
        <v>16000000</v>
      </c>
      <c r="C257" s="6">
        <v>3711</v>
      </c>
      <c r="D257" s="10">
        <f t="shared" si="12"/>
        <v>3739.2724648068192</v>
      </c>
      <c r="E257" s="11">
        <f t="shared" si="13"/>
        <v>777.77777777777783</v>
      </c>
      <c r="F257" s="10">
        <f t="shared" si="14"/>
        <v>28.272464806819244</v>
      </c>
      <c r="G257" s="12">
        <f t="shared" si="15"/>
        <v>333.60645422819499</v>
      </c>
    </row>
    <row r="258" spans="1:7" x14ac:dyDescent="0.3">
      <c r="A258" s="9">
        <v>257</v>
      </c>
      <c r="B258" s="6">
        <v>4000000</v>
      </c>
      <c r="C258" s="6">
        <v>930</v>
      </c>
      <c r="D258" s="10">
        <f t="shared" si="12"/>
        <v>930.18392634737222</v>
      </c>
      <c r="E258" s="11">
        <f t="shared" si="13"/>
        <v>111.11111111111111</v>
      </c>
      <c r="F258" s="10">
        <f t="shared" si="14"/>
        <v>0.18392634737222124</v>
      </c>
      <c r="G258" s="12">
        <f t="shared" si="15"/>
        <v>2148.6409581020625</v>
      </c>
    </row>
    <row r="259" spans="1:7" x14ac:dyDescent="0.3">
      <c r="A259" s="9">
        <v>258</v>
      </c>
      <c r="B259" s="6">
        <v>4000000</v>
      </c>
      <c r="C259" s="6">
        <v>921</v>
      </c>
      <c r="D259" s="10">
        <f t="shared" ref="D259:D322" si="16">B259*$H$3+$I$3</f>
        <v>930.18392634737222</v>
      </c>
      <c r="E259" s="11">
        <f t="shared" ref="E259:E322" si="17">(B259-$H$5)/$H$7</f>
        <v>111.11111111111111</v>
      </c>
      <c r="F259" s="10">
        <f t="shared" ref="F259:F322" si="18">ABS(C259-D259)</f>
        <v>9.1839263473722212</v>
      </c>
      <c r="G259" s="12">
        <f t="shared" ref="G259:G322" si="19">(F259-$H$9)^2</f>
        <v>1395.2791238688155</v>
      </c>
    </row>
    <row r="260" spans="1:7" x14ac:dyDescent="0.3">
      <c r="A260" s="9">
        <v>259</v>
      </c>
      <c r="B260" s="6">
        <v>2000000</v>
      </c>
      <c r="C260" s="6">
        <v>462</v>
      </c>
      <c r="D260" s="10">
        <f t="shared" si="16"/>
        <v>462.00250327079772</v>
      </c>
      <c r="E260" s="11">
        <f t="shared" si="17"/>
        <v>0</v>
      </c>
      <c r="F260" s="10">
        <f t="shared" si="18"/>
        <v>2.503270797717505E-3</v>
      </c>
      <c r="G260" s="12">
        <f t="shared" si="19"/>
        <v>2165.4930380951032</v>
      </c>
    </row>
    <row r="261" spans="1:7" x14ac:dyDescent="0.3">
      <c r="A261" s="9">
        <v>260</v>
      </c>
      <c r="B261" s="6">
        <v>12000000</v>
      </c>
      <c r="C261" s="6">
        <v>2786</v>
      </c>
      <c r="D261" s="10">
        <f t="shared" si="16"/>
        <v>2802.9096186536703</v>
      </c>
      <c r="E261" s="11">
        <f t="shared" si="17"/>
        <v>555.55555555555554</v>
      </c>
      <c r="F261" s="10">
        <f t="shared" si="18"/>
        <v>16.90961865367035</v>
      </c>
      <c r="G261" s="12">
        <f t="shared" si="19"/>
        <v>877.80315105993247</v>
      </c>
    </row>
    <row r="262" spans="1:7" x14ac:dyDescent="0.3">
      <c r="A262" s="9">
        <v>261</v>
      </c>
      <c r="B262" s="6">
        <v>12000000</v>
      </c>
      <c r="C262" s="6">
        <v>2769</v>
      </c>
      <c r="D262" s="10">
        <f t="shared" si="16"/>
        <v>2802.9096186536703</v>
      </c>
      <c r="E262" s="11">
        <f t="shared" si="17"/>
        <v>555.55555555555554</v>
      </c>
      <c r="F262" s="10">
        <f t="shared" si="18"/>
        <v>33.90961865367035</v>
      </c>
      <c r="G262" s="12">
        <f t="shared" si="19"/>
        <v>159.45989147793583</v>
      </c>
    </row>
    <row r="263" spans="1:7" x14ac:dyDescent="0.3">
      <c r="A263" s="9">
        <v>262</v>
      </c>
      <c r="B263" s="6">
        <v>6000000</v>
      </c>
      <c r="C263" s="6">
        <v>1405</v>
      </c>
      <c r="D263" s="10">
        <f t="shared" si="16"/>
        <v>1398.3653494239468</v>
      </c>
      <c r="E263" s="11">
        <f t="shared" si="17"/>
        <v>222.22222222222223</v>
      </c>
      <c r="F263" s="10">
        <f t="shared" si="18"/>
        <v>6.6346505760532182</v>
      </c>
      <c r="G263" s="12">
        <f t="shared" si="19"/>
        <v>1592.2263456682074</v>
      </c>
    </row>
    <row r="264" spans="1:7" x14ac:dyDescent="0.3">
      <c r="A264" s="9">
        <v>263</v>
      </c>
      <c r="B264" s="6">
        <v>14000000</v>
      </c>
      <c r="C264" s="6">
        <v>3257</v>
      </c>
      <c r="D264" s="10">
        <f t="shared" si="16"/>
        <v>3271.0910417302448</v>
      </c>
      <c r="E264" s="11">
        <f t="shared" si="17"/>
        <v>666.66666666666663</v>
      </c>
      <c r="F264" s="10">
        <f t="shared" si="18"/>
        <v>14.091041730244797</v>
      </c>
      <c r="G264" s="12">
        <f t="shared" si="19"/>
        <v>1052.7636719582638</v>
      </c>
    </row>
    <row r="265" spans="1:7" x14ac:dyDescent="0.3">
      <c r="A265" s="9">
        <v>264</v>
      </c>
      <c r="B265" s="6">
        <v>18000000</v>
      </c>
      <c r="C265" s="6">
        <v>4170</v>
      </c>
      <c r="D265" s="10">
        <f t="shared" si="16"/>
        <v>4207.4538878833937</v>
      </c>
      <c r="E265" s="11">
        <f t="shared" si="17"/>
        <v>888.88888888888891</v>
      </c>
      <c r="F265" s="10">
        <f t="shared" si="18"/>
        <v>37.453887883393691</v>
      </c>
      <c r="G265" s="12">
        <f t="shared" si="19"/>
        <v>82.509494443311752</v>
      </c>
    </row>
    <row r="266" spans="1:7" x14ac:dyDescent="0.3">
      <c r="A266" s="9">
        <v>265</v>
      </c>
      <c r="B266" s="6">
        <v>16000000</v>
      </c>
      <c r="C266" s="6">
        <v>3687</v>
      </c>
      <c r="D266" s="10">
        <f t="shared" si="16"/>
        <v>3739.2724648068192</v>
      </c>
      <c r="E266" s="11">
        <f t="shared" si="17"/>
        <v>777.77777777777783</v>
      </c>
      <c r="F266" s="10">
        <f t="shared" si="18"/>
        <v>52.272464806819244</v>
      </c>
      <c r="G266" s="12">
        <f t="shared" si="19"/>
        <v>32.891408992993583</v>
      </c>
    </row>
    <row r="267" spans="1:7" x14ac:dyDescent="0.3">
      <c r="A267" s="9">
        <v>266</v>
      </c>
      <c r="B267" s="6">
        <v>4000000</v>
      </c>
      <c r="C267" s="6">
        <v>923</v>
      </c>
      <c r="D267" s="10">
        <f t="shared" si="16"/>
        <v>930.18392634737222</v>
      </c>
      <c r="E267" s="11">
        <f t="shared" si="17"/>
        <v>111.11111111111111</v>
      </c>
      <c r="F267" s="10">
        <f t="shared" si="18"/>
        <v>7.1839263473722212</v>
      </c>
      <c r="G267" s="12">
        <f t="shared" si="19"/>
        <v>1548.692864809537</v>
      </c>
    </row>
    <row r="268" spans="1:7" x14ac:dyDescent="0.3">
      <c r="A268" s="9">
        <v>267</v>
      </c>
      <c r="B268" s="6">
        <v>16000000</v>
      </c>
      <c r="C268" s="6">
        <v>3861</v>
      </c>
      <c r="D268" s="10">
        <f t="shared" si="16"/>
        <v>3739.2724648068192</v>
      </c>
      <c r="E268" s="11">
        <f t="shared" si="17"/>
        <v>777.77777777777783</v>
      </c>
      <c r="F268" s="10">
        <f t="shared" si="18"/>
        <v>121.72753519318076</v>
      </c>
      <c r="G268" s="12">
        <f t="shared" si="19"/>
        <v>5653.562207596402</v>
      </c>
    </row>
    <row r="269" spans="1:7" x14ac:dyDescent="0.3">
      <c r="A269" s="9">
        <v>268</v>
      </c>
      <c r="B269" s="6">
        <v>10000000</v>
      </c>
      <c r="C269" s="6">
        <v>2333</v>
      </c>
      <c r="D269" s="10">
        <f t="shared" si="16"/>
        <v>2334.7281955770959</v>
      </c>
      <c r="E269" s="11">
        <f t="shared" si="17"/>
        <v>444.44444444444446</v>
      </c>
      <c r="F269" s="10">
        <f t="shared" si="18"/>
        <v>1.728195577095903</v>
      </c>
      <c r="G269" s="12">
        <f t="shared" si="19"/>
        <v>2007.8613581045765</v>
      </c>
    </row>
    <row r="270" spans="1:7" x14ac:dyDescent="0.3">
      <c r="A270" s="9">
        <v>269</v>
      </c>
      <c r="B270" s="6">
        <v>10000000</v>
      </c>
      <c r="C270" s="6">
        <v>2316</v>
      </c>
      <c r="D270" s="10">
        <f t="shared" si="16"/>
        <v>2334.7281955770959</v>
      </c>
      <c r="E270" s="11">
        <f t="shared" si="17"/>
        <v>444.44444444444446</v>
      </c>
      <c r="F270" s="10">
        <f t="shared" si="18"/>
        <v>18.728195577095903</v>
      </c>
      <c r="G270" s="12">
        <f t="shared" si="19"/>
        <v>773.34971391904867</v>
      </c>
    </row>
    <row r="271" spans="1:7" x14ac:dyDescent="0.3">
      <c r="A271" s="9">
        <v>270</v>
      </c>
      <c r="B271" s="6">
        <v>4000000</v>
      </c>
      <c r="C271" s="6">
        <v>933</v>
      </c>
      <c r="D271" s="10">
        <f t="shared" si="16"/>
        <v>930.18392634737222</v>
      </c>
      <c r="E271" s="11">
        <f t="shared" si="17"/>
        <v>111.11111111111111</v>
      </c>
      <c r="F271" s="10">
        <f t="shared" si="18"/>
        <v>2.8160736526277788</v>
      </c>
      <c r="G271" s="12">
        <f t="shared" si="19"/>
        <v>1911.5510182513904</v>
      </c>
    </row>
    <row r="272" spans="1:7" x14ac:dyDescent="0.3">
      <c r="A272" s="9">
        <v>271</v>
      </c>
      <c r="B272" s="6">
        <v>4000000</v>
      </c>
      <c r="C272" s="6">
        <v>940</v>
      </c>
      <c r="D272" s="10">
        <f t="shared" si="16"/>
        <v>930.18392634737222</v>
      </c>
      <c r="E272" s="11">
        <f t="shared" si="17"/>
        <v>111.11111111111111</v>
      </c>
      <c r="F272" s="10">
        <f t="shared" si="18"/>
        <v>9.8160736526277788</v>
      </c>
      <c r="G272" s="12">
        <f t="shared" si="19"/>
        <v>1348.4529872324429</v>
      </c>
    </row>
    <row r="273" spans="1:7" x14ac:dyDescent="0.3">
      <c r="A273" s="9">
        <v>272</v>
      </c>
      <c r="B273" s="6">
        <v>6000000</v>
      </c>
      <c r="C273" s="6">
        <v>1380</v>
      </c>
      <c r="D273" s="10">
        <f t="shared" si="16"/>
        <v>1398.3653494239468</v>
      </c>
      <c r="E273" s="11">
        <f t="shared" si="17"/>
        <v>222.22222222222223</v>
      </c>
      <c r="F273" s="10">
        <f t="shared" si="18"/>
        <v>18.365349423946782</v>
      </c>
      <c r="G273" s="12">
        <f t="shared" si="19"/>
        <v>793.66226906463442</v>
      </c>
    </row>
    <row r="274" spans="1:7" x14ac:dyDescent="0.3">
      <c r="A274" s="9">
        <v>273</v>
      </c>
      <c r="B274" s="6">
        <v>20000000</v>
      </c>
      <c r="C274" s="6">
        <v>4611</v>
      </c>
      <c r="D274" s="10">
        <f t="shared" si="16"/>
        <v>4675.6353109599686</v>
      </c>
      <c r="E274" s="11">
        <f t="shared" si="17"/>
        <v>1000</v>
      </c>
      <c r="F274" s="10">
        <f t="shared" si="18"/>
        <v>64.635310959968592</v>
      </c>
      <c r="G274" s="12">
        <f t="shared" si="19"/>
        <v>327.53577166751171</v>
      </c>
    </row>
    <row r="275" spans="1:7" x14ac:dyDescent="0.3">
      <c r="A275" s="9">
        <v>274</v>
      </c>
      <c r="B275" s="6">
        <v>20000000</v>
      </c>
      <c r="C275" s="6">
        <v>4657</v>
      </c>
      <c r="D275" s="10">
        <f t="shared" si="16"/>
        <v>4675.6353109599686</v>
      </c>
      <c r="E275" s="11">
        <f t="shared" si="17"/>
        <v>1000</v>
      </c>
      <c r="F275" s="10">
        <f t="shared" si="18"/>
        <v>18.635310959968592</v>
      </c>
      <c r="G275" s="12">
        <f t="shared" si="19"/>
        <v>778.52442894524097</v>
      </c>
    </row>
    <row r="276" spans="1:7" x14ac:dyDescent="0.3">
      <c r="A276" s="9">
        <v>275</v>
      </c>
      <c r="B276" s="6">
        <v>2000000</v>
      </c>
      <c r="C276" s="6">
        <v>468</v>
      </c>
      <c r="D276" s="10">
        <f t="shared" si="16"/>
        <v>462.00250327079772</v>
      </c>
      <c r="E276" s="11">
        <f t="shared" si="17"/>
        <v>0</v>
      </c>
      <c r="F276" s="10">
        <f t="shared" si="18"/>
        <v>5.9974967292022825</v>
      </c>
      <c r="G276" s="12">
        <f t="shared" si="19"/>
        <v>1643.4806423279088</v>
      </c>
    </row>
    <row r="277" spans="1:7" x14ac:dyDescent="0.3">
      <c r="A277" s="9">
        <v>276</v>
      </c>
      <c r="B277" s="6">
        <v>6000000</v>
      </c>
      <c r="C277" s="6">
        <v>1382</v>
      </c>
      <c r="D277" s="10">
        <f t="shared" si="16"/>
        <v>1398.3653494239468</v>
      </c>
      <c r="E277" s="11">
        <f t="shared" si="17"/>
        <v>222.22222222222223</v>
      </c>
      <c r="F277" s="10">
        <f t="shared" si="18"/>
        <v>16.365349423946782</v>
      </c>
      <c r="G277" s="12">
        <f t="shared" si="19"/>
        <v>910.35031769905765</v>
      </c>
    </row>
    <row r="278" spans="1:7" x14ac:dyDescent="0.3">
      <c r="A278" s="9">
        <v>277</v>
      </c>
      <c r="B278" s="6">
        <v>16000000</v>
      </c>
      <c r="C278" s="6">
        <v>3725</v>
      </c>
      <c r="D278" s="10">
        <f t="shared" si="16"/>
        <v>3739.2724648068192</v>
      </c>
      <c r="E278" s="11">
        <f t="shared" si="17"/>
        <v>777.77777777777783</v>
      </c>
      <c r="F278" s="10">
        <f t="shared" si="18"/>
        <v>14.272464806819244</v>
      </c>
      <c r="G278" s="12">
        <f t="shared" si="19"/>
        <v>1041.0235639487291</v>
      </c>
    </row>
    <row r="279" spans="1:7" x14ac:dyDescent="0.3">
      <c r="A279" s="9">
        <v>278</v>
      </c>
      <c r="B279" s="6">
        <v>12000000</v>
      </c>
      <c r="C279" s="6">
        <v>2778</v>
      </c>
      <c r="D279" s="10">
        <f t="shared" si="16"/>
        <v>2802.9096186536703</v>
      </c>
      <c r="E279" s="11">
        <f t="shared" si="17"/>
        <v>555.55555555555554</v>
      </c>
      <c r="F279" s="10">
        <f t="shared" si="18"/>
        <v>24.90961865367035</v>
      </c>
      <c r="G279" s="12">
        <f t="shared" si="19"/>
        <v>467.75926419781644</v>
      </c>
    </row>
    <row r="280" spans="1:7" x14ac:dyDescent="0.3">
      <c r="A280" s="9">
        <v>279</v>
      </c>
      <c r="B280" s="6">
        <v>20000000</v>
      </c>
      <c r="C280" s="6">
        <v>4631</v>
      </c>
      <c r="D280" s="10">
        <f t="shared" si="16"/>
        <v>4675.6353109599686</v>
      </c>
      <c r="E280" s="11">
        <f t="shared" si="17"/>
        <v>1000</v>
      </c>
      <c r="F280" s="10">
        <f t="shared" si="18"/>
        <v>44.635310959968592</v>
      </c>
      <c r="G280" s="12">
        <f t="shared" si="19"/>
        <v>3.6177965708722342</v>
      </c>
    </row>
    <row r="281" spans="1:7" x14ac:dyDescent="0.3">
      <c r="A281" s="9">
        <v>280</v>
      </c>
      <c r="B281" s="6">
        <v>18000000</v>
      </c>
      <c r="C281" s="6">
        <v>4179</v>
      </c>
      <c r="D281" s="10">
        <f t="shared" si="16"/>
        <v>4207.4538878833937</v>
      </c>
      <c r="E281" s="11">
        <f t="shared" si="17"/>
        <v>888.88888888888891</v>
      </c>
      <c r="F281" s="10">
        <f t="shared" si="18"/>
        <v>28.453887883393691</v>
      </c>
      <c r="G281" s="12">
        <f t="shared" si="19"/>
        <v>327.01202102817223</v>
      </c>
    </row>
    <row r="282" spans="1:7" x14ac:dyDescent="0.3">
      <c r="A282" s="9">
        <v>281</v>
      </c>
      <c r="B282" s="6">
        <v>18000000</v>
      </c>
      <c r="C282" s="6">
        <v>4177</v>
      </c>
      <c r="D282" s="10">
        <f t="shared" si="16"/>
        <v>4207.4538878833937</v>
      </c>
      <c r="E282" s="11">
        <f t="shared" si="17"/>
        <v>888.88888888888891</v>
      </c>
      <c r="F282" s="10">
        <f t="shared" si="18"/>
        <v>30.453887883393691</v>
      </c>
      <c r="G282" s="12">
        <f t="shared" si="19"/>
        <v>258.67812623153657</v>
      </c>
    </row>
    <row r="283" spans="1:7" x14ac:dyDescent="0.3">
      <c r="A283" s="9">
        <v>282</v>
      </c>
      <c r="B283" s="6">
        <v>12000000</v>
      </c>
      <c r="C283" s="6">
        <v>2778</v>
      </c>
      <c r="D283" s="10">
        <f t="shared" si="16"/>
        <v>2802.9096186536703</v>
      </c>
      <c r="E283" s="11">
        <f t="shared" si="17"/>
        <v>555.55555555555554</v>
      </c>
      <c r="F283" s="10">
        <f t="shared" si="18"/>
        <v>24.90961865367035</v>
      </c>
      <c r="G283" s="12">
        <f t="shared" si="19"/>
        <v>467.75926419781644</v>
      </c>
    </row>
    <row r="284" spans="1:7" x14ac:dyDescent="0.3">
      <c r="A284" s="9">
        <v>283</v>
      </c>
      <c r="B284" s="6">
        <v>4000000</v>
      </c>
      <c r="C284" s="6">
        <v>930</v>
      </c>
      <c r="D284" s="10">
        <f t="shared" si="16"/>
        <v>930.18392634737222</v>
      </c>
      <c r="E284" s="11">
        <f t="shared" si="17"/>
        <v>111.11111111111111</v>
      </c>
      <c r="F284" s="10">
        <f t="shared" si="18"/>
        <v>0.18392634737222124</v>
      </c>
      <c r="G284" s="12">
        <f t="shared" si="19"/>
        <v>2148.6409581020625</v>
      </c>
    </row>
    <row r="285" spans="1:7" x14ac:dyDescent="0.3">
      <c r="A285" s="9">
        <v>284</v>
      </c>
      <c r="B285" s="6">
        <v>8000000</v>
      </c>
      <c r="C285" s="6">
        <v>1875</v>
      </c>
      <c r="D285" s="10">
        <f t="shared" si="16"/>
        <v>1866.5467725005212</v>
      </c>
      <c r="E285" s="11">
        <f t="shared" si="17"/>
        <v>333.33333333333331</v>
      </c>
      <c r="F285" s="10">
        <f t="shared" si="18"/>
        <v>8.4532274994787713</v>
      </c>
      <c r="G285" s="12">
        <f t="shared" si="19"/>
        <v>1450.401268857546</v>
      </c>
    </row>
    <row r="286" spans="1:7" x14ac:dyDescent="0.3">
      <c r="A286" s="9">
        <v>285</v>
      </c>
      <c r="B286" s="6">
        <v>2000000</v>
      </c>
      <c r="C286" s="6">
        <v>459</v>
      </c>
      <c r="D286" s="10">
        <f t="shared" si="16"/>
        <v>462.00250327079772</v>
      </c>
      <c r="E286" s="11">
        <f t="shared" si="17"/>
        <v>0</v>
      </c>
      <c r="F286" s="10">
        <f t="shared" si="18"/>
        <v>3.0025032707977175</v>
      </c>
      <c r="G286" s="12">
        <f t="shared" si="19"/>
        <v>1895.2838882245737</v>
      </c>
    </row>
    <row r="287" spans="1:7" x14ac:dyDescent="0.3">
      <c r="A287" s="9">
        <v>286</v>
      </c>
      <c r="B287" s="6">
        <v>8000000</v>
      </c>
      <c r="C287" s="6">
        <v>1853</v>
      </c>
      <c r="D287" s="10">
        <f t="shared" si="16"/>
        <v>1866.5467725005212</v>
      </c>
      <c r="E287" s="11">
        <f t="shared" si="17"/>
        <v>333.33333333333331</v>
      </c>
      <c r="F287" s="10">
        <f t="shared" si="18"/>
        <v>13.546772500521229</v>
      </c>
      <c r="G287" s="12">
        <f t="shared" si="19"/>
        <v>1088.3789679794479</v>
      </c>
    </row>
    <row r="288" spans="1:7" x14ac:dyDescent="0.3">
      <c r="A288" s="9">
        <v>287</v>
      </c>
      <c r="B288" s="6">
        <v>14000000</v>
      </c>
      <c r="C288" s="6">
        <v>3236</v>
      </c>
      <c r="D288" s="10">
        <f t="shared" si="16"/>
        <v>3271.0910417302448</v>
      </c>
      <c r="E288" s="11">
        <f t="shared" si="17"/>
        <v>666.66666666666663</v>
      </c>
      <c r="F288" s="10">
        <f t="shared" si="18"/>
        <v>35.091041730244797</v>
      </c>
      <c r="G288" s="12">
        <f t="shared" si="19"/>
        <v>131.01823816133586</v>
      </c>
    </row>
    <row r="289" spans="1:7" x14ac:dyDescent="0.3">
      <c r="A289" s="9">
        <v>288</v>
      </c>
      <c r="B289" s="6">
        <v>2000000</v>
      </c>
      <c r="C289" s="6">
        <v>459</v>
      </c>
      <c r="D289" s="10">
        <f t="shared" si="16"/>
        <v>462.00250327079772</v>
      </c>
      <c r="E289" s="11">
        <f t="shared" si="17"/>
        <v>0</v>
      </c>
      <c r="F289" s="10">
        <f t="shared" si="18"/>
        <v>3.0025032707977175</v>
      </c>
      <c r="G289" s="12">
        <f t="shared" si="19"/>
        <v>1895.2838882245737</v>
      </c>
    </row>
    <row r="290" spans="1:7" x14ac:dyDescent="0.3">
      <c r="A290" s="9">
        <v>289</v>
      </c>
      <c r="B290" s="6">
        <v>8000000</v>
      </c>
      <c r="C290" s="6">
        <v>1856</v>
      </c>
      <c r="D290" s="10">
        <f t="shared" si="16"/>
        <v>1866.5467725005212</v>
      </c>
      <c r="E290" s="11">
        <f t="shared" si="17"/>
        <v>333.33333333333331</v>
      </c>
      <c r="F290" s="10">
        <f t="shared" si="18"/>
        <v>10.546772500521229</v>
      </c>
      <c r="G290" s="12">
        <f t="shared" si="19"/>
        <v>1295.3225024716362</v>
      </c>
    </row>
    <row r="291" spans="1:7" x14ac:dyDescent="0.3">
      <c r="A291" s="9">
        <v>290</v>
      </c>
      <c r="B291" s="6">
        <v>4000000</v>
      </c>
      <c r="C291" s="6">
        <v>936</v>
      </c>
      <c r="D291" s="10">
        <f t="shared" si="16"/>
        <v>930.18392634737222</v>
      </c>
      <c r="E291" s="11">
        <f t="shared" si="17"/>
        <v>111.11111111111111</v>
      </c>
      <c r="F291" s="10">
        <f t="shared" si="18"/>
        <v>5.8160736526277788</v>
      </c>
      <c r="G291" s="12">
        <f t="shared" si="19"/>
        <v>1658.2232906718414</v>
      </c>
    </row>
    <row r="292" spans="1:7" x14ac:dyDescent="0.3">
      <c r="A292" s="9">
        <v>291</v>
      </c>
      <c r="B292" s="6">
        <v>16000000</v>
      </c>
      <c r="C292" s="6">
        <v>3702</v>
      </c>
      <c r="D292" s="10">
        <f t="shared" si="16"/>
        <v>3739.2724648068192</v>
      </c>
      <c r="E292" s="11">
        <f t="shared" si="17"/>
        <v>777.77777777777783</v>
      </c>
      <c r="F292" s="10">
        <f t="shared" si="18"/>
        <v>37.272464806819244</v>
      </c>
      <c r="G292" s="12">
        <f t="shared" si="19"/>
        <v>85.838312264994457</v>
      </c>
    </row>
    <row r="293" spans="1:7" x14ac:dyDescent="0.3">
      <c r="A293" s="9">
        <v>292</v>
      </c>
      <c r="B293" s="6">
        <v>20000000</v>
      </c>
      <c r="C293" s="6">
        <v>4776</v>
      </c>
      <c r="D293" s="10">
        <f t="shared" si="16"/>
        <v>4675.6353109599686</v>
      </c>
      <c r="E293" s="11">
        <f t="shared" si="17"/>
        <v>1000</v>
      </c>
      <c r="F293" s="10">
        <f t="shared" si="18"/>
        <v>100.36468904003141</v>
      </c>
      <c r="G293" s="12">
        <f t="shared" si="19"/>
        <v>2897.3811812146514</v>
      </c>
    </row>
    <row r="294" spans="1:7" x14ac:dyDescent="0.3">
      <c r="A294" s="9">
        <v>293</v>
      </c>
      <c r="B294" s="6">
        <v>6000000</v>
      </c>
      <c r="C294" s="6">
        <v>1384</v>
      </c>
      <c r="D294" s="10">
        <f t="shared" si="16"/>
        <v>1398.3653494239468</v>
      </c>
      <c r="E294" s="11">
        <f t="shared" si="17"/>
        <v>222.22222222222223</v>
      </c>
      <c r="F294" s="10">
        <f t="shared" si="18"/>
        <v>14.365349423946782</v>
      </c>
      <c r="G294" s="12">
        <f t="shared" si="19"/>
        <v>1035.038366333481</v>
      </c>
    </row>
    <row r="295" spans="1:7" x14ac:dyDescent="0.3">
      <c r="A295" s="9">
        <v>294</v>
      </c>
      <c r="B295" s="6">
        <v>6000000</v>
      </c>
      <c r="C295" s="6">
        <v>1399</v>
      </c>
      <c r="D295" s="10">
        <f t="shared" si="16"/>
        <v>1398.3653494239468</v>
      </c>
      <c r="E295" s="11">
        <f t="shared" si="17"/>
        <v>222.22222222222223</v>
      </c>
      <c r="F295" s="10">
        <f t="shared" si="18"/>
        <v>0.63465057605321817</v>
      </c>
      <c r="G295" s="12">
        <f t="shared" si="19"/>
        <v>2107.0588777461999</v>
      </c>
    </row>
    <row r="296" spans="1:7" x14ac:dyDescent="0.3">
      <c r="A296" s="9">
        <v>295</v>
      </c>
      <c r="B296" s="6">
        <v>20000000</v>
      </c>
      <c r="C296" s="6">
        <v>4657</v>
      </c>
      <c r="D296" s="10">
        <f t="shared" si="16"/>
        <v>4675.6353109599686</v>
      </c>
      <c r="E296" s="11">
        <f t="shared" si="17"/>
        <v>1000</v>
      </c>
      <c r="F296" s="10">
        <f t="shared" si="18"/>
        <v>18.635310959968592</v>
      </c>
      <c r="G296" s="12">
        <f t="shared" si="19"/>
        <v>778.52442894524097</v>
      </c>
    </row>
    <row r="297" spans="1:7" x14ac:dyDescent="0.3">
      <c r="A297" s="9">
        <v>296</v>
      </c>
      <c r="B297" s="6">
        <v>16000000</v>
      </c>
      <c r="C297" s="6">
        <v>3716</v>
      </c>
      <c r="D297" s="10">
        <f t="shared" si="16"/>
        <v>3739.2724648068192</v>
      </c>
      <c r="E297" s="11">
        <f t="shared" si="17"/>
        <v>777.77777777777783</v>
      </c>
      <c r="F297" s="10">
        <f t="shared" si="18"/>
        <v>23.272464806819244</v>
      </c>
      <c r="G297" s="12">
        <f t="shared" si="19"/>
        <v>541.25542198552864</v>
      </c>
    </row>
    <row r="298" spans="1:7" x14ac:dyDescent="0.3">
      <c r="A298" s="9">
        <v>297</v>
      </c>
      <c r="B298" s="6">
        <v>8000000</v>
      </c>
      <c r="C298" s="6">
        <v>1869</v>
      </c>
      <c r="D298" s="10">
        <f t="shared" si="16"/>
        <v>1866.5467725005212</v>
      </c>
      <c r="E298" s="11">
        <f t="shared" si="17"/>
        <v>333.33333333333331</v>
      </c>
      <c r="F298" s="10">
        <f t="shared" si="18"/>
        <v>2.4532274994787713</v>
      </c>
      <c r="G298" s="12">
        <f t="shared" si="19"/>
        <v>1943.4108778544321</v>
      </c>
    </row>
    <row r="299" spans="1:7" x14ac:dyDescent="0.3">
      <c r="A299" s="9">
        <v>298</v>
      </c>
      <c r="B299" s="6">
        <v>18000000</v>
      </c>
      <c r="C299" s="6">
        <v>4151</v>
      </c>
      <c r="D299" s="10">
        <f t="shared" si="16"/>
        <v>4207.4538878833937</v>
      </c>
      <c r="E299" s="11">
        <f t="shared" si="17"/>
        <v>888.88888888888891</v>
      </c>
      <c r="F299" s="10">
        <f t="shared" si="18"/>
        <v>56.453887883393691</v>
      </c>
      <c r="G299" s="12">
        <f t="shared" si="19"/>
        <v>98.337493875272969</v>
      </c>
    </row>
    <row r="300" spans="1:7" x14ac:dyDescent="0.3">
      <c r="A300" s="9">
        <v>299</v>
      </c>
      <c r="B300" s="6">
        <v>2000000</v>
      </c>
      <c r="C300" s="6">
        <v>472</v>
      </c>
      <c r="D300" s="10">
        <f t="shared" si="16"/>
        <v>462.00250327079772</v>
      </c>
      <c r="E300" s="11">
        <f t="shared" si="17"/>
        <v>0</v>
      </c>
      <c r="F300" s="10">
        <f t="shared" si="18"/>
        <v>9.9974967292022825</v>
      </c>
      <c r="G300" s="12">
        <f t="shared" si="19"/>
        <v>1335.1617235011063</v>
      </c>
    </row>
    <row r="301" spans="1:7" x14ac:dyDescent="0.3">
      <c r="A301" s="9">
        <v>300</v>
      </c>
      <c r="B301" s="6">
        <v>8000000</v>
      </c>
      <c r="C301" s="6">
        <v>1859</v>
      </c>
      <c r="D301" s="10">
        <f t="shared" si="16"/>
        <v>1866.5467725005212</v>
      </c>
      <c r="E301" s="11">
        <f t="shared" si="17"/>
        <v>333.33333333333331</v>
      </c>
      <c r="F301" s="10">
        <f t="shared" si="18"/>
        <v>7.5467725005212287</v>
      </c>
      <c r="G301" s="12">
        <f t="shared" si="19"/>
        <v>1520.2660369638245</v>
      </c>
    </row>
    <row r="302" spans="1:7" x14ac:dyDescent="0.3">
      <c r="A302" s="9">
        <v>301</v>
      </c>
      <c r="B302" s="6">
        <v>8000000</v>
      </c>
      <c r="C302" s="6">
        <v>1845</v>
      </c>
      <c r="D302" s="10">
        <f t="shared" si="16"/>
        <v>1866.5467725005212</v>
      </c>
      <c r="E302" s="11">
        <f t="shared" si="17"/>
        <v>333.33333333333331</v>
      </c>
      <c r="F302" s="10">
        <f t="shared" si="18"/>
        <v>21.546772500521229</v>
      </c>
      <c r="G302" s="12">
        <f t="shared" si="19"/>
        <v>624.52954266694587</v>
      </c>
    </row>
    <row r="303" spans="1:7" x14ac:dyDescent="0.3">
      <c r="A303" s="9">
        <v>302</v>
      </c>
      <c r="B303" s="6">
        <v>18000000</v>
      </c>
      <c r="C303" s="6">
        <v>4163</v>
      </c>
      <c r="D303" s="10">
        <f t="shared" si="16"/>
        <v>4207.4538878833937</v>
      </c>
      <c r="E303" s="11">
        <f t="shared" si="17"/>
        <v>888.88888888888891</v>
      </c>
      <c r="F303" s="10">
        <f t="shared" si="18"/>
        <v>44.453887883393691</v>
      </c>
      <c r="G303" s="12">
        <f t="shared" si="19"/>
        <v>4.3408626550869345</v>
      </c>
    </row>
    <row r="304" spans="1:7" x14ac:dyDescent="0.3">
      <c r="A304" s="9">
        <v>303</v>
      </c>
      <c r="B304" s="6">
        <v>14000000</v>
      </c>
      <c r="C304" s="6">
        <v>3265</v>
      </c>
      <c r="D304" s="10">
        <f t="shared" si="16"/>
        <v>3271.0910417302448</v>
      </c>
      <c r="E304" s="11">
        <f t="shared" si="17"/>
        <v>666.66666666666663</v>
      </c>
      <c r="F304" s="10">
        <f t="shared" si="18"/>
        <v>6.0910417302447968</v>
      </c>
      <c r="G304" s="12">
        <f t="shared" si="19"/>
        <v>1635.9047895951887</v>
      </c>
    </row>
    <row r="305" spans="1:7" x14ac:dyDescent="0.3">
      <c r="A305" s="9">
        <v>304</v>
      </c>
      <c r="B305" s="6">
        <v>4000000</v>
      </c>
      <c r="C305" s="6">
        <v>931</v>
      </c>
      <c r="D305" s="10">
        <f t="shared" si="16"/>
        <v>930.18392634737222</v>
      </c>
      <c r="E305" s="11">
        <f t="shared" si="17"/>
        <v>111.11111111111111</v>
      </c>
      <c r="F305" s="10">
        <f t="shared" si="18"/>
        <v>0.81607365262777876</v>
      </c>
      <c r="G305" s="12">
        <f t="shared" si="19"/>
        <v>2090.4361699710898</v>
      </c>
    </row>
    <row r="306" spans="1:7" x14ac:dyDescent="0.3">
      <c r="A306" s="9">
        <v>305</v>
      </c>
      <c r="B306" s="6">
        <v>16000000</v>
      </c>
      <c r="C306" s="6">
        <v>3696</v>
      </c>
      <c r="D306" s="10">
        <f t="shared" si="16"/>
        <v>3739.2724648068192</v>
      </c>
      <c r="E306" s="11">
        <f t="shared" si="17"/>
        <v>777.77777777777783</v>
      </c>
      <c r="F306" s="10">
        <f t="shared" si="18"/>
        <v>43.272464806819244</v>
      </c>
      <c r="G306" s="12">
        <f t="shared" si="19"/>
        <v>10.659550956194105</v>
      </c>
    </row>
    <row r="307" spans="1:7" x14ac:dyDescent="0.3">
      <c r="A307" s="9">
        <v>306</v>
      </c>
      <c r="B307" s="6">
        <v>16000000</v>
      </c>
      <c r="C307" s="6">
        <v>3742</v>
      </c>
      <c r="D307" s="10">
        <f t="shared" si="16"/>
        <v>3739.2724648068192</v>
      </c>
      <c r="E307" s="11">
        <f t="shared" si="17"/>
        <v>777.77777777777783</v>
      </c>
      <c r="F307" s="10">
        <f t="shared" si="18"/>
        <v>2.7275351931807563</v>
      </c>
      <c r="G307" s="12">
        <f t="shared" si="19"/>
        <v>1919.3008882669021</v>
      </c>
    </row>
    <row r="308" spans="1:7" x14ac:dyDescent="0.3">
      <c r="A308" s="9">
        <v>307</v>
      </c>
      <c r="B308" s="6">
        <v>4000000</v>
      </c>
      <c r="C308" s="6">
        <v>914</v>
      </c>
      <c r="D308" s="10">
        <f t="shared" si="16"/>
        <v>930.18392634737222</v>
      </c>
      <c r="E308" s="11">
        <f t="shared" si="17"/>
        <v>111.11111111111111</v>
      </c>
      <c r="F308" s="10">
        <f t="shared" si="18"/>
        <v>16.183926347372221</v>
      </c>
      <c r="G308" s="12">
        <f t="shared" si="19"/>
        <v>921.33103057629012</v>
      </c>
    </row>
    <row r="309" spans="1:7" x14ac:dyDescent="0.3">
      <c r="A309" s="9">
        <v>308</v>
      </c>
      <c r="B309" s="6">
        <v>14000000</v>
      </c>
      <c r="C309" s="6">
        <v>3235</v>
      </c>
      <c r="D309" s="10">
        <f t="shared" si="16"/>
        <v>3271.0910417302448</v>
      </c>
      <c r="E309" s="11">
        <f t="shared" si="17"/>
        <v>666.66666666666663</v>
      </c>
      <c r="F309" s="10">
        <f t="shared" si="18"/>
        <v>36.091041730244797</v>
      </c>
      <c r="G309" s="12">
        <f t="shared" si="19"/>
        <v>109.12559845672024</v>
      </c>
    </row>
    <row r="310" spans="1:7" x14ac:dyDescent="0.3">
      <c r="A310" s="9">
        <v>309</v>
      </c>
      <c r="B310" s="6">
        <v>18000000</v>
      </c>
      <c r="C310" s="6">
        <v>4182</v>
      </c>
      <c r="D310" s="10">
        <f t="shared" si="16"/>
        <v>4207.4538878833937</v>
      </c>
      <c r="E310" s="11">
        <f t="shared" si="17"/>
        <v>888.88888888888891</v>
      </c>
      <c r="F310" s="10">
        <f t="shared" si="18"/>
        <v>25.453887883393691</v>
      </c>
      <c r="G310" s="12">
        <f t="shared" si="19"/>
        <v>444.51286322312569</v>
      </c>
    </row>
    <row r="311" spans="1:7" x14ac:dyDescent="0.3">
      <c r="A311" s="9">
        <v>310</v>
      </c>
      <c r="B311" s="6">
        <v>20000000</v>
      </c>
      <c r="C311" s="6">
        <v>4683</v>
      </c>
      <c r="D311" s="10">
        <f t="shared" si="16"/>
        <v>4675.6353109599686</v>
      </c>
      <c r="E311" s="11">
        <f t="shared" si="17"/>
        <v>1000</v>
      </c>
      <c r="F311" s="10">
        <f t="shared" si="18"/>
        <v>7.3646890400314078</v>
      </c>
      <c r="G311" s="12">
        <f t="shared" si="19"/>
        <v>1534.4982741235942</v>
      </c>
    </row>
    <row r="312" spans="1:7" x14ac:dyDescent="0.3">
      <c r="A312" s="9">
        <v>311</v>
      </c>
      <c r="B312" s="6">
        <v>12000000</v>
      </c>
      <c r="C312" s="6">
        <v>2798</v>
      </c>
      <c r="D312" s="10">
        <f t="shared" si="16"/>
        <v>2802.9096186536703</v>
      </c>
      <c r="E312" s="11">
        <f t="shared" si="17"/>
        <v>555.55555555555554</v>
      </c>
      <c r="F312" s="10">
        <f t="shared" si="18"/>
        <v>4.9096186536703499</v>
      </c>
      <c r="G312" s="12">
        <f t="shared" si="19"/>
        <v>1732.8689813531066</v>
      </c>
    </row>
    <row r="313" spans="1:7" x14ac:dyDescent="0.3">
      <c r="A313" s="9">
        <v>312</v>
      </c>
      <c r="B313" s="6">
        <v>12000000</v>
      </c>
      <c r="C313" s="6">
        <v>2785</v>
      </c>
      <c r="D313" s="10">
        <f t="shared" si="16"/>
        <v>2802.9096186536703</v>
      </c>
      <c r="E313" s="11">
        <f t="shared" si="17"/>
        <v>555.55555555555554</v>
      </c>
      <c r="F313" s="10">
        <f t="shared" si="18"/>
        <v>17.90961865367035</v>
      </c>
      <c r="G313" s="12">
        <f t="shared" si="19"/>
        <v>819.54766520216799</v>
      </c>
    </row>
    <row r="314" spans="1:7" x14ac:dyDescent="0.3">
      <c r="A314" s="9">
        <v>313</v>
      </c>
      <c r="B314" s="6">
        <v>6000000</v>
      </c>
      <c r="C314" s="6">
        <v>1373</v>
      </c>
      <c r="D314" s="10">
        <f t="shared" si="16"/>
        <v>1398.3653494239468</v>
      </c>
      <c r="E314" s="11">
        <f t="shared" si="17"/>
        <v>222.22222222222223</v>
      </c>
      <c r="F314" s="10">
        <f t="shared" si="18"/>
        <v>25.365349423946782</v>
      </c>
      <c r="G314" s="12">
        <f t="shared" si="19"/>
        <v>448.25409884415285</v>
      </c>
    </row>
    <row r="315" spans="1:7" x14ac:dyDescent="0.3">
      <c r="A315" s="9">
        <v>314</v>
      </c>
      <c r="B315" s="6">
        <v>20000000</v>
      </c>
      <c r="C315" s="6">
        <v>4785</v>
      </c>
      <c r="D315" s="10">
        <f t="shared" si="16"/>
        <v>4675.6353109599686</v>
      </c>
      <c r="E315" s="11">
        <f t="shared" si="17"/>
        <v>1000</v>
      </c>
      <c r="F315" s="10">
        <f t="shared" si="18"/>
        <v>109.36468904003141</v>
      </c>
      <c r="G315" s="12">
        <f t="shared" si="19"/>
        <v>3947.27307544927</v>
      </c>
    </row>
    <row r="316" spans="1:7" x14ac:dyDescent="0.3">
      <c r="A316" s="9">
        <v>315</v>
      </c>
      <c r="B316" s="6">
        <v>8000000</v>
      </c>
      <c r="C316" s="6">
        <v>1843</v>
      </c>
      <c r="D316" s="10">
        <f t="shared" si="16"/>
        <v>1866.5467725005212</v>
      </c>
      <c r="E316" s="11">
        <f t="shared" si="17"/>
        <v>333.33333333333331</v>
      </c>
      <c r="F316" s="10">
        <f t="shared" si="18"/>
        <v>23.546772500521229</v>
      </c>
      <c r="G316" s="12">
        <f t="shared" si="19"/>
        <v>528.56718633882031</v>
      </c>
    </row>
    <row r="317" spans="1:7" x14ac:dyDescent="0.3">
      <c r="A317" s="9">
        <v>316</v>
      </c>
      <c r="B317" s="6">
        <v>12000000</v>
      </c>
      <c r="C317" s="6">
        <v>2773</v>
      </c>
      <c r="D317" s="10">
        <f t="shared" si="16"/>
        <v>2802.9096186536703</v>
      </c>
      <c r="E317" s="11">
        <f t="shared" si="17"/>
        <v>555.55555555555554</v>
      </c>
      <c r="F317" s="10">
        <f t="shared" si="18"/>
        <v>29.90961865367035</v>
      </c>
      <c r="G317" s="12">
        <f t="shared" si="19"/>
        <v>276.48183490899385</v>
      </c>
    </row>
    <row r="318" spans="1:7" x14ac:dyDescent="0.3">
      <c r="A318" s="9">
        <v>317</v>
      </c>
      <c r="B318" s="6">
        <v>10000000</v>
      </c>
      <c r="C318" s="6">
        <v>2306</v>
      </c>
      <c r="D318" s="10">
        <f t="shared" si="16"/>
        <v>2334.7281955770959</v>
      </c>
      <c r="E318" s="11">
        <f t="shared" si="17"/>
        <v>444.44444444444446</v>
      </c>
      <c r="F318" s="10">
        <f t="shared" si="18"/>
        <v>28.728195577095903</v>
      </c>
      <c r="G318" s="12">
        <f t="shared" si="19"/>
        <v>317.16639380991467</v>
      </c>
    </row>
    <row r="319" spans="1:7" x14ac:dyDescent="0.3">
      <c r="A319" s="9">
        <v>318</v>
      </c>
      <c r="B319" s="6">
        <v>6000000</v>
      </c>
      <c r="C319" s="6">
        <v>1387</v>
      </c>
      <c r="D319" s="10">
        <f t="shared" si="16"/>
        <v>1398.3653494239468</v>
      </c>
      <c r="E319" s="11">
        <f t="shared" si="17"/>
        <v>222.22222222222223</v>
      </c>
      <c r="F319" s="10">
        <f t="shared" si="18"/>
        <v>11.365349423946782</v>
      </c>
      <c r="G319" s="12">
        <f t="shared" si="19"/>
        <v>1237.070439285116</v>
      </c>
    </row>
    <row r="320" spans="1:7" x14ac:dyDescent="0.3">
      <c r="A320" s="9">
        <v>319</v>
      </c>
      <c r="B320" s="6">
        <v>6000000</v>
      </c>
      <c r="C320" s="6">
        <v>1380</v>
      </c>
      <c r="D320" s="10">
        <f t="shared" si="16"/>
        <v>1398.3653494239468</v>
      </c>
      <c r="E320" s="11">
        <f t="shared" si="17"/>
        <v>222.22222222222223</v>
      </c>
      <c r="F320" s="10">
        <f t="shared" si="18"/>
        <v>18.365349423946782</v>
      </c>
      <c r="G320" s="12">
        <f t="shared" si="19"/>
        <v>793.66226906463442</v>
      </c>
    </row>
    <row r="321" spans="1:7" x14ac:dyDescent="0.3">
      <c r="A321" s="9">
        <v>320</v>
      </c>
      <c r="B321" s="6">
        <v>12000000</v>
      </c>
      <c r="C321" s="6">
        <v>2764</v>
      </c>
      <c r="D321" s="10">
        <f t="shared" si="16"/>
        <v>2802.9096186536703</v>
      </c>
      <c r="E321" s="11">
        <f t="shared" si="17"/>
        <v>555.55555555555554</v>
      </c>
      <c r="F321" s="10">
        <f t="shared" si="18"/>
        <v>38.90961865367035</v>
      </c>
      <c r="G321" s="12">
        <f t="shared" si="19"/>
        <v>58.182462189113259</v>
      </c>
    </row>
    <row r="322" spans="1:7" x14ac:dyDescent="0.3">
      <c r="A322" s="9">
        <v>321</v>
      </c>
      <c r="B322" s="6">
        <v>8000000</v>
      </c>
      <c r="C322" s="6">
        <v>1865</v>
      </c>
      <c r="D322" s="10">
        <f t="shared" si="16"/>
        <v>1866.5467725005212</v>
      </c>
      <c r="E322" s="11">
        <f t="shared" si="17"/>
        <v>333.33333333333331</v>
      </c>
      <c r="F322" s="10">
        <f t="shared" si="18"/>
        <v>1.5467725005212287</v>
      </c>
      <c r="G322" s="12">
        <f t="shared" si="19"/>
        <v>2024.1531059482008</v>
      </c>
    </row>
    <row r="323" spans="1:7" x14ac:dyDescent="0.3">
      <c r="A323" s="9">
        <v>322</v>
      </c>
      <c r="B323" s="6">
        <v>10000000</v>
      </c>
      <c r="C323" s="6">
        <v>2320</v>
      </c>
      <c r="D323" s="10">
        <f t="shared" ref="D323:D386" si="20">B323*$H$3+$I$3</f>
        <v>2334.7281955770959</v>
      </c>
      <c r="E323" s="11">
        <f t="shared" ref="E323:E386" si="21">(B323-$H$5)/$H$7</f>
        <v>444.44444444444446</v>
      </c>
      <c r="F323" s="10">
        <f t="shared" ref="F323:F386" si="22">ABS(C323-D323)</f>
        <v>14.728195577095903</v>
      </c>
      <c r="G323" s="12">
        <f t="shared" ref="G323:G386" si="23">(F323-$H$9)^2</f>
        <v>1011.8230419627023</v>
      </c>
    </row>
    <row r="324" spans="1:7" x14ac:dyDescent="0.3">
      <c r="A324" s="9">
        <v>323</v>
      </c>
      <c r="B324" s="6">
        <v>6000000</v>
      </c>
      <c r="C324" s="6">
        <v>1390</v>
      </c>
      <c r="D324" s="10">
        <f t="shared" si="20"/>
        <v>1398.3653494239468</v>
      </c>
      <c r="E324" s="11">
        <f t="shared" si="21"/>
        <v>222.22222222222223</v>
      </c>
      <c r="F324" s="10">
        <f t="shared" si="22"/>
        <v>8.3653494239467818</v>
      </c>
      <c r="G324" s="12">
        <f t="shared" si="23"/>
        <v>1457.102512236751</v>
      </c>
    </row>
    <row r="325" spans="1:7" x14ac:dyDescent="0.3">
      <c r="A325" s="9">
        <v>324</v>
      </c>
      <c r="B325" s="6">
        <v>6000000</v>
      </c>
      <c r="C325" s="6">
        <v>1395</v>
      </c>
      <c r="D325" s="10">
        <f t="shared" si="20"/>
        <v>1398.3653494239468</v>
      </c>
      <c r="E325" s="11">
        <f t="shared" si="21"/>
        <v>222.22222222222223</v>
      </c>
      <c r="F325" s="10">
        <f t="shared" si="22"/>
        <v>3.3653494239467818</v>
      </c>
      <c r="G325" s="12">
        <f t="shared" si="23"/>
        <v>1863.8226338228092</v>
      </c>
    </row>
    <row r="326" spans="1:7" x14ac:dyDescent="0.3">
      <c r="A326" s="9">
        <v>325</v>
      </c>
      <c r="B326" s="6">
        <v>6000000</v>
      </c>
      <c r="C326" s="6">
        <v>1390</v>
      </c>
      <c r="D326" s="10">
        <f t="shared" si="20"/>
        <v>1398.3653494239468</v>
      </c>
      <c r="E326" s="11">
        <f t="shared" si="21"/>
        <v>222.22222222222223</v>
      </c>
      <c r="F326" s="10">
        <f t="shared" si="22"/>
        <v>8.3653494239467818</v>
      </c>
      <c r="G326" s="12">
        <f t="shared" si="23"/>
        <v>1457.102512236751</v>
      </c>
    </row>
    <row r="327" spans="1:7" x14ac:dyDescent="0.3">
      <c r="A327" s="9">
        <v>326</v>
      </c>
      <c r="B327" s="6">
        <v>10000000</v>
      </c>
      <c r="C327" s="6">
        <v>2304</v>
      </c>
      <c r="D327" s="10">
        <f t="shared" si="20"/>
        <v>2334.7281955770959</v>
      </c>
      <c r="E327" s="11">
        <f t="shared" si="21"/>
        <v>444.44444444444446</v>
      </c>
      <c r="F327" s="10">
        <f t="shared" si="22"/>
        <v>30.728195577095903</v>
      </c>
      <c r="G327" s="12">
        <f t="shared" si="23"/>
        <v>249.92972978808785</v>
      </c>
    </row>
    <row r="328" spans="1:7" x14ac:dyDescent="0.3">
      <c r="A328" s="9">
        <v>327</v>
      </c>
      <c r="B328" s="6">
        <v>18000000</v>
      </c>
      <c r="C328" s="6">
        <v>4157</v>
      </c>
      <c r="D328" s="10">
        <f t="shared" si="20"/>
        <v>4207.4538878833937</v>
      </c>
      <c r="E328" s="11">
        <f t="shared" si="21"/>
        <v>888.88888888888891</v>
      </c>
      <c r="F328" s="10">
        <f t="shared" si="22"/>
        <v>50.453887883393691</v>
      </c>
      <c r="G328" s="12">
        <f t="shared" si="23"/>
        <v>15.33917826517995</v>
      </c>
    </row>
    <row r="329" spans="1:7" x14ac:dyDescent="0.3">
      <c r="A329" s="9">
        <v>328</v>
      </c>
      <c r="B329" s="6">
        <v>4000000</v>
      </c>
      <c r="C329" s="6">
        <v>919</v>
      </c>
      <c r="D329" s="10">
        <f t="shared" si="20"/>
        <v>930.18392634737222</v>
      </c>
      <c r="E329" s="11">
        <f t="shared" si="21"/>
        <v>111.11111111111111</v>
      </c>
      <c r="F329" s="10">
        <f t="shared" si="22"/>
        <v>11.183926347372221</v>
      </c>
      <c r="G329" s="12">
        <f t="shared" si="23"/>
        <v>1249.865382928094</v>
      </c>
    </row>
    <row r="330" spans="1:7" x14ac:dyDescent="0.3">
      <c r="A330" s="9">
        <v>329</v>
      </c>
      <c r="B330" s="6">
        <v>16000000</v>
      </c>
      <c r="C330" s="6">
        <v>3714</v>
      </c>
      <c r="D330" s="10">
        <f t="shared" si="20"/>
        <v>3739.2724648068192</v>
      </c>
      <c r="E330" s="11">
        <f t="shared" si="21"/>
        <v>777.77777777777783</v>
      </c>
      <c r="F330" s="10">
        <f t="shared" si="22"/>
        <v>25.272464806819244</v>
      </c>
      <c r="G330" s="12">
        <f t="shared" si="23"/>
        <v>452.19583488259514</v>
      </c>
    </row>
    <row r="331" spans="1:7" x14ac:dyDescent="0.3">
      <c r="A331" s="9">
        <v>330</v>
      </c>
      <c r="B331" s="6">
        <v>14000000</v>
      </c>
      <c r="C331" s="6">
        <v>3235</v>
      </c>
      <c r="D331" s="10">
        <f t="shared" si="20"/>
        <v>3271.0910417302448</v>
      </c>
      <c r="E331" s="11">
        <f t="shared" si="21"/>
        <v>666.66666666666663</v>
      </c>
      <c r="F331" s="10">
        <f t="shared" si="22"/>
        <v>36.091041730244797</v>
      </c>
      <c r="G331" s="12">
        <f t="shared" si="23"/>
        <v>109.12559845672024</v>
      </c>
    </row>
    <row r="332" spans="1:7" x14ac:dyDescent="0.3">
      <c r="A332" s="9">
        <v>331</v>
      </c>
      <c r="B332" s="6">
        <v>18000000</v>
      </c>
      <c r="C332" s="6">
        <v>4154</v>
      </c>
      <c r="D332" s="10">
        <f t="shared" si="20"/>
        <v>4207.4538878833937</v>
      </c>
      <c r="E332" s="11">
        <f t="shared" si="21"/>
        <v>888.88888888888891</v>
      </c>
      <c r="F332" s="10">
        <f t="shared" si="22"/>
        <v>53.453887883393691</v>
      </c>
      <c r="G332" s="12">
        <f t="shared" si="23"/>
        <v>47.838336070226461</v>
      </c>
    </row>
    <row r="333" spans="1:7" x14ac:dyDescent="0.3">
      <c r="A333" s="9">
        <v>332</v>
      </c>
      <c r="B333" s="6">
        <v>12000000</v>
      </c>
      <c r="C333" s="6">
        <v>2794</v>
      </c>
      <c r="D333" s="10">
        <f t="shared" si="20"/>
        <v>2802.9096186536703</v>
      </c>
      <c r="E333" s="11">
        <f t="shared" si="21"/>
        <v>555.55555555555554</v>
      </c>
      <c r="F333" s="10">
        <f t="shared" si="22"/>
        <v>8.9096186536703499</v>
      </c>
      <c r="G333" s="12">
        <f t="shared" si="23"/>
        <v>1415.8470379220487</v>
      </c>
    </row>
    <row r="334" spans="1:7" x14ac:dyDescent="0.3">
      <c r="A334" s="9">
        <v>333</v>
      </c>
      <c r="B334" s="6">
        <v>16000000</v>
      </c>
      <c r="C334" s="6">
        <v>3698</v>
      </c>
      <c r="D334" s="10">
        <f t="shared" si="20"/>
        <v>3739.2724648068192</v>
      </c>
      <c r="E334" s="11">
        <f t="shared" si="21"/>
        <v>777.77777777777783</v>
      </c>
      <c r="F334" s="10">
        <f t="shared" si="22"/>
        <v>41.272464806819244</v>
      </c>
      <c r="G334" s="12">
        <f t="shared" si="23"/>
        <v>27.719138059127552</v>
      </c>
    </row>
    <row r="335" spans="1:7" x14ac:dyDescent="0.3">
      <c r="A335" s="9">
        <v>334</v>
      </c>
      <c r="B335" s="6">
        <v>10000000</v>
      </c>
      <c r="C335" s="6">
        <v>2300</v>
      </c>
      <c r="D335" s="10">
        <f t="shared" si="20"/>
        <v>2334.7281955770959</v>
      </c>
      <c r="E335" s="11">
        <f t="shared" si="21"/>
        <v>444.44444444444446</v>
      </c>
      <c r="F335" s="10">
        <f t="shared" si="22"/>
        <v>34.728195577095903</v>
      </c>
      <c r="G335" s="12">
        <f t="shared" si="23"/>
        <v>139.45640174443423</v>
      </c>
    </row>
    <row r="336" spans="1:7" x14ac:dyDescent="0.3">
      <c r="A336" s="9">
        <v>335</v>
      </c>
      <c r="B336" s="6">
        <v>6000000</v>
      </c>
      <c r="C336" s="6">
        <v>1386</v>
      </c>
      <c r="D336" s="10">
        <f t="shared" si="20"/>
        <v>1398.3653494239468</v>
      </c>
      <c r="E336" s="11">
        <f t="shared" si="21"/>
        <v>222.22222222222223</v>
      </c>
      <c r="F336" s="10">
        <f t="shared" si="22"/>
        <v>12.365349423946782</v>
      </c>
      <c r="G336" s="12">
        <f t="shared" si="23"/>
        <v>1167.7264149679042</v>
      </c>
    </row>
    <row r="337" spans="1:7" x14ac:dyDescent="0.3">
      <c r="A337" s="9">
        <v>336</v>
      </c>
      <c r="B337" s="6">
        <v>8000000</v>
      </c>
      <c r="C337" s="6">
        <v>1867</v>
      </c>
      <c r="D337" s="10">
        <f t="shared" si="20"/>
        <v>1866.5467725005212</v>
      </c>
      <c r="E337" s="11">
        <f t="shared" si="21"/>
        <v>333.33333333333331</v>
      </c>
      <c r="F337" s="10">
        <f t="shared" si="22"/>
        <v>0.45322749947877128</v>
      </c>
      <c r="G337" s="12">
        <f t="shared" si="23"/>
        <v>2123.7474141867274</v>
      </c>
    </row>
    <row r="338" spans="1:7" x14ac:dyDescent="0.3">
      <c r="A338" s="9">
        <v>337</v>
      </c>
      <c r="B338" s="6">
        <v>18000000</v>
      </c>
      <c r="C338" s="6">
        <v>4150</v>
      </c>
      <c r="D338" s="10">
        <f t="shared" si="20"/>
        <v>4207.4538878833937</v>
      </c>
      <c r="E338" s="11">
        <f t="shared" si="21"/>
        <v>888.88888888888891</v>
      </c>
      <c r="F338" s="10">
        <f t="shared" si="22"/>
        <v>57.453887883393691</v>
      </c>
      <c r="G338" s="12">
        <f t="shared" si="23"/>
        <v>119.17054647695514</v>
      </c>
    </row>
    <row r="339" spans="1:7" x14ac:dyDescent="0.3">
      <c r="A339" s="9">
        <v>338</v>
      </c>
      <c r="B339" s="6">
        <v>6000000</v>
      </c>
      <c r="C339" s="6">
        <v>1397</v>
      </c>
      <c r="D339" s="10">
        <f t="shared" si="20"/>
        <v>1398.3653494239468</v>
      </c>
      <c r="E339" s="11">
        <f t="shared" si="21"/>
        <v>222.22222222222223</v>
      </c>
      <c r="F339" s="10">
        <f t="shared" si="22"/>
        <v>1.3653494239467818</v>
      </c>
      <c r="G339" s="12">
        <f t="shared" si="23"/>
        <v>2040.5106824572324</v>
      </c>
    </row>
    <row r="340" spans="1:7" x14ac:dyDescent="0.3">
      <c r="A340" s="9">
        <v>339</v>
      </c>
      <c r="B340" s="6">
        <v>4000000</v>
      </c>
      <c r="C340" s="6">
        <v>1046</v>
      </c>
      <c r="D340" s="10">
        <f t="shared" si="20"/>
        <v>930.18392634737222</v>
      </c>
      <c r="E340" s="11">
        <f t="shared" si="21"/>
        <v>111.11111111111111</v>
      </c>
      <c r="F340" s="10">
        <f t="shared" si="22"/>
        <v>115.81607365262778</v>
      </c>
      <c r="G340" s="12">
        <f t="shared" si="23"/>
        <v>4799.5399460883791</v>
      </c>
    </row>
    <row r="341" spans="1:7" x14ac:dyDescent="0.3">
      <c r="A341" s="9">
        <v>340</v>
      </c>
      <c r="B341" s="6">
        <v>20000000</v>
      </c>
      <c r="C341" s="6">
        <v>4622</v>
      </c>
      <c r="D341" s="10">
        <f t="shared" si="20"/>
        <v>4675.6353109599686</v>
      </c>
      <c r="E341" s="11">
        <f t="shared" si="21"/>
        <v>1000</v>
      </c>
      <c r="F341" s="10">
        <f t="shared" si="22"/>
        <v>53.635310959968592</v>
      </c>
      <c r="G341" s="12">
        <f t="shared" si="23"/>
        <v>50.38088536435999</v>
      </c>
    </row>
    <row r="342" spans="1:7" x14ac:dyDescent="0.3">
      <c r="A342" s="9">
        <v>341</v>
      </c>
      <c r="B342" s="6">
        <v>10000000</v>
      </c>
      <c r="C342" s="6">
        <v>2402</v>
      </c>
      <c r="D342" s="10">
        <f t="shared" si="20"/>
        <v>2334.7281955770959</v>
      </c>
      <c r="E342" s="11">
        <f t="shared" si="21"/>
        <v>444.44444444444446</v>
      </c>
      <c r="F342" s="10">
        <f t="shared" si="22"/>
        <v>67.271804422904097</v>
      </c>
      <c r="G342" s="12">
        <f t="shared" si="23"/>
        <v>429.9171198998032</v>
      </c>
    </row>
    <row r="343" spans="1:7" x14ac:dyDescent="0.3">
      <c r="A343" s="9">
        <v>342</v>
      </c>
      <c r="B343" s="6">
        <v>10000000</v>
      </c>
      <c r="C343" s="6">
        <v>2355</v>
      </c>
      <c r="D343" s="10">
        <f t="shared" si="20"/>
        <v>2334.7281955770959</v>
      </c>
      <c r="E343" s="11">
        <f t="shared" si="21"/>
        <v>444.44444444444446</v>
      </c>
      <c r="F343" s="10">
        <f t="shared" si="22"/>
        <v>20.271804422904097</v>
      </c>
      <c r="G343" s="12">
        <f t="shared" si="23"/>
        <v>689.87949290676306</v>
      </c>
    </row>
    <row r="344" spans="1:7" x14ac:dyDescent="0.3">
      <c r="A344" s="9">
        <v>343</v>
      </c>
      <c r="B344" s="6">
        <v>6000000</v>
      </c>
      <c r="C344" s="6">
        <v>1467</v>
      </c>
      <c r="D344" s="10">
        <f t="shared" si="20"/>
        <v>1398.3653494239468</v>
      </c>
      <c r="E344" s="11">
        <f t="shared" si="21"/>
        <v>222.22222222222223</v>
      </c>
      <c r="F344" s="10">
        <f t="shared" si="22"/>
        <v>68.634650576053218</v>
      </c>
      <c r="G344" s="12">
        <f t="shared" si="23"/>
        <v>488.29018086228331</v>
      </c>
    </row>
    <row r="345" spans="1:7" x14ac:dyDescent="0.3">
      <c r="A345" s="9">
        <v>344</v>
      </c>
      <c r="B345" s="6">
        <v>4000000</v>
      </c>
      <c r="C345" s="6">
        <v>952</v>
      </c>
      <c r="D345" s="10">
        <f t="shared" si="20"/>
        <v>930.18392634737222</v>
      </c>
      <c r="E345" s="11">
        <f t="shared" si="21"/>
        <v>111.11111111111111</v>
      </c>
      <c r="F345" s="10">
        <f t="shared" si="22"/>
        <v>21.816073652627779</v>
      </c>
      <c r="G345" s="12">
        <f t="shared" si="23"/>
        <v>611.1420769142469</v>
      </c>
    </row>
    <row r="346" spans="1:7" x14ac:dyDescent="0.3">
      <c r="A346" s="9">
        <v>345</v>
      </c>
      <c r="B346" s="6">
        <v>4000000</v>
      </c>
      <c r="C346" s="6">
        <v>919</v>
      </c>
      <c r="D346" s="10">
        <f t="shared" si="20"/>
        <v>930.18392634737222</v>
      </c>
      <c r="E346" s="11">
        <f t="shared" si="21"/>
        <v>111.11111111111111</v>
      </c>
      <c r="F346" s="10">
        <f t="shared" si="22"/>
        <v>11.183926347372221</v>
      </c>
      <c r="G346" s="12">
        <f t="shared" si="23"/>
        <v>1249.865382928094</v>
      </c>
    </row>
    <row r="347" spans="1:7" x14ac:dyDescent="0.3">
      <c r="A347" s="9">
        <v>346</v>
      </c>
      <c r="B347" s="6">
        <v>10000000</v>
      </c>
      <c r="C347" s="6">
        <v>2298</v>
      </c>
      <c r="D347" s="10">
        <f t="shared" si="20"/>
        <v>2334.7281955770959</v>
      </c>
      <c r="E347" s="11">
        <f t="shared" si="21"/>
        <v>444.44444444444446</v>
      </c>
      <c r="F347" s="10">
        <f t="shared" si="22"/>
        <v>36.728195577095903</v>
      </c>
      <c r="G347" s="12">
        <f t="shared" si="23"/>
        <v>96.219737722607405</v>
      </c>
    </row>
    <row r="348" spans="1:7" x14ac:dyDescent="0.3">
      <c r="A348" s="9">
        <v>347</v>
      </c>
      <c r="B348" s="6">
        <v>10000000</v>
      </c>
      <c r="C348" s="6">
        <v>2309</v>
      </c>
      <c r="D348" s="10">
        <f t="shared" si="20"/>
        <v>2334.7281955770959</v>
      </c>
      <c r="E348" s="11">
        <f t="shared" si="21"/>
        <v>444.44444444444446</v>
      </c>
      <c r="F348" s="10">
        <f t="shared" si="22"/>
        <v>25.728195577095903</v>
      </c>
      <c r="G348" s="12">
        <f t="shared" si="23"/>
        <v>433.02138984265486</v>
      </c>
    </row>
    <row r="349" spans="1:7" x14ac:dyDescent="0.3">
      <c r="A349" s="9">
        <v>348</v>
      </c>
      <c r="B349" s="6">
        <v>20000000</v>
      </c>
      <c r="C349" s="6">
        <v>4601</v>
      </c>
      <c r="D349" s="10">
        <f t="shared" si="20"/>
        <v>4675.6353109599686</v>
      </c>
      <c r="E349" s="11">
        <f t="shared" si="21"/>
        <v>1000</v>
      </c>
      <c r="F349" s="10">
        <f t="shared" si="22"/>
        <v>74.635310959968592</v>
      </c>
      <c r="G349" s="12">
        <f t="shared" si="23"/>
        <v>789.49475921583144</v>
      </c>
    </row>
    <row r="350" spans="1:7" x14ac:dyDescent="0.3">
      <c r="A350" s="9">
        <v>349</v>
      </c>
      <c r="B350" s="6">
        <v>16000000</v>
      </c>
      <c r="C350" s="6">
        <v>3693</v>
      </c>
      <c r="D350" s="10">
        <f t="shared" si="20"/>
        <v>3739.2724648068192</v>
      </c>
      <c r="E350" s="11">
        <f t="shared" si="21"/>
        <v>777.77777777777783</v>
      </c>
      <c r="F350" s="10">
        <f t="shared" si="22"/>
        <v>46.272464806819244</v>
      </c>
      <c r="G350" s="12">
        <f t="shared" si="23"/>
        <v>7.0170301793931203E-2</v>
      </c>
    </row>
    <row r="351" spans="1:7" x14ac:dyDescent="0.3">
      <c r="A351" s="9">
        <v>350</v>
      </c>
      <c r="B351" s="6">
        <v>16000000</v>
      </c>
      <c r="C351" s="6">
        <v>3725</v>
      </c>
      <c r="D351" s="10">
        <f t="shared" si="20"/>
        <v>3739.2724648068192</v>
      </c>
      <c r="E351" s="11">
        <f t="shared" si="21"/>
        <v>777.77777777777783</v>
      </c>
      <c r="F351" s="10">
        <f t="shared" si="22"/>
        <v>14.272464806819244</v>
      </c>
      <c r="G351" s="12">
        <f t="shared" si="23"/>
        <v>1041.0235639487291</v>
      </c>
    </row>
    <row r="352" spans="1:7" x14ac:dyDescent="0.3">
      <c r="A352" s="9">
        <v>351</v>
      </c>
      <c r="B352" s="6">
        <v>12000000</v>
      </c>
      <c r="C352" s="6">
        <v>2761</v>
      </c>
      <c r="D352" s="10">
        <f t="shared" si="20"/>
        <v>2802.9096186536703</v>
      </c>
      <c r="E352" s="11">
        <f t="shared" si="21"/>
        <v>555.55555555555554</v>
      </c>
      <c r="F352" s="10">
        <f t="shared" si="22"/>
        <v>41.90961865367035</v>
      </c>
      <c r="G352" s="12">
        <f t="shared" si="23"/>
        <v>21.41600461581972</v>
      </c>
    </row>
    <row r="353" spans="1:7" x14ac:dyDescent="0.3">
      <c r="A353" s="9">
        <v>352</v>
      </c>
      <c r="B353" s="6">
        <v>16000000</v>
      </c>
      <c r="C353" s="6">
        <v>3685</v>
      </c>
      <c r="D353" s="10">
        <f t="shared" si="20"/>
        <v>3739.2724648068192</v>
      </c>
      <c r="E353" s="11">
        <f t="shared" si="21"/>
        <v>777.77777777777783</v>
      </c>
      <c r="F353" s="10">
        <f t="shared" si="22"/>
        <v>54.272464806819244</v>
      </c>
      <c r="G353" s="12">
        <f t="shared" si="23"/>
        <v>59.831821890060134</v>
      </c>
    </row>
    <row r="354" spans="1:7" x14ac:dyDescent="0.3">
      <c r="A354" s="9">
        <v>353</v>
      </c>
      <c r="B354" s="6">
        <v>4000000</v>
      </c>
      <c r="C354" s="6">
        <v>911</v>
      </c>
      <c r="D354" s="10">
        <f t="shared" si="20"/>
        <v>930.18392634737222</v>
      </c>
      <c r="E354" s="11">
        <f t="shared" si="21"/>
        <v>111.11111111111111</v>
      </c>
      <c r="F354" s="10">
        <f t="shared" si="22"/>
        <v>19.183926347372221</v>
      </c>
      <c r="G354" s="12">
        <f t="shared" si="23"/>
        <v>748.21041916520778</v>
      </c>
    </row>
    <row r="355" spans="1:7" x14ac:dyDescent="0.3">
      <c r="A355" s="9">
        <v>354</v>
      </c>
      <c r="B355" s="6">
        <v>8000000</v>
      </c>
      <c r="C355" s="6">
        <v>1843</v>
      </c>
      <c r="D355" s="10">
        <f t="shared" si="20"/>
        <v>1866.5467725005212</v>
      </c>
      <c r="E355" s="11">
        <f t="shared" si="21"/>
        <v>333.33333333333331</v>
      </c>
      <c r="F355" s="10">
        <f t="shared" si="22"/>
        <v>23.546772500521229</v>
      </c>
      <c r="G355" s="12">
        <f t="shared" si="23"/>
        <v>528.56718633882031</v>
      </c>
    </row>
    <row r="356" spans="1:7" x14ac:dyDescent="0.3">
      <c r="A356" s="9">
        <v>355</v>
      </c>
      <c r="B356" s="6">
        <v>10000000</v>
      </c>
      <c r="C356" s="6">
        <v>2314</v>
      </c>
      <c r="D356" s="10">
        <f t="shared" si="20"/>
        <v>2334.7281955770959</v>
      </c>
      <c r="E356" s="11">
        <f t="shared" si="21"/>
        <v>444.44444444444446</v>
      </c>
      <c r="F356" s="10">
        <f t="shared" si="22"/>
        <v>20.728195577095903</v>
      </c>
      <c r="G356" s="12">
        <f t="shared" si="23"/>
        <v>666.11304989722191</v>
      </c>
    </row>
    <row r="357" spans="1:7" x14ac:dyDescent="0.3">
      <c r="A357" s="9">
        <v>356</v>
      </c>
      <c r="B357" s="6">
        <v>4000000</v>
      </c>
      <c r="C357" s="6">
        <v>917</v>
      </c>
      <c r="D357" s="10">
        <f t="shared" si="20"/>
        <v>930.18392634737222</v>
      </c>
      <c r="E357" s="11">
        <f t="shared" si="21"/>
        <v>111.11111111111111</v>
      </c>
      <c r="F357" s="10">
        <f t="shared" si="22"/>
        <v>13.183926347372221</v>
      </c>
      <c r="G357" s="12">
        <f t="shared" si="23"/>
        <v>1112.4516419873723</v>
      </c>
    </row>
    <row r="358" spans="1:7" x14ac:dyDescent="0.3">
      <c r="A358" s="9">
        <v>357</v>
      </c>
      <c r="B358" s="6">
        <v>18000000</v>
      </c>
      <c r="C358" s="6">
        <v>4206</v>
      </c>
      <c r="D358" s="10">
        <f t="shared" si="20"/>
        <v>4207.4538878833937</v>
      </c>
      <c r="E358" s="11">
        <f t="shared" si="21"/>
        <v>888.88888888888891</v>
      </c>
      <c r="F358" s="10">
        <f t="shared" si="22"/>
        <v>1.4538878833936906</v>
      </c>
      <c r="G358" s="12">
        <f t="shared" si="23"/>
        <v>2032.5196007827537</v>
      </c>
    </row>
    <row r="359" spans="1:7" x14ac:dyDescent="0.3">
      <c r="A359" s="9">
        <v>358</v>
      </c>
      <c r="B359" s="6">
        <v>20000000</v>
      </c>
      <c r="C359" s="6">
        <v>4628</v>
      </c>
      <c r="D359" s="10">
        <f t="shared" si="20"/>
        <v>4675.6353109599686</v>
      </c>
      <c r="E359" s="11">
        <f t="shared" si="21"/>
        <v>1000</v>
      </c>
      <c r="F359" s="10">
        <f t="shared" si="22"/>
        <v>47.635310959968592</v>
      </c>
      <c r="G359" s="12">
        <f t="shared" si="23"/>
        <v>1.205492835368152</v>
      </c>
    </row>
    <row r="360" spans="1:7" x14ac:dyDescent="0.3">
      <c r="A360" s="9">
        <v>359</v>
      </c>
      <c r="B360" s="6">
        <v>20000000</v>
      </c>
      <c r="C360" s="6">
        <v>4620</v>
      </c>
      <c r="D360" s="10">
        <f t="shared" si="20"/>
        <v>4675.6353109599686</v>
      </c>
      <c r="E360" s="11">
        <f t="shared" si="21"/>
        <v>1000</v>
      </c>
      <c r="F360" s="10">
        <f t="shared" si="22"/>
        <v>55.635310959968592</v>
      </c>
      <c r="G360" s="12">
        <f t="shared" si="23"/>
        <v>82.772682874023928</v>
      </c>
    </row>
    <row r="361" spans="1:7" x14ac:dyDescent="0.3">
      <c r="A361" s="9">
        <v>360</v>
      </c>
      <c r="B361" s="6">
        <v>18000000</v>
      </c>
      <c r="C361" s="6">
        <v>4179</v>
      </c>
      <c r="D361" s="10">
        <f t="shared" si="20"/>
        <v>4207.4538878833937</v>
      </c>
      <c r="E361" s="11">
        <f t="shared" si="21"/>
        <v>888.88888888888891</v>
      </c>
      <c r="F361" s="10">
        <f t="shared" si="22"/>
        <v>28.453887883393691</v>
      </c>
      <c r="G361" s="12">
        <f t="shared" si="23"/>
        <v>327.01202102817223</v>
      </c>
    </row>
    <row r="362" spans="1:7" x14ac:dyDescent="0.3">
      <c r="A362" s="9">
        <v>361</v>
      </c>
      <c r="B362" s="6">
        <v>14000000</v>
      </c>
      <c r="C362" s="6">
        <v>3405</v>
      </c>
      <c r="D362" s="10">
        <f t="shared" si="20"/>
        <v>3271.0910417302448</v>
      </c>
      <c r="E362" s="11">
        <f t="shared" si="21"/>
        <v>666.66666666666663</v>
      </c>
      <c r="F362" s="10">
        <f t="shared" si="22"/>
        <v>133.9089582697552</v>
      </c>
      <c r="G362" s="12">
        <f t="shared" si="23"/>
        <v>7633.7959076711923</v>
      </c>
    </row>
    <row r="363" spans="1:7" x14ac:dyDescent="0.3">
      <c r="A363" s="9">
        <v>362</v>
      </c>
      <c r="B363" s="6">
        <v>14000000</v>
      </c>
      <c r="C363" s="6">
        <v>3237</v>
      </c>
      <c r="D363" s="10">
        <f t="shared" si="20"/>
        <v>3271.0910417302448</v>
      </c>
      <c r="E363" s="11">
        <f t="shared" si="21"/>
        <v>666.66666666666663</v>
      </c>
      <c r="F363" s="10">
        <f t="shared" si="22"/>
        <v>34.091041730244797</v>
      </c>
      <c r="G363" s="12">
        <f t="shared" si="23"/>
        <v>154.91087786595148</v>
      </c>
    </row>
    <row r="364" spans="1:7" x14ac:dyDescent="0.3">
      <c r="A364" s="9">
        <v>363</v>
      </c>
      <c r="B364" s="6">
        <v>20000000</v>
      </c>
      <c r="C364" s="6">
        <v>4607</v>
      </c>
      <c r="D364" s="10">
        <f t="shared" si="20"/>
        <v>4675.6353109599686</v>
      </c>
      <c r="E364" s="11">
        <f t="shared" si="21"/>
        <v>1000</v>
      </c>
      <c r="F364" s="10">
        <f t="shared" si="22"/>
        <v>68.635310959968592</v>
      </c>
      <c r="G364" s="12">
        <f t="shared" si="23"/>
        <v>488.3193666868396</v>
      </c>
    </row>
    <row r="365" spans="1:7" x14ac:dyDescent="0.3">
      <c r="A365" s="9">
        <v>364</v>
      </c>
      <c r="B365" s="6">
        <v>18000000</v>
      </c>
      <c r="C365" s="6">
        <v>4163</v>
      </c>
      <c r="D365" s="10">
        <f t="shared" si="20"/>
        <v>4207.4538878833937</v>
      </c>
      <c r="E365" s="11">
        <f t="shared" si="21"/>
        <v>888.88888888888891</v>
      </c>
      <c r="F365" s="10">
        <f t="shared" si="22"/>
        <v>44.453887883393691</v>
      </c>
      <c r="G365" s="12">
        <f t="shared" si="23"/>
        <v>4.3408626550869345</v>
      </c>
    </row>
    <row r="366" spans="1:7" x14ac:dyDescent="0.3">
      <c r="A366" s="9">
        <v>365</v>
      </c>
      <c r="B366" s="6">
        <v>14000000</v>
      </c>
      <c r="C366" s="6">
        <v>3244</v>
      </c>
      <c r="D366" s="10">
        <f t="shared" si="20"/>
        <v>3271.0910417302448</v>
      </c>
      <c r="E366" s="11">
        <f t="shared" si="21"/>
        <v>666.66666666666663</v>
      </c>
      <c r="F366" s="10">
        <f t="shared" si="22"/>
        <v>27.091041730244797</v>
      </c>
      <c r="G366" s="12">
        <f t="shared" si="23"/>
        <v>378.15935579826083</v>
      </c>
    </row>
    <row r="367" spans="1:7" x14ac:dyDescent="0.3">
      <c r="A367" s="9">
        <v>366</v>
      </c>
      <c r="B367" s="6">
        <v>4000000</v>
      </c>
      <c r="C367" s="6">
        <v>917</v>
      </c>
      <c r="D367" s="10">
        <f t="shared" si="20"/>
        <v>930.18392634737222</v>
      </c>
      <c r="E367" s="11">
        <f t="shared" si="21"/>
        <v>111.11111111111111</v>
      </c>
      <c r="F367" s="10">
        <f t="shared" si="22"/>
        <v>13.183926347372221</v>
      </c>
      <c r="G367" s="12">
        <f t="shared" si="23"/>
        <v>1112.4516419873723</v>
      </c>
    </row>
    <row r="368" spans="1:7" x14ac:dyDescent="0.3">
      <c r="A368" s="9">
        <v>367</v>
      </c>
      <c r="B368" s="6">
        <v>12000000</v>
      </c>
      <c r="C368" s="6">
        <v>2772</v>
      </c>
      <c r="D368" s="10">
        <f t="shared" si="20"/>
        <v>2802.9096186536703</v>
      </c>
      <c r="E368" s="11">
        <f t="shared" si="21"/>
        <v>555.55555555555554</v>
      </c>
      <c r="F368" s="10">
        <f t="shared" si="22"/>
        <v>30.90961865367035</v>
      </c>
      <c r="G368" s="12">
        <f t="shared" si="23"/>
        <v>244.22634905122936</v>
      </c>
    </row>
    <row r="369" spans="1:7" x14ac:dyDescent="0.3">
      <c r="A369" s="9">
        <v>368</v>
      </c>
      <c r="B369" s="6">
        <v>14000000</v>
      </c>
      <c r="C369" s="6">
        <v>3214</v>
      </c>
      <c r="D369" s="10">
        <f t="shared" si="20"/>
        <v>3271.0910417302448</v>
      </c>
      <c r="E369" s="11">
        <f t="shared" si="21"/>
        <v>666.66666666666663</v>
      </c>
      <c r="F369" s="10">
        <f t="shared" si="22"/>
        <v>57.091041730244797</v>
      </c>
      <c r="G369" s="12">
        <f t="shared" si="23"/>
        <v>111.38016465979226</v>
      </c>
    </row>
    <row r="370" spans="1:7" x14ac:dyDescent="0.3">
      <c r="A370" s="9">
        <v>369</v>
      </c>
      <c r="B370" s="6">
        <v>10000000</v>
      </c>
      <c r="C370" s="6">
        <v>2363</v>
      </c>
      <c r="D370" s="10">
        <f t="shared" si="20"/>
        <v>2334.7281955770959</v>
      </c>
      <c r="E370" s="11">
        <f t="shared" si="21"/>
        <v>444.44444444444446</v>
      </c>
      <c r="F370" s="10">
        <f t="shared" si="22"/>
        <v>28.271804422904097</v>
      </c>
      <c r="G370" s="12">
        <f t="shared" si="23"/>
        <v>333.63057835238692</v>
      </c>
    </row>
    <row r="371" spans="1:7" x14ac:dyDescent="0.3">
      <c r="A371" s="9">
        <v>370</v>
      </c>
      <c r="B371" s="6">
        <v>10000000</v>
      </c>
      <c r="C371" s="6">
        <v>2324</v>
      </c>
      <c r="D371" s="10">
        <f t="shared" si="20"/>
        <v>2334.7281955770959</v>
      </c>
      <c r="E371" s="11">
        <f t="shared" si="21"/>
        <v>444.44444444444446</v>
      </c>
      <c r="F371" s="10">
        <f t="shared" si="22"/>
        <v>10.728195577095903</v>
      </c>
      <c r="G371" s="12">
        <f t="shared" si="23"/>
        <v>1282.296370006356</v>
      </c>
    </row>
    <row r="372" spans="1:7" x14ac:dyDescent="0.3">
      <c r="A372" s="9">
        <v>371</v>
      </c>
      <c r="B372" s="6">
        <v>4000000</v>
      </c>
      <c r="C372" s="6">
        <v>919</v>
      </c>
      <c r="D372" s="10">
        <f t="shared" si="20"/>
        <v>930.18392634737222</v>
      </c>
      <c r="E372" s="11">
        <f t="shared" si="21"/>
        <v>111.11111111111111</v>
      </c>
      <c r="F372" s="10">
        <f t="shared" si="22"/>
        <v>11.183926347372221</v>
      </c>
      <c r="G372" s="12">
        <f t="shared" si="23"/>
        <v>1249.865382928094</v>
      </c>
    </row>
    <row r="373" spans="1:7" x14ac:dyDescent="0.3">
      <c r="A373" s="9">
        <v>372</v>
      </c>
      <c r="B373" s="6">
        <v>4000000</v>
      </c>
      <c r="C373" s="6">
        <v>932</v>
      </c>
      <c r="D373" s="10">
        <f t="shared" si="20"/>
        <v>930.18392634737222</v>
      </c>
      <c r="E373" s="11">
        <f t="shared" si="21"/>
        <v>111.11111111111111</v>
      </c>
      <c r="F373" s="10">
        <f t="shared" si="22"/>
        <v>1.8160736526277788</v>
      </c>
      <c r="G373" s="12">
        <f t="shared" si="23"/>
        <v>1999.9935941112401</v>
      </c>
    </row>
    <row r="374" spans="1:7" x14ac:dyDescent="0.3">
      <c r="A374" s="9">
        <v>373</v>
      </c>
      <c r="B374" s="6">
        <v>4000000</v>
      </c>
      <c r="C374" s="6">
        <v>924</v>
      </c>
      <c r="D374" s="10">
        <f t="shared" si="20"/>
        <v>930.18392634737222</v>
      </c>
      <c r="E374" s="11">
        <f t="shared" si="21"/>
        <v>111.11111111111111</v>
      </c>
      <c r="F374" s="10">
        <f t="shared" si="22"/>
        <v>6.1839263473722212</v>
      </c>
      <c r="G374" s="12">
        <f t="shared" si="23"/>
        <v>1628.3997352798979</v>
      </c>
    </row>
    <row r="375" spans="1:7" x14ac:dyDescent="0.3">
      <c r="A375" s="9">
        <v>374</v>
      </c>
      <c r="B375" s="6">
        <v>2000000</v>
      </c>
      <c r="C375" s="6">
        <v>459</v>
      </c>
      <c r="D375" s="10">
        <f t="shared" si="20"/>
        <v>462.00250327079772</v>
      </c>
      <c r="E375" s="11">
        <f t="shared" si="21"/>
        <v>0</v>
      </c>
      <c r="F375" s="10">
        <f t="shared" si="22"/>
        <v>3.0025032707977175</v>
      </c>
      <c r="G375" s="12">
        <f t="shared" si="23"/>
        <v>1895.2838882245737</v>
      </c>
    </row>
    <row r="376" spans="1:7" x14ac:dyDescent="0.3">
      <c r="A376" s="9">
        <v>375</v>
      </c>
      <c r="B376" s="6">
        <v>12000000</v>
      </c>
      <c r="C376" s="6">
        <v>2760</v>
      </c>
      <c r="D376" s="10">
        <f t="shared" si="20"/>
        <v>2802.9096186536703</v>
      </c>
      <c r="E376" s="11">
        <f t="shared" si="21"/>
        <v>555.55555555555554</v>
      </c>
      <c r="F376" s="10">
        <f t="shared" si="22"/>
        <v>42.90961865367035</v>
      </c>
      <c r="G376" s="12">
        <f t="shared" si="23"/>
        <v>13.160518758055209</v>
      </c>
    </row>
    <row r="377" spans="1:7" x14ac:dyDescent="0.3">
      <c r="A377" s="9">
        <v>376</v>
      </c>
      <c r="B377" s="6">
        <v>8000000</v>
      </c>
      <c r="C377" s="6">
        <v>1851</v>
      </c>
      <c r="D377" s="10">
        <f t="shared" si="20"/>
        <v>1866.5467725005212</v>
      </c>
      <c r="E377" s="11">
        <f t="shared" si="21"/>
        <v>333.33333333333331</v>
      </c>
      <c r="F377" s="10">
        <f t="shared" si="22"/>
        <v>15.546772500521229</v>
      </c>
      <c r="G377" s="12">
        <f t="shared" si="23"/>
        <v>960.41661165132234</v>
      </c>
    </row>
    <row r="378" spans="1:7" x14ac:dyDescent="0.3">
      <c r="A378" s="9">
        <v>377</v>
      </c>
      <c r="B378" s="6">
        <v>8000000</v>
      </c>
      <c r="C378" s="6">
        <v>1837</v>
      </c>
      <c r="D378" s="10">
        <f t="shared" si="20"/>
        <v>1866.5467725005212</v>
      </c>
      <c r="E378" s="11">
        <f t="shared" si="21"/>
        <v>333.33333333333331</v>
      </c>
      <c r="F378" s="10">
        <f t="shared" si="22"/>
        <v>29.546772500521229</v>
      </c>
      <c r="G378" s="12">
        <f t="shared" si="23"/>
        <v>288.68011735444384</v>
      </c>
    </row>
    <row r="379" spans="1:7" x14ac:dyDescent="0.3">
      <c r="A379" s="9">
        <v>378</v>
      </c>
      <c r="B379" s="6">
        <v>2000000</v>
      </c>
      <c r="C379" s="6">
        <v>471</v>
      </c>
      <c r="D379" s="10">
        <f t="shared" si="20"/>
        <v>462.00250327079772</v>
      </c>
      <c r="E379" s="11">
        <f t="shared" si="21"/>
        <v>0</v>
      </c>
      <c r="F379" s="10">
        <f t="shared" si="22"/>
        <v>8.9974967292022825</v>
      </c>
      <c r="G379" s="12">
        <f t="shared" si="23"/>
        <v>1409.2414532078069</v>
      </c>
    </row>
    <row r="380" spans="1:7" x14ac:dyDescent="0.3">
      <c r="A380" s="9">
        <v>379</v>
      </c>
      <c r="B380" s="6">
        <v>20000000</v>
      </c>
      <c r="C380" s="6">
        <v>4630</v>
      </c>
      <c r="D380" s="10">
        <f t="shared" si="20"/>
        <v>4675.6353109599686</v>
      </c>
      <c r="E380" s="11">
        <f t="shared" si="21"/>
        <v>1000</v>
      </c>
      <c r="F380" s="10">
        <f t="shared" si="22"/>
        <v>45.635310959968592</v>
      </c>
      <c r="G380" s="12">
        <f t="shared" si="23"/>
        <v>0.81369532570420677</v>
      </c>
    </row>
    <row r="381" spans="1:7" x14ac:dyDescent="0.3">
      <c r="A381" s="9">
        <v>380</v>
      </c>
      <c r="B381" s="6">
        <v>16000000</v>
      </c>
      <c r="C381" s="6">
        <v>3698</v>
      </c>
      <c r="D381" s="10">
        <f t="shared" si="20"/>
        <v>3739.2724648068192</v>
      </c>
      <c r="E381" s="11">
        <f t="shared" si="21"/>
        <v>777.77777777777783</v>
      </c>
      <c r="F381" s="10">
        <f t="shared" si="22"/>
        <v>41.272464806819244</v>
      </c>
      <c r="G381" s="12">
        <f t="shared" si="23"/>
        <v>27.719138059127552</v>
      </c>
    </row>
    <row r="382" spans="1:7" x14ac:dyDescent="0.3">
      <c r="A382" s="9">
        <v>381</v>
      </c>
      <c r="B382" s="6">
        <v>4000000</v>
      </c>
      <c r="C382" s="6">
        <v>918</v>
      </c>
      <c r="D382" s="10">
        <f t="shared" si="20"/>
        <v>930.18392634737222</v>
      </c>
      <c r="E382" s="11">
        <f t="shared" si="21"/>
        <v>111.11111111111111</v>
      </c>
      <c r="F382" s="10">
        <f t="shared" si="22"/>
        <v>12.183926347372221</v>
      </c>
      <c r="G382" s="12">
        <f t="shared" si="23"/>
        <v>1180.1585124577332</v>
      </c>
    </row>
    <row r="383" spans="1:7" x14ac:dyDescent="0.3">
      <c r="A383" s="9">
        <v>382</v>
      </c>
      <c r="B383" s="6">
        <v>10000000</v>
      </c>
      <c r="C383" s="6">
        <v>2305</v>
      </c>
      <c r="D383" s="10">
        <f t="shared" si="20"/>
        <v>2334.7281955770959</v>
      </c>
      <c r="E383" s="11">
        <f t="shared" si="21"/>
        <v>444.44444444444446</v>
      </c>
      <c r="F383" s="10">
        <f t="shared" si="22"/>
        <v>29.728195577095903</v>
      </c>
      <c r="G383" s="12">
        <f t="shared" si="23"/>
        <v>282.54806179900123</v>
      </c>
    </row>
    <row r="384" spans="1:7" x14ac:dyDescent="0.3">
      <c r="A384" s="9">
        <v>383</v>
      </c>
      <c r="B384" s="6">
        <v>12000000</v>
      </c>
      <c r="C384" s="6">
        <v>2775</v>
      </c>
      <c r="D384" s="10">
        <f t="shared" si="20"/>
        <v>2802.9096186536703</v>
      </c>
      <c r="E384" s="11">
        <f t="shared" si="21"/>
        <v>555.55555555555554</v>
      </c>
      <c r="F384" s="10">
        <f t="shared" si="22"/>
        <v>27.90961865367035</v>
      </c>
      <c r="G384" s="12">
        <f t="shared" si="23"/>
        <v>346.99280662452287</v>
      </c>
    </row>
    <row r="385" spans="1:7" x14ac:dyDescent="0.3">
      <c r="A385" s="9">
        <v>384</v>
      </c>
      <c r="B385" s="6">
        <v>12000000</v>
      </c>
      <c r="C385" s="6">
        <v>2769</v>
      </c>
      <c r="D385" s="10">
        <f t="shared" si="20"/>
        <v>2802.9096186536703</v>
      </c>
      <c r="E385" s="11">
        <f t="shared" si="21"/>
        <v>555.55555555555554</v>
      </c>
      <c r="F385" s="10">
        <f t="shared" si="22"/>
        <v>33.90961865367035</v>
      </c>
      <c r="G385" s="12">
        <f t="shared" si="23"/>
        <v>159.45989147793583</v>
      </c>
    </row>
    <row r="386" spans="1:7" x14ac:dyDescent="0.3">
      <c r="A386" s="9">
        <v>385</v>
      </c>
      <c r="B386" s="6">
        <v>18000000</v>
      </c>
      <c r="C386" s="6">
        <v>4199</v>
      </c>
      <c r="D386" s="10">
        <f t="shared" si="20"/>
        <v>4207.4538878833937</v>
      </c>
      <c r="E386" s="11">
        <f t="shared" si="21"/>
        <v>888.88888888888891</v>
      </c>
      <c r="F386" s="10">
        <f t="shared" si="22"/>
        <v>8.4538878833936906</v>
      </c>
      <c r="G386" s="12">
        <f t="shared" si="23"/>
        <v>1450.3509689945288</v>
      </c>
    </row>
    <row r="387" spans="1:7" x14ac:dyDescent="0.3">
      <c r="A387" s="9">
        <v>386</v>
      </c>
      <c r="B387" s="6">
        <v>10000000</v>
      </c>
      <c r="C387" s="6">
        <v>2450</v>
      </c>
      <c r="D387" s="10">
        <f t="shared" ref="D387:D450" si="24">B387*$H$3+$I$3</f>
        <v>2334.7281955770959</v>
      </c>
      <c r="E387" s="11">
        <f t="shared" ref="E387:E450" si="25">(B387-$H$5)/$H$7</f>
        <v>444.44444444444446</v>
      </c>
      <c r="F387" s="10">
        <f t="shared" ref="F387:F450" si="26">ABS(C387-D387)</f>
        <v>115.2718044229041</v>
      </c>
      <c r="G387" s="12">
        <f t="shared" ref="G387:G450" si="27">(F387-$H$9)^2</f>
        <v>4724.4236325735465</v>
      </c>
    </row>
    <row r="388" spans="1:7" x14ac:dyDescent="0.3">
      <c r="A388" s="9">
        <v>387</v>
      </c>
      <c r="B388" s="6">
        <v>4000000</v>
      </c>
      <c r="C388" s="6">
        <v>987</v>
      </c>
      <c r="D388" s="10">
        <f t="shared" si="24"/>
        <v>930.18392634737222</v>
      </c>
      <c r="E388" s="11">
        <f t="shared" si="25"/>
        <v>111.11111111111111</v>
      </c>
      <c r="F388" s="10">
        <f t="shared" si="26"/>
        <v>56.816073652627779</v>
      </c>
      <c r="G388" s="12">
        <f t="shared" si="27"/>
        <v>105.65192181950904</v>
      </c>
    </row>
    <row r="389" spans="1:7" x14ac:dyDescent="0.3">
      <c r="A389" s="9">
        <v>388</v>
      </c>
      <c r="B389" s="6">
        <v>4000000</v>
      </c>
      <c r="C389" s="6">
        <v>934</v>
      </c>
      <c r="D389" s="10">
        <f t="shared" si="24"/>
        <v>930.18392634737222</v>
      </c>
      <c r="E389" s="11">
        <f t="shared" si="25"/>
        <v>111.11111111111111</v>
      </c>
      <c r="F389" s="10">
        <f t="shared" si="26"/>
        <v>3.8160736526277788</v>
      </c>
      <c r="G389" s="12">
        <f t="shared" si="27"/>
        <v>1825.1084423915406</v>
      </c>
    </row>
    <row r="390" spans="1:7" x14ac:dyDescent="0.3">
      <c r="A390" s="9">
        <v>389</v>
      </c>
      <c r="B390" s="6">
        <v>12000000</v>
      </c>
      <c r="C390" s="6">
        <v>2792</v>
      </c>
      <c r="D390" s="10">
        <f t="shared" si="24"/>
        <v>2802.9096186536703</v>
      </c>
      <c r="E390" s="11">
        <f t="shared" si="25"/>
        <v>555.55555555555554</v>
      </c>
      <c r="F390" s="10">
        <f t="shared" si="26"/>
        <v>10.90961865367035</v>
      </c>
      <c r="G390" s="12">
        <f t="shared" si="27"/>
        <v>1269.3360662065195</v>
      </c>
    </row>
    <row r="391" spans="1:7" x14ac:dyDescent="0.3">
      <c r="A391" s="9">
        <v>390</v>
      </c>
      <c r="B391" s="6">
        <v>10000000</v>
      </c>
      <c r="C391" s="6">
        <v>2308</v>
      </c>
      <c r="D391" s="10">
        <f t="shared" si="24"/>
        <v>2334.7281955770959</v>
      </c>
      <c r="E391" s="11">
        <f t="shared" si="25"/>
        <v>444.44444444444446</v>
      </c>
      <c r="F391" s="10">
        <f t="shared" si="26"/>
        <v>26.728195577095903</v>
      </c>
      <c r="G391" s="12">
        <f t="shared" si="27"/>
        <v>392.40305783174148</v>
      </c>
    </row>
    <row r="392" spans="1:7" x14ac:dyDescent="0.3">
      <c r="A392" s="9">
        <v>391</v>
      </c>
      <c r="B392" s="6">
        <v>4000000</v>
      </c>
      <c r="C392" s="6">
        <v>922</v>
      </c>
      <c r="D392" s="10">
        <f t="shared" si="24"/>
        <v>930.18392634737222</v>
      </c>
      <c r="E392" s="11">
        <f t="shared" si="25"/>
        <v>111.11111111111111</v>
      </c>
      <c r="F392" s="10">
        <f t="shared" si="26"/>
        <v>8.1839263473722212</v>
      </c>
      <c r="G392" s="12">
        <f t="shared" si="27"/>
        <v>1470.9859943391762</v>
      </c>
    </row>
    <row r="393" spans="1:7" x14ac:dyDescent="0.3">
      <c r="A393" s="9">
        <v>392</v>
      </c>
      <c r="B393" s="6">
        <v>4000000</v>
      </c>
      <c r="C393" s="6">
        <v>924</v>
      </c>
      <c r="D393" s="10">
        <f t="shared" si="24"/>
        <v>930.18392634737222</v>
      </c>
      <c r="E393" s="11">
        <f t="shared" si="25"/>
        <v>111.11111111111111</v>
      </c>
      <c r="F393" s="10">
        <f t="shared" si="26"/>
        <v>6.1839263473722212</v>
      </c>
      <c r="G393" s="12">
        <f t="shared" si="27"/>
        <v>1628.3997352798979</v>
      </c>
    </row>
    <row r="394" spans="1:7" x14ac:dyDescent="0.3">
      <c r="A394" s="9">
        <v>393</v>
      </c>
      <c r="B394" s="6">
        <v>12000000</v>
      </c>
      <c r="C394" s="6">
        <v>2796</v>
      </c>
      <c r="D394" s="10">
        <f t="shared" si="24"/>
        <v>2802.9096186536703</v>
      </c>
      <c r="E394" s="11">
        <f t="shared" si="25"/>
        <v>555.55555555555554</v>
      </c>
      <c r="F394" s="10">
        <f t="shared" si="26"/>
        <v>6.9096186536703499</v>
      </c>
      <c r="G394" s="12">
        <f t="shared" si="27"/>
        <v>1570.3580096375777</v>
      </c>
    </row>
    <row r="395" spans="1:7" x14ac:dyDescent="0.3">
      <c r="A395" s="9">
        <v>394</v>
      </c>
      <c r="B395" s="6">
        <v>4000000</v>
      </c>
      <c r="C395" s="6">
        <v>928</v>
      </c>
      <c r="D395" s="10">
        <f t="shared" si="24"/>
        <v>930.18392634737222</v>
      </c>
      <c r="E395" s="11">
        <f t="shared" si="25"/>
        <v>111.11111111111111</v>
      </c>
      <c r="F395" s="10">
        <f t="shared" si="26"/>
        <v>2.1839263473722212</v>
      </c>
      <c r="G395" s="12">
        <f t="shared" si="27"/>
        <v>1967.2272171613408</v>
      </c>
    </row>
    <row r="396" spans="1:7" x14ac:dyDescent="0.3">
      <c r="A396" s="9">
        <v>395</v>
      </c>
      <c r="B396" s="6">
        <v>18000000</v>
      </c>
      <c r="C396" s="6">
        <v>4161</v>
      </c>
      <c r="D396" s="10">
        <f t="shared" si="24"/>
        <v>4207.4538878833937</v>
      </c>
      <c r="E396" s="11">
        <f t="shared" si="25"/>
        <v>888.88888888888891</v>
      </c>
      <c r="F396" s="10">
        <f t="shared" si="26"/>
        <v>46.453887883393691</v>
      </c>
      <c r="G396" s="12">
        <f t="shared" si="27"/>
        <v>6.9678584512731035E-3</v>
      </c>
    </row>
    <row r="397" spans="1:7" x14ac:dyDescent="0.3">
      <c r="A397" s="9">
        <v>396</v>
      </c>
      <c r="B397" s="6">
        <v>16000000</v>
      </c>
      <c r="C397" s="6">
        <v>3719</v>
      </c>
      <c r="D397" s="10">
        <f t="shared" si="24"/>
        <v>3739.2724648068192</v>
      </c>
      <c r="E397" s="11">
        <f t="shared" si="25"/>
        <v>777.77777777777783</v>
      </c>
      <c r="F397" s="10">
        <f t="shared" si="26"/>
        <v>20.272464806819244</v>
      </c>
      <c r="G397" s="12">
        <f t="shared" si="27"/>
        <v>689.84480263992873</v>
      </c>
    </row>
    <row r="398" spans="1:7" x14ac:dyDescent="0.3">
      <c r="A398" s="9">
        <v>397</v>
      </c>
      <c r="B398" s="6">
        <v>14000000</v>
      </c>
      <c r="C398" s="6">
        <v>3230</v>
      </c>
      <c r="D398" s="10">
        <f t="shared" si="24"/>
        <v>3271.0910417302448</v>
      </c>
      <c r="E398" s="11">
        <f t="shared" si="25"/>
        <v>666.66666666666663</v>
      </c>
      <c r="F398" s="10">
        <f t="shared" si="26"/>
        <v>41.091041730244797</v>
      </c>
      <c r="G398" s="12">
        <f t="shared" si="27"/>
        <v>29.662399933642156</v>
      </c>
    </row>
    <row r="399" spans="1:7" x14ac:dyDescent="0.3">
      <c r="A399" s="9">
        <v>398</v>
      </c>
      <c r="B399" s="6">
        <v>14000000</v>
      </c>
      <c r="C399" s="6">
        <v>3256</v>
      </c>
      <c r="D399" s="10">
        <f t="shared" si="24"/>
        <v>3271.0910417302448</v>
      </c>
      <c r="E399" s="11">
        <f t="shared" si="25"/>
        <v>666.66666666666663</v>
      </c>
      <c r="F399" s="10">
        <f t="shared" si="26"/>
        <v>15.091041730244797</v>
      </c>
      <c r="G399" s="12">
        <f t="shared" si="27"/>
        <v>988.8710322536482</v>
      </c>
    </row>
    <row r="400" spans="1:7" x14ac:dyDescent="0.3">
      <c r="A400" s="9">
        <v>399</v>
      </c>
      <c r="B400" s="6">
        <v>10000000</v>
      </c>
      <c r="C400" s="6">
        <v>2312</v>
      </c>
      <c r="D400" s="10">
        <f t="shared" si="24"/>
        <v>2334.7281955770959</v>
      </c>
      <c r="E400" s="11">
        <f t="shared" si="25"/>
        <v>444.44444444444446</v>
      </c>
      <c r="F400" s="10">
        <f t="shared" si="26"/>
        <v>22.728195577095903</v>
      </c>
      <c r="G400" s="12">
        <f t="shared" si="27"/>
        <v>566.87638587539504</v>
      </c>
    </row>
    <row r="401" spans="1:7" x14ac:dyDescent="0.3">
      <c r="A401" s="9">
        <v>400</v>
      </c>
      <c r="B401" s="6">
        <v>4000000</v>
      </c>
      <c r="C401" s="6">
        <v>929</v>
      </c>
      <c r="D401" s="10">
        <f t="shared" si="24"/>
        <v>930.18392634737222</v>
      </c>
      <c r="E401" s="11">
        <f t="shared" si="25"/>
        <v>111.11111111111111</v>
      </c>
      <c r="F401" s="10">
        <f t="shared" si="26"/>
        <v>1.1839263473722212</v>
      </c>
      <c r="G401" s="12">
        <f t="shared" si="27"/>
        <v>2056.9340876317015</v>
      </c>
    </row>
    <row r="402" spans="1:7" x14ac:dyDescent="0.3">
      <c r="A402" s="9">
        <v>401</v>
      </c>
      <c r="B402" s="6">
        <v>18000000</v>
      </c>
      <c r="C402" s="6">
        <v>4158</v>
      </c>
      <c r="D402" s="10">
        <f t="shared" si="24"/>
        <v>4207.4538878833937</v>
      </c>
      <c r="E402" s="11">
        <f t="shared" si="25"/>
        <v>888.88888888888891</v>
      </c>
      <c r="F402" s="10">
        <f t="shared" si="26"/>
        <v>49.453887883393691</v>
      </c>
      <c r="G402" s="12">
        <f t="shared" si="27"/>
        <v>8.5061256634977802</v>
      </c>
    </row>
    <row r="403" spans="1:7" x14ac:dyDescent="0.3">
      <c r="A403" s="9">
        <v>402</v>
      </c>
      <c r="B403" s="6">
        <v>12000000</v>
      </c>
      <c r="C403" s="6">
        <v>2782</v>
      </c>
      <c r="D403" s="10">
        <f t="shared" si="24"/>
        <v>2802.9096186536703</v>
      </c>
      <c r="E403" s="11">
        <f t="shared" si="25"/>
        <v>555.55555555555554</v>
      </c>
      <c r="F403" s="10">
        <f t="shared" si="26"/>
        <v>20.90961865367035</v>
      </c>
      <c r="G403" s="12">
        <f t="shared" si="27"/>
        <v>656.78120762887443</v>
      </c>
    </row>
    <row r="404" spans="1:7" x14ac:dyDescent="0.3">
      <c r="A404" s="9">
        <v>403</v>
      </c>
      <c r="B404" s="6">
        <v>2000000</v>
      </c>
      <c r="C404" s="6">
        <v>462</v>
      </c>
      <c r="D404" s="10">
        <f t="shared" si="24"/>
        <v>462.00250327079772</v>
      </c>
      <c r="E404" s="11">
        <f t="shared" si="25"/>
        <v>0</v>
      </c>
      <c r="F404" s="10">
        <f t="shared" si="26"/>
        <v>2.503270797717505E-3</v>
      </c>
      <c r="G404" s="12">
        <f t="shared" si="27"/>
        <v>2165.4930380951032</v>
      </c>
    </row>
    <row r="405" spans="1:7" x14ac:dyDescent="0.3">
      <c r="A405" s="9">
        <v>404</v>
      </c>
      <c r="B405" s="6">
        <v>8000000</v>
      </c>
      <c r="C405" s="6">
        <v>1851</v>
      </c>
      <c r="D405" s="10">
        <f t="shared" si="24"/>
        <v>1866.5467725005212</v>
      </c>
      <c r="E405" s="11">
        <f t="shared" si="25"/>
        <v>333.33333333333331</v>
      </c>
      <c r="F405" s="10">
        <f t="shared" si="26"/>
        <v>15.546772500521229</v>
      </c>
      <c r="G405" s="12">
        <f t="shared" si="27"/>
        <v>960.41661165132234</v>
      </c>
    </row>
    <row r="406" spans="1:7" x14ac:dyDescent="0.3">
      <c r="A406" s="9">
        <v>405</v>
      </c>
      <c r="B406" s="6">
        <v>18000000</v>
      </c>
      <c r="C406" s="6">
        <v>4147</v>
      </c>
      <c r="D406" s="10">
        <f t="shared" si="24"/>
        <v>4207.4538878833937</v>
      </c>
      <c r="E406" s="11">
        <f t="shared" si="25"/>
        <v>888.88888888888891</v>
      </c>
      <c r="F406" s="10">
        <f t="shared" si="26"/>
        <v>60.453887883393691</v>
      </c>
      <c r="G406" s="12">
        <f t="shared" si="27"/>
        <v>193.66970428200165</v>
      </c>
    </row>
    <row r="407" spans="1:7" x14ac:dyDescent="0.3">
      <c r="A407" s="9">
        <v>406</v>
      </c>
      <c r="B407" s="6">
        <v>14000000</v>
      </c>
      <c r="C407" s="6">
        <v>3231</v>
      </c>
      <c r="D407" s="10">
        <f t="shared" si="24"/>
        <v>3271.0910417302448</v>
      </c>
      <c r="E407" s="11">
        <f t="shared" si="25"/>
        <v>666.66666666666663</v>
      </c>
      <c r="F407" s="10">
        <f t="shared" si="26"/>
        <v>40.091041730244797</v>
      </c>
      <c r="G407" s="12">
        <f t="shared" si="27"/>
        <v>41.555039638257774</v>
      </c>
    </row>
    <row r="408" spans="1:7" x14ac:dyDescent="0.3">
      <c r="A408" s="9">
        <v>407</v>
      </c>
      <c r="B408" s="6">
        <v>20000000</v>
      </c>
      <c r="C408" s="6">
        <v>4592</v>
      </c>
      <c r="D408" s="10">
        <f t="shared" si="24"/>
        <v>4675.6353109599686</v>
      </c>
      <c r="E408" s="11">
        <f t="shared" si="25"/>
        <v>1000</v>
      </c>
      <c r="F408" s="10">
        <f t="shared" si="26"/>
        <v>83.635310959968592</v>
      </c>
      <c r="G408" s="12">
        <f t="shared" si="27"/>
        <v>1376.2578480093191</v>
      </c>
    </row>
    <row r="409" spans="1:7" x14ac:dyDescent="0.3">
      <c r="A409" s="9">
        <v>408</v>
      </c>
      <c r="B409" s="6">
        <v>14000000</v>
      </c>
      <c r="C409" s="6">
        <v>3224</v>
      </c>
      <c r="D409" s="10">
        <f t="shared" si="24"/>
        <v>3271.0910417302448</v>
      </c>
      <c r="E409" s="11">
        <f t="shared" si="25"/>
        <v>666.66666666666663</v>
      </c>
      <c r="F409" s="10">
        <f t="shared" si="26"/>
        <v>47.091041730244797</v>
      </c>
      <c r="G409" s="12">
        <f t="shared" si="27"/>
        <v>0.30656170594844628</v>
      </c>
    </row>
    <row r="410" spans="1:7" x14ac:dyDescent="0.3">
      <c r="A410" s="9">
        <v>409</v>
      </c>
      <c r="B410" s="6">
        <v>12000000</v>
      </c>
      <c r="C410" s="6">
        <v>2806</v>
      </c>
      <c r="D410" s="10">
        <f t="shared" si="24"/>
        <v>2802.9096186536703</v>
      </c>
      <c r="E410" s="11">
        <f t="shared" si="25"/>
        <v>555.55555555555554</v>
      </c>
      <c r="F410" s="10">
        <f t="shared" si="26"/>
        <v>3.0903813463296501</v>
      </c>
      <c r="G410" s="12">
        <f t="shared" si="27"/>
        <v>1887.640091646748</v>
      </c>
    </row>
    <row r="411" spans="1:7" x14ac:dyDescent="0.3">
      <c r="A411" s="9">
        <v>410</v>
      </c>
      <c r="B411" s="6">
        <v>16000000</v>
      </c>
      <c r="C411" s="6">
        <v>3820</v>
      </c>
      <c r="D411" s="10">
        <f t="shared" si="24"/>
        <v>3739.2724648068192</v>
      </c>
      <c r="E411" s="11">
        <f t="shared" si="25"/>
        <v>777.77777777777783</v>
      </c>
      <c r="F411" s="10">
        <f t="shared" si="26"/>
        <v>80.727535193180756</v>
      </c>
      <c r="G411" s="12">
        <f t="shared" si="27"/>
        <v>1168.9679715248935</v>
      </c>
    </row>
    <row r="412" spans="1:7" x14ac:dyDescent="0.3">
      <c r="A412" s="9">
        <v>411</v>
      </c>
      <c r="B412" s="6">
        <v>10000000</v>
      </c>
      <c r="C412" s="6">
        <v>2318</v>
      </c>
      <c r="D412" s="10">
        <f t="shared" si="24"/>
        <v>2334.7281955770959</v>
      </c>
      <c r="E412" s="11">
        <f t="shared" si="25"/>
        <v>444.44444444444446</v>
      </c>
      <c r="F412" s="10">
        <f t="shared" si="26"/>
        <v>16.728195577095903</v>
      </c>
      <c r="G412" s="12">
        <f t="shared" si="27"/>
        <v>888.58637794087554</v>
      </c>
    </row>
    <row r="413" spans="1:7" x14ac:dyDescent="0.3">
      <c r="A413" s="9">
        <v>412</v>
      </c>
      <c r="B413" s="6">
        <v>16000000</v>
      </c>
      <c r="C413" s="6">
        <v>3677</v>
      </c>
      <c r="D413" s="10">
        <f t="shared" si="24"/>
        <v>3739.2724648068192</v>
      </c>
      <c r="E413" s="11">
        <f t="shared" si="25"/>
        <v>777.77777777777783</v>
      </c>
      <c r="F413" s="10">
        <f t="shared" si="26"/>
        <v>62.272464806819244</v>
      </c>
      <c r="G413" s="12">
        <f t="shared" si="27"/>
        <v>247.59347347832633</v>
      </c>
    </row>
    <row r="414" spans="1:7" x14ac:dyDescent="0.3">
      <c r="A414" s="9">
        <v>413</v>
      </c>
      <c r="B414" s="6">
        <v>18000000</v>
      </c>
      <c r="C414" s="6">
        <v>4176</v>
      </c>
      <c r="D414" s="10">
        <f t="shared" si="24"/>
        <v>4207.4538878833937</v>
      </c>
      <c r="E414" s="11">
        <f t="shared" si="25"/>
        <v>888.88888888888891</v>
      </c>
      <c r="F414" s="10">
        <f t="shared" si="26"/>
        <v>31.453887883393691</v>
      </c>
      <c r="G414" s="12">
        <f t="shared" si="27"/>
        <v>227.51117883321874</v>
      </c>
    </row>
    <row r="415" spans="1:7" x14ac:dyDescent="0.3">
      <c r="A415" s="9">
        <v>414</v>
      </c>
      <c r="B415" s="6">
        <v>14000000</v>
      </c>
      <c r="C415" s="6">
        <v>3225</v>
      </c>
      <c r="D415" s="10">
        <f t="shared" si="24"/>
        <v>3271.0910417302448</v>
      </c>
      <c r="E415" s="11">
        <f t="shared" si="25"/>
        <v>666.66666666666663</v>
      </c>
      <c r="F415" s="10">
        <f t="shared" si="26"/>
        <v>46.091041730244797</v>
      </c>
      <c r="G415" s="12">
        <f t="shared" si="27"/>
        <v>0.19920141056406454</v>
      </c>
    </row>
    <row r="416" spans="1:7" x14ac:dyDescent="0.3">
      <c r="A416" s="9">
        <v>415</v>
      </c>
      <c r="B416" s="6">
        <v>16000000</v>
      </c>
      <c r="C416" s="6">
        <v>3701</v>
      </c>
      <c r="D416" s="10">
        <f t="shared" si="24"/>
        <v>3739.2724648068192</v>
      </c>
      <c r="E416" s="11">
        <f t="shared" si="25"/>
        <v>777.77777777777783</v>
      </c>
      <c r="F416" s="10">
        <f t="shared" si="26"/>
        <v>38.272464806819244</v>
      </c>
      <c r="G416" s="12">
        <f t="shared" si="27"/>
        <v>68.308518713527732</v>
      </c>
    </row>
    <row r="417" spans="1:7" x14ac:dyDescent="0.3">
      <c r="A417" s="9">
        <v>416</v>
      </c>
      <c r="B417" s="6">
        <v>16000000</v>
      </c>
      <c r="C417" s="6">
        <v>3703</v>
      </c>
      <c r="D417" s="10">
        <f t="shared" si="24"/>
        <v>3739.2724648068192</v>
      </c>
      <c r="E417" s="11">
        <f t="shared" si="25"/>
        <v>777.77777777777783</v>
      </c>
      <c r="F417" s="10">
        <f t="shared" si="26"/>
        <v>36.272464806819244</v>
      </c>
      <c r="G417" s="12">
        <f t="shared" si="27"/>
        <v>105.36810581646118</v>
      </c>
    </row>
    <row r="418" spans="1:7" x14ac:dyDescent="0.3">
      <c r="A418" s="9">
        <v>417</v>
      </c>
      <c r="B418" s="6">
        <v>20000000</v>
      </c>
      <c r="C418" s="6">
        <v>4607</v>
      </c>
      <c r="D418" s="10">
        <f t="shared" si="24"/>
        <v>4675.6353109599686</v>
      </c>
      <c r="E418" s="11">
        <f t="shared" si="25"/>
        <v>1000</v>
      </c>
      <c r="F418" s="10">
        <f t="shared" si="26"/>
        <v>68.635310959968592</v>
      </c>
      <c r="G418" s="12">
        <f t="shared" si="27"/>
        <v>488.3193666868396</v>
      </c>
    </row>
    <row r="419" spans="1:7" x14ac:dyDescent="0.3">
      <c r="A419" s="9">
        <v>418</v>
      </c>
      <c r="B419" s="6">
        <v>4000000</v>
      </c>
      <c r="C419" s="6">
        <v>921</v>
      </c>
      <c r="D419" s="10">
        <f t="shared" si="24"/>
        <v>930.18392634737222</v>
      </c>
      <c r="E419" s="11">
        <f t="shared" si="25"/>
        <v>111.11111111111111</v>
      </c>
      <c r="F419" s="10">
        <f t="shared" si="26"/>
        <v>9.1839263473722212</v>
      </c>
      <c r="G419" s="12">
        <f t="shared" si="27"/>
        <v>1395.2791238688155</v>
      </c>
    </row>
    <row r="420" spans="1:7" x14ac:dyDescent="0.3">
      <c r="A420" s="9">
        <v>419</v>
      </c>
      <c r="B420" s="6">
        <v>2000000</v>
      </c>
      <c r="C420" s="6">
        <v>465</v>
      </c>
      <c r="D420" s="10">
        <f t="shared" si="24"/>
        <v>462.00250327079772</v>
      </c>
      <c r="E420" s="11">
        <f t="shared" si="25"/>
        <v>0</v>
      </c>
      <c r="F420" s="10">
        <f t="shared" si="26"/>
        <v>2.9974967292022825</v>
      </c>
      <c r="G420" s="12">
        <f t="shared" si="27"/>
        <v>1895.7198314480108</v>
      </c>
    </row>
    <row r="421" spans="1:7" x14ac:dyDescent="0.3">
      <c r="A421" s="9">
        <v>420</v>
      </c>
      <c r="B421" s="6">
        <v>12000000</v>
      </c>
      <c r="C421" s="6">
        <v>2762</v>
      </c>
      <c r="D421" s="10">
        <f t="shared" si="24"/>
        <v>2802.9096186536703</v>
      </c>
      <c r="E421" s="11">
        <f t="shared" si="25"/>
        <v>555.55555555555554</v>
      </c>
      <c r="F421" s="10">
        <f t="shared" si="26"/>
        <v>40.90961865367035</v>
      </c>
      <c r="G421" s="12">
        <f t="shared" si="27"/>
        <v>31.671490473584232</v>
      </c>
    </row>
    <row r="422" spans="1:7" x14ac:dyDescent="0.3">
      <c r="A422" s="9">
        <v>421</v>
      </c>
      <c r="B422" s="6">
        <v>16000000</v>
      </c>
      <c r="C422" s="6">
        <v>3692</v>
      </c>
      <c r="D422" s="10">
        <f t="shared" si="24"/>
        <v>3739.2724648068192</v>
      </c>
      <c r="E422" s="11">
        <f t="shared" si="25"/>
        <v>777.77777777777783</v>
      </c>
      <c r="F422" s="10">
        <f t="shared" si="26"/>
        <v>47.272464806819244</v>
      </c>
      <c r="G422" s="12">
        <f t="shared" si="27"/>
        <v>0.54037675032720678</v>
      </c>
    </row>
    <row r="423" spans="1:7" x14ac:dyDescent="0.3">
      <c r="A423" s="9">
        <v>422</v>
      </c>
      <c r="B423" s="6">
        <v>12000000</v>
      </c>
      <c r="C423" s="6">
        <v>2771</v>
      </c>
      <c r="D423" s="10">
        <f t="shared" si="24"/>
        <v>2802.9096186536703</v>
      </c>
      <c r="E423" s="11">
        <f t="shared" si="25"/>
        <v>555.55555555555554</v>
      </c>
      <c r="F423" s="10">
        <f t="shared" si="26"/>
        <v>31.90961865367035</v>
      </c>
      <c r="G423" s="12">
        <f t="shared" si="27"/>
        <v>213.97086319346485</v>
      </c>
    </row>
    <row r="424" spans="1:7" x14ac:dyDescent="0.3">
      <c r="A424" s="9">
        <v>423</v>
      </c>
      <c r="B424" s="6">
        <v>4000000</v>
      </c>
      <c r="C424" s="6">
        <v>924</v>
      </c>
      <c r="D424" s="10">
        <f t="shared" si="24"/>
        <v>930.18392634737222</v>
      </c>
      <c r="E424" s="11">
        <f t="shared" si="25"/>
        <v>111.11111111111111</v>
      </c>
      <c r="F424" s="10">
        <f t="shared" si="26"/>
        <v>6.1839263473722212</v>
      </c>
      <c r="G424" s="12">
        <f t="shared" si="27"/>
        <v>1628.3997352798979</v>
      </c>
    </row>
    <row r="425" spans="1:7" x14ac:dyDescent="0.3">
      <c r="A425" s="9">
        <v>424</v>
      </c>
      <c r="B425" s="6">
        <v>20000000</v>
      </c>
      <c r="C425" s="6">
        <v>4616</v>
      </c>
      <c r="D425" s="10">
        <f t="shared" si="24"/>
        <v>4675.6353109599686</v>
      </c>
      <c r="E425" s="11">
        <f t="shared" si="25"/>
        <v>1000</v>
      </c>
      <c r="F425" s="10">
        <f t="shared" si="26"/>
        <v>59.635310959968592</v>
      </c>
      <c r="G425" s="12">
        <f t="shared" si="27"/>
        <v>171.55627789335182</v>
      </c>
    </row>
    <row r="426" spans="1:7" x14ac:dyDescent="0.3">
      <c r="A426" s="9">
        <v>425</v>
      </c>
      <c r="B426" s="6">
        <v>6000000</v>
      </c>
      <c r="C426" s="6">
        <v>1395</v>
      </c>
      <c r="D426" s="10">
        <f t="shared" si="24"/>
        <v>1398.3653494239468</v>
      </c>
      <c r="E426" s="11">
        <f t="shared" si="25"/>
        <v>222.22222222222223</v>
      </c>
      <c r="F426" s="10">
        <f t="shared" si="26"/>
        <v>3.3653494239467818</v>
      </c>
      <c r="G426" s="12">
        <f t="shared" si="27"/>
        <v>1863.8226338228092</v>
      </c>
    </row>
    <row r="427" spans="1:7" x14ac:dyDescent="0.3">
      <c r="A427" s="9">
        <v>426</v>
      </c>
      <c r="B427" s="6">
        <v>12000000</v>
      </c>
      <c r="C427" s="6">
        <v>2771</v>
      </c>
      <c r="D427" s="10">
        <f t="shared" si="24"/>
        <v>2802.9096186536703</v>
      </c>
      <c r="E427" s="11">
        <f t="shared" si="25"/>
        <v>555.55555555555554</v>
      </c>
      <c r="F427" s="10">
        <f t="shared" si="26"/>
        <v>31.90961865367035</v>
      </c>
      <c r="G427" s="12">
        <f t="shared" si="27"/>
        <v>213.97086319346485</v>
      </c>
    </row>
    <row r="428" spans="1:7" x14ac:dyDescent="0.3">
      <c r="A428" s="9">
        <v>427</v>
      </c>
      <c r="B428" s="6">
        <v>18000000</v>
      </c>
      <c r="C428" s="6">
        <v>4181</v>
      </c>
      <c r="D428" s="10">
        <f t="shared" si="24"/>
        <v>4207.4538878833937</v>
      </c>
      <c r="E428" s="11">
        <f t="shared" si="25"/>
        <v>888.88888888888891</v>
      </c>
      <c r="F428" s="10">
        <f t="shared" si="26"/>
        <v>26.453887883393691</v>
      </c>
      <c r="G428" s="12">
        <f t="shared" si="27"/>
        <v>403.34591582480789</v>
      </c>
    </row>
    <row r="429" spans="1:7" x14ac:dyDescent="0.3">
      <c r="A429" s="9">
        <v>428</v>
      </c>
      <c r="B429" s="6">
        <v>8000000</v>
      </c>
      <c r="C429" s="6">
        <v>1842</v>
      </c>
      <c r="D429" s="10">
        <f t="shared" si="24"/>
        <v>1866.5467725005212</v>
      </c>
      <c r="E429" s="11">
        <f t="shared" si="25"/>
        <v>333.33333333333331</v>
      </c>
      <c r="F429" s="10">
        <f t="shared" si="26"/>
        <v>24.546772500521229</v>
      </c>
      <c r="G429" s="12">
        <f t="shared" si="27"/>
        <v>483.58600817475758</v>
      </c>
    </row>
    <row r="430" spans="1:7" x14ac:dyDescent="0.3">
      <c r="A430" s="9">
        <v>429</v>
      </c>
      <c r="B430" s="6">
        <v>20000000</v>
      </c>
      <c r="C430" s="6">
        <v>4655</v>
      </c>
      <c r="D430" s="10">
        <f t="shared" si="24"/>
        <v>4675.6353109599686</v>
      </c>
      <c r="E430" s="11">
        <f t="shared" si="25"/>
        <v>1000</v>
      </c>
      <c r="F430" s="10">
        <f t="shared" si="26"/>
        <v>20.635310959968592</v>
      </c>
      <c r="G430" s="12">
        <f t="shared" si="27"/>
        <v>670.91622645490486</v>
      </c>
    </row>
    <row r="431" spans="1:7" x14ac:dyDescent="0.3">
      <c r="A431" s="9">
        <v>430</v>
      </c>
      <c r="B431" s="6">
        <v>14000000</v>
      </c>
      <c r="C431" s="6">
        <v>3387</v>
      </c>
      <c r="D431" s="10">
        <f t="shared" si="24"/>
        <v>3271.0910417302448</v>
      </c>
      <c r="E431" s="11">
        <f t="shared" si="25"/>
        <v>666.66666666666663</v>
      </c>
      <c r="F431" s="10">
        <f t="shared" si="26"/>
        <v>115.9089582697552</v>
      </c>
      <c r="G431" s="12">
        <f t="shared" si="27"/>
        <v>4812.4184269318985</v>
      </c>
    </row>
    <row r="432" spans="1:7" x14ac:dyDescent="0.3">
      <c r="A432" s="9">
        <v>431</v>
      </c>
      <c r="B432" s="6">
        <v>8000000</v>
      </c>
      <c r="C432" s="6">
        <v>1867</v>
      </c>
      <c r="D432" s="10">
        <f t="shared" si="24"/>
        <v>1866.5467725005212</v>
      </c>
      <c r="E432" s="11">
        <f t="shared" si="25"/>
        <v>333.33333333333331</v>
      </c>
      <c r="F432" s="10">
        <f t="shared" si="26"/>
        <v>0.45322749947877128</v>
      </c>
      <c r="G432" s="12">
        <f t="shared" si="27"/>
        <v>2123.7474141867274</v>
      </c>
    </row>
    <row r="433" spans="1:7" x14ac:dyDescent="0.3">
      <c r="A433" s="9">
        <v>432</v>
      </c>
      <c r="B433" s="6">
        <v>18000000</v>
      </c>
      <c r="C433" s="6">
        <v>4152</v>
      </c>
      <c r="D433" s="10">
        <f t="shared" si="24"/>
        <v>4207.4538878833937</v>
      </c>
      <c r="E433" s="11">
        <f t="shared" si="25"/>
        <v>888.88888888888891</v>
      </c>
      <c r="F433" s="10">
        <f t="shared" si="26"/>
        <v>55.453887883393691</v>
      </c>
      <c r="G433" s="12">
        <f t="shared" si="27"/>
        <v>79.5044412735908</v>
      </c>
    </row>
    <row r="434" spans="1:7" x14ac:dyDescent="0.3">
      <c r="A434" s="9">
        <v>433</v>
      </c>
      <c r="B434" s="6">
        <v>10000000</v>
      </c>
      <c r="C434" s="6">
        <v>2303</v>
      </c>
      <c r="D434" s="10">
        <f t="shared" si="24"/>
        <v>2334.7281955770959</v>
      </c>
      <c r="E434" s="11">
        <f t="shared" si="25"/>
        <v>444.44444444444446</v>
      </c>
      <c r="F434" s="10">
        <f t="shared" si="26"/>
        <v>31.728195577095903</v>
      </c>
      <c r="G434" s="12">
        <f t="shared" si="27"/>
        <v>219.31139777717445</v>
      </c>
    </row>
    <row r="435" spans="1:7" x14ac:dyDescent="0.3">
      <c r="A435" s="9">
        <v>434</v>
      </c>
      <c r="B435" s="6">
        <v>18000000</v>
      </c>
      <c r="C435" s="6">
        <v>4184</v>
      </c>
      <c r="D435" s="10">
        <f t="shared" si="24"/>
        <v>4207.4538878833937</v>
      </c>
      <c r="E435" s="11">
        <f t="shared" si="25"/>
        <v>888.88888888888891</v>
      </c>
      <c r="F435" s="10">
        <f t="shared" si="26"/>
        <v>23.453887883393691</v>
      </c>
      <c r="G435" s="12">
        <f t="shared" si="27"/>
        <v>532.84675801976141</v>
      </c>
    </row>
    <row r="436" spans="1:7" x14ac:dyDescent="0.3">
      <c r="A436" s="9">
        <v>435</v>
      </c>
      <c r="B436" s="6">
        <v>20000000</v>
      </c>
      <c r="C436" s="6">
        <v>4625</v>
      </c>
      <c r="D436" s="10">
        <f t="shared" si="24"/>
        <v>4675.6353109599686</v>
      </c>
      <c r="E436" s="11">
        <f t="shared" si="25"/>
        <v>1000</v>
      </c>
      <c r="F436" s="10">
        <f t="shared" si="26"/>
        <v>50.635310959968592</v>
      </c>
      <c r="G436" s="12">
        <f t="shared" si="27"/>
        <v>16.793189099864069</v>
      </c>
    </row>
    <row r="437" spans="1:7" x14ac:dyDescent="0.3">
      <c r="A437" s="9">
        <v>436</v>
      </c>
      <c r="B437" s="6">
        <v>2000000</v>
      </c>
      <c r="C437" s="6">
        <v>460</v>
      </c>
      <c r="D437" s="10">
        <f t="shared" si="24"/>
        <v>462.00250327079772</v>
      </c>
      <c r="E437" s="11">
        <f t="shared" si="25"/>
        <v>0</v>
      </c>
      <c r="F437" s="10">
        <f t="shared" si="26"/>
        <v>2.0025032707977175</v>
      </c>
      <c r="G437" s="12">
        <f t="shared" si="27"/>
        <v>1983.3536048480835</v>
      </c>
    </row>
    <row r="438" spans="1:7" x14ac:dyDescent="0.3">
      <c r="A438" s="9">
        <v>437</v>
      </c>
      <c r="B438" s="6">
        <v>6000000</v>
      </c>
      <c r="C438" s="6">
        <v>1372</v>
      </c>
      <c r="D438" s="10">
        <f t="shared" si="24"/>
        <v>1398.3653494239468</v>
      </c>
      <c r="E438" s="11">
        <f t="shared" si="25"/>
        <v>222.22222222222223</v>
      </c>
      <c r="F438" s="10">
        <f t="shared" si="26"/>
        <v>26.365349423946782</v>
      </c>
      <c r="G438" s="12">
        <f t="shared" si="27"/>
        <v>406.91007452694117</v>
      </c>
    </row>
    <row r="439" spans="1:7" x14ac:dyDescent="0.3">
      <c r="A439" s="9">
        <v>438</v>
      </c>
      <c r="B439" s="6">
        <v>10000000</v>
      </c>
      <c r="C439" s="6">
        <v>2313</v>
      </c>
      <c r="D439" s="10">
        <f t="shared" si="24"/>
        <v>2334.7281955770959</v>
      </c>
      <c r="E439" s="11">
        <f t="shared" si="25"/>
        <v>444.44444444444446</v>
      </c>
      <c r="F439" s="10">
        <f t="shared" si="26"/>
        <v>21.728195577095903</v>
      </c>
      <c r="G439" s="12">
        <f t="shared" si="27"/>
        <v>615.49471788630854</v>
      </c>
    </row>
    <row r="440" spans="1:7" x14ac:dyDescent="0.3">
      <c r="A440" s="9">
        <v>439</v>
      </c>
      <c r="B440" s="6">
        <v>10000000</v>
      </c>
      <c r="C440" s="6">
        <v>2305</v>
      </c>
      <c r="D440" s="10">
        <f t="shared" si="24"/>
        <v>2334.7281955770959</v>
      </c>
      <c r="E440" s="11">
        <f t="shared" si="25"/>
        <v>444.44444444444446</v>
      </c>
      <c r="F440" s="10">
        <f t="shared" si="26"/>
        <v>29.728195577095903</v>
      </c>
      <c r="G440" s="12">
        <f t="shared" si="27"/>
        <v>282.54806179900123</v>
      </c>
    </row>
    <row r="441" spans="1:7" x14ac:dyDescent="0.3">
      <c r="A441" s="9">
        <v>440</v>
      </c>
      <c r="B441" s="6">
        <v>2000000</v>
      </c>
      <c r="C441" s="6">
        <v>459</v>
      </c>
      <c r="D441" s="10">
        <f t="shared" si="24"/>
        <v>462.00250327079772</v>
      </c>
      <c r="E441" s="11">
        <f t="shared" si="25"/>
        <v>0</v>
      </c>
      <c r="F441" s="10">
        <f t="shared" si="26"/>
        <v>3.0025032707977175</v>
      </c>
      <c r="G441" s="12">
        <f t="shared" si="27"/>
        <v>1895.2838882245737</v>
      </c>
    </row>
    <row r="442" spans="1:7" x14ac:dyDescent="0.3">
      <c r="A442" s="9">
        <v>441</v>
      </c>
      <c r="B442" s="6">
        <v>8000000</v>
      </c>
      <c r="C442" s="6">
        <v>1838</v>
      </c>
      <c r="D442" s="10">
        <f t="shared" si="24"/>
        <v>1866.5467725005212</v>
      </c>
      <c r="E442" s="11">
        <f t="shared" si="25"/>
        <v>333.33333333333331</v>
      </c>
      <c r="F442" s="10">
        <f t="shared" si="26"/>
        <v>28.546772500521229</v>
      </c>
      <c r="G442" s="12">
        <f t="shared" si="27"/>
        <v>323.66129551850656</v>
      </c>
    </row>
    <row r="443" spans="1:7" x14ac:dyDescent="0.3">
      <c r="A443" s="9">
        <v>442</v>
      </c>
      <c r="B443" s="6">
        <v>10000000</v>
      </c>
      <c r="C443" s="6">
        <v>2303</v>
      </c>
      <c r="D443" s="10">
        <f t="shared" si="24"/>
        <v>2334.7281955770959</v>
      </c>
      <c r="E443" s="11">
        <f t="shared" si="25"/>
        <v>444.44444444444446</v>
      </c>
      <c r="F443" s="10">
        <f t="shared" si="26"/>
        <v>31.728195577095903</v>
      </c>
      <c r="G443" s="12">
        <f t="shared" si="27"/>
        <v>219.31139777717445</v>
      </c>
    </row>
    <row r="444" spans="1:7" x14ac:dyDescent="0.3">
      <c r="A444" s="9">
        <v>443</v>
      </c>
      <c r="B444" s="6">
        <v>10000000</v>
      </c>
      <c r="C444" s="6">
        <v>2312</v>
      </c>
      <c r="D444" s="10">
        <f t="shared" si="24"/>
        <v>2334.7281955770959</v>
      </c>
      <c r="E444" s="11">
        <f t="shared" si="25"/>
        <v>444.44444444444446</v>
      </c>
      <c r="F444" s="10">
        <f t="shared" si="26"/>
        <v>22.728195577095903</v>
      </c>
      <c r="G444" s="12">
        <f t="shared" si="27"/>
        <v>566.87638587539504</v>
      </c>
    </row>
    <row r="445" spans="1:7" x14ac:dyDescent="0.3">
      <c r="A445" s="9">
        <v>444</v>
      </c>
      <c r="B445" s="6">
        <v>4000000</v>
      </c>
      <c r="C445" s="6">
        <v>932</v>
      </c>
      <c r="D445" s="10">
        <f t="shared" si="24"/>
        <v>930.18392634737222</v>
      </c>
      <c r="E445" s="11">
        <f t="shared" si="25"/>
        <v>111.11111111111111</v>
      </c>
      <c r="F445" s="10">
        <f t="shared" si="26"/>
        <v>1.8160736526277788</v>
      </c>
      <c r="G445" s="12">
        <f t="shared" si="27"/>
        <v>1999.9935941112401</v>
      </c>
    </row>
    <row r="446" spans="1:7" x14ac:dyDescent="0.3">
      <c r="A446" s="9">
        <v>445</v>
      </c>
      <c r="B446" s="6">
        <v>4000000</v>
      </c>
      <c r="C446" s="6">
        <v>918</v>
      </c>
      <c r="D446" s="10">
        <f t="shared" si="24"/>
        <v>930.18392634737222</v>
      </c>
      <c r="E446" s="11">
        <f t="shared" si="25"/>
        <v>111.11111111111111</v>
      </c>
      <c r="F446" s="10">
        <f t="shared" si="26"/>
        <v>12.183926347372221</v>
      </c>
      <c r="G446" s="12">
        <f t="shared" si="27"/>
        <v>1180.1585124577332</v>
      </c>
    </row>
    <row r="447" spans="1:7" x14ac:dyDescent="0.3">
      <c r="A447" s="9">
        <v>446</v>
      </c>
      <c r="B447" s="6">
        <v>10000000</v>
      </c>
      <c r="C447" s="6">
        <v>2312</v>
      </c>
      <c r="D447" s="10">
        <f t="shared" si="24"/>
        <v>2334.7281955770959</v>
      </c>
      <c r="E447" s="11">
        <f t="shared" si="25"/>
        <v>444.44444444444446</v>
      </c>
      <c r="F447" s="10">
        <f t="shared" si="26"/>
        <v>22.728195577095903</v>
      </c>
      <c r="G447" s="12">
        <f t="shared" si="27"/>
        <v>566.87638587539504</v>
      </c>
    </row>
    <row r="448" spans="1:7" x14ac:dyDescent="0.3">
      <c r="A448" s="9">
        <v>447</v>
      </c>
      <c r="B448" s="6">
        <v>8000000</v>
      </c>
      <c r="C448" s="6">
        <v>1866</v>
      </c>
      <c r="D448" s="10">
        <f t="shared" si="24"/>
        <v>1866.5467725005212</v>
      </c>
      <c r="E448" s="11">
        <f t="shared" si="25"/>
        <v>333.33333333333331</v>
      </c>
      <c r="F448" s="10">
        <f t="shared" si="26"/>
        <v>0.54677250052122872</v>
      </c>
      <c r="G448" s="12">
        <f t="shared" si="27"/>
        <v>2115.1342841122637</v>
      </c>
    </row>
    <row r="449" spans="1:7" x14ac:dyDescent="0.3">
      <c r="A449" s="9">
        <v>448</v>
      </c>
      <c r="B449" s="6">
        <v>6000000</v>
      </c>
      <c r="C449" s="6">
        <v>1403</v>
      </c>
      <c r="D449" s="10">
        <f t="shared" si="24"/>
        <v>1398.3653494239468</v>
      </c>
      <c r="E449" s="11">
        <f t="shared" si="25"/>
        <v>222.22222222222223</v>
      </c>
      <c r="F449" s="10">
        <f t="shared" si="26"/>
        <v>4.6346505760532182</v>
      </c>
      <c r="G449" s="12">
        <f t="shared" si="27"/>
        <v>1755.8371896942049</v>
      </c>
    </row>
    <row r="450" spans="1:7" x14ac:dyDescent="0.3">
      <c r="A450" s="9">
        <v>449</v>
      </c>
      <c r="B450" s="6">
        <v>14000000</v>
      </c>
      <c r="C450" s="6">
        <v>3234</v>
      </c>
      <c r="D450" s="10">
        <f t="shared" si="24"/>
        <v>3271.0910417302448</v>
      </c>
      <c r="E450" s="11">
        <f t="shared" si="25"/>
        <v>666.66666666666663</v>
      </c>
      <c r="F450" s="10">
        <f t="shared" si="26"/>
        <v>37.091041730244797</v>
      </c>
      <c r="G450" s="12">
        <f t="shared" si="27"/>
        <v>89.232958752104622</v>
      </c>
    </row>
    <row r="451" spans="1:7" x14ac:dyDescent="0.3">
      <c r="A451" s="9">
        <v>450</v>
      </c>
      <c r="B451" s="6">
        <v>8000000</v>
      </c>
      <c r="C451" s="6">
        <v>1873</v>
      </c>
      <c r="D451" s="10">
        <f t="shared" ref="D451:D514" si="28">B451*$H$3+$I$3</f>
        <v>1866.5467725005212</v>
      </c>
      <c r="E451" s="11">
        <f t="shared" ref="E451:E514" si="29">(B451-$H$5)/$H$7</f>
        <v>333.33333333333331</v>
      </c>
      <c r="F451" s="10">
        <f t="shared" ref="F451:F514" si="30">ABS(C451-D451)</f>
        <v>6.4532274994787713</v>
      </c>
      <c r="G451" s="12">
        <f t="shared" ref="G451:G514" si="31">(F451-$H$9)^2</f>
        <v>1606.7378051898415</v>
      </c>
    </row>
    <row r="452" spans="1:7" x14ac:dyDescent="0.3">
      <c r="A452" s="9">
        <v>451</v>
      </c>
      <c r="B452" s="6">
        <v>4000000</v>
      </c>
      <c r="C452" s="6">
        <v>924</v>
      </c>
      <c r="D452" s="10">
        <f t="shared" si="28"/>
        <v>930.18392634737222</v>
      </c>
      <c r="E452" s="11">
        <f t="shared" si="29"/>
        <v>111.11111111111111</v>
      </c>
      <c r="F452" s="10">
        <f t="shared" si="30"/>
        <v>6.1839263473722212</v>
      </c>
      <c r="G452" s="12">
        <f t="shared" si="31"/>
        <v>1628.3997352798979</v>
      </c>
    </row>
    <row r="453" spans="1:7" x14ac:dyDescent="0.3">
      <c r="A453" s="9">
        <v>452</v>
      </c>
      <c r="B453" s="6">
        <v>16000000</v>
      </c>
      <c r="C453" s="6">
        <v>3689</v>
      </c>
      <c r="D453" s="10">
        <f t="shared" si="28"/>
        <v>3739.2724648068192</v>
      </c>
      <c r="E453" s="11">
        <f t="shared" si="29"/>
        <v>777.77777777777783</v>
      </c>
      <c r="F453" s="10">
        <f t="shared" si="30"/>
        <v>50.272464806819244</v>
      </c>
      <c r="G453" s="12">
        <f t="shared" si="31"/>
        <v>13.950996095927033</v>
      </c>
    </row>
    <row r="454" spans="1:7" x14ac:dyDescent="0.3">
      <c r="A454" s="9">
        <v>453</v>
      </c>
      <c r="B454" s="6">
        <v>18000000</v>
      </c>
      <c r="C454" s="6">
        <v>4157</v>
      </c>
      <c r="D454" s="10">
        <f t="shared" si="28"/>
        <v>4207.4538878833937</v>
      </c>
      <c r="E454" s="11">
        <f t="shared" si="29"/>
        <v>888.88888888888891</v>
      </c>
      <c r="F454" s="10">
        <f t="shared" si="30"/>
        <v>50.453887883393691</v>
      </c>
      <c r="G454" s="12">
        <f t="shared" si="31"/>
        <v>15.33917826517995</v>
      </c>
    </row>
    <row r="455" spans="1:7" x14ac:dyDescent="0.3">
      <c r="A455" s="9">
        <v>454</v>
      </c>
      <c r="B455" s="6">
        <v>6000000</v>
      </c>
      <c r="C455" s="6">
        <v>1385</v>
      </c>
      <c r="D455" s="10">
        <f t="shared" si="28"/>
        <v>1398.3653494239468</v>
      </c>
      <c r="E455" s="11">
        <f t="shared" si="29"/>
        <v>222.22222222222223</v>
      </c>
      <c r="F455" s="10">
        <f t="shared" si="30"/>
        <v>13.365349423946782</v>
      </c>
      <c r="G455" s="12">
        <f t="shared" si="31"/>
        <v>1100.3823906506925</v>
      </c>
    </row>
    <row r="456" spans="1:7" x14ac:dyDescent="0.3">
      <c r="A456" s="9">
        <v>455</v>
      </c>
      <c r="B456" s="6">
        <v>2000000</v>
      </c>
      <c r="C456" s="6">
        <v>458</v>
      </c>
      <c r="D456" s="10">
        <f t="shared" si="28"/>
        <v>462.00250327079772</v>
      </c>
      <c r="E456" s="11">
        <f t="shared" si="29"/>
        <v>0</v>
      </c>
      <c r="F456" s="10">
        <f t="shared" si="30"/>
        <v>4.0025032707977175</v>
      </c>
      <c r="G456" s="12">
        <f t="shared" si="31"/>
        <v>1809.214171601064</v>
      </c>
    </row>
    <row r="457" spans="1:7" x14ac:dyDescent="0.3">
      <c r="A457" s="9">
        <v>456</v>
      </c>
      <c r="B457" s="6">
        <v>10000000</v>
      </c>
      <c r="C457" s="6">
        <v>2306</v>
      </c>
      <c r="D457" s="10">
        <f t="shared" si="28"/>
        <v>2334.7281955770959</v>
      </c>
      <c r="E457" s="11">
        <f t="shared" si="29"/>
        <v>444.44444444444446</v>
      </c>
      <c r="F457" s="10">
        <f t="shared" si="30"/>
        <v>28.728195577095903</v>
      </c>
      <c r="G457" s="12">
        <f t="shared" si="31"/>
        <v>317.16639380991467</v>
      </c>
    </row>
    <row r="458" spans="1:7" x14ac:dyDescent="0.3">
      <c r="A458" s="9">
        <v>457</v>
      </c>
      <c r="B458" s="6">
        <v>14000000</v>
      </c>
      <c r="C458" s="6">
        <v>3215</v>
      </c>
      <c r="D458" s="10">
        <f t="shared" si="28"/>
        <v>3271.0910417302448</v>
      </c>
      <c r="E458" s="11">
        <f t="shared" si="29"/>
        <v>666.66666666666663</v>
      </c>
      <c r="F458" s="10">
        <f t="shared" si="30"/>
        <v>56.091041730244797</v>
      </c>
      <c r="G458" s="12">
        <f t="shared" si="31"/>
        <v>91.272804364407875</v>
      </c>
    </row>
    <row r="459" spans="1:7" x14ac:dyDescent="0.3">
      <c r="A459" s="9">
        <v>458</v>
      </c>
      <c r="B459" s="6">
        <v>18000000</v>
      </c>
      <c r="C459" s="6">
        <v>4304</v>
      </c>
      <c r="D459" s="10">
        <f t="shared" si="28"/>
        <v>4207.4538878833937</v>
      </c>
      <c r="E459" s="11">
        <f t="shared" si="29"/>
        <v>888.88888888888891</v>
      </c>
      <c r="F459" s="10">
        <f t="shared" si="30"/>
        <v>96.546112116606309</v>
      </c>
      <c r="G459" s="12">
        <f t="shared" si="31"/>
        <v>2500.8751299772166</v>
      </c>
    </row>
    <row r="460" spans="1:7" x14ac:dyDescent="0.3">
      <c r="A460" s="9">
        <v>459</v>
      </c>
      <c r="B460" s="6">
        <v>10000000</v>
      </c>
      <c r="C460" s="6">
        <v>2315</v>
      </c>
      <c r="D460" s="10">
        <f t="shared" si="28"/>
        <v>2334.7281955770959</v>
      </c>
      <c r="E460" s="11">
        <f t="shared" si="29"/>
        <v>444.44444444444446</v>
      </c>
      <c r="F460" s="10">
        <f t="shared" si="30"/>
        <v>19.728195577095903</v>
      </c>
      <c r="G460" s="12">
        <f t="shared" si="31"/>
        <v>718.73138190813529</v>
      </c>
    </row>
    <row r="461" spans="1:7" x14ac:dyDescent="0.3">
      <c r="A461" s="9">
        <v>460</v>
      </c>
      <c r="B461" s="6">
        <v>6000000</v>
      </c>
      <c r="C461" s="6">
        <v>1394</v>
      </c>
      <c r="D461" s="10">
        <f t="shared" si="28"/>
        <v>1398.3653494239468</v>
      </c>
      <c r="E461" s="11">
        <f t="shared" si="29"/>
        <v>222.22222222222223</v>
      </c>
      <c r="F461" s="10">
        <f t="shared" si="30"/>
        <v>4.3653494239467818</v>
      </c>
      <c r="G461" s="12">
        <f t="shared" si="31"/>
        <v>1778.4786095055974</v>
      </c>
    </row>
    <row r="462" spans="1:7" x14ac:dyDescent="0.3">
      <c r="A462" s="9">
        <v>461</v>
      </c>
      <c r="B462" s="6">
        <v>18000000</v>
      </c>
      <c r="C462" s="6">
        <v>4145</v>
      </c>
      <c r="D462" s="10">
        <f t="shared" si="28"/>
        <v>4207.4538878833937</v>
      </c>
      <c r="E462" s="11">
        <f t="shared" si="29"/>
        <v>888.88888888888891</v>
      </c>
      <c r="F462" s="10">
        <f t="shared" si="30"/>
        <v>62.453887883393691</v>
      </c>
      <c r="G462" s="12">
        <f t="shared" si="31"/>
        <v>253.33580948536598</v>
      </c>
    </row>
    <row r="463" spans="1:7" x14ac:dyDescent="0.3">
      <c r="A463" s="9">
        <v>462</v>
      </c>
      <c r="B463" s="6">
        <v>2000000</v>
      </c>
      <c r="C463" s="6">
        <v>477</v>
      </c>
      <c r="D463" s="10">
        <f t="shared" si="28"/>
        <v>462.00250327079772</v>
      </c>
      <c r="E463" s="11">
        <f t="shared" si="29"/>
        <v>0</v>
      </c>
      <c r="F463" s="10">
        <f t="shared" si="30"/>
        <v>14.997496729202282</v>
      </c>
      <c r="G463" s="12">
        <f t="shared" si="31"/>
        <v>994.76307496760307</v>
      </c>
    </row>
    <row r="464" spans="1:7" x14ac:dyDescent="0.3">
      <c r="A464" s="9">
        <v>463</v>
      </c>
      <c r="B464" s="6">
        <v>6000000</v>
      </c>
      <c r="C464" s="6">
        <v>1389</v>
      </c>
      <c r="D464" s="10">
        <f t="shared" si="28"/>
        <v>1398.3653494239468</v>
      </c>
      <c r="E464" s="11">
        <f t="shared" si="29"/>
        <v>222.22222222222223</v>
      </c>
      <c r="F464" s="10">
        <f t="shared" si="30"/>
        <v>9.3653494239467818</v>
      </c>
      <c r="G464" s="12">
        <f t="shared" si="31"/>
        <v>1381.7584879195392</v>
      </c>
    </row>
    <row r="465" spans="1:7" x14ac:dyDescent="0.3">
      <c r="A465" s="9">
        <v>464</v>
      </c>
      <c r="B465" s="6">
        <v>10000000</v>
      </c>
      <c r="C465" s="6">
        <v>2312</v>
      </c>
      <c r="D465" s="10">
        <f t="shared" si="28"/>
        <v>2334.7281955770959</v>
      </c>
      <c r="E465" s="11">
        <f t="shared" si="29"/>
        <v>444.44444444444446</v>
      </c>
      <c r="F465" s="10">
        <f t="shared" si="30"/>
        <v>22.728195577095903</v>
      </c>
      <c r="G465" s="12">
        <f t="shared" si="31"/>
        <v>566.87638587539504</v>
      </c>
    </row>
    <row r="466" spans="1:7" x14ac:dyDescent="0.3">
      <c r="A466" s="9">
        <v>465</v>
      </c>
      <c r="B466" s="6">
        <v>12000000</v>
      </c>
      <c r="C466" s="6">
        <v>2773</v>
      </c>
      <c r="D466" s="10">
        <f t="shared" si="28"/>
        <v>2802.9096186536703</v>
      </c>
      <c r="E466" s="11">
        <f t="shared" si="29"/>
        <v>555.55555555555554</v>
      </c>
      <c r="F466" s="10">
        <f t="shared" si="30"/>
        <v>29.90961865367035</v>
      </c>
      <c r="G466" s="12">
        <f t="shared" si="31"/>
        <v>276.48183490899385</v>
      </c>
    </row>
    <row r="467" spans="1:7" x14ac:dyDescent="0.3">
      <c r="A467" s="9">
        <v>466</v>
      </c>
      <c r="B467" s="6">
        <v>20000000</v>
      </c>
      <c r="C467" s="6">
        <v>4607</v>
      </c>
      <c r="D467" s="10">
        <f t="shared" si="28"/>
        <v>4675.6353109599686</v>
      </c>
      <c r="E467" s="11">
        <f t="shared" si="29"/>
        <v>1000</v>
      </c>
      <c r="F467" s="10">
        <f t="shared" si="30"/>
        <v>68.635310959968592</v>
      </c>
      <c r="G467" s="12">
        <f t="shared" si="31"/>
        <v>488.3193666868396</v>
      </c>
    </row>
    <row r="468" spans="1:7" x14ac:dyDescent="0.3">
      <c r="A468" s="9">
        <v>467</v>
      </c>
      <c r="B468" s="6">
        <v>12000000</v>
      </c>
      <c r="C468" s="6">
        <v>2770</v>
      </c>
      <c r="D468" s="10">
        <f t="shared" si="28"/>
        <v>2802.9096186536703</v>
      </c>
      <c r="E468" s="11">
        <f t="shared" si="29"/>
        <v>555.55555555555554</v>
      </c>
      <c r="F468" s="10">
        <f t="shared" si="30"/>
        <v>32.90961865367035</v>
      </c>
      <c r="G468" s="12">
        <f t="shared" si="31"/>
        <v>185.71537733570034</v>
      </c>
    </row>
    <row r="469" spans="1:7" x14ac:dyDescent="0.3">
      <c r="A469" s="9">
        <v>468</v>
      </c>
      <c r="B469" s="6">
        <v>2000000</v>
      </c>
      <c r="C469" s="6">
        <v>465</v>
      </c>
      <c r="D469" s="10">
        <f t="shared" si="28"/>
        <v>462.00250327079772</v>
      </c>
      <c r="E469" s="11">
        <f t="shared" si="29"/>
        <v>0</v>
      </c>
      <c r="F469" s="10">
        <f t="shared" si="30"/>
        <v>2.9974967292022825</v>
      </c>
      <c r="G469" s="12">
        <f t="shared" si="31"/>
        <v>1895.7198314480108</v>
      </c>
    </row>
    <row r="470" spans="1:7" x14ac:dyDescent="0.3">
      <c r="A470" s="9">
        <v>469</v>
      </c>
      <c r="B470" s="6">
        <v>8000000</v>
      </c>
      <c r="C470" s="6">
        <v>1837</v>
      </c>
      <c r="D470" s="10">
        <f t="shared" si="28"/>
        <v>1866.5467725005212</v>
      </c>
      <c r="E470" s="11">
        <f t="shared" si="29"/>
        <v>333.33333333333331</v>
      </c>
      <c r="F470" s="10">
        <f t="shared" si="30"/>
        <v>29.546772500521229</v>
      </c>
      <c r="G470" s="12">
        <f t="shared" si="31"/>
        <v>288.68011735444384</v>
      </c>
    </row>
    <row r="471" spans="1:7" x14ac:dyDescent="0.3">
      <c r="A471" s="9">
        <v>470</v>
      </c>
      <c r="B471" s="6">
        <v>2000000</v>
      </c>
      <c r="C471" s="6">
        <v>462</v>
      </c>
      <c r="D471" s="10">
        <f t="shared" si="28"/>
        <v>462.00250327079772</v>
      </c>
      <c r="E471" s="11">
        <f t="shared" si="29"/>
        <v>0</v>
      </c>
      <c r="F471" s="10">
        <f t="shared" si="30"/>
        <v>2.503270797717505E-3</v>
      </c>
      <c r="G471" s="12">
        <f t="shared" si="31"/>
        <v>2165.4930380951032</v>
      </c>
    </row>
    <row r="472" spans="1:7" x14ac:dyDescent="0.3">
      <c r="A472" s="9">
        <v>471</v>
      </c>
      <c r="B472" s="6">
        <v>4000000</v>
      </c>
      <c r="C472" s="6">
        <v>931</v>
      </c>
      <c r="D472" s="10">
        <f t="shared" si="28"/>
        <v>930.18392634737222</v>
      </c>
      <c r="E472" s="11">
        <f t="shared" si="29"/>
        <v>111.11111111111111</v>
      </c>
      <c r="F472" s="10">
        <f t="shared" si="30"/>
        <v>0.81607365262777876</v>
      </c>
      <c r="G472" s="12">
        <f t="shared" si="31"/>
        <v>2090.4361699710898</v>
      </c>
    </row>
    <row r="473" spans="1:7" x14ac:dyDescent="0.3">
      <c r="A473" s="9">
        <v>472</v>
      </c>
      <c r="B473" s="6">
        <v>20000000</v>
      </c>
      <c r="C473" s="6">
        <v>4635</v>
      </c>
      <c r="D473" s="10">
        <f t="shared" si="28"/>
        <v>4675.6353109599686</v>
      </c>
      <c r="E473" s="11">
        <f t="shared" si="29"/>
        <v>1000</v>
      </c>
      <c r="F473" s="10">
        <f t="shared" si="30"/>
        <v>40.635310959968592</v>
      </c>
      <c r="G473" s="12">
        <f t="shared" si="31"/>
        <v>34.834201551544346</v>
      </c>
    </row>
    <row r="474" spans="1:7" x14ac:dyDescent="0.3">
      <c r="A474" s="9">
        <v>473</v>
      </c>
      <c r="B474" s="6">
        <v>18000000</v>
      </c>
      <c r="C474" s="6">
        <v>4176</v>
      </c>
      <c r="D474" s="10">
        <f t="shared" si="28"/>
        <v>4207.4538878833937</v>
      </c>
      <c r="E474" s="11">
        <f t="shared" si="29"/>
        <v>888.88888888888891</v>
      </c>
      <c r="F474" s="10">
        <f t="shared" si="30"/>
        <v>31.453887883393691</v>
      </c>
      <c r="G474" s="12">
        <f t="shared" si="31"/>
        <v>227.51117883321874</v>
      </c>
    </row>
    <row r="475" spans="1:7" x14ac:dyDescent="0.3">
      <c r="A475" s="9">
        <v>474</v>
      </c>
      <c r="B475" s="6">
        <v>12000000</v>
      </c>
      <c r="C475" s="6">
        <v>2836</v>
      </c>
      <c r="D475" s="10">
        <f t="shared" si="28"/>
        <v>2802.9096186536703</v>
      </c>
      <c r="E475" s="11">
        <f t="shared" si="29"/>
        <v>555.55555555555554</v>
      </c>
      <c r="F475" s="10">
        <f t="shared" si="30"/>
        <v>33.09038134632965</v>
      </c>
      <c r="G475" s="12">
        <f t="shared" si="31"/>
        <v>180.82127747337077</v>
      </c>
    </row>
    <row r="476" spans="1:7" x14ac:dyDescent="0.3">
      <c r="A476" s="9">
        <v>475</v>
      </c>
      <c r="B476" s="6">
        <v>12000000</v>
      </c>
      <c r="C476" s="6">
        <v>2771</v>
      </c>
      <c r="D476" s="10">
        <f t="shared" si="28"/>
        <v>2802.9096186536703</v>
      </c>
      <c r="E476" s="11">
        <f t="shared" si="29"/>
        <v>555.55555555555554</v>
      </c>
      <c r="F476" s="10">
        <f t="shared" si="30"/>
        <v>31.90961865367035</v>
      </c>
      <c r="G476" s="12">
        <f t="shared" si="31"/>
        <v>213.97086319346485</v>
      </c>
    </row>
    <row r="477" spans="1:7" x14ac:dyDescent="0.3">
      <c r="A477" s="9">
        <v>476</v>
      </c>
      <c r="B477" s="6">
        <v>12000000</v>
      </c>
      <c r="C477" s="6">
        <v>2754</v>
      </c>
      <c r="D477" s="10">
        <f t="shared" si="28"/>
        <v>2802.9096186536703</v>
      </c>
      <c r="E477" s="11">
        <f t="shared" si="29"/>
        <v>555.55555555555554</v>
      </c>
      <c r="F477" s="10">
        <f t="shared" si="30"/>
        <v>48.90961865367035</v>
      </c>
      <c r="G477" s="12">
        <f t="shared" si="31"/>
        <v>5.6276036114681371</v>
      </c>
    </row>
    <row r="478" spans="1:7" x14ac:dyDescent="0.3">
      <c r="A478" s="9">
        <v>477</v>
      </c>
      <c r="B478" s="6">
        <v>14000000</v>
      </c>
      <c r="C478" s="6">
        <v>3253</v>
      </c>
      <c r="D478" s="10">
        <f t="shared" si="28"/>
        <v>3271.0910417302448</v>
      </c>
      <c r="E478" s="11">
        <f t="shared" si="29"/>
        <v>666.66666666666663</v>
      </c>
      <c r="F478" s="10">
        <f t="shared" si="30"/>
        <v>18.091041730244797</v>
      </c>
      <c r="G478" s="12">
        <f t="shared" si="31"/>
        <v>809.19311313980143</v>
      </c>
    </row>
    <row r="479" spans="1:7" x14ac:dyDescent="0.3">
      <c r="A479" s="9">
        <v>478</v>
      </c>
      <c r="B479" s="6">
        <v>10000000</v>
      </c>
      <c r="C479" s="6">
        <v>2315</v>
      </c>
      <c r="D479" s="10">
        <f t="shared" si="28"/>
        <v>2334.7281955770959</v>
      </c>
      <c r="E479" s="11">
        <f t="shared" si="29"/>
        <v>444.44444444444446</v>
      </c>
      <c r="F479" s="10">
        <f t="shared" si="30"/>
        <v>19.728195577095903</v>
      </c>
      <c r="G479" s="12">
        <f t="shared" si="31"/>
        <v>718.73138190813529</v>
      </c>
    </row>
    <row r="480" spans="1:7" x14ac:dyDescent="0.3">
      <c r="A480" s="9">
        <v>479</v>
      </c>
      <c r="B480" s="6">
        <v>20000000</v>
      </c>
      <c r="C480" s="6">
        <v>4651</v>
      </c>
      <c r="D480" s="10">
        <f t="shared" si="28"/>
        <v>4675.6353109599686</v>
      </c>
      <c r="E480" s="11">
        <f t="shared" si="29"/>
        <v>1000</v>
      </c>
      <c r="F480" s="10">
        <f t="shared" si="30"/>
        <v>24.635310959968592</v>
      </c>
      <c r="G480" s="12">
        <f t="shared" si="31"/>
        <v>479.69982147423281</v>
      </c>
    </row>
    <row r="481" spans="1:7" x14ac:dyDescent="0.3">
      <c r="A481" s="9">
        <v>480</v>
      </c>
      <c r="B481" s="6">
        <v>8000000</v>
      </c>
      <c r="C481" s="6">
        <v>1831</v>
      </c>
      <c r="D481" s="10">
        <f t="shared" si="28"/>
        <v>1866.5467725005212</v>
      </c>
      <c r="E481" s="11">
        <f t="shared" si="29"/>
        <v>333.33333333333331</v>
      </c>
      <c r="F481" s="10">
        <f t="shared" si="30"/>
        <v>35.546772500521229</v>
      </c>
      <c r="G481" s="12">
        <f t="shared" si="31"/>
        <v>120.79304837006731</v>
      </c>
    </row>
    <row r="482" spans="1:7" x14ac:dyDescent="0.3">
      <c r="A482" s="9">
        <v>481</v>
      </c>
      <c r="B482" s="6">
        <v>18000000</v>
      </c>
      <c r="C482" s="6">
        <v>4332</v>
      </c>
      <c r="D482" s="10">
        <f t="shared" si="28"/>
        <v>4207.4538878833937</v>
      </c>
      <c r="E482" s="11">
        <f t="shared" si="29"/>
        <v>888.88888888888891</v>
      </c>
      <c r="F482" s="10">
        <f t="shared" si="30"/>
        <v>124.54611211660631</v>
      </c>
      <c r="G482" s="12">
        <f t="shared" si="31"/>
        <v>6085.3651598842243</v>
      </c>
    </row>
    <row r="483" spans="1:7" x14ac:dyDescent="0.3">
      <c r="A483" s="9">
        <v>482</v>
      </c>
      <c r="B483" s="6">
        <v>20000000</v>
      </c>
      <c r="C483" s="6">
        <v>4620</v>
      </c>
      <c r="D483" s="10">
        <f t="shared" si="28"/>
        <v>4675.6353109599686</v>
      </c>
      <c r="E483" s="11">
        <f t="shared" si="29"/>
        <v>1000</v>
      </c>
      <c r="F483" s="10">
        <f t="shared" si="30"/>
        <v>55.635310959968592</v>
      </c>
      <c r="G483" s="12">
        <f t="shared" si="31"/>
        <v>82.772682874023928</v>
      </c>
    </row>
    <row r="484" spans="1:7" x14ac:dyDescent="0.3">
      <c r="A484" s="9">
        <v>483</v>
      </c>
      <c r="B484" s="6">
        <v>8000000</v>
      </c>
      <c r="C484" s="6">
        <v>1860</v>
      </c>
      <c r="D484" s="10">
        <f t="shared" si="28"/>
        <v>1866.5467725005212</v>
      </c>
      <c r="E484" s="11">
        <f t="shared" si="29"/>
        <v>333.33333333333331</v>
      </c>
      <c r="F484" s="10">
        <f t="shared" si="30"/>
        <v>6.5467725005212287</v>
      </c>
      <c r="G484" s="12">
        <f t="shared" si="31"/>
        <v>1599.2472151278871</v>
      </c>
    </row>
    <row r="485" spans="1:7" x14ac:dyDescent="0.3">
      <c r="A485" s="9">
        <v>484</v>
      </c>
      <c r="B485" s="6">
        <v>4000000</v>
      </c>
      <c r="C485" s="6">
        <v>917</v>
      </c>
      <c r="D485" s="10">
        <f t="shared" si="28"/>
        <v>930.18392634737222</v>
      </c>
      <c r="E485" s="11">
        <f t="shared" si="29"/>
        <v>111.11111111111111</v>
      </c>
      <c r="F485" s="10">
        <f t="shared" si="30"/>
        <v>13.183926347372221</v>
      </c>
      <c r="G485" s="12">
        <f t="shared" si="31"/>
        <v>1112.4516419873723</v>
      </c>
    </row>
    <row r="486" spans="1:7" x14ac:dyDescent="0.3">
      <c r="A486" s="9">
        <v>485</v>
      </c>
      <c r="B486" s="6">
        <v>2000000</v>
      </c>
      <c r="C486" s="6">
        <v>463</v>
      </c>
      <c r="D486" s="10">
        <f t="shared" si="28"/>
        <v>462.00250327079772</v>
      </c>
      <c r="E486" s="11">
        <f t="shared" si="29"/>
        <v>0</v>
      </c>
      <c r="F486" s="10">
        <f t="shared" si="30"/>
        <v>0.99749672920228249</v>
      </c>
      <c r="G486" s="12">
        <f t="shared" si="31"/>
        <v>2073.8792908614123</v>
      </c>
    </row>
    <row r="487" spans="1:7" x14ac:dyDescent="0.3">
      <c r="A487" s="9">
        <v>486</v>
      </c>
      <c r="B487" s="6">
        <v>16000000</v>
      </c>
      <c r="C487" s="6">
        <v>3698</v>
      </c>
      <c r="D487" s="10">
        <f t="shared" si="28"/>
        <v>3739.2724648068192</v>
      </c>
      <c r="E487" s="11">
        <f t="shared" si="29"/>
        <v>777.77777777777783</v>
      </c>
      <c r="F487" s="10">
        <f t="shared" si="30"/>
        <v>41.272464806819244</v>
      </c>
      <c r="G487" s="12">
        <f t="shared" si="31"/>
        <v>27.719138059127552</v>
      </c>
    </row>
    <row r="488" spans="1:7" x14ac:dyDescent="0.3">
      <c r="A488" s="9">
        <v>487</v>
      </c>
      <c r="B488" s="6">
        <v>20000000</v>
      </c>
      <c r="C488" s="6">
        <v>4610</v>
      </c>
      <c r="D488" s="10">
        <f t="shared" si="28"/>
        <v>4675.6353109599686</v>
      </c>
      <c r="E488" s="11">
        <f t="shared" si="29"/>
        <v>1000</v>
      </c>
      <c r="F488" s="10">
        <f t="shared" si="30"/>
        <v>65.635310959968592</v>
      </c>
      <c r="G488" s="12">
        <f t="shared" si="31"/>
        <v>364.73167042234365</v>
      </c>
    </row>
    <row r="489" spans="1:7" x14ac:dyDescent="0.3">
      <c r="A489" s="9">
        <v>488</v>
      </c>
      <c r="B489" s="6">
        <v>4000000</v>
      </c>
      <c r="C489" s="6">
        <v>939</v>
      </c>
      <c r="D489" s="10">
        <f t="shared" si="28"/>
        <v>930.18392634737222</v>
      </c>
      <c r="E489" s="11">
        <f t="shared" si="29"/>
        <v>111.11111111111111</v>
      </c>
      <c r="F489" s="10">
        <f t="shared" si="30"/>
        <v>8.8160736526277788</v>
      </c>
      <c r="G489" s="12">
        <f t="shared" si="31"/>
        <v>1422.8955630922924</v>
      </c>
    </row>
    <row r="490" spans="1:7" x14ac:dyDescent="0.3">
      <c r="A490" s="9">
        <v>489</v>
      </c>
      <c r="B490" s="6">
        <v>16000000</v>
      </c>
      <c r="C490" s="6">
        <v>3663</v>
      </c>
      <c r="D490" s="10">
        <f t="shared" si="28"/>
        <v>3739.2724648068192</v>
      </c>
      <c r="E490" s="11">
        <f t="shared" si="29"/>
        <v>777.77777777777783</v>
      </c>
      <c r="F490" s="10">
        <f t="shared" si="30"/>
        <v>76.272464806819244</v>
      </c>
      <c r="G490" s="12">
        <f t="shared" si="31"/>
        <v>884.17636375779216</v>
      </c>
    </row>
    <row r="491" spans="1:7" x14ac:dyDescent="0.3">
      <c r="A491" s="9">
        <v>490</v>
      </c>
      <c r="B491" s="6">
        <v>18000000</v>
      </c>
      <c r="C491" s="6">
        <v>4172</v>
      </c>
      <c r="D491" s="10">
        <f t="shared" si="28"/>
        <v>4207.4538878833937</v>
      </c>
      <c r="E491" s="11">
        <f t="shared" si="29"/>
        <v>888.88888888888891</v>
      </c>
      <c r="F491" s="10">
        <f t="shared" si="30"/>
        <v>35.453887883393691</v>
      </c>
      <c r="G491" s="12">
        <f t="shared" si="31"/>
        <v>122.84338923994741</v>
      </c>
    </row>
    <row r="492" spans="1:7" x14ac:dyDescent="0.3">
      <c r="A492" s="9">
        <v>491</v>
      </c>
      <c r="B492" s="6">
        <v>20000000</v>
      </c>
      <c r="C492" s="6">
        <v>4594</v>
      </c>
      <c r="D492" s="10">
        <f t="shared" si="28"/>
        <v>4675.6353109599686</v>
      </c>
      <c r="E492" s="11">
        <f t="shared" si="29"/>
        <v>1000</v>
      </c>
      <c r="F492" s="10">
        <f t="shared" si="30"/>
        <v>81.635310959968592</v>
      </c>
      <c r="G492" s="12">
        <f t="shared" si="31"/>
        <v>1231.8660504996553</v>
      </c>
    </row>
    <row r="493" spans="1:7" x14ac:dyDescent="0.3">
      <c r="A493" s="9">
        <v>492</v>
      </c>
      <c r="B493" s="6">
        <v>12000000</v>
      </c>
      <c r="C493" s="6">
        <v>2766</v>
      </c>
      <c r="D493" s="10">
        <f t="shared" si="28"/>
        <v>2802.9096186536703</v>
      </c>
      <c r="E493" s="11">
        <f t="shared" si="29"/>
        <v>555.55555555555554</v>
      </c>
      <c r="F493" s="10">
        <f t="shared" si="30"/>
        <v>36.90961865367035</v>
      </c>
      <c r="G493" s="12">
        <f t="shared" si="31"/>
        <v>92.693433904642276</v>
      </c>
    </row>
    <row r="494" spans="1:7" x14ac:dyDescent="0.3">
      <c r="A494" s="9">
        <v>493</v>
      </c>
      <c r="B494" s="6">
        <v>8000000</v>
      </c>
      <c r="C494" s="6">
        <v>1918</v>
      </c>
      <c r="D494" s="10">
        <f t="shared" si="28"/>
        <v>1866.5467725005212</v>
      </c>
      <c r="E494" s="11">
        <f t="shared" si="29"/>
        <v>333.33333333333331</v>
      </c>
      <c r="F494" s="10">
        <f t="shared" si="30"/>
        <v>51.453227499478771</v>
      </c>
      <c r="G494" s="12">
        <f t="shared" si="31"/>
        <v>24.165737713196329</v>
      </c>
    </row>
    <row r="495" spans="1:7" x14ac:dyDescent="0.3">
      <c r="A495" s="9">
        <v>494</v>
      </c>
      <c r="B495" s="6">
        <v>2000000</v>
      </c>
      <c r="C495" s="6">
        <v>480</v>
      </c>
      <c r="D495" s="10">
        <f t="shared" si="28"/>
        <v>462.00250327079772</v>
      </c>
      <c r="E495" s="11">
        <f t="shared" si="29"/>
        <v>0</v>
      </c>
      <c r="F495" s="10">
        <f t="shared" si="30"/>
        <v>17.997496729202282</v>
      </c>
      <c r="G495" s="12">
        <f t="shared" si="31"/>
        <v>814.52388584750111</v>
      </c>
    </row>
    <row r="496" spans="1:7" x14ac:dyDescent="0.3">
      <c r="A496" s="9">
        <v>495</v>
      </c>
      <c r="B496" s="6">
        <v>8000000</v>
      </c>
      <c r="C496" s="6">
        <v>1836</v>
      </c>
      <c r="D496" s="10">
        <f t="shared" si="28"/>
        <v>1866.5467725005212</v>
      </c>
      <c r="E496" s="11">
        <f t="shared" si="29"/>
        <v>333.33333333333331</v>
      </c>
      <c r="F496" s="10">
        <f t="shared" si="30"/>
        <v>30.546772500521229</v>
      </c>
      <c r="G496" s="12">
        <f t="shared" si="31"/>
        <v>255.69893919038108</v>
      </c>
    </row>
    <row r="497" spans="1:7" x14ac:dyDescent="0.3">
      <c r="A497" s="9">
        <v>496</v>
      </c>
      <c r="B497" s="6">
        <v>18000000</v>
      </c>
      <c r="C497" s="6">
        <v>4153</v>
      </c>
      <c r="D497" s="10">
        <f t="shared" si="28"/>
        <v>4207.4538878833937</v>
      </c>
      <c r="E497" s="11">
        <f t="shared" si="29"/>
        <v>888.88888888888891</v>
      </c>
      <c r="F497" s="10">
        <f t="shared" si="30"/>
        <v>54.453887883393691</v>
      </c>
      <c r="G497" s="12">
        <f t="shared" si="31"/>
        <v>62.67138867190863</v>
      </c>
    </row>
    <row r="498" spans="1:7" x14ac:dyDescent="0.3">
      <c r="A498" s="9">
        <v>497</v>
      </c>
      <c r="B498" s="6">
        <v>6000000</v>
      </c>
      <c r="C498" s="6">
        <v>1374</v>
      </c>
      <c r="D498" s="10">
        <f t="shared" si="28"/>
        <v>1398.3653494239468</v>
      </c>
      <c r="E498" s="11">
        <f t="shared" si="29"/>
        <v>222.22222222222223</v>
      </c>
      <c r="F498" s="10">
        <f t="shared" si="30"/>
        <v>24.365349423946782</v>
      </c>
      <c r="G498" s="12">
        <f t="shared" si="31"/>
        <v>491.59812316136447</v>
      </c>
    </row>
    <row r="499" spans="1:7" x14ac:dyDescent="0.3">
      <c r="A499" s="9">
        <v>498</v>
      </c>
      <c r="B499" s="6">
        <v>18000000</v>
      </c>
      <c r="C499" s="6">
        <v>4168</v>
      </c>
      <c r="D499" s="10">
        <f t="shared" si="28"/>
        <v>4207.4538878833937</v>
      </c>
      <c r="E499" s="11">
        <f t="shared" si="29"/>
        <v>888.88888888888891</v>
      </c>
      <c r="F499" s="10">
        <f t="shared" si="30"/>
        <v>39.453887883393691</v>
      </c>
      <c r="G499" s="12">
        <f t="shared" si="31"/>
        <v>50.175599646676091</v>
      </c>
    </row>
    <row r="500" spans="1:7" x14ac:dyDescent="0.3">
      <c r="A500" s="9">
        <v>499</v>
      </c>
      <c r="B500" s="6">
        <v>14000000</v>
      </c>
      <c r="C500" s="6">
        <v>3236</v>
      </c>
      <c r="D500" s="10">
        <f t="shared" si="28"/>
        <v>3271.0910417302448</v>
      </c>
      <c r="E500" s="11">
        <f t="shared" si="29"/>
        <v>666.66666666666663</v>
      </c>
      <c r="F500" s="10">
        <f t="shared" si="30"/>
        <v>35.091041730244797</v>
      </c>
      <c r="G500" s="12">
        <f t="shared" si="31"/>
        <v>131.01823816133586</v>
      </c>
    </row>
    <row r="501" spans="1:7" x14ac:dyDescent="0.3">
      <c r="A501" s="9">
        <v>500</v>
      </c>
      <c r="B501" s="6">
        <v>14000000</v>
      </c>
      <c r="C501" s="6">
        <v>3239</v>
      </c>
      <c r="D501" s="10">
        <f t="shared" si="28"/>
        <v>3271.0910417302448</v>
      </c>
      <c r="E501" s="11">
        <f t="shared" si="29"/>
        <v>666.66666666666663</v>
      </c>
      <c r="F501" s="10">
        <f t="shared" si="30"/>
        <v>32.091041730244797</v>
      </c>
      <c r="G501" s="12">
        <f t="shared" si="31"/>
        <v>208.69615727518271</v>
      </c>
    </row>
    <row r="502" spans="1:7" x14ac:dyDescent="0.3">
      <c r="A502" s="9">
        <v>501</v>
      </c>
      <c r="B502" s="6">
        <v>8000000</v>
      </c>
      <c r="C502" s="6">
        <v>1857</v>
      </c>
      <c r="D502" s="10">
        <f t="shared" si="28"/>
        <v>1866.5467725005212</v>
      </c>
      <c r="E502" s="11">
        <f t="shared" si="29"/>
        <v>333.33333333333331</v>
      </c>
      <c r="F502" s="10">
        <f t="shared" si="30"/>
        <v>9.5467725005212287</v>
      </c>
      <c r="G502" s="12">
        <f t="shared" si="31"/>
        <v>1368.3036806356988</v>
      </c>
    </row>
    <row r="503" spans="1:7" x14ac:dyDescent="0.3">
      <c r="A503" s="9">
        <v>502</v>
      </c>
      <c r="B503" s="6">
        <v>2000000</v>
      </c>
      <c r="C503" s="6">
        <v>463</v>
      </c>
      <c r="D503" s="10">
        <f t="shared" si="28"/>
        <v>462.00250327079772</v>
      </c>
      <c r="E503" s="11">
        <f t="shared" si="29"/>
        <v>0</v>
      </c>
      <c r="F503" s="10">
        <f t="shared" si="30"/>
        <v>0.99749672920228249</v>
      </c>
      <c r="G503" s="12">
        <f t="shared" si="31"/>
        <v>2073.8792908614123</v>
      </c>
    </row>
    <row r="504" spans="1:7" x14ac:dyDescent="0.3">
      <c r="A504" s="9">
        <v>503</v>
      </c>
      <c r="B504" s="6">
        <v>12000000</v>
      </c>
      <c r="C504" s="6">
        <v>2762</v>
      </c>
      <c r="D504" s="10">
        <f t="shared" si="28"/>
        <v>2802.9096186536703</v>
      </c>
      <c r="E504" s="11">
        <f t="shared" si="29"/>
        <v>555.55555555555554</v>
      </c>
      <c r="F504" s="10">
        <f t="shared" si="30"/>
        <v>40.90961865367035</v>
      </c>
      <c r="G504" s="12">
        <f t="shared" si="31"/>
        <v>31.671490473584232</v>
      </c>
    </row>
    <row r="505" spans="1:7" x14ac:dyDescent="0.3">
      <c r="A505" s="9">
        <v>504</v>
      </c>
      <c r="B505" s="6">
        <v>4000000</v>
      </c>
      <c r="C505" s="6">
        <v>972</v>
      </c>
      <c r="D505" s="10">
        <f t="shared" si="28"/>
        <v>930.18392634737222</v>
      </c>
      <c r="E505" s="11">
        <f t="shared" si="29"/>
        <v>111.11111111111111</v>
      </c>
      <c r="F505" s="10">
        <f t="shared" si="30"/>
        <v>41.816073652627779</v>
      </c>
      <c r="G505" s="12">
        <f t="shared" si="31"/>
        <v>22.29055971725386</v>
      </c>
    </row>
    <row r="506" spans="1:7" x14ac:dyDescent="0.3">
      <c r="A506" s="9">
        <v>505</v>
      </c>
      <c r="B506" s="6">
        <v>4000000</v>
      </c>
      <c r="C506" s="6">
        <v>1043</v>
      </c>
      <c r="D506" s="10">
        <f t="shared" si="28"/>
        <v>930.18392634737222</v>
      </c>
      <c r="E506" s="11">
        <f t="shared" si="29"/>
        <v>111.11111111111111</v>
      </c>
      <c r="F506" s="10">
        <f t="shared" si="30"/>
        <v>112.81607365262778</v>
      </c>
      <c r="G506" s="12">
        <f t="shared" si="31"/>
        <v>4392.8676736679281</v>
      </c>
    </row>
    <row r="507" spans="1:7" x14ac:dyDescent="0.3">
      <c r="A507" s="9">
        <v>506</v>
      </c>
      <c r="B507" s="6">
        <v>18000000</v>
      </c>
      <c r="C507" s="6">
        <v>4160</v>
      </c>
      <c r="D507" s="10">
        <f t="shared" si="28"/>
        <v>4207.4538878833937</v>
      </c>
      <c r="E507" s="11">
        <f t="shared" si="29"/>
        <v>888.88888888888891</v>
      </c>
      <c r="F507" s="10">
        <f t="shared" si="30"/>
        <v>47.453887883393691</v>
      </c>
      <c r="G507" s="12">
        <f t="shared" si="31"/>
        <v>0.84002046013344245</v>
      </c>
    </row>
    <row r="508" spans="1:7" x14ac:dyDescent="0.3">
      <c r="A508" s="9">
        <v>507</v>
      </c>
      <c r="B508" s="6">
        <v>10000000</v>
      </c>
      <c r="C508" s="6">
        <v>2308</v>
      </c>
      <c r="D508" s="10">
        <f t="shared" si="28"/>
        <v>2334.7281955770959</v>
      </c>
      <c r="E508" s="11">
        <f t="shared" si="29"/>
        <v>444.44444444444446</v>
      </c>
      <c r="F508" s="10">
        <f t="shared" si="30"/>
        <v>26.728195577095903</v>
      </c>
      <c r="G508" s="12">
        <f t="shared" si="31"/>
        <v>392.40305783174148</v>
      </c>
    </row>
    <row r="509" spans="1:7" x14ac:dyDescent="0.3">
      <c r="A509" s="9">
        <v>508</v>
      </c>
      <c r="B509" s="6">
        <v>2000000</v>
      </c>
      <c r="C509" s="6">
        <v>465</v>
      </c>
      <c r="D509" s="10">
        <f t="shared" si="28"/>
        <v>462.00250327079772</v>
      </c>
      <c r="E509" s="11">
        <f t="shared" si="29"/>
        <v>0</v>
      </c>
      <c r="F509" s="10">
        <f t="shared" si="30"/>
        <v>2.9974967292022825</v>
      </c>
      <c r="G509" s="12">
        <f t="shared" si="31"/>
        <v>1895.7198314480108</v>
      </c>
    </row>
    <row r="510" spans="1:7" x14ac:dyDescent="0.3">
      <c r="A510" s="9">
        <v>509</v>
      </c>
      <c r="B510" s="6">
        <v>4000000</v>
      </c>
      <c r="C510" s="6">
        <v>916</v>
      </c>
      <c r="D510" s="10">
        <f t="shared" si="28"/>
        <v>930.18392634737222</v>
      </c>
      <c r="E510" s="11">
        <f t="shared" si="29"/>
        <v>111.11111111111111</v>
      </c>
      <c r="F510" s="10">
        <f t="shared" si="30"/>
        <v>14.183926347372221</v>
      </c>
      <c r="G510" s="12">
        <f t="shared" si="31"/>
        <v>1046.7447715170117</v>
      </c>
    </row>
    <row r="511" spans="1:7" x14ac:dyDescent="0.3">
      <c r="A511" s="9">
        <v>510</v>
      </c>
      <c r="B511" s="6">
        <v>6000000</v>
      </c>
      <c r="C511" s="6">
        <v>1392</v>
      </c>
      <c r="D511" s="10">
        <f t="shared" si="28"/>
        <v>1398.3653494239468</v>
      </c>
      <c r="E511" s="11">
        <f t="shared" si="29"/>
        <v>222.22222222222223</v>
      </c>
      <c r="F511" s="10">
        <f t="shared" si="30"/>
        <v>6.3653494239467818</v>
      </c>
      <c r="G511" s="12">
        <f t="shared" si="31"/>
        <v>1613.7905608711742</v>
      </c>
    </row>
    <row r="512" spans="1:7" x14ac:dyDescent="0.3">
      <c r="A512" s="9">
        <v>511</v>
      </c>
      <c r="B512" s="6">
        <v>18000000</v>
      </c>
      <c r="C512" s="6">
        <v>4167</v>
      </c>
      <c r="D512" s="10">
        <f t="shared" si="28"/>
        <v>4207.4538878833937</v>
      </c>
      <c r="E512" s="11">
        <f t="shared" si="29"/>
        <v>888.88888888888891</v>
      </c>
      <c r="F512" s="10">
        <f t="shared" si="30"/>
        <v>40.453887883393691</v>
      </c>
      <c r="G512" s="12">
        <f t="shared" si="31"/>
        <v>37.00865224835826</v>
      </c>
    </row>
    <row r="513" spans="1:7" x14ac:dyDescent="0.3">
      <c r="A513" s="9">
        <v>512</v>
      </c>
      <c r="B513" s="6">
        <v>10000000</v>
      </c>
      <c r="C513" s="6">
        <v>2321</v>
      </c>
      <c r="D513" s="10">
        <f t="shared" si="28"/>
        <v>2334.7281955770959</v>
      </c>
      <c r="E513" s="11">
        <f t="shared" si="29"/>
        <v>444.44444444444446</v>
      </c>
      <c r="F513" s="10">
        <f t="shared" si="30"/>
        <v>13.728195577095903</v>
      </c>
      <c r="G513" s="12">
        <f t="shared" si="31"/>
        <v>1076.4413739736158</v>
      </c>
    </row>
    <row r="514" spans="1:7" x14ac:dyDescent="0.3">
      <c r="A514" s="9">
        <v>513</v>
      </c>
      <c r="B514" s="6">
        <v>8000000</v>
      </c>
      <c r="C514" s="6">
        <v>1845</v>
      </c>
      <c r="D514" s="10">
        <f t="shared" si="28"/>
        <v>1866.5467725005212</v>
      </c>
      <c r="E514" s="11">
        <f t="shared" si="29"/>
        <v>333.33333333333331</v>
      </c>
      <c r="F514" s="10">
        <f t="shared" si="30"/>
        <v>21.546772500521229</v>
      </c>
      <c r="G514" s="12">
        <f t="shared" si="31"/>
        <v>624.52954266694587</v>
      </c>
    </row>
    <row r="515" spans="1:7" x14ac:dyDescent="0.3">
      <c r="A515" s="9">
        <v>514</v>
      </c>
      <c r="B515" s="6">
        <v>4000000</v>
      </c>
      <c r="C515" s="6">
        <v>918</v>
      </c>
      <c r="D515" s="10">
        <f t="shared" ref="D515:D578" si="32">B515*$H$3+$I$3</f>
        <v>930.18392634737222</v>
      </c>
      <c r="E515" s="11">
        <f t="shared" ref="E515:E578" si="33">(B515-$H$5)/$H$7</f>
        <v>111.11111111111111</v>
      </c>
      <c r="F515" s="10">
        <f t="shared" ref="F515:F578" si="34">ABS(C515-D515)</f>
        <v>12.183926347372221</v>
      </c>
      <c r="G515" s="12">
        <f t="shared" ref="G515:G578" si="35">(F515-$H$9)^2</f>
        <v>1180.1585124577332</v>
      </c>
    </row>
    <row r="516" spans="1:7" x14ac:dyDescent="0.3">
      <c r="A516" s="9">
        <v>515</v>
      </c>
      <c r="B516" s="6">
        <v>12000000</v>
      </c>
      <c r="C516" s="6">
        <v>2783</v>
      </c>
      <c r="D516" s="10">
        <f t="shared" si="32"/>
        <v>2802.9096186536703</v>
      </c>
      <c r="E516" s="11">
        <f t="shared" si="33"/>
        <v>555.55555555555554</v>
      </c>
      <c r="F516" s="10">
        <f t="shared" si="34"/>
        <v>19.90961865367035</v>
      </c>
      <c r="G516" s="12">
        <f t="shared" si="35"/>
        <v>709.03669348663902</v>
      </c>
    </row>
    <row r="517" spans="1:7" x14ac:dyDescent="0.3">
      <c r="A517" s="9">
        <v>516</v>
      </c>
      <c r="B517" s="6">
        <v>18000000</v>
      </c>
      <c r="C517" s="6">
        <v>4154</v>
      </c>
      <c r="D517" s="10">
        <f t="shared" si="32"/>
        <v>4207.4538878833937</v>
      </c>
      <c r="E517" s="11">
        <f t="shared" si="33"/>
        <v>888.88888888888891</v>
      </c>
      <c r="F517" s="10">
        <f t="shared" si="34"/>
        <v>53.453887883393691</v>
      </c>
      <c r="G517" s="12">
        <f t="shared" si="35"/>
        <v>47.838336070226461</v>
      </c>
    </row>
    <row r="518" spans="1:7" x14ac:dyDescent="0.3">
      <c r="A518" s="9">
        <v>517</v>
      </c>
      <c r="B518" s="6">
        <v>20000000</v>
      </c>
      <c r="C518" s="6">
        <v>4607</v>
      </c>
      <c r="D518" s="10">
        <f t="shared" si="32"/>
        <v>4675.6353109599686</v>
      </c>
      <c r="E518" s="11">
        <f t="shared" si="33"/>
        <v>1000</v>
      </c>
      <c r="F518" s="10">
        <f t="shared" si="34"/>
        <v>68.635310959968592</v>
      </c>
      <c r="G518" s="12">
        <f t="shared" si="35"/>
        <v>488.3193666868396</v>
      </c>
    </row>
    <row r="519" spans="1:7" x14ac:dyDescent="0.3">
      <c r="A519" s="9">
        <v>518</v>
      </c>
      <c r="B519" s="6">
        <v>20000000</v>
      </c>
      <c r="C519" s="6">
        <v>4617</v>
      </c>
      <c r="D519" s="10">
        <f t="shared" si="32"/>
        <v>4675.6353109599686</v>
      </c>
      <c r="E519" s="11">
        <f t="shared" si="33"/>
        <v>1000</v>
      </c>
      <c r="F519" s="10">
        <f t="shared" si="34"/>
        <v>58.635310959968592</v>
      </c>
      <c r="G519" s="12">
        <f t="shared" si="35"/>
        <v>146.36037913851985</v>
      </c>
    </row>
    <row r="520" spans="1:7" x14ac:dyDescent="0.3">
      <c r="A520" s="9">
        <v>519</v>
      </c>
      <c r="B520" s="6">
        <v>2000000</v>
      </c>
      <c r="C520" s="6">
        <v>462</v>
      </c>
      <c r="D520" s="10">
        <f t="shared" si="32"/>
        <v>462.00250327079772</v>
      </c>
      <c r="E520" s="11">
        <f t="shared" si="33"/>
        <v>0</v>
      </c>
      <c r="F520" s="10">
        <f t="shared" si="34"/>
        <v>2.503270797717505E-3</v>
      </c>
      <c r="G520" s="12">
        <f t="shared" si="35"/>
        <v>2165.4930380951032</v>
      </c>
    </row>
    <row r="521" spans="1:7" x14ac:dyDescent="0.3">
      <c r="A521" s="9">
        <v>520</v>
      </c>
      <c r="B521" s="6">
        <v>8000000</v>
      </c>
      <c r="C521" s="6">
        <v>1876</v>
      </c>
      <c r="D521" s="10">
        <f t="shared" si="32"/>
        <v>1866.5467725005212</v>
      </c>
      <c r="E521" s="11">
        <f t="shared" si="33"/>
        <v>333.33333333333331</v>
      </c>
      <c r="F521" s="10">
        <f t="shared" si="34"/>
        <v>9.4532274994787713</v>
      </c>
      <c r="G521" s="12">
        <f t="shared" si="35"/>
        <v>1375.2330006913985</v>
      </c>
    </row>
    <row r="522" spans="1:7" x14ac:dyDescent="0.3">
      <c r="A522" s="9">
        <v>521</v>
      </c>
      <c r="B522" s="6">
        <v>16000000</v>
      </c>
      <c r="C522" s="6">
        <v>3697</v>
      </c>
      <c r="D522" s="10">
        <f t="shared" si="32"/>
        <v>3739.2724648068192</v>
      </c>
      <c r="E522" s="11">
        <f t="shared" si="33"/>
        <v>777.77777777777783</v>
      </c>
      <c r="F522" s="10">
        <f t="shared" si="34"/>
        <v>42.272464806819244</v>
      </c>
      <c r="G522" s="12">
        <f t="shared" si="35"/>
        <v>18.189344507660827</v>
      </c>
    </row>
    <row r="523" spans="1:7" x14ac:dyDescent="0.3">
      <c r="A523" s="9">
        <v>522</v>
      </c>
      <c r="B523" s="6">
        <v>12000000</v>
      </c>
      <c r="C523" s="6">
        <v>2791</v>
      </c>
      <c r="D523" s="10">
        <f t="shared" si="32"/>
        <v>2802.9096186536703</v>
      </c>
      <c r="E523" s="11">
        <f t="shared" si="33"/>
        <v>555.55555555555554</v>
      </c>
      <c r="F523" s="10">
        <f t="shared" si="34"/>
        <v>11.90961865367035</v>
      </c>
      <c r="G523" s="12">
        <f t="shared" si="35"/>
        <v>1199.0805803487551</v>
      </c>
    </row>
    <row r="524" spans="1:7" x14ac:dyDescent="0.3">
      <c r="A524" s="9">
        <v>523</v>
      </c>
      <c r="B524" s="6">
        <v>10000000</v>
      </c>
      <c r="C524" s="6">
        <v>2302</v>
      </c>
      <c r="D524" s="10">
        <f t="shared" si="32"/>
        <v>2334.7281955770959</v>
      </c>
      <c r="E524" s="11">
        <f t="shared" si="33"/>
        <v>444.44444444444446</v>
      </c>
      <c r="F524" s="10">
        <f t="shared" si="34"/>
        <v>32.728195577095903</v>
      </c>
      <c r="G524" s="12">
        <f t="shared" si="35"/>
        <v>190.69306576626104</v>
      </c>
    </row>
    <row r="525" spans="1:7" x14ac:dyDescent="0.3">
      <c r="A525" s="9">
        <v>524</v>
      </c>
      <c r="B525" s="6">
        <v>12000000</v>
      </c>
      <c r="C525" s="6">
        <v>2771</v>
      </c>
      <c r="D525" s="10">
        <f t="shared" si="32"/>
        <v>2802.9096186536703</v>
      </c>
      <c r="E525" s="11">
        <f t="shared" si="33"/>
        <v>555.55555555555554</v>
      </c>
      <c r="F525" s="10">
        <f t="shared" si="34"/>
        <v>31.90961865367035</v>
      </c>
      <c r="G525" s="12">
        <f t="shared" si="35"/>
        <v>213.97086319346485</v>
      </c>
    </row>
    <row r="526" spans="1:7" x14ac:dyDescent="0.3">
      <c r="A526" s="9">
        <v>525</v>
      </c>
      <c r="B526" s="6">
        <v>6000000</v>
      </c>
      <c r="C526" s="6">
        <v>1385</v>
      </c>
      <c r="D526" s="10">
        <f t="shared" si="32"/>
        <v>1398.3653494239468</v>
      </c>
      <c r="E526" s="11">
        <f t="shared" si="33"/>
        <v>222.22222222222223</v>
      </c>
      <c r="F526" s="10">
        <f t="shared" si="34"/>
        <v>13.365349423946782</v>
      </c>
      <c r="G526" s="12">
        <f t="shared" si="35"/>
        <v>1100.3823906506925</v>
      </c>
    </row>
    <row r="527" spans="1:7" x14ac:dyDescent="0.3">
      <c r="A527" s="9">
        <v>526</v>
      </c>
      <c r="B527" s="6">
        <v>8000000</v>
      </c>
      <c r="C527" s="6">
        <v>1856</v>
      </c>
      <c r="D527" s="10">
        <f t="shared" si="32"/>
        <v>1866.5467725005212</v>
      </c>
      <c r="E527" s="11">
        <f t="shared" si="33"/>
        <v>333.33333333333331</v>
      </c>
      <c r="F527" s="10">
        <f t="shared" si="34"/>
        <v>10.546772500521229</v>
      </c>
      <c r="G527" s="12">
        <f t="shared" si="35"/>
        <v>1295.3225024716362</v>
      </c>
    </row>
    <row r="528" spans="1:7" x14ac:dyDescent="0.3">
      <c r="A528" s="9">
        <v>527</v>
      </c>
      <c r="B528" s="6">
        <v>2000000</v>
      </c>
      <c r="C528" s="6">
        <v>455</v>
      </c>
      <c r="D528" s="10">
        <f t="shared" si="32"/>
        <v>462.00250327079772</v>
      </c>
      <c r="E528" s="11">
        <f t="shared" si="33"/>
        <v>0</v>
      </c>
      <c r="F528" s="10">
        <f t="shared" si="34"/>
        <v>7.0025032707977175</v>
      </c>
      <c r="G528" s="12">
        <f t="shared" si="35"/>
        <v>1563.0050217305345</v>
      </c>
    </row>
    <row r="529" spans="1:7" x14ac:dyDescent="0.3">
      <c r="A529" s="9">
        <v>528</v>
      </c>
      <c r="B529" s="6">
        <v>2000000</v>
      </c>
      <c r="C529" s="6">
        <v>460</v>
      </c>
      <c r="D529" s="10">
        <f t="shared" si="32"/>
        <v>462.00250327079772</v>
      </c>
      <c r="E529" s="11">
        <f t="shared" si="33"/>
        <v>0</v>
      </c>
      <c r="F529" s="10">
        <f t="shared" si="34"/>
        <v>2.0025032707977175</v>
      </c>
      <c r="G529" s="12">
        <f t="shared" si="35"/>
        <v>1983.3536048480835</v>
      </c>
    </row>
    <row r="530" spans="1:7" x14ac:dyDescent="0.3">
      <c r="A530" s="9">
        <v>529</v>
      </c>
      <c r="B530" s="6">
        <v>4000000</v>
      </c>
      <c r="C530" s="6">
        <v>929</v>
      </c>
      <c r="D530" s="10">
        <f t="shared" si="32"/>
        <v>930.18392634737222</v>
      </c>
      <c r="E530" s="11">
        <f t="shared" si="33"/>
        <v>111.11111111111111</v>
      </c>
      <c r="F530" s="10">
        <f t="shared" si="34"/>
        <v>1.1839263473722212</v>
      </c>
      <c r="G530" s="12">
        <f t="shared" si="35"/>
        <v>2056.9340876317015</v>
      </c>
    </row>
    <row r="531" spans="1:7" x14ac:dyDescent="0.3">
      <c r="A531" s="9">
        <v>530</v>
      </c>
      <c r="B531" s="6">
        <v>2000000</v>
      </c>
      <c r="C531" s="6">
        <v>472</v>
      </c>
      <c r="D531" s="10">
        <f t="shared" si="32"/>
        <v>462.00250327079772</v>
      </c>
      <c r="E531" s="11">
        <f t="shared" si="33"/>
        <v>0</v>
      </c>
      <c r="F531" s="10">
        <f t="shared" si="34"/>
        <v>9.9974967292022825</v>
      </c>
      <c r="G531" s="12">
        <f t="shared" si="35"/>
        <v>1335.1617235011063</v>
      </c>
    </row>
    <row r="532" spans="1:7" x14ac:dyDescent="0.3">
      <c r="A532" s="9">
        <v>531</v>
      </c>
      <c r="B532" s="6">
        <v>14000000</v>
      </c>
      <c r="C532" s="6">
        <v>3240</v>
      </c>
      <c r="D532" s="10">
        <f t="shared" si="32"/>
        <v>3271.0910417302448</v>
      </c>
      <c r="E532" s="11">
        <f t="shared" si="33"/>
        <v>666.66666666666663</v>
      </c>
      <c r="F532" s="10">
        <f t="shared" si="34"/>
        <v>31.091041730244797</v>
      </c>
      <c r="G532" s="12">
        <f t="shared" si="35"/>
        <v>238.58879697979833</v>
      </c>
    </row>
    <row r="533" spans="1:7" x14ac:dyDescent="0.3">
      <c r="A533" s="9">
        <v>532</v>
      </c>
      <c r="B533" s="6">
        <v>12000000</v>
      </c>
      <c r="C533" s="6">
        <v>2876</v>
      </c>
      <c r="D533" s="10">
        <f t="shared" si="32"/>
        <v>2802.9096186536703</v>
      </c>
      <c r="E533" s="11">
        <f t="shared" si="33"/>
        <v>555.55555555555554</v>
      </c>
      <c r="F533" s="10">
        <f t="shared" si="34"/>
        <v>73.09038134632965</v>
      </c>
      <c r="G533" s="12">
        <f t="shared" si="35"/>
        <v>705.06285857553428</v>
      </c>
    </row>
    <row r="534" spans="1:7" x14ac:dyDescent="0.3">
      <c r="A534" s="9">
        <v>533</v>
      </c>
      <c r="B534" s="6">
        <v>8000000</v>
      </c>
      <c r="C534" s="6">
        <v>1916</v>
      </c>
      <c r="D534" s="10">
        <f t="shared" si="32"/>
        <v>1866.5467725005212</v>
      </c>
      <c r="E534" s="11">
        <f t="shared" si="33"/>
        <v>333.33333333333331</v>
      </c>
      <c r="F534" s="10">
        <f t="shared" si="34"/>
        <v>49.453227499478771</v>
      </c>
      <c r="G534" s="12">
        <f t="shared" si="35"/>
        <v>8.5022740454916672</v>
      </c>
    </row>
    <row r="535" spans="1:7" x14ac:dyDescent="0.3">
      <c r="A535" s="9">
        <v>534</v>
      </c>
      <c r="B535" s="6">
        <v>4000000</v>
      </c>
      <c r="C535" s="6">
        <v>921</v>
      </c>
      <c r="D535" s="10">
        <f t="shared" si="32"/>
        <v>930.18392634737222</v>
      </c>
      <c r="E535" s="11">
        <f t="shared" si="33"/>
        <v>111.11111111111111</v>
      </c>
      <c r="F535" s="10">
        <f t="shared" si="34"/>
        <v>9.1839263473722212</v>
      </c>
      <c r="G535" s="12">
        <f t="shared" si="35"/>
        <v>1395.2791238688155</v>
      </c>
    </row>
    <row r="536" spans="1:7" x14ac:dyDescent="0.3">
      <c r="A536" s="9">
        <v>535</v>
      </c>
      <c r="B536" s="6">
        <v>4000000</v>
      </c>
      <c r="C536" s="6">
        <v>917</v>
      </c>
      <c r="D536" s="10">
        <f t="shared" si="32"/>
        <v>930.18392634737222</v>
      </c>
      <c r="E536" s="11">
        <f t="shared" si="33"/>
        <v>111.11111111111111</v>
      </c>
      <c r="F536" s="10">
        <f t="shared" si="34"/>
        <v>13.183926347372221</v>
      </c>
      <c r="G536" s="12">
        <f t="shared" si="35"/>
        <v>1112.4516419873723</v>
      </c>
    </row>
    <row r="537" spans="1:7" x14ac:dyDescent="0.3">
      <c r="A537" s="9">
        <v>536</v>
      </c>
      <c r="B537" s="6">
        <v>14000000</v>
      </c>
      <c r="C537" s="6">
        <v>3242</v>
      </c>
      <c r="D537" s="10">
        <f t="shared" si="32"/>
        <v>3271.0910417302448</v>
      </c>
      <c r="E537" s="11">
        <f t="shared" si="33"/>
        <v>666.66666666666663</v>
      </c>
      <c r="F537" s="10">
        <f t="shared" si="34"/>
        <v>29.091041730244797</v>
      </c>
      <c r="G537" s="12">
        <f t="shared" si="35"/>
        <v>304.3740763890296</v>
      </c>
    </row>
    <row r="538" spans="1:7" x14ac:dyDescent="0.3">
      <c r="A538" s="9">
        <v>537</v>
      </c>
      <c r="B538" s="6">
        <v>10000000</v>
      </c>
      <c r="C538" s="6">
        <v>2305</v>
      </c>
      <c r="D538" s="10">
        <f t="shared" si="32"/>
        <v>2334.7281955770959</v>
      </c>
      <c r="E538" s="11">
        <f t="shared" si="33"/>
        <v>444.44444444444446</v>
      </c>
      <c r="F538" s="10">
        <f t="shared" si="34"/>
        <v>29.728195577095903</v>
      </c>
      <c r="G538" s="12">
        <f t="shared" si="35"/>
        <v>282.54806179900123</v>
      </c>
    </row>
    <row r="539" spans="1:7" x14ac:dyDescent="0.3">
      <c r="A539" s="9">
        <v>538</v>
      </c>
      <c r="B539" s="6">
        <v>14000000</v>
      </c>
      <c r="C539" s="6">
        <v>3233</v>
      </c>
      <c r="D539" s="10">
        <f t="shared" si="32"/>
        <v>3271.0910417302448</v>
      </c>
      <c r="E539" s="11">
        <f t="shared" si="33"/>
        <v>666.66666666666663</v>
      </c>
      <c r="F539" s="10">
        <f t="shared" si="34"/>
        <v>38.091041730244797</v>
      </c>
      <c r="G539" s="12">
        <f t="shared" si="35"/>
        <v>71.340319047489004</v>
      </c>
    </row>
    <row r="540" spans="1:7" x14ac:dyDescent="0.3">
      <c r="A540" s="9">
        <v>539</v>
      </c>
      <c r="B540" s="6">
        <v>8000000</v>
      </c>
      <c r="C540" s="6">
        <v>1842</v>
      </c>
      <c r="D540" s="10">
        <f t="shared" si="32"/>
        <v>1866.5467725005212</v>
      </c>
      <c r="E540" s="11">
        <f t="shared" si="33"/>
        <v>333.33333333333331</v>
      </c>
      <c r="F540" s="10">
        <f t="shared" si="34"/>
        <v>24.546772500521229</v>
      </c>
      <c r="G540" s="12">
        <f t="shared" si="35"/>
        <v>483.58600817475758</v>
      </c>
    </row>
    <row r="541" spans="1:7" x14ac:dyDescent="0.3">
      <c r="A541" s="9">
        <v>540</v>
      </c>
      <c r="B541" s="6">
        <v>8000000</v>
      </c>
      <c r="C541" s="6">
        <v>1838</v>
      </c>
      <c r="D541" s="10">
        <f t="shared" si="32"/>
        <v>1866.5467725005212</v>
      </c>
      <c r="E541" s="11">
        <f t="shared" si="33"/>
        <v>333.33333333333331</v>
      </c>
      <c r="F541" s="10">
        <f t="shared" si="34"/>
        <v>28.546772500521229</v>
      </c>
      <c r="G541" s="12">
        <f t="shared" si="35"/>
        <v>323.66129551850656</v>
      </c>
    </row>
    <row r="542" spans="1:7" x14ac:dyDescent="0.3">
      <c r="A542" s="9">
        <v>541</v>
      </c>
      <c r="B542" s="6">
        <v>6000000</v>
      </c>
      <c r="C542" s="6">
        <v>1399</v>
      </c>
      <c r="D542" s="10">
        <f t="shared" si="32"/>
        <v>1398.3653494239468</v>
      </c>
      <c r="E542" s="11">
        <f t="shared" si="33"/>
        <v>222.22222222222223</v>
      </c>
      <c r="F542" s="10">
        <f t="shared" si="34"/>
        <v>0.63465057605321817</v>
      </c>
      <c r="G542" s="12">
        <f t="shared" si="35"/>
        <v>2107.0588777461999</v>
      </c>
    </row>
    <row r="543" spans="1:7" x14ac:dyDescent="0.3">
      <c r="A543" s="9">
        <v>542</v>
      </c>
      <c r="B543" s="6">
        <v>20000000</v>
      </c>
      <c r="C543" s="6">
        <v>4601</v>
      </c>
      <c r="D543" s="10">
        <f t="shared" si="32"/>
        <v>4675.6353109599686</v>
      </c>
      <c r="E543" s="11">
        <f t="shared" si="33"/>
        <v>1000</v>
      </c>
      <c r="F543" s="10">
        <f t="shared" si="34"/>
        <v>74.635310959968592</v>
      </c>
      <c r="G543" s="12">
        <f t="shared" si="35"/>
        <v>789.49475921583144</v>
      </c>
    </row>
    <row r="544" spans="1:7" x14ac:dyDescent="0.3">
      <c r="A544" s="9">
        <v>543</v>
      </c>
      <c r="B544" s="6">
        <v>18000000</v>
      </c>
      <c r="C544" s="6">
        <v>4139</v>
      </c>
      <c r="D544" s="10">
        <f t="shared" si="32"/>
        <v>4207.4538878833937</v>
      </c>
      <c r="E544" s="11">
        <f t="shared" si="33"/>
        <v>888.88888888888891</v>
      </c>
      <c r="F544" s="10">
        <f t="shared" si="34"/>
        <v>68.453887883393691</v>
      </c>
      <c r="G544" s="12">
        <f t="shared" si="35"/>
        <v>480.334125095459</v>
      </c>
    </row>
    <row r="545" spans="1:7" x14ac:dyDescent="0.3">
      <c r="A545" s="9">
        <v>544</v>
      </c>
      <c r="B545" s="6">
        <v>8000000</v>
      </c>
      <c r="C545" s="6">
        <v>1855</v>
      </c>
      <c r="D545" s="10">
        <f t="shared" si="32"/>
        <v>1866.5467725005212</v>
      </c>
      <c r="E545" s="11">
        <f t="shared" si="33"/>
        <v>333.33333333333331</v>
      </c>
      <c r="F545" s="10">
        <f t="shared" si="34"/>
        <v>11.546772500521229</v>
      </c>
      <c r="G545" s="12">
        <f t="shared" si="35"/>
        <v>1224.3413243075734</v>
      </c>
    </row>
    <row r="546" spans="1:7" x14ac:dyDescent="0.3">
      <c r="A546" s="9">
        <v>545</v>
      </c>
      <c r="B546" s="6">
        <v>20000000</v>
      </c>
      <c r="C546" s="6">
        <v>4620</v>
      </c>
      <c r="D546" s="10">
        <f t="shared" si="32"/>
        <v>4675.6353109599686</v>
      </c>
      <c r="E546" s="11">
        <f t="shared" si="33"/>
        <v>1000</v>
      </c>
      <c r="F546" s="10">
        <f t="shared" si="34"/>
        <v>55.635310959968592</v>
      </c>
      <c r="G546" s="12">
        <f t="shared" si="35"/>
        <v>82.772682874023928</v>
      </c>
    </row>
    <row r="547" spans="1:7" x14ac:dyDescent="0.3">
      <c r="A547" s="9">
        <v>546</v>
      </c>
      <c r="B547" s="6">
        <v>8000000</v>
      </c>
      <c r="C547" s="6">
        <v>1852</v>
      </c>
      <c r="D547" s="10">
        <f t="shared" si="32"/>
        <v>1866.5467725005212</v>
      </c>
      <c r="E547" s="11">
        <f t="shared" si="33"/>
        <v>333.33333333333331</v>
      </c>
      <c r="F547" s="10">
        <f t="shared" si="34"/>
        <v>14.546772500521229</v>
      </c>
      <c r="G547" s="12">
        <f t="shared" si="35"/>
        <v>1023.3977898153852</v>
      </c>
    </row>
    <row r="548" spans="1:7" x14ac:dyDescent="0.3">
      <c r="A548" s="9">
        <v>547</v>
      </c>
      <c r="B548" s="6">
        <v>18000000</v>
      </c>
      <c r="C548" s="6">
        <v>4152</v>
      </c>
      <c r="D548" s="10">
        <f t="shared" si="32"/>
        <v>4207.4538878833937</v>
      </c>
      <c r="E548" s="11">
        <f t="shared" si="33"/>
        <v>888.88888888888891</v>
      </c>
      <c r="F548" s="10">
        <f t="shared" si="34"/>
        <v>55.453887883393691</v>
      </c>
      <c r="G548" s="12">
        <f t="shared" si="35"/>
        <v>79.5044412735908</v>
      </c>
    </row>
    <row r="549" spans="1:7" x14ac:dyDescent="0.3">
      <c r="A549" s="9">
        <v>548</v>
      </c>
      <c r="B549" s="6">
        <v>20000000</v>
      </c>
      <c r="C549" s="6">
        <v>4620</v>
      </c>
      <c r="D549" s="10">
        <f t="shared" si="32"/>
        <v>4675.6353109599686</v>
      </c>
      <c r="E549" s="11">
        <f t="shared" si="33"/>
        <v>1000</v>
      </c>
      <c r="F549" s="10">
        <f t="shared" si="34"/>
        <v>55.635310959968592</v>
      </c>
      <c r="G549" s="12">
        <f t="shared" si="35"/>
        <v>82.772682874023928</v>
      </c>
    </row>
    <row r="550" spans="1:7" x14ac:dyDescent="0.3">
      <c r="A550" s="9">
        <v>549</v>
      </c>
      <c r="B550" s="6">
        <v>6000000</v>
      </c>
      <c r="C550" s="6">
        <v>1383</v>
      </c>
      <c r="D550" s="10">
        <f t="shared" si="32"/>
        <v>1398.3653494239468</v>
      </c>
      <c r="E550" s="11">
        <f t="shared" si="33"/>
        <v>222.22222222222223</v>
      </c>
      <c r="F550" s="10">
        <f t="shared" si="34"/>
        <v>15.365349423946782</v>
      </c>
      <c r="G550" s="12">
        <f t="shared" si="35"/>
        <v>971.69434201626927</v>
      </c>
    </row>
    <row r="551" spans="1:7" x14ac:dyDescent="0.3">
      <c r="A551" s="9">
        <v>550</v>
      </c>
      <c r="B551" s="6">
        <v>6000000</v>
      </c>
      <c r="C551" s="6">
        <v>1386</v>
      </c>
      <c r="D551" s="10">
        <f t="shared" si="32"/>
        <v>1398.3653494239468</v>
      </c>
      <c r="E551" s="11">
        <f t="shared" si="33"/>
        <v>222.22222222222223</v>
      </c>
      <c r="F551" s="10">
        <f t="shared" si="34"/>
        <v>12.365349423946782</v>
      </c>
      <c r="G551" s="12">
        <f t="shared" si="35"/>
        <v>1167.7264149679042</v>
      </c>
    </row>
    <row r="552" spans="1:7" x14ac:dyDescent="0.3">
      <c r="A552" s="9">
        <v>551</v>
      </c>
      <c r="B552" s="6">
        <v>20000000</v>
      </c>
      <c r="C552" s="6">
        <v>4624</v>
      </c>
      <c r="D552" s="10">
        <f t="shared" si="32"/>
        <v>4675.6353109599686</v>
      </c>
      <c r="E552" s="11">
        <f t="shared" si="33"/>
        <v>1000</v>
      </c>
      <c r="F552" s="10">
        <f t="shared" si="34"/>
        <v>51.635310959968592</v>
      </c>
      <c r="G552" s="12">
        <f t="shared" si="35"/>
        <v>25.989087854696042</v>
      </c>
    </row>
    <row r="553" spans="1:7" x14ac:dyDescent="0.3">
      <c r="A553" s="9">
        <v>552</v>
      </c>
      <c r="B553" s="6">
        <v>8000000</v>
      </c>
      <c r="C553" s="6">
        <v>1842</v>
      </c>
      <c r="D553" s="10">
        <f t="shared" si="32"/>
        <v>1866.5467725005212</v>
      </c>
      <c r="E553" s="11">
        <f t="shared" si="33"/>
        <v>333.33333333333331</v>
      </c>
      <c r="F553" s="10">
        <f t="shared" si="34"/>
        <v>24.546772500521229</v>
      </c>
      <c r="G553" s="12">
        <f t="shared" si="35"/>
        <v>483.58600817475758</v>
      </c>
    </row>
    <row r="554" spans="1:7" x14ac:dyDescent="0.3">
      <c r="A554" s="9">
        <v>553</v>
      </c>
      <c r="B554" s="6">
        <v>2000000</v>
      </c>
      <c r="C554" s="6">
        <v>459</v>
      </c>
      <c r="D554" s="10">
        <f t="shared" si="32"/>
        <v>462.00250327079772</v>
      </c>
      <c r="E554" s="11">
        <f t="shared" si="33"/>
        <v>0</v>
      </c>
      <c r="F554" s="10">
        <f t="shared" si="34"/>
        <v>3.0025032707977175</v>
      </c>
      <c r="G554" s="12">
        <f t="shared" si="35"/>
        <v>1895.2838882245737</v>
      </c>
    </row>
    <row r="555" spans="1:7" x14ac:dyDescent="0.3">
      <c r="A555" s="9">
        <v>554</v>
      </c>
      <c r="B555" s="6">
        <v>10000000</v>
      </c>
      <c r="C555" s="6">
        <v>2319</v>
      </c>
      <c r="D555" s="10">
        <f t="shared" si="32"/>
        <v>2334.7281955770959</v>
      </c>
      <c r="E555" s="11">
        <f t="shared" si="33"/>
        <v>444.44444444444446</v>
      </c>
      <c r="F555" s="10">
        <f t="shared" si="34"/>
        <v>15.728195577095903</v>
      </c>
      <c r="G555" s="12">
        <f t="shared" si="35"/>
        <v>949.20470995178891</v>
      </c>
    </row>
    <row r="556" spans="1:7" x14ac:dyDescent="0.3">
      <c r="A556" s="9">
        <v>555</v>
      </c>
      <c r="B556" s="6">
        <v>2000000</v>
      </c>
      <c r="C556" s="6">
        <v>463</v>
      </c>
      <c r="D556" s="10">
        <f t="shared" si="32"/>
        <v>462.00250327079772</v>
      </c>
      <c r="E556" s="11">
        <f t="shared" si="33"/>
        <v>0</v>
      </c>
      <c r="F556" s="10">
        <f t="shared" si="34"/>
        <v>0.99749672920228249</v>
      </c>
      <c r="G556" s="12">
        <f t="shared" si="35"/>
        <v>2073.8792908614123</v>
      </c>
    </row>
    <row r="557" spans="1:7" x14ac:dyDescent="0.3">
      <c r="A557" s="9">
        <v>556</v>
      </c>
      <c r="B557" s="6">
        <v>14000000</v>
      </c>
      <c r="C557" s="6">
        <v>3235</v>
      </c>
      <c r="D557" s="10">
        <f t="shared" si="32"/>
        <v>3271.0910417302448</v>
      </c>
      <c r="E557" s="11">
        <f t="shared" si="33"/>
        <v>666.66666666666663</v>
      </c>
      <c r="F557" s="10">
        <f t="shared" si="34"/>
        <v>36.091041730244797</v>
      </c>
      <c r="G557" s="12">
        <f t="shared" si="35"/>
        <v>109.12559845672024</v>
      </c>
    </row>
    <row r="558" spans="1:7" x14ac:dyDescent="0.3">
      <c r="A558" s="9">
        <v>557</v>
      </c>
      <c r="B558" s="6">
        <v>4000000</v>
      </c>
      <c r="C558" s="6">
        <v>944</v>
      </c>
      <c r="D558" s="10">
        <f t="shared" si="32"/>
        <v>930.18392634737222</v>
      </c>
      <c r="E558" s="11">
        <f t="shared" si="33"/>
        <v>111.11111111111111</v>
      </c>
      <c r="F558" s="10">
        <f t="shared" si="34"/>
        <v>13.816073652627779</v>
      </c>
      <c r="G558" s="12">
        <f t="shared" si="35"/>
        <v>1070.6826837930441</v>
      </c>
    </row>
    <row r="559" spans="1:7" x14ac:dyDescent="0.3">
      <c r="A559" s="9">
        <v>558</v>
      </c>
      <c r="B559" s="6">
        <v>4000000</v>
      </c>
      <c r="C559" s="6">
        <v>1016</v>
      </c>
      <c r="D559" s="10">
        <f t="shared" si="32"/>
        <v>930.18392634737222</v>
      </c>
      <c r="E559" s="11">
        <f t="shared" si="33"/>
        <v>111.11111111111111</v>
      </c>
      <c r="F559" s="10">
        <f t="shared" si="34"/>
        <v>85.816073652627779</v>
      </c>
      <c r="G559" s="12">
        <f t="shared" si="35"/>
        <v>1542.817221883869</v>
      </c>
    </row>
    <row r="560" spans="1:7" x14ac:dyDescent="0.3">
      <c r="A560" s="9">
        <v>559</v>
      </c>
      <c r="B560" s="6">
        <v>14000000</v>
      </c>
      <c r="C560" s="6">
        <v>3310</v>
      </c>
      <c r="D560" s="10">
        <f t="shared" si="32"/>
        <v>3271.0910417302448</v>
      </c>
      <c r="E560" s="11">
        <f t="shared" si="33"/>
        <v>666.66666666666663</v>
      </c>
      <c r="F560" s="10">
        <f t="shared" si="34"/>
        <v>38.908958269755203</v>
      </c>
      <c r="G560" s="12">
        <f t="shared" si="35"/>
        <v>58.192537102698388</v>
      </c>
    </row>
    <row r="561" spans="1:7" x14ac:dyDescent="0.3">
      <c r="A561" s="9">
        <v>560</v>
      </c>
      <c r="B561" s="6">
        <v>12000000</v>
      </c>
      <c r="C561" s="6">
        <v>2772</v>
      </c>
      <c r="D561" s="10">
        <f t="shared" si="32"/>
        <v>2802.9096186536703</v>
      </c>
      <c r="E561" s="11">
        <f t="shared" si="33"/>
        <v>555.55555555555554</v>
      </c>
      <c r="F561" s="10">
        <f t="shared" si="34"/>
        <v>30.90961865367035</v>
      </c>
      <c r="G561" s="12">
        <f t="shared" si="35"/>
        <v>244.22634905122936</v>
      </c>
    </row>
    <row r="562" spans="1:7" x14ac:dyDescent="0.3">
      <c r="A562" s="9">
        <v>561</v>
      </c>
      <c r="B562" s="6">
        <v>6000000</v>
      </c>
      <c r="C562" s="6">
        <v>1388</v>
      </c>
      <c r="D562" s="10">
        <f t="shared" si="32"/>
        <v>1398.3653494239468</v>
      </c>
      <c r="E562" s="11">
        <f t="shared" si="33"/>
        <v>222.22222222222223</v>
      </c>
      <c r="F562" s="10">
        <f t="shared" si="34"/>
        <v>10.365349423946782</v>
      </c>
      <c r="G562" s="12">
        <f t="shared" si="35"/>
        <v>1308.4144636023275</v>
      </c>
    </row>
    <row r="563" spans="1:7" x14ac:dyDescent="0.3">
      <c r="A563" s="9">
        <v>562</v>
      </c>
      <c r="B563" s="6">
        <v>16000000</v>
      </c>
      <c r="C563" s="6">
        <v>3701</v>
      </c>
      <c r="D563" s="10">
        <f t="shared" si="32"/>
        <v>3739.2724648068192</v>
      </c>
      <c r="E563" s="11">
        <f t="shared" si="33"/>
        <v>777.77777777777783</v>
      </c>
      <c r="F563" s="10">
        <f t="shared" si="34"/>
        <v>38.272464806819244</v>
      </c>
      <c r="G563" s="12">
        <f t="shared" si="35"/>
        <v>68.308518713527732</v>
      </c>
    </row>
    <row r="564" spans="1:7" x14ac:dyDescent="0.3">
      <c r="A564" s="9">
        <v>563</v>
      </c>
      <c r="B564" s="6">
        <v>10000000</v>
      </c>
      <c r="C564" s="6">
        <v>2300</v>
      </c>
      <c r="D564" s="10">
        <f t="shared" si="32"/>
        <v>2334.7281955770959</v>
      </c>
      <c r="E564" s="11">
        <f t="shared" si="33"/>
        <v>444.44444444444446</v>
      </c>
      <c r="F564" s="10">
        <f t="shared" si="34"/>
        <v>34.728195577095903</v>
      </c>
      <c r="G564" s="12">
        <f t="shared" si="35"/>
        <v>139.45640174443423</v>
      </c>
    </row>
    <row r="565" spans="1:7" x14ac:dyDescent="0.3">
      <c r="A565" s="9">
        <v>564</v>
      </c>
      <c r="B565" s="6">
        <v>20000000</v>
      </c>
      <c r="C565" s="6">
        <v>4601</v>
      </c>
      <c r="D565" s="10">
        <f t="shared" si="32"/>
        <v>4675.6353109599686</v>
      </c>
      <c r="E565" s="11">
        <f t="shared" si="33"/>
        <v>1000</v>
      </c>
      <c r="F565" s="10">
        <f t="shared" si="34"/>
        <v>74.635310959968592</v>
      </c>
      <c r="G565" s="12">
        <f t="shared" si="35"/>
        <v>789.49475921583144</v>
      </c>
    </row>
    <row r="566" spans="1:7" x14ac:dyDescent="0.3">
      <c r="A566" s="9">
        <v>565</v>
      </c>
      <c r="B566" s="6">
        <v>4000000</v>
      </c>
      <c r="C566" s="6">
        <v>933</v>
      </c>
      <c r="D566" s="10">
        <f t="shared" si="32"/>
        <v>930.18392634737222</v>
      </c>
      <c r="E566" s="11">
        <f t="shared" si="33"/>
        <v>111.11111111111111</v>
      </c>
      <c r="F566" s="10">
        <f t="shared" si="34"/>
        <v>2.8160736526277788</v>
      </c>
      <c r="G566" s="12">
        <f t="shared" si="35"/>
        <v>1911.5510182513904</v>
      </c>
    </row>
    <row r="567" spans="1:7" x14ac:dyDescent="0.3">
      <c r="A567" s="9">
        <v>566</v>
      </c>
      <c r="B567" s="6">
        <v>14000000</v>
      </c>
      <c r="C567" s="6">
        <v>3219</v>
      </c>
      <c r="D567" s="10">
        <f t="shared" si="32"/>
        <v>3271.0910417302448</v>
      </c>
      <c r="E567" s="11">
        <f t="shared" si="33"/>
        <v>666.66666666666663</v>
      </c>
      <c r="F567" s="10">
        <f t="shared" si="34"/>
        <v>52.091041730244797</v>
      </c>
      <c r="G567" s="12">
        <f t="shared" si="35"/>
        <v>30.843363182870355</v>
      </c>
    </row>
    <row r="568" spans="1:7" x14ac:dyDescent="0.3">
      <c r="A568" s="9">
        <v>567</v>
      </c>
      <c r="B568" s="6">
        <v>6000000</v>
      </c>
      <c r="C568" s="6">
        <v>1384</v>
      </c>
      <c r="D568" s="10">
        <f t="shared" si="32"/>
        <v>1398.3653494239468</v>
      </c>
      <c r="E568" s="11">
        <f t="shared" si="33"/>
        <v>222.22222222222223</v>
      </c>
      <c r="F568" s="10">
        <f t="shared" si="34"/>
        <v>14.365349423946782</v>
      </c>
      <c r="G568" s="12">
        <f t="shared" si="35"/>
        <v>1035.038366333481</v>
      </c>
    </row>
    <row r="569" spans="1:7" x14ac:dyDescent="0.3">
      <c r="A569" s="9">
        <v>568</v>
      </c>
      <c r="B569" s="6">
        <v>6000000</v>
      </c>
      <c r="C569" s="6">
        <v>1393</v>
      </c>
      <c r="D569" s="10">
        <f t="shared" si="32"/>
        <v>1398.3653494239468</v>
      </c>
      <c r="E569" s="11">
        <f t="shared" si="33"/>
        <v>222.22222222222223</v>
      </c>
      <c r="F569" s="10">
        <f t="shared" si="34"/>
        <v>5.3653494239467818</v>
      </c>
      <c r="G569" s="12">
        <f t="shared" si="35"/>
        <v>1695.1345851883857</v>
      </c>
    </row>
    <row r="570" spans="1:7" x14ac:dyDescent="0.3">
      <c r="A570" s="9">
        <v>569</v>
      </c>
      <c r="B570" s="6">
        <v>12000000</v>
      </c>
      <c r="C570" s="6">
        <v>2766</v>
      </c>
      <c r="D570" s="10">
        <f t="shared" si="32"/>
        <v>2802.9096186536703</v>
      </c>
      <c r="E570" s="11">
        <f t="shared" si="33"/>
        <v>555.55555555555554</v>
      </c>
      <c r="F570" s="10">
        <f t="shared" si="34"/>
        <v>36.90961865367035</v>
      </c>
      <c r="G570" s="12">
        <f t="shared" si="35"/>
        <v>92.693433904642276</v>
      </c>
    </row>
    <row r="571" spans="1:7" x14ac:dyDescent="0.3">
      <c r="A571" s="9">
        <v>570</v>
      </c>
      <c r="B571" s="6">
        <v>18000000</v>
      </c>
      <c r="C571" s="6">
        <v>4146</v>
      </c>
      <c r="D571" s="10">
        <f t="shared" si="32"/>
        <v>4207.4538878833937</v>
      </c>
      <c r="E571" s="11">
        <f t="shared" si="33"/>
        <v>888.88888888888891</v>
      </c>
      <c r="F571" s="10">
        <f t="shared" si="34"/>
        <v>61.453887883393691</v>
      </c>
      <c r="G571" s="12">
        <f t="shared" si="35"/>
        <v>222.50275688368382</v>
      </c>
    </row>
    <row r="572" spans="1:7" x14ac:dyDescent="0.3">
      <c r="A572" s="9">
        <v>571</v>
      </c>
      <c r="B572" s="6">
        <v>8000000</v>
      </c>
      <c r="C572" s="6">
        <v>1858</v>
      </c>
      <c r="D572" s="10">
        <f t="shared" si="32"/>
        <v>1866.5467725005212</v>
      </c>
      <c r="E572" s="11">
        <f t="shared" si="33"/>
        <v>333.33333333333331</v>
      </c>
      <c r="F572" s="10">
        <f t="shared" si="34"/>
        <v>8.5467725005212287</v>
      </c>
      <c r="G572" s="12">
        <f t="shared" si="35"/>
        <v>1443.2848587997617</v>
      </c>
    </row>
    <row r="573" spans="1:7" x14ac:dyDescent="0.3">
      <c r="A573" s="9">
        <v>572</v>
      </c>
      <c r="B573" s="6">
        <v>12000000</v>
      </c>
      <c r="C573" s="6">
        <v>2764</v>
      </c>
      <c r="D573" s="10">
        <f t="shared" si="32"/>
        <v>2802.9096186536703</v>
      </c>
      <c r="E573" s="11">
        <f t="shared" si="33"/>
        <v>555.55555555555554</v>
      </c>
      <c r="F573" s="10">
        <f t="shared" si="34"/>
        <v>38.90961865367035</v>
      </c>
      <c r="G573" s="12">
        <f t="shared" si="35"/>
        <v>58.182462189113259</v>
      </c>
    </row>
    <row r="574" spans="1:7" x14ac:dyDescent="0.3">
      <c r="A574" s="9">
        <v>573</v>
      </c>
      <c r="B574" s="6">
        <v>20000000</v>
      </c>
      <c r="C574" s="6">
        <v>4684</v>
      </c>
      <c r="D574" s="10">
        <f t="shared" si="32"/>
        <v>4675.6353109599686</v>
      </c>
      <c r="E574" s="11">
        <f t="shared" si="33"/>
        <v>1000</v>
      </c>
      <c r="F574" s="10">
        <f t="shared" si="34"/>
        <v>8.3646890400314078</v>
      </c>
      <c r="G574" s="12">
        <f t="shared" si="35"/>
        <v>1457.1529290385517</v>
      </c>
    </row>
    <row r="575" spans="1:7" x14ac:dyDescent="0.3">
      <c r="A575" s="9">
        <v>574</v>
      </c>
      <c r="B575" s="6">
        <v>12000000</v>
      </c>
      <c r="C575" s="6">
        <v>2894</v>
      </c>
      <c r="D575" s="10">
        <f t="shared" si="32"/>
        <v>2802.9096186536703</v>
      </c>
      <c r="E575" s="11">
        <f t="shared" si="33"/>
        <v>555.55555555555554</v>
      </c>
      <c r="F575" s="10">
        <f t="shared" si="34"/>
        <v>91.09038134632965</v>
      </c>
      <c r="G575" s="12">
        <f t="shared" si="35"/>
        <v>1984.9715700715078</v>
      </c>
    </row>
    <row r="576" spans="1:7" x14ac:dyDescent="0.3">
      <c r="A576" s="9">
        <v>575</v>
      </c>
      <c r="B576" s="6">
        <v>10000000</v>
      </c>
      <c r="C576" s="6">
        <v>2304</v>
      </c>
      <c r="D576" s="10">
        <f t="shared" si="32"/>
        <v>2334.7281955770959</v>
      </c>
      <c r="E576" s="11">
        <f t="shared" si="33"/>
        <v>444.44444444444446</v>
      </c>
      <c r="F576" s="10">
        <f t="shared" si="34"/>
        <v>30.728195577095903</v>
      </c>
      <c r="G576" s="12">
        <f t="shared" si="35"/>
        <v>249.92972978808785</v>
      </c>
    </row>
    <row r="577" spans="1:7" x14ac:dyDescent="0.3">
      <c r="A577" s="9">
        <v>576</v>
      </c>
      <c r="B577" s="6">
        <v>4000000</v>
      </c>
      <c r="C577" s="6">
        <v>946</v>
      </c>
      <c r="D577" s="10">
        <f t="shared" si="32"/>
        <v>930.18392634737222</v>
      </c>
      <c r="E577" s="11">
        <f t="shared" si="33"/>
        <v>111.11111111111111</v>
      </c>
      <c r="F577" s="10">
        <f t="shared" si="34"/>
        <v>15.816073652627779</v>
      </c>
      <c r="G577" s="12">
        <f t="shared" si="35"/>
        <v>943.79753207334488</v>
      </c>
    </row>
    <row r="578" spans="1:7" x14ac:dyDescent="0.3">
      <c r="A578" s="9">
        <v>577</v>
      </c>
      <c r="B578" s="6">
        <v>18000000</v>
      </c>
      <c r="C578" s="6">
        <v>4191</v>
      </c>
      <c r="D578" s="10">
        <f t="shared" si="32"/>
        <v>4207.4538878833937</v>
      </c>
      <c r="E578" s="11">
        <f t="shared" si="33"/>
        <v>888.88888888888891</v>
      </c>
      <c r="F578" s="10">
        <f t="shared" si="34"/>
        <v>16.453887883393691</v>
      </c>
      <c r="G578" s="12">
        <f t="shared" si="35"/>
        <v>905.01538980798614</v>
      </c>
    </row>
    <row r="579" spans="1:7" x14ac:dyDescent="0.3">
      <c r="A579" s="9">
        <v>578</v>
      </c>
      <c r="B579" s="6">
        <v>8000000</v>
      </c>
      <c r="C579" s="6">
        <v>1850</v>
      </c>
      <c r="D579" s="10">
        <f t="shared" ref="D579:D642" si="36">B579*$H$3+$I$3</f>
        <v>1866.5467725005212</v>
      </c>
      <c r="E579" s="11">
        <f t="shared" ref="E579:E642" si="37">(B579-$H$5)/$H$7</f>
        <v>333.33333333333331</v>
      </c>
      <c r="F579" s="10">
        <f t="shared" ref="F579:F642" si="38">ABS(C579-D579)</f>
        <v>16.546772500521229</v>
      </c>
      <c r="G579" s="12">
        <f t="shared" ref="G579:G642" si="39">(F579-$H$9)^2</f>
        <v>899.43543348725962</v>
      </c>
    </row>
    <row r="580" spans="1:7" x14ac:dyDescent="0.3">
      <c r="A580" s="9">
        <v>579</v>
      </c>
      <c r="B580" s="6">
        <v>16000000</v>
      </c>
      <c r="C580" s="6">
        <v>3705</v>
      </c>
      <c r="D580" s="10">
        <f t="shared" si="36"/>
        <v>3739.2724648068192</v>
      </c>
      <c r="E580" s="11">
        <f t="shared" si="37"/>
        <v>777.77777777777783</v>
      </c>
      <c r="F580" s="10">
        <f t="shared" si="38"/>
        <v>34.272464806819244</v>
      </c>
      <c r="G580" s="12">
        <f t="shared" si="39"/>
        <v>150.42769291939462</v>
      </c>
    </row>
    <row r="581" spans="1:7" x14ac:dyDescent="0.3">
      <c r="A581" s="9">
        <v>580</v>
      </c>
      <c r="B581" s="6">
        <v>4000000</v>
      </c>
      <c r="C581" s="6">
        <v>918</v>
      </c>
      <c r="D581" s="10">
        <f t="shared" si="36"/>
        <v>930.18392634737222</v>
      </c>
      <c r="E581" s="11">
        <f t="shared" si="37"/>
        <v>111.11111111111111</v>
      </c>
      <c r="F581" s="10">
        <f t="shared" si="38"/>
        <v>12.183926347372221</v>
      </c>
      <c r="G581" s="12">
        <f t="shared" si="39"/>
        <v>1180.1585124577332</v>
      </c>
    </row>
    <row r="582" spans="1:7" x14ac:dyDescent="0.3">
      <c r="A582" s="9">
        <v>581</v>
      </c>
      <c r="B582" s="6">
        <v>14000000</v>
      </c>
      <c r="C582" s="6">
        <v>3350</v>
      </c>
      <c r="D582" s="10">
        <f t="shared" si="36"/>
        <v>3271.0910417302448</v>
      </c>
      <c r="E582" s="11">
        <f t="shared" si="37"/>
        <v>666.66666666666663</v>
      </c>
      <c r="F582" s="10">
        <f t="shared" si="38"/>
        <v>78.908958269755203</v>
      </c>
      <c r="G582" s="12">
        <f t="shared" si="39"/>
        <v>1047.9202720789062</v>
      </c>
    </row>
    <row r="583" spans="1:7" x14ac:dyDescent="0.3">
      <c r="A583" s="9">
        <v>582</v>
      </c>
      <c r="B583" s="6">
        <v>10000000</v>
      </c>
      <c r="C583" s="6">
        <v>2335</v>
      </c>
      <c r="D583" s="10">
        <f t="shared" si="36"/>
        <v>2334.7281955770959</v>
      </c>
      <c r="E583" s="11">
        <f t="shared" si="37"/>
        <v>444.44444444444446</v>
      </c>
      <c r="F583" s="10">
        <f t="shared" si="38"/>
        <v>0.27180442290409701</v>
      </c>
      <c r="G583" s="12">
        <f t="shared" si="39"/>
        <v>2140.5017792927033</v>
      </c>
    </row>
    <row r="584" spans="1:7" x14ac:dyDescent="0.3">
      <c r="A584" s="9">
        <v>583</v>
      </c>
      <c r="B584" s="6">
        <v>18000000</v>
      </c>
      <c r="C584" s="6">
        <v>4153</v>
      </c>
      <c r="D584" s="10">
        <f t="shared" si="36"/>
        <v>4207.4538878833937</v>
      </c>
      <c r="E584" s="11">
        <f t="shared" si="37"/>
        <v>888.88888888888891</v>
      </c>
      <c r="F584" s="10">
        <f t="shared" si="38"/>
        <v>54.453887883393691</v>
      </c>
      <c r="G584" s="12">
        <f t="shared" si="39"/>
        <v>62.67138867190863</v>
      </c>
    </row>
    <row r="585" spans="1:7" x14ac:dyDescent="0.3">
      <c r="A585" s="9">
        <v>584</v>
      </c>
      <c r="B585" s="6">
        <v>4000000</v>
      </c>
      <c r="C585" s="6">
        <v>917</v>
      </c>
      <c r="D585" s="10">
        <f t="shared" si="36"/>
        <v>930.18392634737222</v>
      </c>
      <c r="E585" s="11">
        <f t="shared" si="37"/>
        <v>111.11111111111111</v>
      </c>
      <c r="F585" s="10">
        <f t="shared" si="38"/>
        <v>13.183926347372221</v>
      </c>
      <c r="G585" s="12">
        <f t="shared" si="39"/>
        <v>1112.4516419873723</v>
      </c>
    </row>
    <row r="586" spans="1:7" x14ac:dyDescent="0.3">
      <c r="A586" s="9">
        <v>585</v>
      </c>
      <c r="B586" s="6">
        <v>2000000</v>
      </c>
      <c r="C586" s="6">
        <v>470</v>
      </c>
      <c r="D586" s="10">
        <f t="shared" si="36"/>
        <v>462.00250327079772</v>
      </c>
      <c r="E586" s="11">
        <f t="shared" si="37"/>
        <v>0</v>
      </c>
      <c r="F586" s="10">
        <f t="shared" si="38"/>
        <v>7.9974967292022825</v>
      </c>
      <c r="G586" s="12">
        <f t="shared" si="39"/>
        <v>1485.3211829145075</v>
      </c>
    </row>
    <row r="587" spans="1:7" x14ac:dyDescent="0.3">
      <c r="A587" s="9">
        <v>586</v>
      </c>
      <c r="B587" s="6">
        <v>14000000</v>
      </c>
      <c r="C587" s="6">
        <v>3237</v>
      </c>
      <c r="D587" s="10">
        <f t="shared" si="36"/>
        <v>3271.0910417302448</v>
      </c>
      <c r="E587" s="11">
        <f t="shared" si="37"/>
        <v>666.66666666666663</v>
      </c>
      <c r="F587" s="10">
        <f t="shared" si="38"/>
        <v>34.091041730244797</v>
      </c>
      <c r="G587" s="12">
        <f t="shared" si="39"/>
        <v>154.91087786595148</v>
      </c>
    </row>
    <row r="588" spans="1:7" x14ac:dyDescent="0.3">
      <c r="A588" s="9">
        <v>587</v>
      </c>
      <c r="B588" s="6">
        <v>14000000</v>
      </c>
      <c r="C588" s="6">
        <v>3226</v>
      </c>
      <c r="D588" s="10">
        <f t="shared" si="36"/>
        <v>3271.0910417302448</v>
      </c>
      <c r="E588" s="11">
        <f t="shared" si="37"/>
        <v>666.66666666666663</v>
      </c>
      <c r="F588" s="10">
        <f t="shared" si="38"/>
        <v>45.091041730244797</v>
      </c>
      <c r="G588" s="12">
        <f t="shared" si="39"/>
        <v>2.0918411151796827</v>
      </c>
    </row>
    <row r="589" spans="1:7" x14ac:dyDescent="0.3">
      <c r="A589" s="9">
        <v>588</v>
      </c>
      <c r="B589" s="6">
        <v>18000000</v>
      </c>
      <c r="C589" s="6">
        <v>4147</v>
      </c>
      <c r="D589" s="10">
        <f t="shared" si="36"/>
        <v>4207.4538878833937</v>
      </c>
      <c r="E589" s="11">
        <f t="shared" si="37"/>
        <v>888.88888888888891</v>
      </c>
      <c r="F589" s="10">
        <f t="shared" si="38"/>
        <v>60.453887883393691</v>
      </c>
      <c r="G589" s="12">
        <f t="shared" si="39"/>
        <v>193.66970428200165</v>
      </c>
    </row>
    <row r="590" spans="1:7" x14ac:dyDescent="0.3">
      <c r="A590" s="9">
        <v>589</v>
      </c>
      <c r="B590" s="6">
        <v>18000000</v>
      </c>
      <c r="C590" s="6">
        <v>4165</v>
      </c>
      <c r="D590" s="10">
        <f t="shared" si="36"/>
        <v>4207.4538878833937</v>
      </c>
      <c r="E590" s="11">
        <f t="shared" si="37"/>
        <v>888.88888888888891</v>
      </c>
      <c r="F590" s="10">
        <f t="shared" si="38"/>
        <v>42.453887883393691</v>
      </c>
      <c r="G590" s="12">
        <f t="shared" si="39"/>
        <v>16.674757451722595</v>
      </c>
    </row>
    <row r="591" spans="1:7" x14ac:dyDescent="0.3">
      <c r="A591" s="9">
        <v>590</v>
      </c>
      <c r="B591" s="6">
        <v>2000000</v>
      </c>
      <c r="C591" s="6">
        <v>457</v>
      </c>
      <c r="D591" s="10">
        <f t="shared" si="36"/>
        <v>462.00250327079772</v>
      </c>
      <c r="E591" s="11">
        <f t="shared" si="37"/>
        <v>0</v>
      </c>
      <c r="F591" s="10">
        <f t="shared" si="38"/>
        <v>5.0025032707977175</v>
      </c>
      <c r="G591" s="12">
        <f t="shared" si="39"/>
        <v>1725.1444549775542</v>
      </c>
    </row>
    <row r="592" spans="1:7" x14ac:dyDescent="0.3">
      <c r="A592" s="9">
        <v>591</v>
      </c>
      <c r="B592" s="6">
        <v>6000000</v>
      </c>
      <c r="C592" s="6">
        <v>1381</v>
      </c>
      <c r="D592" s="10">
        <f t="shared" si="36"/>
        <v>1398.3653494239468</v>
      </c>
      <c r="E592" s="11">
        <f t="shared" si="37"/>
        <v>222.22222222222223</v>
      </c>
      <c r="F592" s="10">
        <f t="shared" si="38"/>
        <v>17.365349423946782</v>
      </c>
      <c r="G592" s="12">
        <f t="shared" si="39"/>
        <v>851.00629338184604</v>
      </c>
    </row>
    <row r="593" spans="1:7" x14ac:dyDescent="0.3">
      <c r="A593" s="9">
        <v>592</v>
      </c>
      <c r="B593" s="6">
        <v>2000000</v>
      </c>
      <c r="C593" s="6">
        <v>464</v>
      </c>
      <c r="D593" s="10">
        <f t="shared" si="36"/>
        <v>462.00250327079772</v>
      </c>
      <c r="E593" s="11">
        <f t="shared" si="37"/>
        <v>0</v>
      </c>
      <c r="F593" s="10">
        <f t="shared" si="38"/>
        <v>1.9974967292022825</v>
      </c>
      <c r="G593" s="12">
        <f t="shared" si="39"/>
        <v>1983.7995611547115</v>
      </c>
    </row>
    <row r="594" spans="1:7" x14ac:dyDescent="0.3">
      <c r="A594" s="9">
        <v>593</v>
      </c>
      <c r="B594" s="6">
        <v>2000000</v>
      </c>
      <c r="C594" s="6">
        <v>470</v>
      </c>
      <c r="D594" s="10">
        <f t="shared" si="36"/>
        <v>462.00250327079772</v>
      </c>
      <c r="E594" s="11">
        <f t="shared" si="37"/>
        <v>0</v>
      </c>
      <c r="F594" s="10">
        <f t="shared" si="38"/>
        <v>7.9974967292022825</v>
      </c>
      <c r="G594" s="12">
        <f t="shared" si="39"/>
        <v>1485.3211829145075</v>
      </c>
    </row>
    <row r="595" spans="1:7" x14ac:dyDescent="0.3">
      <c r="A595" s="9">
        <v>594</v>
      </c>
      <c r="B595" s="6">
        <v>14000000</v>
      </c>
      <c r="C595" s="6">
        <v>3228</v>
      </c>
      <c r="D595" s="10">
        <f t="shared" si="36"/>
        <v>3271.0910417302448</v>
      </c>
      <c r="E595" s="11">
        <f t="shared" si="37"/>
        <v>666.66666666666663</v>
      </c>
      <c r="F595" s="10">
        <f t="shared" si="38"/>
        <v>43.091041730244797</v>
      </c>
      <c r="G595" s="12">
        <f t="shared" si="39"/>
        <v>11.87712052441092</v>
      </c>
    </row>
    <row r="596" spans="1:7" x14ac:dyDescent="0.3">
      <c r="A596" s="9">
        <v>595</v>
      </c>
      <c r="B596" s="6">
        <v>10000000</v>
      </c>
      <c r="C596" s="6">
        <v>2313</v>
      </c>
      <c r="D596" s="10">
        <f t="shared" si="36"/>
        <v>2334.7281955770959</v>
      </c>
      <c r="E596" s="11">
        <f t="shared" si="37"/>
        <v>444.44444444444446</v>
      </c>
      <c r="F596" s="10">
        <f t="shared" si="38"/>
        <v>21.728195577095903</v>
      </c>
      <c r="G596" s="12">
        <f t="shared" si="39"/>
        <v>615.49471788630854</v>
      </c>
    </row>
    <row r="597" spans="1:7" x14ac:dyDescent="0.3">
      <c r="A597" s="9">
        <v>596</v>
      </c>
      <c r="B597" s="6">
        <v>6000000</v>
      </c>
      <c r="C597" s="6">
        <v>1417</v>
      </c>
      <c r="D597" s="10">
        <f t="shared" si="36"/>
        <v>1398.3653494239468</v>
      </c>
      <c r="E597" s="11">
        <f t="shared" si="37"/>
        <v>222.22222222222223</v>
      </c>
      <c r="F597" s="10">
        <f t="shared" si="38"/>
        <v>18.634650576053218</v>
      </c>
      <c r="G597" s="12">
        <f t="shared" si="39"/>
        <v>778.56128151222208</v>
      </c>
    </row>
    <row r="598" spans="1:7" x14ac:dyDescent="0.3">
      <c r="A598" s="9">
        <v>597</v>
      </c>
      <c r="B598" s="6">
        <v>2000000</v>
      </c>
      <c r="C598" s="6">
        <v>470</v>
      </c>
      <c r="D598" s="10">
        <f t="shared" si="36"/>
        <v>462.00250327079772</v>
      </c>
      <c r="E598" s="11">
        <f t="shared" si="37"/>
        <v>0</v>
      </c>
      <c r="F598" s="10">
        <f t="shared" si="38"/>
        <v>7.9974967292022825</v>
      </c>
      <c r="G598" s="12">
        <f t="shared" si="39"/>
        <v>1485.3211829145075</v>
      </c>
    </row>
    <row r="599" spans="1:7" x14ac:dyDescent="0.3">
      <c r="A599" s="9">
        <v>598</v>
      </c>
      <c r="B599" s="6">
        <v>12000000</v>
      </c>
      <c r="C599" s="6">
        <v>2829</v>
      </c>
      <c r="D599" s="10">
        <f t="shared" si="36"/>
        <v>2802.9096186536703</v>
      </c>
      <c r="E599" s="11">
        <f t="shared" si="37"/>
        <v>555.55555555555554</v>
      </c>
      <c r="F599" s="10">
        <f t="shared" si="38"/>
        <v>26.09038134632965</v>
      </c>
      <c r="G599" s="12">
        <f t="shared" si="39"/>
        <v>418.07900078049215</v>
      </c>
    </row>
    <row r="600" spans="1:7" x14ac:dyDescent="0.3">
      <c r="A600" s="9">
        <v>599</v>
      </c>
      <c r="B600" s="6">
        <v>4000000</v>
      </c>
      <c r="C600" s="6">
        <v>927</v>
      </c>
      <c r="D600" s="10">
        <f t="shared" si="36"/>
        <v>930.18392634737222</v>
      </c>
      <c r="E600" s="11">
        <f t="shared" si="37"/>
        <v>111.11111111111111</v>
      </c>
      <c r="F600" s="10">
        <f t="shared" si="38"/>
        <v>3.1839263473722212</v>
      </c>
      <c r="G600" s="12">
        <f t="shared" si="39"/>
        <v>1879.5203466909802</v>
      </c>
    </row>
    <row r="601" spans="1:7" x14ac:dyDescent="0.3">
      <c r="A601" s="9">
        <v>600</v>
      </c>
      <c r="B601" s="6">
        <v>4000000</v>
      </c>
      <c r="C601" s="6">
        <v>920</v>
      </c>
      <c r="D601" s="10">
        <f t="shared" si="36"/>
        <v>930.18392634737222</v>
      </c>
      <c r="E601" s="11">
        <f t="shared" si="37"/>
        <v>111.11111111111111</v>
      </c>
      <c r="F601" s="10">
        <f t="shared" si="38"/>
        <v>10.183926347372221</v>
      </c>
      <c r="G601" s="12">
        <f t="shared" si="39"/>
        <v>1321.5722533984547</v>
      </c>
    </row>
    <row r="602" spans="1:7" x14ac:dyDescent="0.3">
      <c r="A602" s="9">
        <v>601</v>
      </c>
      <c r="B602" s="6">
        <v>14000000</v>
      </c>
      <c r="C602" s="6">
        <v>3250</v>
      </c>
      <c r="D602" s="10">
        <f t="shared" si="36"/>
        <v>3271.0910417302448</v>
      </c>
      <c r="E602" s="11">
        <f t="shared" si="37"/>
        <v>666.66666666666663</v>
      </c>
      <c r="F602" s="10">
        <f t="shared" si="38"/>
        <v>21.091041730244797</v>
      </c>
      <c r="G602" s="12">
        <f t="shared" si="39"/>
        <v>647.51519402595454</v>
      </c>
    </row>
    <row r="603" spans="1:7" x14ac:dyDescent="0.3">
      <c r="A603" s="9">
        <v>602</v>
      </c>
      <c r="B603" s="6">
        <v>2000000</v>
      </c>
      <c r="C603" s="6">
        <v>478</v>
      </c>
      <c r="D603" s="10">
        <f t="shared" si="36"/>
        <v>462.00250327079772</v>
      </c>
      <c r="E603" s="11">
        <f t="shared" si="37"/>
        <v>0</v>
      </c>
      <c r="F603" s="10">
        <f t="shared" si="38"/>
        <v>15.997496729202282</v>
      </c>
      <c r="G603" s="12">
        <f t="shared" si="39"/>
        <v>932.68334526090234</v>
      </c>
    </row>
    <row r="604" spans="1:7" x14ac:dyDescent="0.3">
      <c r="A604" s="9">
        <v>603</v>
      </c>
      <c r="B604" s="6">
        <v>20000000</v>
      </c>
      <c r="C604" s="6">
        <v>4625</v>
      </c>
      <c r="D604" s="10">
        <f t="shared" si="36"/>
        <v>4675.6353109599686</v>
      </c>
      <c r="E604" s="11">
        <f t="shared" si="37"/>
        <v>1000</v>
      </c>
      <c r="F604" s="10">
        <f t="shared" si="38"/>
        <v>50.635310959968592</v>
      </c>
      <c r="G604" s="12">
        <f t="shared" si="39"/>
        <v>16.793189099864069</v>
      </c>
    </row>
    <row r="605" spans="1:7" x14ac:dyDescent="0.3">
      <c r="A605" s="9">
        <v>604</v>
      </c>
      <c r="B605" s="6">
        <v>10000000</v>
      </c>
      <c r="C605" s="6">
        <v>2301</v>
      </c>
      <c r="D605" s="10">
        <f t="shared" si="36"/>
        <v>2334.7281955770959</v>
      </c>
      <c r="E605" s="11">
        <f t="shared" si="37"/>
        <v>444.44444444444446</v>
      </c>
      <c r="F605" s="10">
        <f t="shared" si="38"/>
        <v>33.728195577095903</v>
      </c>
      <c r="G605" s="12">
        <f t="shared" si="39"/>
        <v>164.07473375534764</v>
      </c>
    </row>
    <row r="606" spans="1:7" x14ac:dyDescent="0.3">
      <c r="A606" s="9">
        <v>605</v>
      </c>
      <c r="B606" s="6">
        <v>14000000</v>
      </c>
      <c r="C606" s="6">
        <v>3228</v>
      </c>
      <c r="D606" s="10">
        <f t="shared" si="36"/>
        <v>3271.0910417302448</v>
      </c>
      <c r="E606" s="11">
        <f t="shared" si="37"/>
        <v>666.66666666666663</v>
      </c>
      <c r="F606" s="10">
        <f t="shared" si="38"/>
        <v>43.091041730244797</v>
      </c>
      <c r="G606" s="12">
        <f t="shared" si="39"/>
        <v>11.87712052441092</v>
      </c>
    </row>
    <row r="607" spans="1:7" x14ac:dyDescent="0.3">
      <c r="A607" s="9">
        <v>606</v>
      </c>
      <c r="B607" s="6">
        <v>6000000</v>
      </c>
      <c r="C607" s="6">
        <v>1431</v>
      </c>
      <c r="D607" s="10">
        <f t="shared" si="36"/>
        <v>1398.3653494239468</v>
      </c>
      <c r="E607" s="11">
        <f t="shared" si="37"/>
        <v>222.22222222222223</v>
      </c>
      <c r="F607" s="10">
        <f t="shared" si="38"/>
        <v>32.634650576053218</v>
      </c>
      <c r="G607" s="12">
        <f t="shared" si="39"/>
        <v>193.28537333023922</v>
      </c>
    </row>
    <row r="608" spans="1:7" x14ac:dyDescent="0.3">
      <c r="A608" s="9">
        <v>607</v>
      </c>
      <c r="B608" s="6">
        <v>12000000</v>
      </c>
      <c r="C608" s="6">
        <v>2758</v>
      </c>
      <c r="D608" s="10">
        <f t="shared" si="36"/>
        <v>2802.9096186536703</v>
      </c>
      <c r="E608" s="11">
        <f t="shared" si="37"/>
        <v>555.55555555555554</v>
      </c>
      <c r="F608" s="10">
        <f t="shared" si="38"/>
        <v>44.90961865367035</v>
      </c>
      <c r="G608" s="12">
        <f t="shared" si="39"/>
        <v>2.6495470425261853</v>
      </c>
    </row>
    <row r="609" spans="1:7" x14ac:dyDescent="0.3">
      <c r="A609" s="9">
        <v>608</v>
      </c>
      <c r="B609" s="6">
        <v>20000000</v>
      </c>
      <c r="C609" s="6">
        <v>4634</v>
      </c>
      <c r="D609" s="10">
        <f t="shared" si="36"/>
        <v>4675.6353109599686</v>
      </c>
      <c r="E609" s="11">
        <f t="shared" si="37"/>
        <v>1000</v>
      </c>
      <c r="F609" s="10">
        <f t="shared" si="38"/>
        <v>41.635310959968592</v>
      </c>
      <c r="G609" s="12">
        <f t="shared" si="39"/>
        <v>24.030100306376315</v>
      </c>
    </row>
    <row r="610" spans="1:7" x14ac:dyDescent="0.3">
      <c r="A610" s="9">
        <v>609</v>
      </c>
      <c r="B610" s="6">
        <v>2000000</v>
      </c>
      <c r="C610" s="6">
        <v>552</v>
      </c>
      <c r="D610" s="10">
        <f t="shared" si="36"/>
        <v>462.00250327079772</v>
      </c>
      <c r="E610" s="11">
        <f t="shared" si="37"/>
        <v>0</v>
      </c>
      <c r="F610" s="10">
        <f t="shared" si="38"/>
        <v>89.997496729202282</v>
      </c>
      <c r="G610" s="12">
        <f t="shared" si="39"/>
        <v>1888.7833469650545</v>
      </c>
    </row>
    <row r="611" spans="1:7" x14ac:dyDescent="0.3">
      <c r="A611" s="9">
        <v>610</v>
      </c>
      <c r="B611" s="6">
        <v>16000000</v>
      </c>
      <c r="C611" s="6">
        <v>3758</v>
      </c>
      <c r="D611" s="10">
        <f t="shared" si="36"/>
        <v>3739.2724648068192</v>
      </c>
      <c r="E611" s="11">
        <f t="shared" si="37"/>
        <v>777.77777777777783</v>
      </c>
      <c r="F611" s="10">
        <f t="shared" si="38"/>
        <v>18.727535193180756</v>
      </c>
      <c r="G611" s="12">
        <f t="shared" si="39"/>
        <v>773.38644380700293</v>
      </c>
    </row>
    <row r="612" spans="1:7" x14ac:dyDescent="0.3">
      <c r="A612" s="9">
        <v>611</v>
      </c>
      <c r="B612" s="6">
        <v>4000000</v>
      </c>
      <c r="C612" s="6">
        <v>923</v>
      </c>
      <c r="D612" s="10">
        <f t="shared" si="36"/>
        <v>930.18392634737222</v>
      </c>
      <c r="E612" s="11">
        <f t="shared" si="37"/>
        <v>111.11111111111111</v>
      </c>
      <c r="F612" s="10">
        <f t="shared" si="38"/>
        <v>7.1839263473722212</v>
      </c>
      <c r="G612" s="12">
        <f t="shared" si="39"/>
        <v>1548.692864809537</v>
      </c>
    </row>
    <row r="613" spans="1:7" x14ac:dyDescent="0.3">
      <c r="A613" s="9">
        <v>612</v>
      </c>
      <c r="B613" s="6">
        <v>18000000</v>
      </c>
      <c r="C613" s="6">
        <v>4165</v>
      </c>
      <c r="D613" s="10">
        <f t="shared" si="36"/>
        <v>4207.4538878833937</v>
      </c>
      <c r="E613" s="11">
        <f t="shared" si="37"/>
        <v>888.88888888888891</v>
      </c>
      <c r="F613" s="10">
        <f t="shared" si="38"/>
        <v>42.453887883393691</v>
      </c>
      <c r="G613" s="12">
        <f t="shared" si="39"/>
        <v>16.674757451722595</v>
      </c>
    </row>
    <row r="614" spans="1:7" x14ac:dyDescent="0.3">
      <c r="A614" s="9">
        <v>613</v>
      </c>
      <c r="B614" s="6">
        <v>20000000</v>
      </c>
      <c r="C614" s="6">
        <v>4615</v>
      </c>
      <c r="D614" s="10">
        <f t="shared" si="36"/>
        <v>4675.6353109599686</v>
      </c>
      <c r="E614" s="11">
        <f t="shared" si="37"/>
        <v>1000</v>
      </c>
      <c r="F614" s="10">
        <f t="shared" si="38"/>
        <v>60.635310959968592</v>
      </c>
      <c r="G614" s="12">
        <f t="shared" si="39"/>
        <v>198.75217664818379</v>
      </c>
    </row>
    <row r="615" spans="1:7" x14ac:dyDescent="0.3">
      <c r="A615" s="9">
        <v>614</v>
      </c>
      <c r="B615" s="6">
        <v>18000000</v>
      </c>
      <c r="C615" s="6">
        <v>4151</v>
      </c>
      <c r="D615" s="10">
        <f t="shared" si="36"/>
        <v>4207.4538878833937</v>
      </c>
      <c r="E615" s="11">
        <f t="shared" si="37"/>
        <v>888.88888888888891</v>
      </c>
      <c r="F615" s="10">
        <f t="shared" si="38"/>
        <v>56.453887883393691</v>
      </c>
      <c r="G615" s="12">
        <f t="shared" si="39"/>
        <v>98.337493875272969</v>
      </c>
    </row>
    <row r="616" spans="1:7" x14ac:dyDescent="0.3">
      <c r="A616" s="9">
        <v>615</v>
      </c>
      <c r="B616" s="6">
        <v>6000000</v>
      </c>
      <c r="C616" s="6">
        <v>1381</v>
      </c>
      <c r="D616" s="10">
        <f t="shared" si="36"/>
        <v>1398.3653494239468</v>
      </c>
      <c r="E616" s="11">
        <f t="shared" si="37"/>
        <v>222.22222222222223</v>
      </c>
      <c r="F616" s="10">
        <f t="shared" si="38"/>
        <v>17.365349423946782</v>
      </c>
      <c r="G616" s="12">
        <f t="shared" si="39"/>
        <v>851.00629338184604</v>
      </c>
    </row>
    <row r="617" spans="1:7" x14ac:dyDescent="0.3">
      <c r="A617" s="9">
        <v>616</v>
      </c>
      <c r="B617" s="6">
        <v>12000000</v>
      </c>
      <c r="C617" s="6">
        <v>2750</v>
      </c>
      <c r="D617" s="10">
        <f t="shared" si="36"/>
        <v>2802.9096186536703</v>
      </c>
      <c r="E617" s="11">
        <f t="shared" si="37"/>
        <v>555.55555555555554</v>
      </c>
      <c r="F617" s="10">
        <f t="shared" si="38"/>
        <v>52.90961865367035</v>
      </c>
      <c r="G617" s="12">
        <f t="shared" si="39"/>
        <v>40.605660180410091</v>
      </c>
    </row>
    <row r="618" spans="1:7" x14ac:dyDescent="0.3">
      <c r="A618" s="9">
        <v>617</v>
      </c>
      <c r="B618" s="6">
        <v>20000000</v>
      </c>
      <c r="C618" s="6">
        <v>4626</v>
      </c>
      <c r="D618" s="10">
        <f t="shared" si="36"/>
        <v>4675.6353109599686</v>
      </c>
      <c r="E618" s="11">
        <f t="shared" si="37"/>
        <v>1000</v>
      </c>
      <c r="F618" s="10">
        <f t="shared" si="38"/>
        <v>49.635310959968592</v>
      </c>
      <c r="G618" s="12">
        <f t="shared" si="39"/>
        <v>9.5972903450320963</v>
      </c>
    </row>
    <row r="619" spans="1:7" x14ac:dyDescent="0.3">
      <c r="A619" s="9">
        <v>618</v>
      </c>
      <c r="B619" s="6">
        <v>8000000</v>
      </c>
      <c r="C619" s="6">
        <v>1861</v>
      </c>
      <c r="D619" s="10">
        <f t="shared" si="36"/>
        <v>1866.5467725005212</v>
      </c>
      <c r="E619" s="11">
        <f t="shared" si="37"/>
        <v>333.33333333333331</v>
      </c>
      <c r="F619" s="10">
        <f t="shared" si="38"/>
        <v>5.5467725005212287</v>
      </c>
      <c r="G619" s="12">
        <f t="shared" si="39"/>
        <v>1680.2283932919499</v>
      </c>
    </row>
    <row r="620" spans="1:7" x14ac:dyDescent="0.3">
      <c r="A620" s="9">
        <v>619</v>
      </c>
      <c r="B620" s="6">
        <v>6000000</v>
      </c>
      <c r="C620" s="6">
        <v>1386</v>
      </c>
      <c r="D620" s="10">
        <f t="shared" si="36"/>
        <v>1398.3653494239468</v>
      </c>
      <c r="E620" s="11">
        <f t="shared" si="37"/>
        <v>222.22222222222223</v>
      </c>
      <c r="F620" s="10">
        <f t="shared" si="38"/>
        <v>12.365349423946782</v>
      </c>
      <c r="G620" s="12">
        <f t="shared" si="39"/>
        <v>1167.7264149679042</v>
      </c>
    </row>
    <row r="621" spans="1:7" x14ac:dyDescent="0.3">
      <c r="A621" s="9">
        <v>620</v>
      </c>
      <c r="B621" s="6">
        <v>2000000</v>
      </c>
      <c r="C621" s="6">
        <v>466</v>
      </c>
      <c r="D621" s="10">
        <f t="shared" si="36"/>
        <v>462.00250327079772</v>
      </c>
      <c r="E621" s="11">
        <f t="shared" si="37"/>
        <v>0</v>
      </c>
      <c r="F621" s="10">
        <f t="shared" si="38"/>
        <v>3.9974967292022825</v>
      </c>
      <c r="G621" s="12">
        <f t="shared" si="39"/>
        <v>1809.6401017413102</v>
      </c>
    </row>
    <row r="622" spans="1:7" x14ac:dyDescent="0.3">
      <c r="A622" s="9">
        <v>621</v>
      </c>
      <c r="B622" s="6">
        <v>8000000</v>
      </c>
      <c r="C622" s="6">
        <v>1859</v>
      </c>
      <c r="D622" s="10">
        <f t="shared" si="36"/>
        <v>1866.5467725005212</v>
      </c>
      <c r="E622" s="11">
        <f t="shared" si="37"/>
        <v>333.33333333333331</v>
      </c>
      <c r="F622" s="10">
        <f t="shared" si="38"/>
        <v>7.5467725005212287</v>
      </c>
      <c r="G622" s="12">
        <f t="shared" si="39"/>
        <v>1520.2660369638245</v>
      </c>
    </row>
    <row r="623" spans="1:7" x14ac:dyDescent="0.3">
      <c r="A623" s="9">
        <v>622</v>
      </c>
      <c r="B623" s="6">
        <v>16000000</v>
      </c>
      <c r="C623" s="6">
        <v>3711</v>
      </c>
      <c r="D623" s="10">
        <f t="shared" si="36"/>
        <v>3739.2724648068192</v>
      </c>
      <c r="E623" s="11">
        <f t="shared" si="37"/>
        <v>777.77777777777783</v>
      </c>
      <c r="F623" s="10">
        <f t="shared" si="38"/>
        <v>28.272464806819244</v>
      </c>
      <c r="G623" s="12">
        <f t="shared" si="39"/>
        <v>333.60645422819499</v>
      </c>
    </row>
    <row r="624" spans="1:7" x14ac:dyDescent="0.3">
      <c r="A624" s="9">
        <v>623</v>
      </c>
      <c r="B624" s="6">
        <v>20000000</v>
      </c>
      <c r="C624" s="6">
        <v>4616</v>
      </c>
      <c r="D624" s="10">
        <f t="shared" si="36"/>
        <v>4675.6353109599686</v>
      </c>
      <c r="E624" s="11">
        <f t="shared" si="37"/>
        <v>1000</v>
      </c>
      <c r="F624" s="10">
        <f t="shared" si="38"/>
        <v>59.635310959968592</v>
      </c>
      <c r="G624" s="12">
        <f t="shared" si="39"/>
        <v>171.55627789335182</v>
      </c>
    </row>
    <row r="625" spans="1:7" x14ac:dyDescent="0.3">
      <c r="A625" s="9">
        <v>624</v>
      </c>
      <c r="B625" s="6">
        <v>8000000</v>
      </c>
      <c r="C625" s="6">
        <v>1852</v>
      </c>
      <c r="D625" s="10">
        <f t="shared" si="36"/>
        <v>1866.5467725005212</v>
      </c>
      <c r="E625" s="11">
        <f t="shared" si="37"/>
        <v>333.33333333333331</v>
      </c>
      <c r="F625" s="10">
        <f t="shared" si="38"/>
        <v>14.546772500521229</v>
      </c>
      <c r="G625" s="12">
        <f t="shared" si="39"/>
        <v>1023.3977898153852</v>
      </c>
    </row>
    <row r="626" spans="1:7" x14ac:dyDescent="0.3">
      <c r="A626" s="9">
        <v>625</v>
      </c>
      <c r="B626" s="6">
        <v>14000000</v>
      </c>
      <c r="C626" s="6">
        <v>3269</v>
      </c>
      <c r="D626" s="10">
        <f t="shared" si="36"/>
        <v>3271.0910417302448</v>
      </c>
      <c r="E626" s="11">
        <f t="shared" si="37"/>
        <v>666.66666666666663</v>
      </c>
      <c r="F626" s="10">
        <f t="shared" si="38"/>
        <v>2.0910417302447968</v>
      </c>
      <c r="G626" s="12">
        <f t="shared" si="39"/>
        <v>1975.4753484136513</v>
      </c>
    </row>
    <row r="627" spans="1:7" x14ac:dyDescent="0.3">
      <c r="A627" s="9">
        <v>626</v>
      </c>
      <c r="B627" s="6">
        <v>4000000</v>
      </c>
      <c r="C627" s="6">
        <v>918</v>
      </c>
      <c r="D627" s="10">
        <f t="shared" si="36"/>
        <v>930.18392634737222</v>
      </c>
      <c r="E627" s="11">
        <f t="shared" si="37"/>
        <v>111.11111111111111</v>
      </c>
      <c r="F627" s="10">
        <f t="shared" si="38"/>
        <v>12.183926347372221</v>
      </c>
      <c r="G627" s="12">
        <f t="shared" si="39"/>
        <v>1180.1585124577332</v>
      </c>
    </row>
    <row r="628" spans="1:7" x14ac:dyDescent="0.3">
      <c r="A628" s="9">
        <v>627</v>
      </c>
      <c r="B628" s="6">
        <v>20000000</v>
      </c>
      <c r="C628" s="6">
        <v>4636</v>
      </c>
      <c r="D628" s="10">
        <f t="shared" si="36"/>
        <v>4675.6353109599686</v>
      </c>
      <c r="E628" s="11">
        <f t="shared" si="37"/>
        <v>1000</v>
      </c>
      <c r="F628" s="10">
        <f t="shared" si="38"/>
        <v>39.635310959968592</v>
      </c>
      <c r="G628" s="12">
        <f t="shared" si="39"/>
        <v>47.638302796712374</v>
      </c>
    </row>
    <row r="629" spans="1:7" x14ac:dyDescent="0.3">
      <c r="A629" s="9">
        <v>628</v>
      </c>
      <c r="B629" s="6">
        <v>20000000</v>
      </c>
      <c r="C629" s="6">
        <v>4634</v>
      </c>
      <c r="D629" s="10">
        <f t="shared" si="36"/>
        <v>4675.6353109599686</v>
      </c>
      <c r="E629" s="11">
        <f t="shared" si="37"/>
        <v>1000</v>
      </c>
      <c r="F629" s="10">
        <f t="shared" si="38"/>
        <v>41.635310959968592</v>
      </c>
      <c r="G629" s="12">
        <f t="shared" si="39"/>
        <v>24.030100306376315</v>
      </c>
    </row>
    <row r="630" spans="1:7" x14ac:dyDescent="0.3">
      <c r="A630" s="9">
        <v>629</v>
      </c>
      <c r="B630" s="6">
        <v>2000000</v>
      </c>
      <c r="C630" s="6">
        <v>461</v>
      </c>
      <c r="D630" s="10">
        <f t="shared" si="36"/>
        <v>462.00250327079772</v>
      </c>
      <c r="E630" s="11">
        <f t="shared" si="37"/>
        <v>0</v>
      </c>
      <c r="F630" s="10">
        <f t="shared" si="38"/>
        <v>1.0025032707977175</v>
      </c>
      <c r="G630" s="12">
        <f t="shared" si="39"/>
        <v>2073.4233214715932</v>
      </c>
    </row>
    <row r="631" spans="1:7" x14ac:dyDescent="0.3">
      <c r="A631" s="9">
        <v>630</v>
      </c>
      <c r="B631" s="6">
        <v>6000000</v>
      </c>
      <c r="C631" s="6">
        <v>1377</v>
      </c>
      <c r="D631" s="10">
        <f t="shared" si="36"/>
        <v>1398.3653494239468</v>
      </c>
      <c r="E631" s="11">
        <f t="shared" si="37"/>
        <v>222.22222222222223</v>
      </c>
      <c r="F631" s="10">
        <f t="shared" si="38"/>
        <v>21.365349423946782</v>
      </c>
      <c r="G631" s="12">
        <f t="shared" si="39"/>
        <v>633.63019611299944</v>
      </c>
    </row>
    <row r="632" spans="1:7" x14ac:dyDescent="0.3">
      <c r="A632" s="9">
        <v>631</v>
      </c>
      <c r="B632" s="6">
        <v>20000000</v>
      </c>
      <c r="C632" s="6">
        <v>4735</v>
      </c>
      <c r="D632" s="10">
        <f t="shared" si="36"/>
        <v>4675.6353109599686</v>
      </c>
      <c r="E632" s="11">
        <f t="shared" si="37"/>
        <v>1000</v>
      </c>
      <c r="F632" s="10">
        <f t="shared" si="38"/>
        <v>59.364689040031408</v>
      </c>
      <c r="G632" s="12">
        <f t="shared" si="39"/>
        <v>164.5403297013896</v>
      </c>
    </row>
    <row r="633" spans="1:7" x14ac:dyDescent="0.3">
      <c r="A633" s="9">
        <v>632</v>
      </c>
      <c r="B633" s="6">
        <v>20000000</v>
      </c>
      <c r="C633" s="6">
        <v>4622</v>
      </c>
      <c r="D633" s="10">
        <f t="shared" si="36"/>
        <v>4675.6353109599686</v>
      </c>
      <c r="E633" s="11">
        <f t="shared" si="37"/>
        <v>1000</v>
      </c>
      <c r="F633" s="10">
        <f t="shared" si="38"/>
        <v>53.635310959968592</v>
      </c>
      <c r="G633" s="12">
        <f t="shared" si="39"/>
        <v>50.38088536435999</v>
      </c>
    </row>
    <row r="634" spans="1:7" x14ac:dyDescent="0.3">
      <c r="A634" s="9">
        <v>633</v>
      </c>
      <c r="B634" s="6">
        <v>12000000</v>
      </c>
      <c r="C634" s="6">
        <v>2768</v>
      </c>
      <c r="D634" s="10">
        <f t="shared" si="36"/>
        <v>2802.9096186536703</v>
      </c>
      <c r="E634" s="11">
        <f t="shared" si="37"/>
        <v>555.55555555555554</v>
      </c>
      <c r="F634" s="10">
        <f t="shared" si="38"/>
        <v>34.90961865367035</v>
      </c>
      <c r="G634" s="12">
        <f t="shared" si="39"/>
        <v>135.20440562017131</v>
      </c>
    </row>
    <row r="635" spans="1:7" x14ac:dyDescent="0.3">
      <c r="A635" s="9">
        <v>634</v>
      </c>
      <c r="B635" s="6">
        <v>18000000</v>
      </c>
      <c r="C635" s="6">
        <v>4145</v>
      </c>
      <c r="D635" s="10">
        <f t="shared" si="36"/>
        <v>4207.4538878833937</v>
      </c>
      <c r="E635" s="11">
        <f t="shared" si="37"/>
        <v>888.88888888888891</v>
      </c>
      <c r="F635" s="10">
        <f t="shared" si="38"/>
        <v>62.453887883393691</v>
      </c>
      <c r="G635" s="12">
        <f t="shared" si="39"/>
        <v>253.33580948536598</v>
      </c>
    </row>
    <row r="636" spans="1:7" x14ac:dyDescent="0.3">
      <c r="A636" s="9">
        <v>635</v>
      </c>
      <c r="B636" s="6">
        <v>2000000</v>
      </c>
      <c r="C636" s="6">
        <v>460</v>
      </c>
      <c r="D636" s="10">
        <f t="shared" si="36"/>
        <v>462.00250327079772</v>
      </c>
      <c r="E636" s="11">
        <f t="shared" si="37"/>
        <v>0</v>
      </c>
      <c r="F636" s="10">
        <f t="shared" si="38"/>
        <v>2.0025032707977175</v>
      </c>
      <c r="G636" s="12">
        <f t="shared" si="39"/>
        <v>1983.3536048480835</v>
      </c>
    </row>
    <row r="637" spans="1:7" x14ac:dyDescent="0.3">
      <c r="A637" s="9">
        <v>636</v>
      </c>
      <c r="B637" s="6">
        <v>18000000</v>
      </c>
      <c r="C637" s="6">
        <v>4156</v>
      </c>
      <c r="D637" s="10">
        <f t="shared" si="36"/>
        <v>4207.4538878833937</v>
      </c>
      <c r="E637" s="11">
        <f t="shared" si="37"/>
        <v>888.88888888888891</v>
      </c>
      <c r="F637" s="10">
        <f t="shared" si="38"/>
        <v>51.453887883393691</v>
      </c>
      <c r="G637" s="12">
        <f t="shared" si="39"/>
        <v>24.172230866862119</v>
      </c>
    </row>
    <row r="638" spans="1:7" x14ac:dyDescent="0.3">
      <c r="A638" s="9">
        <v>637</v>
      </c>
      <c r="B638" s="6">
        <v>12000000</v>
      </c>
      <c r="C638" s="6">
        <v>2770</v>
      </c>
      <c r="D638" s="10">
        <f t="shared" si="36"/>
        <v>2802.9096186536703</v>
      </c>
      <c r="E638" s="11">
        <f t="shared" si="37"/>
        <v>555.55555555555554</v>
      </c>
      <c r="F638" s="10">
        <f t="shared" si="38"/>
        <v>32.90961865367035</v>
      </c>
      <c r="G638" s="12">
        <f t="shared" si="39"/>
        <v>185.71537733570034</v>
      </c>
    </row>
    <row r="639" spans="1:7" x14ac:dyDescent="0.3">
      <c r="A639" s="9">
        <v>638</v>
      </c>
      <c r="B639" s="6">
        <v>12000000</v>
      </c>
      <c r="C639" s="6">
        <v>2762</v>
      </c>
      <c r="D639" s="10">
        <f t="shared" si="36"/>
        <v>2802.9096186536703</v>
      </c>
      <c r="E639" s="11">
        <f t="shared" si="37"/>
        <v>555.55555555555554</v>
      </c>
      <c r="F639" s="10">
        <f t="shared" si="38"/>
        <v>40.90961865367035</v>
      </c>
      <c r="G639" s="12">
        <f t="shared" si="39"/>
        <v>31.671490473584232</v>
      </c>
    </row>
    <row r="640" spans="1:7" x14ac:dyDescent="0.3">
      <c r="A640" s="9">
        <v>639</v>
      </c>
      <c r="B640" s="6">
        <v>10000000</v>
      </c>
      <c r="C640" s="6">
        <v>2321</v>
      </c>
      <c r="D640" s="10">
        <f t="shared" si="36"/>
        <v>2334.7281955770959</v>
      </c>
      <c r="E640" s="11">
        <f t="shared" si="37"/>
        <v>444.44444444444446</v>
      </c>
      <c r="F640" s="10">
        <f t="shared" si="38"/>
        <v>13.728195577095903</v>
      </c>
      <c r="G640" s="12">
        <f t="shared" si="39"/>
        <v>1076.4413739736158</v>
      </c>
    </row>
    <row r="641" spans="1:7" x14ac:dyDescent="0.3">
      <c r="A641" s="9">
        <v>640</v>
      </c>
      <c r="B641" s="6">
        <v>18000000</v>
      </c>
      <c r="C641" s="6">
        <v>4155</v>
      </c>
      <c r="D641" s="10">
        <f t="shared" si="36"/>
        <v>4207.4538878833937</v>
      </c>
      <c r="E641" s="11">
        <f t="shared" si="37"/>
        <v>888.88888888888891</v>
      </c>
      <c r="F641" s="10">
        <f t="shared" si="38"/>
        <v>52.453887883393691</v>
      </c>
      <c r="G641" s="12">
        <f t="shared" si="39"/>
        <v>35.005283468544292</v>
      </c>
    </row>
    <row r="642" spans="1:7" x14ac:dyDescent="0.3">
      <c r="A642" s="9">
        <v>641</v>
      </c>
      <c r="B642" s="6">
        <v>14000000</v>
      </c>
      <c r="C642" s="6">
        <v>3240</v>
      </c>
      <c r="D642" s="10">
        <f t="shared" si="36"/>
        <v>3271.0910417302448</v>
      </c>
      <c r="E642" s="11">
        <f t="shared" si="37"/>
        <v>666.66666666666663</v>
      </c>
      <c r="F642" s="10">
        <f t="shared" si="38"/>
        <v>31.091041730244797</v>
      </c>
      <c r="G642" s="12">
        <f t="shared" si="39"/>
        <v>238.58879697979833</v>
      </c>
    </row>
    <row r="643" spans="1:7" x14ac:dyDescent="0.3">
      <c r="A643" s="9">
        <v>642</v>
      </c>
      <c r="B643" s="6">
        <v>4000000</v>
      </c>
      <c r="C643" s="6">
        <v>925</v>
      </c>
      <c r="D643" s="10">
        <f t="shared" ref="D643:D706" si="40">B643*$H$3+$I$3</f>
        <v>930.18392634737222</v>
      </c>
      <c r="E643" s="11">
        <f t="shared" ref="E643:E706" si="41">(B643-$H$5)/$H$7</f>
        <v>111.11111111111111</v>
      </c>
      <c r="F643" s="10">
        <f t="shared" ref="F643:F706" si="42">ABS(C643-D643)</f>
        <v>5.1839263473722212</v>
      </c>
      <c r="G643" s="12">
        <f t="shared" ref="G643:G706" si="43">(F643-$H$9)^2</f>
        <v>1710.1066057502585</v>
      </c>
    </row>
    <row r="644" spans="1:7" x14ac:dyDescent="0.3">
      <c r="A644" s="9">
        <v>643</v>
      </c>
      <c r="B644" s="6">
        <v>8000000</v>
      </c>
      <c r="C644" s="6">
        <v>1846</v>
      </c>
      <c r="D644" s="10">
        <f t="shared" si="40"/>
        <v>1866.5467725005212</v>
      </c>
      <c r="E644" s="11">
        <f t="shared" si="41"/>
        <v>333.33333333333331</v>
      </c>
      <c r="F644" s="10">
        <f t="shared" si="42"/>
        <v>20.546772500521229</v>
      </c>
      <c r="G644" s="12">
        <f t="shared" si="43"/>
        <v>675.5107208310086</v>
      </c>
    </row>
    <row r="645" spans="1:7" x14ac:dyDescent="0.3">
      <c r="A645" s="9">
        <v>644</v>
      </c>
      <c r="B645" s="6">
        <v>12000000</v>
      </c>
      <c r="C645" s="6">
        <v>2753</v>
      </c>
      <c r="D645" s="10">
        <f t="shared" si="40"/>
        <v>2802.9096186536703</v>
      </c>
      <c r="E645" s="11">
        <f t="shared" si="41"/>
        <v>555.55555555555554</v>
      </c>
      <c r="F645" s="10">
        <f t="shared" si="42"/>
        <v>49.90961865367035</v>
      </c>
      <c r="G645" s="12">
        <f t="shared" si="43"/>
        <v>11.372117753703625</v>
      </c>
    </row>
    <row r="646" spans="1:7" x14ac:dyDescent="0.3">
      <c r="A646" s="9">
        <v>645</v>
      </c>
      <c r="B646" s="6">
        <v>10000000</v>
      </c>
      <c r="C646" s="6">
        <v>2308</v>
      </c>
      <c r="D646" s="10">
        <f t="shared" si="40"/>
        <v>2334.7281955770959</v>
      </c>
      <c r="E646" s="11">
        <f t="shared" si="41"/>
        <v>444.44444444444446</v>
      </c>
      <c r="F646" s="10">
        <f t="shared" si="42"/>
        <v>26.728195577095903</v>
      </c>
      <c r="G646" s="12">
        <f t="shared" si="43"/>
        <v>392.40305783174148</v>
      </c>
    </row>
    <row r="647" spans="1:7" x14ac:dyDescent="0.3">
      <c r="A647" s="9">
        <v>646</v>
      </c>
      <c r="B647" s="6">
        <v>18000000</v>
      </c>
      <c r="C647" s="6">
        <v>4134</v>
      </c>
      <c r="D647" s="10">
        <f t="shared" si="40"/>
        <v>4207.4538878833937</v>
      </c>
      <c r="E647" s="11">
        <f t="shared" si="41"/>
        <v>888.88888888888891</v>
      </c>
      <c r="F647" s="10">
        <f t="shared" si="42"/>
        <v>73.453887883393691</v>
      </c>
      <c r="G647" s="12">
        <f t="shared" si="43"/>
        <v>724.49938810386982</v>
      </c>
    </row>
    <row r="648" spans="1:7" x14ac:dyDescent="0.3">
      <c r="A648" s="9">
        <v>647</v>
      </c>
      <c r="B648" s="6">
        <v>18000000</v>
      </c>
      <c r="C648" s="6">
        <v>4145</v>
      </c>
      <c r="D648" s="10">
        <f t="shared" si="40"/>
        <v>4207.4538878833937</v>
      </c>
      <c r="E648" s="11">
        <f t="shared" si="41"/>
        <v>888.88888888888891</v>
      </c>
      <c r="F648" s="10">
        <f t="shared" si="42"/>
        <v>62.453887883393691</v>
      </c>
      <c r="G648" s="12">
        <f t="shared" si="43"/>
        <v>253.33580948536598</v>
      </c>
    </row>
    <row r="649" spans="1:7" x14ac:dyDescent="0.3">
      <c r="A649" s="9">
        <v>648</v>
      </c>
      <c r="B649" s="6">
        <v>2000000</v>
      </c>
      <c r="C649" s="6">
        <v>455</v>
      </c>
      <c r="D649" s="10">
        <f t="shared" si="40"/>
        <v>462.00250327079772</v>
      </c>
      <c r="E649" s="11">
        <f t="shared" si="41"/>
        <v>0</v>
      </c>
      <c r="F649" s="10">
        <f t="shared" si="42"/>
        <v>7.0025032707977175</v>
      </c>
      <c r="G649" s="12">
        <f t="shared" si="43"/>
        <v>1563.0050217305345</v>
      </c>
    </row>
    <row r="650" spans="1:7" x14ac:dyDescent="0.3">
      <c r="A650" s="9">
        <v>649</v>
      </c>
      <c r="B650" s="6">
        <v>16000000</v>
      </c>
      <c r="C650" s="6">
        <v>3698</v>
      </c>
      <c r="D650" s="10">
        <f t="shared" si="40"/>
        <v>3739.2724648068192</v>
      </c>
      <c r="E650" s="11">
        <f t="shared" si="41"/>
        <v>777.77777777777783</v>
      </c>
      <c r="F650" s="10">
        <f t="shared" si="42"/>
        <v>41.272464806819244</v>
      </c>
      <c r="G650" s="12">
        <f t="shared" si="43"/>
        <v>27.719138059127552</v>
      </c>
    </row>
    <row r="651" spans="1:7" x14ac:dyDescent="0.3">
      <c r="A651" s="9">
        <v>650</v>
      </c>
      <c r="B651" s="6">
        <v>8000000</v>
      </c>
      <c r="C651" s="6">
        <v>1858</v>
      </c>
      <c r="D651" s="10">
        <f t="shared" si="40"/>
        <v>1866.5467725005212</v>
      </c>
      <c r="E651" s="11">
        <f t="shared" si="41"/>
        <v>333.33333333333331</v>
      </c>
      <c r="F651" s="10">
        <f t="shared" si="42"/>
        <v>8.5467725005212287</v>
      </c>
      <c r="G651" s="12">
        <f t="shared" si="43"/>
        <v>1443.2848587997617</v>
      </c>
    </row>
    <row r="652" spans="1:7" x14ac:dyDescent="0.3">
      <c r="A652" s="9">
        <v>651</v>
      </c>
      <c r="B652" s="6">
        <v>12000000</v>
      </c>
      <c r="C652" s="6">
        <v>2763</v>
      </c>
      <c r="D652" s="10">
        <f t="shared" si="40"/>
        <v>2802.9096186536703</v>
      </c>
      <c r="E652" s="11">
        <f t="shared" si="41"/>
        <v>555.55555555555554</v>
      </c>
      <c r="F652" s="10">
        <f t="shared" si="42"/>
        <v>39.90961865367035</v>
      </c>
      <c r="G652" s="12">
        <f t="shared" si="43"/>
        <v>43.926976331348747</v>
      </c>
    </row>
    <row r="653" spans="1:7" x14ac:dyDescent="0.3">
      <c r="A653" s="9">
        <v>652</v>
      </c>
      <c r="B653" s="6">
        <v>16000000</v>
      </c>
      <c r="C653" s="6">
        <v>3830</v>
      </c>
      <c r="D653" s="10">
        <f t="shared" si="40"/>
        <v>3739.2724648068192</v>
      </c>
      <c r="E653" s="11">
        <f t="shared" si="41"/>
        <v>777.77777777777783</v>
      </c>
      <c r="F653" s="10">
        <f t="shared" si="42"/>
        <v>90.727535193180756</v>
      </c>
      <c r="G653" s="12">
        <f t="shared" si="43"/>
        <v>1952.7714437374566</v>
      </c>
    </row>
    <row r="654" spans="1:7" x14ac:dyDescent="0.3">
      <c r="A654" s="9">
        <v>653</v>
      </c>
      <c r="B654" s="6">
        <v>18000000</v>
      </c>
      <c r="C654" s="6">
        <v>4188</v>
      </c>
      <c r="D654" s="10">
        <f t="shared" si="40"/>
        <v>4207.4538878833937</v>
      </c>
      <c r="E654" s="11">
        <f t="shared" si="41"/>
        <v>888.88888888888891</v>
      </c>
      <c r="F654" s="10">
        <f t="shared" si="42"/>
        <v>19.453887883393691</v>
      </c>
      <c r="G654" s="12">
        <f t="shared" si="43"/>
        <v>733.51454761303273</v>
      </c>
    </row>
    <row r="655" spans="1:7" x14ac:dyDescent="0.3">
      <c r="A655" s="9">
        <v>654</v>
      </c>
      <c r="B655" s="6">
        <v>14000000</v>
      </c>
      <c r="C655" s="6">
        <v>3220</v>
      </c>
      <c r="D655" s="10">
        <f t="shared" si="40"/>
        <v>3271.0910417302448</v>
      </c>
      <c r="E655" s="11">
        <f t="shared" si="41"/>
        <v>666.66666666666663</v>
      </c>
      <c r="F655" s="10">
        <f t="shared" si="42"/>
        <v>51.091041730244797</v>
      </c>
      <c r="G655" s="12">
        <f t="shared" si="43"/>
        <v>20.736002887485974</v>
      </c>
    </row>
    <row r="656" spans="1:7" x14ac:dyDescent="0.3">
      <c r="A656" s="9">
        <v>655</v>
      </c>
      <c r="B656" s="6">
        <v>20000000</v>
      </c>
      <c r="C656" s="6">
        <v>4625</v>
      </c>
      <c r="D656" s="10">
        <f t="shared" si="40"/>
        <v>4675.6353109599686</v>
      </c>
      <c r="E656" s="11">
        <f t="shared" si="41"/>
        <v>1000</v>
      </c>
      <c r="F656" s="10">
        <f t="shared" si="42"/>
        <v>50.635310959968592</v>
      </c>
      <c r="G656" s="12">
        <f t="shared" si="43"/>
        <v>16.793189099864069</v>
      </c>
    </row>
    <row r="657" spans="1:7" x14ac:dyDescent="0.3">
      <c r="A657" s="9">
        <v>656</v>
      </c>
      <c r="B657" s="6">
        <v>4000000</v>
      </c>
      <c r="C657" s="6">
        <v>913</v>
      </c>
      <c r="D657" s="10">
        <f t="shared" si="40"/>
        <v>930.18392634737222</v>
      </c>
      <c r="E657" s="11">
        <f t="shared" si="41"/>
        <v>111.11111111111111</v>
      </c>
      <c r="F657" s="10">
        <f t="shared" si="42"/>
        <v>17.183926347372221</v>
      </c>
      <c r="G657" s="12">
        <f t="shared" si="43"/>
        <v>861.62416010592938</v>
      </c>
    </row>
    <row r="658" spans="1:7" x14ac:dyDescent="0.3">
      <c r="A658" s="9">
        <v>657</v>
      </c>
      <c r="B658" s="6">
        <v>14000000</v>
      </c>
      <c r="C658" s="6">
        <v>3240</v>
      </c>
      <c r="D658" s="10">
        <f t="shared" si="40"/>
        <v>3271.0910417302448</v>
      </c>
      <c r="E658" s="11">
        <f t="shared" si="41"/>
        <v>666.66666666666663</v>
      </c>
      <c r="F658" s="10">
        <f t="shared" si="42"/>
        <v>31.091041730244797</v>
      </c>
      <c r="G658" s="12">
        <f t="shared" si="43"/>
        <v>238.58879697979833</v>
      </c>
    </row>
    <row r="659" spans="1:7" x14ac:dyDescent="0.3">
      <c r="A659" s="9">
        <v>658</v>
      </c>
      <c r="B659" s="6">
        <v>18000000</v>
      </c>
      <c r="C659" s="6">
        <v>4174</v>
      </c>
      <c r="D659" s="10">
        <f t="shared" si="40"/>
        <v>4207.4538878833937</v>
      </c>
      <c r="E659" s="11">
        <f t="shared" si="41"/>
        <v>888.88888888888891</v>
      </c>
      <c r="F659" s="10">
        <f t="shared" si="42"/>
        <v>33.453887883393691</v>
      </c>
      <c r="G659" s="12">
        <f t="shared" si="43"/>
        <v>171.17728403658307</v>
      </c>
    </row>
    <row r="660" spans="1:7" x14ac:dyDescent="0.3">
      <c r="A660" s="9">
        <v>659</v>
      </c>
      <c r="B660" s="6">
        <v>2000000</v>
      </c>
      <c r="C660" s="6">
        <v>469</v>
      </c>
      <c r="D660" s="10">
        <f t="shared" si="40"/>
        <v>462.00250327079772</v>
      </c>
      <c r="E660" s="11">
        <f t="shared" si="41"/>
        <v>0</v>
      </c>
      <c r="F660" s="10">
        <f t="shared" si="42"/>
        <v>6.9974967292022825</v>
      </c>
      <c r="G660" s="12">
        <f t="shared" si="43"/>
        <v>1563.4009126212081</v>
      </c>
    </row>
    <row r="661" spans="1:7" x14ac:dyDescent="0.3">
      <c r="A661" s="9">
        <v>660</v>
      </c>
      <c r="B661" s="6">
        <v>4000000</v>
      </c>
      <c r="C661" s="6">
        <v>918</v>
      </c>
      <c r="D661" s="10">
        <f t="shared" si="40"/>
        <v>930.18392634737222</v>
      </c>
      <c r="E661" s="11">
        <f t="shared" si="41"/>
        <v>111.11111111111111</v>
      </c>
      <c r="F661" s="10">
        <f t="shared" si="42"/>
        <v>12.183926347372221</v>
      </c>
      <c r="G661" s="12">
        <f t="shared" si="43"/>
        <v>1180.1585124577332</v>
      </c>
    </row>
    <row r="662" spans="1:7" x14ac:dyDescent="0.3">
      <c r="A662" s="9">
        <v>661</v>
      </c>
      <c r="B662" s="6">
        <v>18000000</v>
      </c>
      <c r="C662" s="6">
        <v>4158</v>
      </c>
      <c r="D662" s="10">
        <f t="shared" si="40"/>
        <v>4207.4538878833937</v>
      </c>
      <c r="E662" s="11">
        <f t="shared" si="41"/>
        <v>888.88888888888891</v>
      </c>
      <c r="F662" s="10">
        <f t="shared" si="42"/>
        <v>49.453887883393691</v>
      </c>
      <c r="G662" s="12">
        <f t="shared" si="43"/>
        <v>8.5061256634977802</v>
      </c>
    </row>
    <row r="663" spans="1:7" x14ac:dyDescent="0.3">
      <c r="A663" s="9">
        <v>662</v>
      </c>
      <c r="B663" s="6">
        <v>16000000</v>
      </c>
      <c r="C663" s="6">
        <v>3704</v>
      </c>
      <c r="D663" s="10">
        <f t="shared" si="40"/>
        <v>3739.2724648068192</v>
      </c>
      <c r="E663" s="11">
        <f t="shared" si="41"/>
        <v>777.77777777777783</v>
      </c>
      <c r="F663" s="10">
        <f t="shared" si="42"/>
        <v>35.272464806819244</v>
      </c>
      <c r="G663" s="12">
        <f t="shared" si="43"/>
        <v>126.89789936792791</v>
      </c>
    </row>
    <row r="664" spans="1:7" x14ac:dyDescent="0.3">
      <c r="A664" s="9">
        <v>663</v>
      </c>
      <c r="B664" s="6">
        <v>6000000</v>
      </c>
      <c r="C664" s="6">
        <v>1390</v>
      </c>
      <c r="D664" s="10">
        <f t="shared" si="40"/>
        <v>1398.3653494239468</v>
      </c>
      <c r="E664" s="11">
        <f t="shared" si="41"/>
        <v>222.22222222222223</v>
      </c>
      <c r="F664" s="10">
        <f t="shared" si="42"/>
        <v>8.3653494239467818</v>
      </c>
      <c r="G664" s="12">
        <f t="shared" si="43"/>
        <v>1457.102512236751</v>
      </c>
    </row>
    <row r="665" spans="1:7" x14ac:dyDescent="0.3">
      <c r="A665" s="9">
        <v>664</v>
      </c>
      <c r="B665" s="6">
        <v>10000000</v>
      </c>
      <c r="C665" s="6">
        <v>2321</v>
      </c>
      <c r="D665" s="10">
        <f t="shared" si="40"/>
        <v>2334.7281955770959</v>
      </c>
      <c r="E665" s="11">
        <f t="shared" si="41"/>
        <v>444.44444444444446</v>
      </c>
      <c r="F665" s="10">
        <f t="shared" si="42"/>
        <v>13.728195577095903</v>
      </c>
      <c r="G665" s="12">
        <f t="shared" si="43"/>
        <v>1076.4413739736158</v>
      </c>
    </row>
    <row r="666" spans="1:7" x14ac:dyDescent="0.3">
      <c r="A666" s="9">
        <v>665</v>
      </c>
      <c r="B666" s="6">
        <v>8000000</v>
      </c>
      <c r="C666" s="6">
        <v>1834</v>
      </c>
      <c r="D666" s="10">
        <f t="shared" si="40"/>
        <v>1866.5467725005212</v>
      </c>
      <c r="E666" s="11">
        <f t="shared" si="41"/>
        <v>333.33333333333331</v>
      </c>
      <c r="F666" s="10">
        <f t="shared" si="42"/>
        <v>32.546772500521229</v>
      </c>
      <c r="G666" s="12">
        <f t="shared" si="43"/>
        <v>195.73658286225557</v>
      </c>
    </row>
    <row r="667" spans="1:7" x14ac:dyDescent="0.3">
      <c r="A667" s="9">
        <v>666</v>
      </c>
      <c r="B667" s="6">
        <v>6000000</v>
      </c>
      <c r="C667" s="6">
        <v>1457</v>
      </c>
      <c r="D667" s="10">
        <f t="shared" si="40"/>
        <v>1398.3653494239468</v>
      </c>
      <c r="E667" s="11">
        <f t="shared" si="41"/>
        <v>222.22222222222223</v>
      </c>
      <c r="F667" s="10">
        <f t="shared" si="42"/>
        <v>58.634650576053218</v>
      </c>
      <c r="G667" s="12">
        <f t="shared" si="43"/>
        <v>146.34440099227106</v>
      </c>
    </row>
    <row r="668" spans="1:7" x14ac:dyDescent="0.3">
      <c r="A668" s="9">
        <v>667</v>
      </c>
      <c r="B668" s="6">
        <v>12000000</v>
      </c>
      <c r="C668" s="6">
        <v>2750</v>
      </c>
      <c r="D668" s="10">
        <f t="shared" si="40"/>
        <v>2802.9096186536703</v>
      </c>
      <c r="E668" s="11">
        <f t="shared" si="41"/>
        <v>555.55555555555554</v>
      </c>
      <c r="F668" s="10">
        <f t="shared" si="42"/>
        <v>52.90961865367035</v>
      </c>
      <c r="G668" s="12">
        <f t="shared" si="43"/>
        <v>40.605660180410091</v>
      </c>
    </row>
    <row r="669" spans="1:7" x14ac:dyDescent="0.3">
      <c r="A669" s="9">
        <v>668</v>
      </c>
      <c r="B669" s="6">
        <v>10000000</v>
      </c>
      <c r="C669" s="6">
        <v>2306</v>
      </c>
      <c r="D669" s="10">
        <f t="shared" si="40"/>
        <v>2334.7281955770959</v>
      </c>
      <c r="E669" s="11">
        <f t="shared" si="41"/>
        <v>444.44444444444446</v>
      </c>
      <c r="F669" s="10">
        <f t="shared" si="42"/>
        <v>28.728195577095903</v>
      </c>
      <c r="G669" s="12">
        <f t="shared" si="43"/>
        <v>317.16639380991467</v>
      </c>
    </row>
    <row r="670" spans="1:7" x14ac:dyDescent="0.3">
      <c r="A670" s="9">
        <v>669</v>
      </c>
      <c r="B670" s="6">
        <v>18000000</v>
      </c>
      <c r="C670" s="6">
        <v>4134</v>
      </c>
      <c r="D670" s="10">
        <f t="shared" si="40"/>
        <v>4207.4538878833937</v>
      </c>
      <c r="E670" s="11">
        <f t="shared" si="41"/>
        <v>888.88888888888891</v>
      </c>
      <c r="F670" s="10">
        <f t="shared" si="42"/>
        <v>73.453887883393691</v>
      </c>
      <c r="G670" s="12">
        <f t="shared" si="43"/>
        <v>724.49938810386982</v>
      </c>
    </row>
    <row r="671" spans="1:7" x14ac:dyDescent="0.3">
      <c r="A671" s="9">
        <v>670</v>
      </c>
      <c r="B671" s="6">
        <v>10000000</v>
      </c>
      <c r="C671" s="6">
        <v>2303</v>
      </c>
      <c r="D671" s="10">
        <f t="shared" si="40"/>
        <v>2334.7281955770959</v>
      </c>
      <c r="E671" s="11">
        <f t="shared" si="41"/>
        <v>444.44444444444446</v>
      </c>
      <c r="F671" s="10">
        <f t="shared" si="42"/>
        <v>31.728195577095903</v>
      </c>
      <c r="G671" s="12">
        <f t="shared" si="43"/>
        <v>219.31139777717445</v>
      </c>
    </row>
    <row r="672" spans="1:7" x14ac:dyDescent="0.3">
      <c r="A672" s="9">
        <v>671</v>
      </c>
      <c r="B672" s="6">
        <v>18000000</v>
      </c>
      <c r="C672" s="6">
        <v>4140</v>
      </c>
      <c r="D672" s="10">
        <f t="shared" si="40"/>
        <v>4207.4538878833937</v>
      </c>
      <c r="E672" s="11">
        <f t="shared" si="41"/>
        <v>888.88888888888891</v>
      </c>
      <c r="F672" s="10">
        <f t="shared" si="42"/>
        <v>67.453887883393691</v>
      </c>
      <c r="G672" s="12">
        <f t="shared" si="43"/>
        <v>437.5010724937768</v>
      </c>
    </row>
    <row r="673" spans="1:7" x14ac:dyDescent="0.3">
      <c r="A673" s="9">
        <v>672</v>
      </c>
      <c r="B673" s="6">
        <v>2000000</v>
      </c>
      <c r="C673" s="6">
        <v>459</v>
      </c>
      <c r="D673" s="10">
        <f t="shared" si="40"/>
        <v>462.00250327079772</v>
      </c>
      <c r="E673" s="11">
        <f t="shared" si="41"/>
        <v>0</v>
      </c>
      <c r="F673" s="10">
        <f t="shared" si="42"/>
        <v>3.0025032707977175</v>
      </c>
      <c r="G673" s="12">
        <f t="shared" si="43"/>
        <v>1895.2838882245737</v>
      </c>
    </row>
    <row r="674" spans="1:7" x14ac:dyDescent="0.3">
      <c r="A674" s="9">
        <v>673</v>
      </c>
      <c r="B674" s="6">
        <v>10000000</v>
      </c>
      <c r="C674" s="6">
        <v>2288</v>
      </c>
      <c r="D674" s="10">
        <f t="shared" si="40"/>
        <v>2334.7281955770959</v>
      </c>
      <c r="E674" s="11">
        <f t="shared" si="41"/>
        <v>444.44444444444446</v>
      </c>
      <c r="F674" s="10">
        <f t="shared" si="42"/>
        <v>46.728195577095903</v>
      </c>
      <c r="G674" s="12">
        <f t="shared" si="43"/>
        <v>3.6417613473351138E-2</v>
      </c>
    </row>
    <row r="675" spans="1:7" x14ac:dyDescent="0.3">
      <c r="A675" s="9">
        <v>674</v>
      </c>
      <c r="B675" s="6">
        <v>8000000</v>
      </c>
      <c r="C675" s="6">
        <v>1833</v>
      </c>
      <c r="D675" s="10">
        <f t="shared" si="40"/>
        <v>1866.5467725005212</v>
      </c>
      <c r="E675" s="11">
        <f t="shared" si="41"/>
        <v>333.33333333333331</v>
      </c>
      <c r="F675" s="10">
        <f t="shared" si="42"/>
        <v>33.546772500521229</v>
      </c>
      <c r="G675" s="12">
        <f t="shared" si="43"/>
        <v>168.75540469819282</v>
      </c>
    </row>
    <row r="676" spans="1:7" x14ac:dyDescent="0.3">
      <c r="A676" s="9">
        <v>675</v>
      </c>
      <c r="B676" s="6">
        <v>8000000</v>
      </c>
      <c r="C676" s="6">
        <v>1833</v>
      </c>
      <c r="D676" s="10">
        <f t="shared" si="40"/>
        <v>1866.5467725005212</v>
      </c>
      <c r="E676" s="11">
        <f t="shared" si="41"/>
        <v>333.33333333333331</v>
      </c>
      <c r="F676" s="10">
        <f t="shared" si="42"/>
        <v>33.546772500521229</v>
      </c>
      <c r="G676" s="12">
        <f t="shared" si="43"/>
        <v>168.75540469819282</v>
      </c>
    </row>
    <row r="677" spans="1:7" x14ac:dyDescent="0.3">
      <c r="A677" s="9">
        <v>676</v>
      </c>
      <c r="B677" s="6">
        <v>4000000</v>
      </c>
      <c r="C677" s="6">
        <v>921</v>
      </c>
      <c r="D677" s="10">
        <f t="shared" si="40"/>
        <v>930.18392634737222</v>
      </c>
      <c r="E677" s="11">
        <f t="shared" si="41"/>
        <v>111.11111111111111</v>
      </c>
      <c r="F677" s="10">
        <f t="shared" si="42"/>
        <v>9.1839263473722212</v>
      </c>
      <c r="G677" s="12">
        <f t="shared" si="43"/>
        <v>1395.2791238688155</v>
      </c>
    </row>
    <row r="678" spans="1:7" x14ac:dyDescent="0.3">
      <c r="A678" s="9">
        <v>677</v>
      </c>
      <c r="B678" s="6">
        <v>8000000</v>
      </c>
      <c r="C678" s="6">
        <v>1983</v>
      </c>
      <c r="D678" s="10">
        <f t="shared" si="40"/>
        <v>1866.5467725005212</v>
      </c>
      <c r="E678" s="11">
        <f t="shared" si="41"/>
        <v>333.33333333333331</v>
      </c>
      <c r="F678" s="10">
        <f t="shared" si="42"/>
        <v>116.45322749947877</v>
      </c>
      <c r="G678" s="12">
        <f t="shared" si="43"/>
        <v>4888.2283069135974</v>
      </c>
    </row>
    <row r="679" spans="1:7" x14ac:dyDescent="0.3">
      <c r="A679" s="9">
        <v>678</v>
      </c>
      <c r="B679" s="6">
        <v>4000000</v>
      </c>
      <c r="C679" s="6">
        <v>922</v>
      </c>
      <c r="D679" s="10">
        <f t="shared" si="40"/>
        <v>930.18392634737222</v>
      </c>
      <c r="E679" s="11">
        <f t="shared" si="41"/>
        <v>111.11111111111111</v>
      </c>
      <c r="F679" s="10">
        <f t="shared" si="42"/>
        <v>8.1839263473722212</v>
      </c>
      <c r="G679" s="12">
        <f t="shared" si="43"/>
        <v>1470.9859943391762</v>
      </c>
    </row>
    <row r="680" spans="1:7" x14ac:dyDescent="0.3">
      <c r="A680" s="9">
        <v>679</v>
      </c>
      <c r="B680" s="6">
        <v>4000000</v>
      </c>
      <c r="C680" s="6">
        <v>916</v>
      </c>
      <c r="D680" s="10">
        <f t="shared" si="40"/>
        <v>930.18392634737222</v>
      </c>
      <c r="E680" s="11">
        <f t="shared" si="41"/>
        <v>111.11111111111111</v>
      </c>
      <c r="F680" s="10">
        <f t="shared" si="42"/>
        <v>14.183926347372221</v>
      </c>
      <c r="G680" s="12">
        <f t="shared" si="43"/>
        <v>1046.7447715170117</v>
      </c>
    </row>
    <row r="681" spans="1:7" x14ac:dyDescent="0.3">
      <c r="A681" s="9">
        <v>680</v>
      </c>
      <c r="B681" s="6">
        <v>4000000</v>
      </c>
      <c r="C681" s="6">
        <v>916</v>
      </c>
      <c r="D681" s="10">
        <f t="shared" si="40"/>
        <v>930.18392634737222</v>
      </c>
      <c r="E681" s="11">
        <f t="shared" si="41"/>
        <v>111.11111111111111</v>
      </c>
      <c r="F681" s="10">
        <f t="shared" si="42"/>
        <v>14.183926347372221</v>
      </c>
      <c r="G681" s="12">
        <f t="shared" si="43"/>
        <v>1046.7447715170117</v>
      </c>
    </row>
    <row r="682" spans="1:7" x14ac:dyDescent="0.3">
      <c r="A682" s="9">
        <v>681</v>
      </c>
      <c r="B682" s="6">
        <v>8000000</v>
      </c>
      <c r="C682" s="6">
        <v>1847</v>
      </c>
      <c r="D682" s="10">
        <f t="shared" si="40"/>
        <v>1866.5467725005212</v>
      </c>
      <c r="E682" s="11">
        <f t="shared" si="41"/>
        <v>333.33333333333331</v>
      </c>
      <c r="F682" s="10">
        <f t="shared" si="42"/>
        <v>19.546772500521229</v>
      </c>
      <c r="G682" s="12">
        <f t="shared" si="43"/>
        <v>728.49189899507132</v>
      </c>
    </row>
    <row r="683" spans="1:7" x14ac:dyDescent="0.3">
      <c r="A683" s="9">
        <v>682</v>
      </c>
      <c r="B683" s="6">
        <v>10000000</v>
      </c>
      <c r="C683" s="6">
        <v>2309</v>
      </c>
      <c r="D683" s="10">
        <f t="shared" si="40"/>
        <v>2334.7281955770959</v>
      </c>
      <c r="E683" s="11">
        <f t="shared" si="41"/>
        <v>444.44444444444446</v>
      </c>
      <c r="F683" s="10">
        <f t="shared" si="42"/>
        <v>25.728195577095903</v>
      </c>
      <c r="G683" s="12">
        <f t="shared" si="43"/>
        <v>433.02138984265486</v>
      </c>
    </row>
    <row r="684" spans="1:7" x14ac:dyDescent="0.3">
      <c r="A684" s="9">
        <v>683</v>
      </c>
      <c r="B684" s="6">
        <v>10000000</v>
      </c>
      <c r="C684" s="6">
        <v>2283</v>
      </c>
      <c r="D684" s="10">
        <f t="shared" si="40"/>
        <v>2334.7281955770959</v>
      </c>
      <c r="E684" s="11">
        <f t="shared" si="41"/>
        <v>444.44444444444446</v>
      </c>
      <c r="F684" s="10">
        <f t="shared" si="42"/>
        <v>51.728195577095903</v>
      </c>
      <c r="G684" s="12">
        <f t="shared" si="43"/>
        <v>26.944757558906321</v>
      </c>
    </row>
    <row r="685" spans="1:7" x14ac:dyDescent="0.3">
      <c r="A685" s="9">
        <v>684</v>
      </c>
      <c r="B685" s="6">
        <v>8000000</v>
      </c>
      <c r="C685" s="6">
        <v>1842</v>
      </c>
      <c r="D685" s="10">
        <f t="shared" si="40"/>
        <v>1866.5467725005212</v>
      </c>
      <c r="E685" s="11">
        <f t="shared" si="41"/>
        <v>333.33333333333331</v>
      </c>
      <c r="F685" s="10">
        <f t="shared" si="42"/>
        <v>24.546772500521229</v>
      </c>
      <c r="G685" s="12">
        <f t="shared" si="43"/>
        <v>483.58600817475758</v>
      </c>
    </row>
    <row r="686" spans="1:7" x14ac:dyDescent="0.3">
      <c r="A686" s="9">
        <v>685</v>
      </c>
      <c r="B686" s="6">
        <v>12000000</v>
      </c>
      <c r="C686" s="6">
        <v>2755</v>
      </c>
      <c r="D686" s="10">
        <f t="shared" si="40"/>
        <v>2802.9096186536703</v>
      </c>
      <c r="E686" s="11">
        <f t="shared" si="41"/>
        <v>555.55555555555554</v>
      </c>
      <c r="F686" s="10">
        <f t="shared" si="42"/>
        <v>47.90961865367035</v>
      </c>
      <c r="G686" s="12">
        <f t="shared" si="43"/>
        <v>1.883089469232649</v>
      </c>
    </row>
    <row r="687" spans="1:7" x14ac:dyDescent="0.3">
      <c r="A687" s="9">
        <v>686</v>
      </c>
      <c r="B687" s="6">
        <v>12000000</v>
      </c>
      <c r="C687" s="6">
        <v>2771</v>
      </c>
      <c r="D687" s="10">
        <f t="shared" si="40"/>
        <v>2802.9096186536703</v>
      </c>
      <c r="E687" s="11">
        <f t="shared" si="41"/>
        <v>555.55555555555554</v>
      </c>
      <c r="F687" s="10">
        <f t="shared" si="42"/>
        <v>31.90961865367035</v>
      </c>
      <c r="G687" s="12">
        <f t="shared" si="43"/>
        <v>213.97086319346485</v>
      </c>
    </row>
    <row r="688" spans="1:7" x14ac:dyDescent="0.3">
      <c r="A688" s="9">
        <v>687</v>
      </c>
      <c r="B688" s="6">
        <v>20000000</v>
      </c>
      <c r="C688" s="6">
        <v>4591</v>
      </c>
      <c r="D688" s="10">
        <f t="shared" si="40"/>
        <v>4675.6353109599686</v>
      </c>
      <c r="E688" s="11">
        <f t="shared" si="41"/>
        <v>1000</v>
      </c>
      <c r="F688" s="10">
        <f t="shared" si="42"/>
        <v>84.635310959968592</v>
      </c>
      <c r="G688" s="12">
        <f t="shared" si="43"/>
        <v>1451.4537467641512</v>
      </c>
    </row>
    <row r="689" spans="1:7" x14ac:dyDescent="0.3">
      <c r="A689" s="9">
        <v>688</v>
      </c>
      <c r="B689" s="6">
        <v>8000000</v>
      </c>
      <c r="C689" s="6">
        <v>1847</v>
      </c>
      <c r="D689" s="10">
        <f t="shared" si="40"/>
        <v>1866.5467725005212</v>
      </c>
      <c r="E689" s="11">
        <f t="shared" si="41"/>
        <v>333.33333333333331</v>
      </c>
      <c r="F689" s="10">
        <f t="shared" si="42"/>
        <v>19.546772500521229</v>
      </c>
      <c r="G689" s="12">
        <f t="shared" si="43"/>
        <v>728.49189899507132</v>
      </c>
    </row>
    <row r="690" spans="1:7" x14ac:dyDescent="0.3">
      <c r="A690" s="9">
        <v>689</v>
      </c>
      <c r="B690" s="6">
        <v>16000000</v>
      </c>
      <c r="C690" s="6">
        <v>3703</v>
      </c>
      <c r="D690" s="10">
        <f t="shared" si="40"/>
        <v>3739.2724648068192</v>
      </c>
      <c r="E690" s="11">
        <f t="shared" si="41"/>
        <v>777.77777777777783</v>
      </c>
      <c r="F690" s="10">
        <f t="shared" si="42"/>
        <v>36.272464806819244</v>
      </c>
      <c r="G690" s="12">
        <f t="shared" si="43"/>
        <v>105.36810581646118</v>
      </c>
    </row>
    <row r="691" spans="1:7" x14ac:dyDescent="0.3">
      <c r="A691" s="9">
        <v>690</v>
      </c>
      <c r="B691" s="6">
        <v>18000000</v>
      </c>
      <c r="C691" s="6">
        <v>4251</v>
      </c>
      <c r="D691" s="10">
        <f t="shared" si="40"/>
        <v>4207.4538878833937</v>
      </c>
      <c r="E691" s="11">
        <f t="shared" si="41"/>
        <v>888.88888888888891</v>
      </c>
      <c r="F691" s="10">
        <f t="shared" si="42"/>
        <v>43.546112116606309</v>
      </c>
      <c r="G691" s="12">
        <f t="shared" si="43"/>
        <v>8.9475733675240043</v>
      </c>
    </row>
    <row r="692" spans="1:7" x14ac:dyDescent="0.3">
      <c r="A692" s="9">
        <v>691</v>
      </c>
      <c r="B692" s="6">
        <v>6000000</v>
      </c>
      <c r="C692" s="6">
        <v>1384</v>
      </c>
      <c r="D692" s="10">
        <f t="shared" si="40"/>
        <v>1398.3653494239468</v>
      </c>
      <c r="E692" s="11">
        <f t="shared" si="41"/>
        <v>222.22222222222223</v>
      </c>
      <c r="F692" s="10">
        <f t="shared" si="42"/>
        <v>14.365349423946782</v>
      </c>
      <c r="G692" s="12">
        <f t="shared" si="43"/>
        <v>1035.038366333481</v>
      </c>
    </row>
    <row r="693" spans="1:7" x14ac:dyDescent="0.3">
      <c r="A693" s="9">
        <v>692</v>
      </c>
      <c r="B693" s="6">
        <v>4000000</v>
      </c>
      <c r="C693" s="6">
        <v>916</v>
      </c>
      <c r="D693" s="10">
        <f t="shared" si="40"/>
        <v>930.18392634737222</v>
      </c>
      <c r="E693" s="11">
        <f t="shared" si="41"/>
        <v>111.11111111111111</v>
      </c>
      <c r="F693" s="10">
        <f t="shared" si="42"/>
        <v>14.183926347372221</v>
      </c>
      <c r="G693" s="12">
        <f t="shared" si="43"/>
        <v>1046.7447715170117</v>
      </c>
    </row>
    <row r="694" spans="1:7" x14ac:dyDescent="0.3">
      <c r="A694" s="9">
        <v>693</v>
      </c>
      <c r="B694" s="6">
        <v>18000000</v>
      </c>
      <c r="C694" s="6">
        <v>4146</v>
      </c>
      <c r="D694" s="10">
        <f t="shared" si="40"/>
        <v>4207.4538878833937</v>
      </c>
      <c r="E694" s="11">
        <f t="shared" si="41"/>
        <v>888.88888888888891</v>
      </c>
      <c r="F694" s="10">
        <f t="shared" si="42"/>
        <v>61.453887883393691</v>
      </c>
      <c r="G694" s="12">
        <f t="shared" si="43"/>
        <v>222.50275688368382</v>
      </c>
    </row>
    <row r="695" spans="1:7" x14ac:dyDescent="0.3">
      <c r="A695" s="9">
        <v>694</v>
      </c>
      <c r="B695" s="6">
        <v>12000000</v>
      </c>
      <c r="C695" s="6">
        <v>2748</v>
      </c>
      <c r="D695" s="10">
        <f t="shared" si="40"/>
        <v>2802.9096186536703</v>
      </c>
      <c r="E695" s="11">
        <f t="shared" si="41"/>
        <v>555.55555555555554</v>
      </c>
      <c r="F695" s="10">
        <f t="shared" si="42"/>
        <v>54.90961865367035</v>
      </c>
      <c r="G695" s="12">
        <f t="shared" si="43"/>
        <v>70.09468846488106</v>
      </c>
    </row>
    <row r="696" spans="1:7" x14ac:dyDescent="0.3">
      <c r="A696" s="9">
        <v>695</v>
      </c>
      <c r="B696" s="6">
        <v>8000000</v>
      </c>
      <c r="C696" s="6">
        <v>1829</v>
      </c>
      <c r="D696" s="10">
        <f t="shared" si="40"/>
        <v>1866.5467725005212</v>
      </c>
      <c r="E696" s="11">
        <f t="shared" si="41"/>
        <v>333.33333333333331</v>
      </c>
      <c r="F696" s="10">
        <f t="shared" si="42"/>
        <v>37.546772500521229</v>
      </c>
      <c r="G696" s="12">
        <f t="shared" si="43"/>
        <v>80.830692041941802</v>
      </c>
    </row>
    <row r="697" spans="1:7" x14ac:dyDescent="0.3">
      <c r="A697" s="9">
        <v>696</v>
      </c>
      <c r="B697" s="6">
        <v>8000000</v>
      </c>
      <c r="C697" s="6">
        <v>1832</v>
      </c>
      <c r="D697" s="10">
        <f t="shared" si="40"/>
        <v>1866.5467725005212</v>
      </c>
      <c r="E697" s="11">
        <f t="shared" si="41"/>
        <v>333.33333333333331</v>
      </c>
      <c r="F697" s="10">
        <f t="shared" si="42"/>
        <v>34.546772500521229</v>
      </c>
      <c r="G697" s="12">
        <f t="shared" si="43"/>
        <v>143.77422653413007</v>
      </c>
    </row>
    <row r="698" spans="1:7" x14ac:dyDescent="0.3">
      <c r="A698" s="9">
        <v>697</v>
      </c>
      <c r="B698" s="6">
        <v>6000000</v>
      </c>
      <c r="C698" s="6">
        <v>1379</v>
      </c>
      <c r="D698" s="10">
        <f t="shared" si="40"/>
        <v>1398.3653494239468</v>
      </c>
      <c r="E698" s="11">
        <f t="shared" si="41"/>
        <v>222.22222222222223</v>
      </c>
      <c r="F698" s="10">
        <f t="shared" si="42"/>
        <v>19.365349423946782</v>
      </c>
      <c r="G698" s="12">
        <f t="shared" si="43"/>
        <v>738.31824474742268</v>
      </c>
    </row>
    <row r="699" spans="1:7" x14ac:dyDescent="0.3">
      <c r="A699" s="9">
        <v>698</v>
      </c>
      <c r="B699" s="6">
        <v>2000000</v>
      </c>
      <c r="C699" s="6">
        <v>477</v>
      </c>
      <c r="D699" s="10">
        <f t="shared" si="40"/>
        <v>462.00250327079772</v>
      </c>
      <c r="E699" s="11">
        <f t="shared" si="41"/>
        <v>0</v>
      </c>
      <c r="F699" s="10">
        <f t="shared" si="42"/>
        <v>14.997496729202282</v>
      </c>
      <c r="G699" s="12">
        <f t="shared" si="43"/>
        <v>994.76307496760307</v>
      </c>
    </row>
    <row r="700" spans="1:7" x14ac:dyDescent="0.3">
      <c r="A700" s="9">
        <v>699</v>
      </c>
      <c r="B700" s="6">
        <v>18000000</v>
      </c>
      <c r="C700" s="6">
        <v>4112</v>
      </c>
      <c r="D700" s="10">
        <f t="shared" si="40"/>
        <v>4207.4538878833937</v>
      </c>
      <c r="E700" s="11">
        <f t="shared" si="41"/>
        <v>888.88888888888891</v>
      </c>
      <c r="F700" s="10">
        <f t="shared" si="42"/>
        <v>95.453887883393691</v>
      </c>
      <c r="G700" s="12">
        <f t="shared" si="43"/>
        <v>2392.8265453408776</v>
      </c>
    </row>
    <row r="701" spans="1:7" x14ac:dyDescent="0.3">
      <c r="A701" s="9">
        <v>700</v>
      </c>
      <c r="B701" s="6">
        <v>4000000</v>
      </c>
      <c r="C701" s="6">
        <v>925</v>
      </c>
      <c r="D701" s="10">
        <f t="shared" si="40"/>
        <v>930.18392634737222</v>
      </c>
      <c r="E701" s="11">
        <f t="shared" si="41"/>
        <v>111.11111111111111</v>
      </c>
      <c r="F701" s="10">
        <f t="shared" si="42"/>
        <v>5.1839263473722212</v>
      </c>
      <c r="G701" s="12">
        <f t="shared" si="43"/>
        <v>1710.1066057502585</v>
      </c>
    </row>
    <row r="702" spans="1:7" x14ac:dyDescent="0.3">
      <c r="A702" s="9">
        <v>701</v>
      </c>
      <c r="B702" s="6">
        <v>12000000</v>
      </c>
      <c r="C702" s="6">
        <v>2738</v>
      </c>
      <c r="D702" s="10">
        <f t="shared" si="40"/>
        <v>2802.9096186536703</v>
      </c>
      <c r="E702" s="11">
        <f t="shared" si="41"/>
        <v>555.55555555555554</v>
      </c>
      <c r="F702" s="10">
        <f t="shared" si="42"/>
        <v>64.90961865367035</v>
      </c>
      <c r="G702" s="12">
        <f t="shared" si="43"/>
        <v>337.53982988723595</v>
      </c>
    </row>
    <row r="703" spans="1:7" x14ac:dyDescent="0.3">
      <c r="A703" s="9">
        <v>702</v>
      </c>
      <c r="B703" s="6">
        <v>4000000</v>
      </c>
      <c r="C703" s="6">
        <v>925</v>
      </c>
      <c r="D703" s="10">
        <f t="shared" si="40"/>
        <v>930.18392634737222</v>
      </c>
      <c r="E703" s="11">
        <f t="shared" si="41"/>
        <v>111.11111111111111</v>
      </c>
      <c r="F703" s="10">
        <f t="shared" si="42"/>
        <v>5.1839263473722212</v>
      </c>
      <c r="G703" s="12">
        <f t="shared" si="43"/>
        <v>1710.1066057502585</v>
      </c>
    </row>
    <row r="704" spans="1:7" x14ac:dyDescent="0.3">
      <c r="A704" s="9">
        <v>703</v>
      </c>
      <c r="B704" s="6">
        <v>4000000</v>
      </c>
      <c r="C704" s="6">
        <v>920</v>
      </c>
      <c r="D704" s="10">
        <f t="shared" si="40"/>
        <v>930.18392634737222</v>
      </c>
      <c r="E704" s="11">
        <f t="shared" si="41"/>
        <v>111.11111111111111</v>
      </c>
      <c r="F704" s="10">
        <f t="shared" si="42"/>
        <v>10.183926347372221</v>
      </c>
      <c r="G704" s="12">
        <f t="shared" si="43"/>
        <v>1321.5722533984547</v>
      </c>
    </row>
    <row r="705" spans="1:7" x14ac:dyDescent="0.3">
      <c r="A705" s="9">
        <v>704</v>
      </c>
      <c r="B705" s="6">
        <v>4000000</v>
      </c>
      <c r="C705" s="6">
        <v>929</v>
      </c>
      <c r="D705" s="10">
        <f t="shared" si="40"/>
        <v>930.18392634737222</v>
      </c>
      <c r="E705" s="11">
        <f t="shared" si="41"/>
        <v>111.11111111111111</v>
      </c>
      <c r="F705" s="10">
        <f t="shared" si="42"/>
        <v>1.1839263473722212</v>
      </c>
      <c r="G705" s="12">
        <f t="shared" si="43"/>
        <v>2056.9340876317015</v>
      </c>
    </row>
    <row r="706" spans="1:7" x14ac:dyDescent="0.3">
      <c r="A706" s="9">
        <v>705</v>
      </c>
      <c r="B706" s="6">
        <v>16000000</v>
      </c>
      <c r="C706" s="6">
        <v>3815</v>
      </c>
      <c r="D706" s="10">
        <f t="shared" si="40"/>
        <v>3739.2724648068192</v>
      </c>
      <c r="E706" s="11">
        <f t="shared" si="41"/>
        <v>777.77777777777783</v>
      </c>
      <c r="F706" s="10">
        <f t="shared" si="42"/>
        <v>75.727535193180756</v>
      </c>
      <c r="G706" s="12">
        <f t="shared" si="43"/>
        <v>852.06623541861211</v>
      </c>
    </row>
    <row r="707" spans="1:7" x14ac:dyDescent="0.3">
      <c r="A707" s="9">
        <v>706</v>
      </c>
      <c r="B707" s="6">
        <v>10000000</v>
      </c>
      <c r="C707" s="6">
        <v>2299</v>
      </c>
      <c r="D707" s="10">
        <f t="shared" ref="D707:D770" si="44">B707*$H$3+$I$3</f>
        <v>2334.7281955770959</v>
      </c>
      <c r="E707" s="11">
        <f t="shared" ref="E707:E770" si="45">(B707-$H$5)/$H$7</f>
        <v>444.44444444444446</v>
      </c>
      <c r="F707" s="10">
        <f t="shared" ref="F707:F770" si="46">ABS(C707-D707)</f>
        <v>35.728195577095903</v>
      </c>
      <c r="G707" s="12">
        <f t="shared" ref="G707:G770" si="47">(F707-$H$9)^2</f>
        <v>116.83806973352081</v>
      </c>
    </row>
    <row r="708" spans="1:7" x14ac:dyDescent="0.3">
      <c r="A708" s="9">
        <v>707</v>
      </c>
      <c r="B708" s="6">
        <v>14000000</v>
      </c>
      <c r="C708" s="6">
        <v>3228</v>
      </c>
      <c r="D708" s="10">
        <f t="shared" si="44"/>
        <v>3271.0910417302448</v>
      </c>
      <c r="E708" s="11">
        <f t="shared" si="45"/>
        <v>666.66666666666663</v>
      </c>
      <c r="F708" s="10">
        <f t="shared" si="46"/>
        <v>43.091041730244797</v>
      </c>
      <c r="G708" s="12">
        <f t="shared" si="47"/>
        <v>11.87712052441092</v>
      </c>
    </row>
    <row r="709" spans="1:7" x14ac:dyDescent="0.3">
      <c r="A709" s="9">
        <v>708</v>
      </c>
      <c r="B709" s="6">
        <v>14000000</v>
      </c>
      <c r="C709" s="6">
        <v>3217</v>
      </c>
      <c r="D709" s="10">
        <f t="shared" si="44"/>
        <v>3271.0910417302448</v>
      </c>
      <c r="E709" s="11">
        <f t="shared" si="45"/>
        <v>666.66666666666663</v>
      </c>
      <c r="F709" s="10">
        <f t="shared" si="46"/>
        <v>54.091041730244797</v>
      </c>
      <c r="G709" s="12">
        <f t="shared" si="47"/>
        <v>57.058083773639119</v>
      </c>
    </row>
    <row r="710" spans="1:7" x14ac:dyDescent="0.3">
      <c r="A710" s="9">
        <v>709</v>
      </c>
      <c r="B710" s="6">
        <v>2000000</v>
      </c>
      <c r="C710" s="6">
        <v>466</v>
      </c>
      <c r="D710" s="10">
        <f t="shared" si="44"/>
        <v>462.00250327079772</v>
      </c>
      <c r="E710" s="11">
        <f t="shared" si="45"/>
        <v>0</v>
      </c>
      <c r="F710" s="10">
        <f t="shared" si="46"/>
        <v>3.9974967292022825</v>
      </c>
      <c r="G710" s="12">
        <f t="shared" si="47"/>
        <v>1809.6401017413102</v>
      </c>
    </row>
    <row r="711" spans="1:7" x14ac:dyDescent="0.3">
      <c r="A711" s="9">
        <v>710</v>
      </c>
      <c r="B711" s="6">
        <v>14000000</v>
      </c>
      <c r="C711" s="6">
        <v>3211</v>
      </c>
      <c r="D711" s="10">
        <f t="shared" si="44"/>
        <v>3271.0910417302448</v>
      </c>
      <c r="E711" s="11">
        <f t="shared" si="45"/>
        <v>666.66666666666663</v>
      </c>
      <c r="F711" s="10">
        <f t="shared" si="46"/>
        <v>60.091041730244797</v>
      </c>
      <c r="G711" s="12">
        <f t="shared" si="47"/>
        <v>183.7022455459454</v>
      </c>
    </row>
    <row r="712" spans="1:7" x14ac:dyDescent="0.3">
      <c r="A712" s="9">
        <v>711</v>
      </c>
      <c r="B712" s="6">
        <v>18000000</v>
      </c>
      <c r="C712" s="6">
        <v>4135</v>
      </c>
      <c r="D712" s="10">
        <f t="shared" si="44"/>
        <v>4207.4538878833937</v>
      </c>
      <c r="E712" s="11">
        <f t="shared" si="45"/>
        <v>888.88888888888891</v>
      </c>
      <c r="F712" s="10">
        <f t="shared" si="46"/>
        <v>72.453887883393691</v>
      </c>
      <c r="G712" s="12">
        <f t="shared" si="47"/>
        <v>671.66633550218762</v>
      </c>
    </row>
    <row r="713" spans="1:7" x14ac:dyDescent="0.3">
      <c r="A713" s="9">
        <v>712</v>
      </c>
      <c r="B713" s="6">
        <v>10000000</v>
      </c>
      <c r="C713" s="6">
        <v>2295</v>
      </c>
      <c r="D713" s="10">
        <f t="shared" si="44"/>
        <v>2334.7281955770959</v>
      </c>
      <c r="E713" s="11">
        <f t="shared" si="45"/>
        <v>444.44444444444446</v>
      </c>
      <c r="F713" s="10">
        <f t="shared" si="46"/>
        <v>39.728195577095903</v>
      </c>
      <c r="G713" s="12">
        <f t="shared" si="47"/>
        <v>46.364741689867195</v>
      </c>
    </row>
    <row r="714" spans="1:7" x14ac:dyDescent="0.3">
      <c r="A714" s="9">
        <v>713</v>
      </c>
      <c r="B714" s="6">
        <v>20000000</v>
      </c>
      <c r="C714" s="6">
        <v>4594</v>
      </c>
      <c r="D714" s="10">
        <f t="shared" si="44"/>
        <v>4675.6353109599686</v>
      </c>
      <c r="E714" s="11">
        <f t="shared" si="45"/>
        <v>1000</v>
      </c>
      <c r="F714" s="10">
        <f t="shared" si="46"/>
        <v>81.635310959968592</v>
      </c>
      <c r="G714" s="12">
        <f t="shared" si="47"/>
        <v>1231.8660504996553</v>
      </c>
    </row>
    <row r="715" spans="1:7" x14ac:dyDescent="0.3">
      <c r="A715" s="9">
        <v>714</v>
      </c>
      <c r="B715" s="6">
        <v>20000000</v>
      </c>
      <c r="C715" s="6">
        <v>4616</v>
      </c>
      <c r="D715" s="10">
        <f t="shared" si="44"/>
        <v>4675.6353109599686</v>
      </c>
      <c r="E715" s="11">
        <f t="shared" si="45"/>
        <v>1000</v>
      </c>
      <c r="F715" s="10">
        <f t="shared" si="46"/>
        <v>59.635310959968592</v>
      </c>
      <c r="G715" s="12">
        <f t="shared" si="47"/>
        <v>171.55627789335182</v>
      </c>
    </row>
    <row r="716" spans="1:7" x14ac:dyDescent="0.3">
      <c r="A716" s="9">
        <v>715</v>
      </c>
      <c r="B716" s="6">
        <v>6000000</v>
      </c>
      <c r="C716" s="6">
        <v>1375</v>
      </c>
      <c r="D716" s="10">
        <f t="shared" si="44"/>
        <v>1398.3653494239468</v>
      </c>
      <c r="E716" s="11">
        <f t="shared" si="45"/>
        <v>222.22222222222223</v>
      </c>
      <c r="F716" s="10">
        <f t="shared" si="46"/>
        <v>23.365349423946782</v>
      </c>
      <c r="G716" s="12">
        <f t="shared" si="47"/>
        <v>536.94214747857609</v>
      </c>
    </row>
    <row r="717" spans="1:7" x14ac:dyDescent="0.3">
      <c r="A717" s="9">
        <v>716</v>
      </c>
      <c r="B717" s="6">
        <v>4000000</v>
      </c>
      <c r="C717" s="6">
        <v>934</v>
      </c>
      <c r="D717" s="10">
        <f t="shared" si="44"/>
        <v>930.18392634737222</v>
      </c>
      <c r="E717" s="11">
        <f t="shared" si="45"/>
        <v>111.11111111111111</v>
      </c>
      <c r="F717" s="10">
        <f t="shared" si="46"/>
        <v>3.8160736526277788</v>
      </c>
      <c r="G717" s="12">
        <f t="shared" si="47"/>
        <v>1825.1084423915406</v>
      </c>
    </row>
    <row r="718" spans="1:7" x14ac:dyDescent="0.3">
      <c r="A718" s="9">
        <v>717</v>
      </c>
      <c r="B718" s="6">
        <v>20000000</v>
      </c>
      <c r="C718" s="6">
        <v>4588</v>
      </c>
      <c r="D718" s="10">
        <f t="shared" si="44"/>
        <v>4675.6353109599686</v>
      </c>
      <c r="E718" s="11">
        <f t="shared" si="45"/>
        <v>1000</v>
      </c>
      <c r="F718" s="10">
        <f t="shared" si="46"/>
        <v>87.635310959968592</v>
      </c>
      <c r="G718" s="12">
        <f t="shared" si="47"/>
        <v>1689.0414430286471</v>
      </c>
    </row>
    <row r="719" spans="1:7" x14ac:dyDescent="0.3">
      <c r="A719" s="9">
        <v>718</v>
      </c>
      <c r="B719" s="6">
        <v>2000000</v>
      </c>
      <c r="C719" s="6">
        <v>456</v>
      </c>
      <c r="D719" s="10">
        <f t="shared" si="44"/>
        <v>462.00250327079772</v>
      </c>
      <c r="E719" s="11">
        <f t="shared" si="45"/>
        <v>0</v>
      </c>
      <c r="F719" s="10">
        <f t="shared" si="46"/>
        <v>6.0025032707977175</v>
      </c>
      <c r="G719" s="12">
        <f t="shared" si="47"/>
        <v>1643.0747383540443</v>
      </c>
    </row>
    <row r="720" spans="1:7" x14ac:dyDescent="0.3">
      <c r="A720" s="9">
        <v>719</v>
      </c>
      <c r="B720" s="6">
        <v>2000000</v>
      </c>
      <c r="C720" s="6">
        <v>463</v>
      </c>
      <c r="D720" s="10">
        <f t="shared" si="44"/>
        <v>462.00250327079772</v>
      </c>
      <c r="E720" s="11">
        <f t="shared" si="45"/>
        <v>0</v>
      </c>
      <c r="F720" s="10">
        <f t="shared" si="46"/>
        <v>0.99749672920228249</v>
      </c>
      <c r="G720" s="12">
        <f t="shared" si="47"/>
        <v>2073.8792908614123</v>
      </c>
    </row>
    <row r="721" spans="1:7" x14ac:dyDescent="0.3">
      <c r="A721" s="9">
        <v>720</v>
      </c>
      <c r="B721" s="6">
        <v>4000000</v>
      </c>
      <c r="C721" s="6">
        <v>910</v>
      </c>
      <c r="D721" s="10">
        <f t="shared" si="44"/>
        <v>930.18392634737222</v>
      </c>
      <c r="E721" s="11">
        <f t="shared" si="45"/>
        <v>111.11111111111111</v>
      </c>
      <c r="F721" s="10">
        <f t="shared" si="46"/>
        <v>20.183926347372221</v>
      </c>
      <c r="G721" s="12">
        <f t="shared" si="47"/>
        <v>694.50354869484704</v>
      </c>
    </row>
    <row r="722" spans="1:7" x14ac:dyDescent="0.3">
      <c r="A722" s="9">
        <v>721</v>
      </c>
      <c r="B722" s="6">
        <v>12000000</v>
      </c>
      <c r="C722" s="6">
        <v>2764</v>
      </c>
      <c r="D722" s="10">
        <f t="shared" si="44"/>
        <v>2802.9096186536703</v>
      </c>
      <c r="E722" s="11">
        <f t="shared" si="45"/>
        <v>555.55555555555554</v>
      </c>
      <c r="F722" s="10">
        <f t="shared" si="46"/>
        <v>38.90961865367035</v>
      </c>
      <c r="G722" s="12">
        <f t="shared" si="47"/>
        <v>58.182462189113259</v>
      </c>
    </row>
    <row r="723" spans="1:7" x14ac:dyDescent="0.3">
      <c r="A723" s="9">
        <v>722</v>
      </c>
      <c r="B723" s="6">
        <v>4000000</v>
      </c>
      <c r="C723" s="6">
        <v>915</v>
      </c>
      <c r="D723" s="10">
        <f t="shared" si="44"/>
        <v>930.18392634737222</v>
      </c>
      <c r="E723" s="11">
        <f t="shared" si="45"/>
        <v>111.11111111111111</v>
      </c>
      <c r="F723" s="10">
        <f t="shared" si="46"/>
        <v>15.183926347372221</v>
      </c>
      <c r="G723" s="12">
        <f t="shared" si="47"/>
        <v>983.03790104665086</v>
      </c>
    </row>
    <row r="724" spans="1:7" x14ac:dyDescent="0.3">
      <c r="A724" s="9">
        <v>723</v>
      </c>
      <c r="B724" s="6">
        <v>6000000</v>
      </c>
      <c r="C724" s="6">
        <v>1369</v>
      </c>
      <c r="D724" s="10">
        <f t="shared" si="44"/>
        <v>1398.3653494239468</v>
      </c>
      <c r="E724" s="11">
        <f t="shared" si="45"/>
        <v>222.22222222222223</v>
      </c>
      <c r="F724" s="10">
        <f t="shared" si="46"/>
        <v>29.365349423946782</v>
      </c>
      <c r="G724" s="12">
        <f t="shared" si="47"/>
        <v>294.87800157530626</v>
      </c>
    </row>
    <row r="725" spans="1:7" x14ac:dyDescent="0.3">
      <c r="A725" s="9">
        <v>724</v>
      </c>
      <c r="B725" s="6">
        <v>6000000</v>
      </c>
      <c r="C725" s="6">
        <v>1380</v>
      </c>
      <c r="D725" s="10">
        <f t="shared" si="44"/>
        <v>1398.3653494239468</v>
      </c>
      <c r="E725" s="11">
        <f t="shared" si="45"/>
        <v>222.22222222222223</v>
      </c>
      <c r="F725" s="10">
        <f t="shared" si="46"/>
        <v>18.365349423946782</v>
      </c>
      <c r="G725" s="12">
        <f t="shared" si="47"/>
        <v>793.66226906463442</v>
      </c>
    </row>
    <row r="726" spans="1:7" x14ac:dyDescent="0.3">
      <c r="A726" s="9">
        <v>725</v>
      </c>
      <c r="B726" s="6">
        <v>18000000</v>
      </c>
      <c r="C726" s="6">
        <v>4118</v>
      </c>
      <c r="D726" s="10">
        <f t="shared" si="44"/>
        <v>4207.4538878833937</v>
      </c>
      <c r="E726" s="11">
        <f t="shared" si="45"/>
        <v>888.88888888888891</v>
      </c>
      <c r="F726" s="10">
        <f t="shared" si="46"/>
        <v>89.453887883393691</v>
      </c>
      <c r="G726" s="12">
        <f t="shared" si="47"/>
        <v>1841.8282297307846</v>
      </c>
    </row>
    <row r="727" spans="1:7" x14ac:dyDescent="0.3">
      <c r="A727" s="9">
        <v>726</v>
      </c>
      <c r="B727" s="6">
        <v>14000000</v>
      </c>
      <c r="C727" s="6">
        <v>3229</v>
      </c>
      <c r="D727" s="10">
        <f t="shared" si="44"/>
        <v>3271.0910417302448</v>
      </c>
      <c r="E727" s="11">
        <f t="shared" si="45"/>
        <v>666.66666666666663</v>
      </c>
      <c r="F727" s="10">
        <f t="shared" si="46"/>
        <v>42.091041730244797</v>
      </c>
      <c r="G727" s="12">
        <f t="shared" si="47"/>
        <v>19.769760229026538</v>
      </c>
    </row>
    <row r="728" spans="1:7" x14ac:dyDescent="0.3">
      <c r="A728" s="9">
        <v>727</v>
      </c>
      <c r="B728" s="6">
        <v>16000000</v>
      </c>
      <c r="C728" s="6">
        <v>3694</v>
      </c>
      <c r="D728" s="10">
        <f t="shared" si="44"/>
        <v>3739.2724648068192</v>
      </c>
      <c r="E728" s="11">
        <f t="shared" si="45"/>
        <v>777.77777777777783</v>
      </c>
      <c r="F728" s="10">
        <f t="shared" si="46"/>
        <v>45.272464806819244</v>
      </c>
      <c r="G728" s="12">
        <f t="shared" si="47"/>
        <v>1.5999638532606557</v>
      </c>
    </row>
    <row r="729" spans="1:7" x14ac:dyDescent="0.3">
      <c r="A729" s="9">
        <v>728</v>
      </c>
      <c r="B729" s="6">
        <v>16000000</v>
      </c>
      <c r="C729" s="6">
        <v>3803</v>
      </c>
      <c r="D729" s="10">
        <f t="shared" si="44"/>
        <v>3739.2724648068192</v>
      </c>
      <c r="E729" s="11">
        <f t="shared" si="45"/>
        <v>777.77777777777783</v>
      </c>
      <c r="F729" s="10">
        <f t="shared" si="46"/>
        <v>63.727535193180756</v>
      </c>
      <c r="G729" s="12">
        <f t="shared" si="47"/>
        <v>295.50206876353644</v>
      </c>
    </row>
    <row r="730" spans="1:7" x14ac:dyDescent="0.3">
      <c r="A730" s="9">
        <v>729</v>
      </c>
      <c r="B730" s="6">
        <v>2000000</v>
      </c>
      <c r="C730" s="6">
        <v>470</v>
      </c>
      <c r="D730" s="10">
        <f t="shared" si="44"/>
        <v>462.00250327079772</v>
      </c>
      <c r="E730" s="11">
        <f t="shared" si="45"/>
        <v>0</v>
      </c>
      <c r="F730" s="10">
        <f t="shared" si="46"/>
        <v>7.9974967292022825</v>
      </c>
      <c r="G730" s="12">
        <f t="shared" si="47"/>
        <v>1485.3211829145075</v>
      </c>
    </row>
    <row r="731" spans="1:7" x14ac:dyDescent="0.3">
      <c r="A731" s="9">
        <v>730</v>
      </c>
      <c r="B731" s="6">
        <v>14000000</v>
      </c>
      <c r="C731" s="6">
        <v>3247</v>
      </c>
      <c r="D731" s="10">
        <f t="shared" si="44"/>
        <v>3271.0910417302448</v>
      </c>
      <c r="E731" s="11">
        <f t="shared" si="45"/>
        <v>666.66666666666663</v>
      </c>
      <c r="F731" s="10">
        <f t="shared" si="46"/>
        <v>24.091041730244797</v>
      </c>
      <c r="G731" s="12">
        <f t="shared" si="47"/>
        <v>503.83727491210766</v>
      </c>
    </row>
    <row r="732" spans="1:7" x14ac:dyDescent="0.3">
      <c r="A732" s="9">
        <v>731</v>
      </c>
      <c r="B732" s="6">
        <v>2000000</v>
      </c>
      <c r="C732" s="6">
        <v>458</v>
      </c>
      <c r="D732" s="10">
        <f t="shared" si="44"/>
        <v>462.00250327079772</v>
      </c>
      <c r="E732" s="11">
        <f t="shared" si="45"/>
        <v>0</v>
      </c>
      <c r="F732" s="10">
        <f t="shared" si="46"/>
        <v>4.0025032707977175</v>
      </c>
      <c r="G732" s="12">
        <f t="shared" si="47"/>
        <v>1809.214171601064</v>
      </c>
    </row>
    <row r="733" spans="1:7" x14ac:dyDescent="0.3">
      <c r="A733" s="9">
        <v>732</v>
      </c>
      <c r="B733" s="6">
        <v>8000000</v>
      </c>
      <c r="C733" s="6">
        <v>1848</v>
      </c>
      <c r="D733" s="10">
        <f t="shared" si="44"/>
        <v>1866.5467725005212</v>
      </c>
      <c r="E733" s="11">
        <f t="shared" si="45"/>
        <v>333.33333333333331</v>
      </c>
      <c r="F733" s="10">
        <f t="shared" si="46"/>
        <v>18.546772500521229</v>
      </c>
      <c r="G733" s="12">
        <f t="shared" si="47"/>
        <v>783.47307715913416</v>
      </c>
    </row>
    <row r="734" spans="1:7" x14ac:dyDescent="0.3">
      <c r="A734" s="9">
        <v>733</v>
      </c>
      <c r="B734" s="6">
        <v>8000000</v>
      </c>
      <c r="C734" s="6">
        <v>1839</v>
      </c>
      <c r="D734" s="10">
        <f t="shared" si="44"/>
        <v>1866.5467725005212</v>
      </c>
      <c r="E734" s="11">
        <f t="shared" si="45"/>
        <v>333.33333333333331</v>
      </c>
      <c r="F734" s="10">
        <f t="shared" si="46"/>
        <v>27.546772500521229</v>
      </c>
      <c r="G734" s="12">
        <f t="shared" si="47"/>
        <v>360.64247368256935</v>
      </c>
    </row>
    <row r="735" spans="1:7" x14ac:dyDescent="0.3">
      <c r="A735" s="9">
        <v>734</v>
      </c>
      <c r="B735" s="6">
        <v>8000000</v>
      </c>
      <c r="C735" s="6">
        <v>1847</v>
      </c>
      <c r="D735" s="10">
        <f t="shared" si="44"/>
        <v>1866.5467725005212</v>
      </c>
      <c r="E735" s="11">
        <f t="shared" si="45"/>
        <v>333.33333333333331</v>
      </c>
      <c r="F735" s="10">
        <f t="shared" si="46"/>
        <v>19.546772500521229</v>
      </c>
      <c r="G735" s="12">
        <f t="shared" si="47"/>
        <v>728.49189899507132</v>
      </c>
    </row>
    <row r="736" spans="1:7" x14ac:dyDescent="0.3">
      <c r="A736" s="9">
        <v>735</v>
      </c>
      <c r="B736" s="6">
        <v>6000000</v>
      </c>
      <c r="C736" s="6">
        <v>1388</v>
      </c>
      <c r="D736" s="10">
        <f t="shared" si="44"/>
        <v>1398.3653494239468</v>
      </c>
      <c r="E736" s="11">
        <f t="shared" si="45"/>
        <v>222.22222222222223</v>
      </c>
      <c r="F736" s="10">
        <f t="shared" si="46"/>
        <v>10.365349423946782</v>
      </c>
      <c r="G736" s="12">
        <f t="shared" si="47"/>
        <v>1308.4144636023275</v>
      </c>
    </row>
    <row r="737" spans="1:7" x14ac:dyDescent="0.3">
      <c r="A737" s="9">
        <v>736</v>
      </c>
      <c r="B737" s="6">
        <v>16000000</v>
      </c>
      <c r="C737" s="6">
        <v>3696</v>
      </c>
      <c r="D737" s="10">
        <f t="shared" si="44"/>
        <v>3739.2724648068192</v>
      </c>
      <c r="E737" s="11">
        <f t="shared" si="45"/>
        <v>777.77777777777783</v>
      </c>
      <c r="F737" s="10">
        <f t="shared" si="46"/>
        <v>43.272464806819244</v>
      </c>
      <c r="G737" s="12">
        <f t="shared" si="47"/>
        <v>10.659550956194105</v>
      </c>
    </row>
    <row r="738" spans="1:7" x14ac:dyDescent="0.3">
      <c r="A738" s="9">
        <v>737</v>
      </c>
      <c r="B738" s="6">
        <v>2000000</v>
      </c>
      <c r="C738" s="6">
        <v>475</v>
      </c>
      <c r="D738" s="10">
        <f t="shared" si="44"/>
        <v>462.00250327079772</v>
      </c>
      <c r="E738" s="11">
        <f t="shared" si="45"/>
        <v>0</v>
      </c>
      <c r="F738" s="10">
        <f t="shared" si="46"/>
        <v>12.997496729202282</v>
      </c>
      <c r="G738" s="12">
        <f t="shared" si="47"/>
        <v>1124.9225343810044</v>
      </c>
    </row>
    <row r="739" spans="1:7" x14ac:dyDescent="0.3">
      <c r="A739" s="9">
        <v>738</v>
      </c>
      <c r="B739" s="6">
        <v>16000000</v>
      </c>
      <c r="C739" s="6">
        <v>3670</v>
      </c>
      <c r="D739" s="10">
        <f t="shared" si="44"/>
        <v>3739.2724648068192</v>
      </c>
      <c r="E739" s="11">
        <f t="shared" si="45"/>
        <v>777.77777777777783</v>
      </c>
      <c r="F739" s="10">
        <f t="shared" si="46"/>
        <v>69.272464806819244</v>
      </c>
      <c r="G739" s="12">
        <f t="shared" si="47"/>
        <v>516.88491861805926</v>
      </c>
    </row>
    <row r="740" spans="1:7" x14ac:dyDescent="0.3">
      <c r="A740" s="9">
        <v>739</v>
      </c>
      <c r="B740" s="6">
        <v>8000000</v>
      </c>
      <c r="C740" s="6">
        <v>1843</v>
      </c>
      <c r="D740" s="10">
        <f t="shared" si="44"/>
        <v>1866.5467725005212</v>
      </c>
      <c r="E740" s="11">
        <f t="shared" si="45"/>
        <v>333.33333333333331</v>
      </c>
      <c r="F740" s="10">
        <f t="shared" si="46"/>
        <v>23.546772500521229</v>
      </c>
      <c r="G740" s="12">
        <f t="shared" si="47"/>
        <v>528.56718633882031</v>
      </c>
    </row>
    <row r="741" spans="1:7" x14ac:dyDescent="0.3">
      <c r="A741" s="9">
        <v>740</v>
      </c>
      <c r="B741" s="6">
        <v>14000000</v>
      </c>
      <c r="C741" s="6">
        <v>3223</v>
      </c>
      <c r="D741" s="10">
        <f t="shared" si="44"/>
        <v>3271.0910417302448</v>
      </c>
      <c r="E741" s="11">
        <f t="shared" si="45"/>
        <v>666.66666666666663</v>
      </c>
      <c r="F741" s="10">
        <f t="shared" si="46"/>
        <v>48.091041730244797</v>
      </c>
      <c r="G741" s="12">
        <f t="shared" si="47"/>
        <v>2.413922001332828</v>
      </c>
    </row>
    <row r="742" spans="1:7" x14ac:dyDescent="0.3">
      <c r="A742" s="9">
        <v>741</v>
      </c>
      <c r="B742" s="6">
        <v>20000000</v>
      </c>
      <c r="C742" s="6">
        <v>4592</v>
      </c>
      <c r="D742" s="10">
        <f t="shared" si="44"/>
        <v>4675.6353109599686</v>
      </c>
      <c r="E742" s="11">
        <f t="shared" si="45"/>
        <v>1000</v>
      </c>
      <c r="F742" s="10">
        <f t="shared" si="46"/>
        <v>83.635310959968592</v>
      </c>
      <c r="G742" s="12">
        <f t="shared" si="47"/>
        <v>1376.2578480093191</v>
      </c>
    </row>
    <row r="743" spans="1:7" x14ac:dyDescent="0.3">
      <c r="A743" s="9">
        <v>742</v>
      </c>
      <c r="B743" s="6">
        <v>6000000</v>
      </c>
      <c r="C743" s="6">
        <v>1384</v>
      </c>
      <c r="D743" s="10">
        <f t="shared" si="44"/>
        <v>1398.3653494239468</v>
      </c>
      <c r="E743" s="11">
        <f t="shared" si="45"/>
        <v>222.22222222222223</v>
      </c>
      <c r="F743" s="10">
        <f t="shared" si="46"/>
        <v>14.365349423946782</v>
      </c>
      <c r="G743" s="12">
        <f t="shared" si="47"/>
        <v>1035.038366333481</v>
      </c>
    </row>
    <row r="744" spans="1:7" x14ac:dyDescent="0.3">
      <c r="A744" s="9">
        <v>743</v>
      </c>
      <c r="B744" s="6">
        <v>20000000</v>
      </c>
      <c r="C744" s="6">
        <v>4650</v>
      </c>
      <c r="D744" s="10">
        <f t="shared" si="44"/>
        <v>4675.6353109599686</v>
      </c>
      <c r="E744" s="11">
        <f t="shared" si="45"/>
        <v>1000</v>
      </c>
      <c r="F744" s="10">
        <f t="shared" si="46"/>
        <v>25.635310959968592</v>
      </c>
      <c r="G744" s="12">
        <f t="shared" si="47"/>
        <v>436.89572022906475</v>
      </c>
    </row>
    <row r="745" spans="1:7" x14ac:dyDescent="0.3">
      <c r="A745" s="9">
        <v>744</v>
      </c>
      <c r="B745" s="6">
        <v>14000000</v>
      </c>
      <c r="C745" s="6">
        <v>3201</v>
      </c>
      <c r="D745" s="10">
        <f t="shared" si="44"/>
        <v>3271.0910417302448</v>
      </c>
      <c r="E745" s="11">
        <f t="shared" si="45"/>
        <v>666.66666666666663</v>
      </c>
      <c r="F745" s="10">
        <f t="shared" si="46"/>
        <v>70.091041730244797</v>
      </c>
      <c r="G745" s="12">
        <f t="shared" si="47"/>
        <v>554.77584849978928</v>
      </c>
    </row>
    <row r="746" spans="1:7" x14ac:dyDescent="0.3">
      <c r="A746" s="9">
        <v>745</v>
      </c>
      <c r="B746" s="6">
        <v>14000000</v>
      </c>
      <c r="C746" s="6">
        <v>3227</v>
      </c>
      <c r="D746" s="10">
        <f t="shared" si="44"/>
        <v>3271.0910417302448</v>
      </c>
      <c r="E746" s="11">
        <f t="shared" si="45"/>
        <v>666.66666666666663</v>
      </c>
      <c r="F746" s="10">
        <f t="shared" si="46"/>
        <v>44.091041730244797</v>
      </c>
      <c r="G746" s="12">
        <f t="shared" si="47"/>
        <v>5.9844808197953014</v>
      </c>
    </row>
    <row r="747" spans="1:7" x14ac:dyDescent="0.3">
      <c r="A747" s="9">
        <v>746</v>
      </c>
      <c r="B747" s="6">
        <v>20000000</v>
      </c>
      <c r="C747" s="6">
        <v>4629</v>
      </c>
      <c r="D747" s="10">
        <f t="shared" si="44"/>
        <v>4675.6353109599686</v>
      </c>
      <c r="E747" s="11">
        <f t="shared" si="45"/>
        <v>1000</v>
      </c>
      <c r="F747" s="10">
        <f t="shared" si="46"/>
        <v>46.635310959968592</v>
      </c>
      <c r="G747" s="12">
        <f t="shared" si="47"/>
        <v>9.594080536179328E-3</v>
      </c>
    </row>
    <row r="748" spans="1:7" x14ac:dyDescent="0.3">
      <c r="A748" s="9">
        <v>747</v>
      </c>
      <c r="B748" s="6">
        <v>14000000</v>
      </c>
      <c r="C748" s="6">
        <v>3202</v>
      </c>
      <c r="D748" s="10">
        <f t="shared" si="44"/>
        <v>3271.0910417302448</v>
      </c>
      <c r="E748" s="11">
        <f t="shared" si="45"/>
        <v>666.66666666666663</v>
      </c>
      <c r="F748" s="10">
        <f t="shared" si="46"/>
        <v>69.091041730244797</v>
      </c>
      <c r="G748" s="12">
        <f t="shared" si="47"/>
        <v>508.66848820440487</v>
      </c>
    </row>
    <row r="749" spans="1:7" x14ac:dyDescent="0.3">
      <c r="A749" s="9">
        <v>748</v>
      </c>
      <c r="B749" s="6">
        <v>2000000</v>
      </c>
      <c r="C749" s="6">
        <v>457</v>
      </c>
      <c r="D749" s="10">
        <f t="shared" si="44"/>
        <v>462.00250327079772</v>
      </c>
      <c r="E749" s="11">
        <f t="shared" si="45"/>
        <v>0</v>
      </c>
      <c r="F749" s="10">
        <f t="shared" si="46"/>
        <v>5.0025032707977175</v>
      </c>
      <c r="G749" s="12">
        <f t="shared" si="47"/>
        <v>1725.1444549775542</v>
      </c>
    </row>
    <row r="750" spans="1:7" x14ac:dyDescent="0.3">
      <c r="A750" s="9">
        <v>749</v>
      </c>
      <c r="B750" s="6">
        <v>14000000</v>
      </c>
      <c r="C750" s="6">
        <v>3214</v>
      </c>
      <c r="D750" s="10">
        <f t="shared" si="44"/>
        <v>3271.0910417302448</v>
      </c>
      <c r="E750" s="11">
        <f t="shared" si="45"/>
        <v>666.66666666666663</v>
      </c>
      <c r="F750" s="10">
        <f t="shared" si="46"/>
        <v>57.091041730244797</v>
      </c>
      <c r="G750" s="12">
        <f t="shared" si="47"/>
        <v>111.38016465979226</v>
      </c>
    </row>
    <row r="751" spans="1:7" x14ac:dyDescent="0.3">
      <c r="A751" s="9">
        <v>750</v>
      </c>
      <c r="B751" s="6">
        <v>10000000</v>
      </c>
      <c r="C751" s="6">
        <v>2304</v>
      </c>
      <c r="D751" s="10">
        <f t="shared" si="44"/>
        <v>2334.7281955770959</v>
      </c>
      <c r="E751" s="11">
        <f t="shared" si="45"/>
        <v>444.44444444444446</v>
      </c>
      <c r="F751" s="10">
        <f t="shared" si="46"/>
        <v>30.728195577095903</v>
      </c>
      <c r="G751" s="12">
        <f t="shared" si="47"/>
        <v>249.92972978808785</v>
      </c>
    </row>
    <row r="752" spans="1:7" x14ac:dyDescent="0.3">
      <c r="A752" s="9">
        <v>751</v>
      </c>
      <c r="B752" s="6">
        <v>12000000</v>
      </c>
      <c r="C752" s="6">
        <v>2742</v>
      </c>
      <c r="D752" s="10">
        <f t="shared" si="44"/>
        <v>2802.9096186536703</v>
      </c>
      <c r="E752" s="11">
        <f t="shared" si="45"/>
        <v>555.55555555555554</v>
      </c>
      <c r="F752" s="10">
        <f t="shared" si="46"/>
        <v>60.90961865367035</v>
      </c>
      <c r="G752" s="12">
        <f t="shared" si="47"/>
        <v>206.561773318294</v>
      </c>
    </row>
    <row r="753" spans="1:7" x14ac:dyDescent="0.3">
      <c r="A753" s="9">
        <v>752</v>
      </c>
      <c r="B753" s="6">
        <v>12000000</v>
      </c>
      <c r="C753" s="6">
        <v>2914</v>
      </c>
      <c r="D753" s="10">
        <f t="shared" si="44"/>
        <v>2802.9096186536703</v>
      </c>
      <c r="E753" s="11">
        <f t="shared" si="45"/>
        <v>555.55555555555554</v>
      </c>
      <c r="F753" s="10">
        <f t="shared" si="46"/>
        <v>111.09038134632965</v>
      </c>
      <c r="G753" s="12">
        <f t="shared" si="47"/>
        <v>4167.0923606225897</v>
      </c>
    </row>
    <row r="754" spans="1:7" x14ac:dyDescent="0.3">
      <c r="A754" s="9">
        <v>753</v>
      </c>
      <c r="B754" s="6">
        <v>6000000</v>
      </c>
      <c r="C754" s="6">
        <v>1375</v>
      </c>
      <c r="D754" s="10">
        <f t="shared" si="44"/>
        <v>1398.3653494239468</v>
      </c>
      <c r="E754" s="11">
        <f t="shared" si="45"/>
        <v>222.22222222222223</v>
      </c>
      <c r="F754" s="10">
        <f t="shared" si="46"/>
        <v>23.365349423946782</v>
      </c>
      <c r="G754" s="12">
        <f t="shared" si="47"/>
        <v>536.94214747857609</v>
      </c>
    </row>
    <row r="755" spans="1:7" x14ac:dyDescent="0.3">
      <c r="A755" s="9">
        <v>754</v>
      </c>
      <c r="B755" s="6">
        <v>4000000</v>
      </c>
      <c r="C755" s="6">
        <v>917</v>
      </c>
      <c r="D755" s="10">
        <f t="shared" si="44"/>
        <v>930.18392634737222</v>
      </c>
      <c r="E755" s="11">
        <f t="shared" si="45"/>
        <v>111.11111111111111</v>
      </c>
      <c r="F755" s="10">
        <f t="shared" si="46"/>
        <v>13.183926347372221</v>
      </c>
      <c r="G755" s="12">
        <f t="shared" si="47"/>
        <v>1112.4516419873723</v>
      </c>
    </row>
    <row r="756" spans="1:7" x14ac:dyDescent="0.3">
      <c r="A756" s="9">
        <v>755</v>
      </c>
      <c r="B756" s="6">
        <v>10000000</v>
      </c>
      <c r="C756" s="6">
        <v>2292</v>
      </c>
      <c r="D756" s="10">
        <f t="shared" si="44"/>
        <v>2334.7281955770959</v>
      </c>
      <c r="E756" s="11">
        <f t="shared" si="45"/>
        <v>444.44444444444446</v>
      </c>
      <c r="F756" s="10">
        <f t="shared" si="46"/>
        <v>42.728195577095903</v>
      </c>
      <c r="G756" s="12">
        <f t="shared" si="47"/>
        <v>14.509745657126974</v>
      </c>
    </row>
    <row r="757" spans="1:7" x14ac:dyDescent="0.3">
      <c r="A757" s="9">
        <v>756</v>
      </c>
      <c r="B757" s="6">
        <v>6000000</v>
      </c>
      <c r="C757" s="6">
        <v>1385</v>
      </c>
      <c r="D757" s="10">
        <f t="shared" si="44"/>
        <v>1398.3653494239468</v>
      </c>
      <c r="E757" s="11">
        <f t="shared" si="45"/>
        <v>222.22222222222223</v>
      </c>
      <c r="F757" s="10">
        <f t="shared" si="46"/>
        <v>13.365349423946782</v>
      </c>
      <c r="G757" s="12">
        <f t="shared" si="47"/>
        <v>1100.3823906506925</v>
      </c>
    </row>
    <row r="758" spans="1:7" x14ac:dyDescent="0.3">
      <c r="A758" s="9">
        <v>757</v>
      </c>
      <c r="B758" s="6">
        <v>14000000</v>
      </c>
      <c r="C758" s="6">
        <v>3198</v>
      </c>
      <c r="D758" s="10">
        <f t="shared" si="44"/>
        <v>3271.0910417302448</v>
      </c>
      <c r="E758" s="11">
        <f t="shared" si="45"/>
        <v>666.66666666666663</v>
      </c>
      <c r="F758" s="10">
        <f t="shared" si="46"/>
        <v>73.091041730244797</v>
      </c>
      <c r="G758" s="12">
        <f t="shared" si="47"/>
        <v>705.09792938594239</v>
      </c>
    </row>
    <row r="759" spans="1:7" x14ac:dyDescent="0.3">
      <c r="A759" s="9">
        <v>758</v>
      </c>
      <c r="B759" s="6">
        <v>14000000</v>
      </c>
      <c r="C759" s="6">
        <v>3215</v>
      </c>
      <c r="D759" s="10">
        <f t="shared" si="44"/>
        <v>3271.0910417302448</v>
      </c>
      <c r="E759" s="11">
        <f t="shared" si="45"/>
        <v>666.66666666666663</v>
      </c>
      <c r="F759" s="10">
        <f t="shared" si="46"/>
        <v>56.091041730244797</v>
      </c>
      <c r="G759" s="12">
        <f t="shared" si="47"/>
        <v>91.272804364407875</v>
      </c>
    </row>
    <row r="760" spans="1:7" x14ac:dyDescent="0.3">
      <c r="A760" s="9">
        <v>759</v>
      </c>
      <c r="B760" s="6">
        <v>16000000</v>
      </c>
      <c r="C760" s="6">
        <v>3673</v>
      </c>
      <c r="D760" s="10">
        <f t="shared" si="44"/>
        <v>3739.2724648068192</v>
      </c>
      <c r="E760" s="11">
        <f t="shared" si="45"/>
        <v>777.77777777777783</v>
      </c>
      <c r="F760" s="10">
        <f t="shared" si="46"/>
        <v>66.272464806819244</v>
      </c>
      <c r="G760" s="12">
        <f t="shared" si="47"/>
        <v>389.47429927245946</v>
      </c>
    </row>
    <row r="761" spans="1:7" x14ac:dyDescent="0.3">
      <c r="A761" s="9">
        <v>760</v>
      </c>
      <c r="B761" s="6">
        <v>16000000</v>
      </c>
      <c r="C761" s="6">
        <v>3677</v>
      </c>
      <c r="D761" s="10">
        <f t="shared" si="44"/>
        <v>3739.2724648068192</v>
      </c>
      <c r="E761" s="11">
        <f t="shared" si="45"/>
        <v>777.77777777777783</v>
      </c>
      <c r="F761" s="10">
        <f t="shared" si="46"/>
        <v>62.272464806819244</v>
      </c>
      <c r="G761" s="12">
        <f t="shared" si="47"/>
        <v>247.59347347832633</v>
      </c>
    </row>
    <row r="762" spans="1:7" x14ac:dyDescent="0.3">
      <c r="A762" s="9">
        <v>761</v>
      </c>
      <c r="B762" s="6">
        <v>8000000</v>
      </c>
      <c r="C762" s="6">
        <v>1828</v>
      </c>
      <c r="D762" s="10">
        <f t="shared" si="44"/>
        <v>1866.5467725005212</v>
      </c>
      <c r="E762" s="11">
        <f t="shared" si="45"/>
        <v>333.33333333333331</v>
      </c>
      <c r="F762" s="10">
        <f t="shared" si="46"/>
        <v>38.546772500521229</v>
      </c>
      <c r="G762" s="12">
        <f t="shared" si="47"/>
        <v>63.849513877879048</v>
      </c>
    </row>
    <row r="763" spans="1:7" x14ac:dyDescent="0.3">
      <c r="A763" s="9">
        <v>762</v>
      </c>
      <c r="B763" s="6">
        <v>10000000</v>
      </c>
      <c r="C763" s="6">
        <v>2319</v>
      </c>
      <c r="D763" s="10">
        <f t="shared" si="44"/>
        <v>2334.7281955770959</v>
      </c>
      <c r="E763" s="11">
        <f t="shared" si="45"/>
        <v>444.44444444444446</v>
      </c>
      <c r="F763" s="10">
        <f t="shared" si="46"/>
        <v>15.728195577095903</v>
      </c>
      <c r="G763" s="12">
        <f t="shared" si="47"/>
        <v>949.20470995178891</v>
      </c>
    </row>
    <row r="764" spans="1:7" x14ac:dyDescent="0.3">
      <c r="A764" s="9">
        <v>763</v>
      </c>
      <c r="B764" s="6">
        <v>8000000</v>
      </c>
      <c r="C764" s="6">
        <v>1834</v>
      </c>
      <c r="D764" s="10">
        <f t="shared" si="44"/>
        <v>1866.5467725005212</v>
      </c>
      <c r="E764" s="11">
        <f t="shared" si="45"/>
        <v>333.33333333333331</v>
      </c>
      <c r="F764" s="10">
        <f t="shared" si="46"/>
        <v>32.546772500521229</v>
      </c>
      <c r="G764" s="12">
        <f t="shared" si="47"/>
        <v>195.73658286225557</v>
      </c>
    </row>
    <row r="765" spans="1:7" x14ac:dyDescent="0.3">
      <c r="A765" s="9">
        <v>764</v>
      </c>
      <c r="B765" s="6">
        <v>16000000</v>
      </c>
      <c r="C765" s="6">
        <v>3679</v>
      </c>
      <c r="D765" s="10">
        <f t="shared" si="44"/>
        <v>3739.2724648068192</v>
      </c>
      <c r="E765" s="11">
        <f t="shared" si="45"/>
        <v>777.77777777777783</v>
      </c>
      <c r="F765" s="10">
        <f t="shared" si="46"/>
        <v>60.272464806819244</v>
      </c>
      <c r="G765" s="12">
        <f t="shared" si="47"/>
        <v>188.65306058125978</v>
      </c>
    </row>
    <row r="766" spans="1:7" x14ac:dyDescent="0.3">
      <c r="A766" s="9">
        <v>765</v>
      </c>
      <c r="B766" s="6">
        <v>2000000</v>
      </c>
      <c r="C766" s="6">
        <v>455</v>
      </c>
      <c r="D766" s="10">
        <f t="shared" si="44"/>
        <v>462.00250327079772</v>
      </c>
      <c r="E766" s="11">
        <f t="shared" si="45"/>
        <v>0</v>
      </c>
      <c r="F766" s="10">
        <f t="shared" si="46"/>
        <v>7.0025032707977175</v>
      </c>
      <c r="G766" s="12">
        <f t="shared" si="47"/>
        <v>1563.0050217305345</v>
      </c>
    </row>
    <row r="767" spans="1:7" x14ac:dyDescent="0.3">
      <c r="A767" s="9">
        <v>766</v>
      </c>
      <c r="B767" s="6">
        <v>2000000</v>
      </c>
      <c r="C767" s="6">
        <v>458</v>
      </c>
      <c r="D767" s="10">
        <f t="shared" si="44"/>
        <v>462.00250327079772</v>
      </c>
      <c r="E767" s="11">
        <f t="shared" si="45"/>
        <v>0</v>
      </c>
      <c r="F767" s="10">
        <f t="shared" si="46"/>
        <v>4.0025032707977175</v>
      </c>
      <c r="G767" s="12">
        <f t="shared" si="47"/>
        <v>1809.214171601064</v>
      </c>
    </row>
    <row r="768" spans="1:7" x14ac:dyDescent="0.3">
      <c r="A768" s="9">
        <v>767</v>
      </c>
      <c r="B768" s="6">
        <v>14000000</v>
      </c>
      <c r="C768" s="6">
        <v>3284</v>
      </c>
      <c r="D768" s="10">
        <f t="shared" si="44"/>
        <v>3271.0910417302448</v>
      </c>
      <c r="E768" s="11">
        <f t="shared" si="45"/>
        <v>666.66666666666663</v>
      </c>
      <c r="F768" s="10">
        <f t="shared" si="46"/>
        <v>12.908958269755203</v>
      </c>
      <c r="G768" s="12">
        <f t="shared" si="47"/>
        <v>1130.8695093681633</v>
      </c>
    </row>
    <row r="769" spans="1:7" x14ac:dyDescent="0.3">
      <c r="A769" s="9">
        <v>768</v>
      </c>
      <c r="B769" s="6">
        <v>2000000</v>
      </c>
      <c r="C769" s="6">
        <v>470</v>
      </c>
      <c r="D769" s="10">
        <f t="shared" si="44"/>
        <v>462.00250327079772</v>
      </c>
      <c r="E769" s="11">
        <f t="shared" si="45"/>
        <v>0</v>
      </c>
      <c r="F769" s="10">
        <f t="shared" si="46"/>
        <v>7.9974967292022825</v>
      </c>
      <c r="G769" s="12">
        <f t="shared" si="47"/>
        <v>1485.3211829145075</v>
      </c>
    </row>
    <row r="770" spans="1:7" x14ac:dyDescent="0.3">
      <c r="A770" s="9">
        <v>769</v>
      </c>
      <c r="B770" s="6">
        <v>16000000</v>
      </c>
      <c r="C770" s="6">
        <v>3720</v>
      </c>
      <c r="D770" s="10">
        <f t="shared" si="44"/>
        <v>3739.2724648068192</v>
      </c>
      <c r="E770" s="11">
        <f t="shared" si="45"/>
        <v>777.77777777777783</v>
      </c>
      <c r="F770" s="10">
        <f t="shared" si="46"/>
        <v>19.272464806819244</v>
      </c>
      <c r="G770" s="12">
        <f t="shared" si="47"/>
        <v>743.37459619139554</v>
      </c>
    </row>
    <row r="771" spans="1:7" x14ac:dyDescent="0.3">
      <c r="A771" s="9">
        <v>770</v>
      </c>
      <c r="B771" s="6">
        <v>12000000</v>
      </c>
      <c r="C771" s="6">
        <v>2749</v>
      </c>
      <c r="D771" s="10">
        <f t="shared" ref="D771:D834" si="48">B771*$H$3+$I$3</f>
        <v>2802.9096186536703</v>
      </c>
      <c r="E771" s="11">
        <f t="shared" ref="E771:E834" si="49">(B771-$H$5)/$H$7</f>
        <v>555.55555555555554</v>
      </c>
      <c r="F771" s="10">
        <f t="shared" ref="F771:F834" si="50">ABS(C771-D771)</f>
        <v>53.90961865367035</v>
      </c>
      <c r="G771" s="12">
        <f t="shared" ref="G771:G834" si="51">(F771-$H$9)^2</f>
        <v>54.350174322645579</v>
      </c>
    </row>
    <row r="772" spans="1:7" x14ac:dyDescent="0.3">
      <c r="A772" s="9">
        <v>771</v>
      </c>
      <c r="B772" s="6">
        <v>4000000</v>
      </c>
      <c r="C772" s="6">
        <v>913</v>
      </c>
      <c r="D772" s="10">
        <f t="shared" si="48"/>
        <v>930.18392634737222</v>
      </c>
      <c r="E772" s="11">
        <f t="shared" si="49"/>
        <v>111.11111111111111</v>
      </c>
      <c r="F772" s="10">
        <f t="shared" si="50"/>
        <v>17.183926347372221</v>
      </c>
      <c r="G772" s="12">
        <f t="shared" si="51"/>
        <v>861.62416010592938</v>
      </c>
    </row>
    <row r="773" spans="1:7" x14ac:dyDescent="0.3">
      <c r="A773" s="9">
        <v>772</v>
      </c>
      <c r="B773" s="6">
        <v>10000000</v>
      </c>
      <c r="C773" s="6">
        <v>2287</v>
      </c>
      <c r="D773" s="10">
        <f t="shared" si="48"/>
        <v>2334.7281955770959</v>
      </c>
      <c r="E773" s="11">
        <f t="shared" si="49"/>
        <v>444.44444444444446</v>
      </c>
      <c r="F773" s="10">
        <f t="shared" si="50"/>
        <v>47.728195577095903</v>
      </c>
      <c r="G773" s="12">
        <f t="shared" si="51"/>
        <v>1.4180856025599453</v>
      </c>
    </row>
    <row r="774" spans="1:7" x14ac:dyDescent="0.3">
      <c r="A774" s="9">
        <v>773</v>
      </c>
      <c r="B774" s="6">
        <v>8000000</v>
      </c>
      <c r="C774" s="6">
        <v>1845</v>
      </c>
      <c r="D774" s="10">
        <f t="shared" si="48"/>
        <v>1866.5467725005212</v>
      </c>
      <c r="E774" s="11">
        <f t="shared" si="49"/>
        <v>333.33333333333331</v>
      </c>
      <c r="F774" s="10">
        <f t="shared" si="50"/>
        <v>21.546772500521229</v>
      </c>
      <c r="G774" s="12">
        <f t="shared" si="51"/>
        <v>624.52954266694587</v>
      </c>
    </row>
    <row r="775" spans="1:7" x14ac:dyDescent="0.3">
      <c r="A775" s="9">
        <v>774</v>
      </c>
      <c r="B775" s="6">
        <v>8000000</v>
      </c>
      <c r="C775" s="6">
        <v>1831</v>
      </c>
      <c r="D775" s="10">
        <f t="shared" si="48"/>
        <v>1866.5467725005212</v>
      </c>
      <c r="E775" s="11">
        <f t="shared" si="49"/>
        <v>333.33333333333331</v>
      </c>
      <c r="F775" s="10">
        <f t="shared" si="50"/>
        <v>35.546772500521229</v>
      </c>
      <c r="G775" s="12">
        <f t="shared" si="51"/>
        <v>120.79304837006731</v>
      </c>
    </row>
    <row r="776" spans="1:7" x14ac:dyDescent="0.3">
      <c r="A776" s="9">
        <v>775</v>
      </c>
      <c r="B776" s="6">
        <v>2000000</v>
      </c>
      <c r="C776" s="6">
        <v>460</v>
      </c>
      <c r="D776" s="10">
        <f t="shared" si="48"/>
        <v>462.00250327079772</v>
      </c>
      <c r="E776" s="11">
        <f t="shared" si="49"/>
        <v>0</v>
      </c>
      <c r="F776" s="10">
        <f t="shared" si="50"/>
        <v>2.0025032707977175</v>
      </c>
      <c r="G776" s="12">
        <f t="shared" si="51"/>
        <v>1983.3536048480835</v>
      </c>
    </row>
    <row r="777" spans="1:7" x14ac:dyDescent="0.3">
      <c r="A777" s="9">
        <v>776</v>
      </c>
      <c r="B777" s="6">
        <v>14000000</v>
      </c>
      <c r="C777" s="6">
        <v>3262</v>
      </c>
      <c r="D777" s="10">
        <f t="shared" si="48"/>
        <v>3271.0910417302448</v>
      </c>
      <c r="E777" s="11">
        <f t="shared" si="49"/>
        <v>666.66666666666663</v>
      </c>
      <c r="F777" s="10">
        <f t="shared" si="50"/>
        <v>9.0910417302447968</v>
      </c>
      <c r="G777" s="12">
        <f t="shared" si="51"/>
        <v>1402.2268704813418</v>
      </c>
    </row>
    <row r="778" spans="1:7" x14ac:dyDescent="0.3">
      <c r="A778" s="9">
        <v>777</v>
      </c>
      <c r="B778" s="6">
        <v>12000000</v>
      </c>
      <c r="C778" s="6">
        <v>2766</v>
      </c>
      <c r="D778" s="10">
        <f t="shared" si="48"/>
        <v>2802.9096186536703</v>
      </c>
      <c r="E778" s="11">
        <f t="shared" si="49"/>
        <v>555.55555555555554</v>
      </c>
      <c r="F778" s="10">
        <f t="shared" si="50"/>
        <v>36.90961865367035</v>
      </c>
      <c r="G778" s="12">
        <f t="shared" si="51"/>
        <v>92.693433904642276</v>
      </c>
    </row>
    <row r="779" spans="1:7" x14ac:dyDescent="0.3">
      <c r="A779" s="9">
        <v>778</v>
      </c>
      <c r="B779" s="6">
        <v>10000000</v>
      </c>
      <c r="C779" s="6">
        <v>2304</v>
      </c>
      <c r="D779" s="10">
        <f t="shared" si="48"/>
        <v>2334.7281955770959</v>
      </c>
      <c r="E779" s="11">
        <f t="shared" si="49"/>
        <v>444.44444444444446</v>
      </c>
      <c r="F779" s="10">
        <f t="shared" si="50"/>
        <v>30.728195577095903</v>
      </c>
      <c r="G779" s="12">
        <f t="shared" si="51"/>
        <v>249.92972978808785</v>
      </c>
    </row>
    <row r="780" spans="1:7" x14ac:dyDescent="0.3">
      <c r="A780" s="9">
        <v>779</v>
      </c>
      <c r="B780" s="6">
        <v>20000000</v>
      </c>
      <c r="C780" s="6">
        <v>4735</v>
      </c>
      <c r="D780" s="10">
        <f t="shared" si="48"/>
        <v>4675.6353109599686</v>
      </c>
      <c r="E780" s="11">
        <f t="shared" si="49"/>
        <v>1000</v>
      </c>
      <c r="F780" s="10">
        <f t="shared" si="50"/>
        <v>59.364689040031408</v>
      </c>
      <c r="G780" s="12">
        <f t="shared" si="51"/>
        <v>164.5403297013896</v>
      </c>
    </row>
    <row r="781" spans="1:7" x14ac:dyDescent="0.3">
      <c r="A781" s="9">
        <v>780</v>
      </c>
      <c r="B781" s="6">
        <v>20000000</v>
      </c>
      <c r="C781" s="6">
        <v>4580</v>
      </c>
      <c r="D781" s="10">
        <f t="shared" si="48"/>
        <v>4675.6353109599686</v>
      </c>
      <c r="E781" s="11">
        <f t="shared" si="49"/>
        <v>1000</v>
      </c>
      <c r="F781" s="10">
        <f t="shared" si="50"/>
        <v>95.635310959968592</v>
      </c>
      <c r="G781" s="12">
        <f t="shared" si="51"/>
        <v>2410.6086330673029</v>
      </c>
    </row>
    <row r="782" spans="1:7" x14ac:dyDescent="0.3">
      <c r="A782" s="9">
        <v>781</v>
      </c>
      <c r="B782" s="6">
        <v>10000000</v>
      </c>
      <c r="C782" s="6">
        <v>2285</v>
      </c>
      <c r="D782" s="10">
        <f t="shared" si="48"/>
        <v>2334.7281955770959</v>
      </c>
      <c r="E782" s="11">
        <f t="shared" si="49"/>
        <v>444.44444444444446</v>
      </c>
      <c r="F782" s="10">
        <f t="shared" si="50"/>
        <v>49.728195577095903</v>
      </c>
      <c r="G782" s="12">
        <f t="shared" si="51"/>
        <v>10.181421580733133</v>
      </c>
    </row>
    <row r="783" spans="1:7" x14ac:dyDescent="0.3">
      <c r="A783" s="9">
        <v>782</v>
      </c>
      <c r="B783" s="6">
        <v>6000000</v>
      </c>
      <c r="C783" s="6">
        <v>1387</v>
      </c>
      <c r="D783" s="10">
        <f t="shared" si="48"/>
        <v>1398.3653494239468</v>
      </c>
      <c r="E783" s="11">
        <f t="shared" si="49"/>
        <v>222.22222222222223</v>
      </c>
      <c r="F783" s="10">
        <f t="shared" si="50"/>
        <v>11.365349423946782</v>
      </c>
      <c r="G783" s="12">
        <f t="shared" si="51"/>
        <v>1237.070439285116</v>
      </c>
    </row>
    <row r="784" spans="1:7" x14ac:dyDescent="0.3">
      <c r="A784" s="9">
        <v>783</v>
      </c>
      <c r="B784" s="6">
        <v>8000000</v>
      </c>
      <c r="C784" s="6">
        <v>1854</v>
      </c>
      <c r="D784" s="10">
        <f t="shared" si="48"/>
        <v>1866.5467725005212</v>
      </c>
      <c r="E784" s="11">
        <f t="shared" si="49"/>
        <v>333.33333333333331</v>
      </c>
      <c r="F784" s="10">
        <f t="shared" si="50"/>
        <v>12.546772500521229</v>
      </c>
      <c r="G784" s="12">
        <f t="shared" si="51"/>
        <v>1155.3601461435107</v>
      </c>
    </row>
    <row r="785" spans="1:7" x14ac:dyDescent="0.3">
      <c r="A785" s="9">
        <v>784</v>
      </c>
      <c r="B785" s="6">
        <v>2000000</v>
      </c>
      <c r="C785" s="6">
        <v>463</v>
      </c>
      <c r="D785" s="10">
        <f t="shared" si="48"/>
        <v>462.00250327079772</v>
      </c>
      <c r="E785" s="11">
        <f t="shared" si="49"/>
        <v>0</v>
      </c>
      <c r="F785" s="10">
        <f t="shared" si="50"/>
        <v>0.99749672920228249</v>
      </c>
      <c r="G785" s="12">
        <f t="shared" si="51"/>
        <v>2073.8792908614123</v>
      </c>
    </row>
    <row r="786" spans="1:7" x14ac:dyDescent="0.3">
      <c r="A786" s="9">
        <v>785</v>
      </c>
      <c r="B786" s="6">
        <v>14000000</v>
      </c>
      <c r="C786" s="6">
        <v>3205</v>
      </c>
      <c r="D786" s="10">
        <f t="shared" si="48"/>
        <v>3271.0910417302448</v>
      </c>
      <c r="E786" s="11">
        <f t="shared" si="49"/>
        <v>666.66666666666663</v>
      </c>
      <c r="F786" s="10">
        <f t="shared" si="50"/>
        <v>66.091041730244797</v>
      </c>
      <c r="G786" s="12">
        <f t="shared" si="51"/>
        <v>382.34640731825169</v>
      </c>
    </row>
    <row r="787" spans="1:7" x14ac:dyDescent="0.3">
      <c r="A787" s="9">
        <v>786</v>
      </c>
      <c r="B787" s="6">
        <v>12000000</v>
      </c>
      <c r="C787" s="6">
        <v>2812</v>
      </c>
      <c r="D787" s="10">
        <f t="shared" si="48"/>
        <v>2802.9096186536703</v>
      </c>
      <c r="E787" s="11">
        <f t="shared" si="49"/>
        <v>555.55555555555554</v>
      </c>
      <c r="F787" s="10">
        <f t="shared" si="50"/>
        <v>9.0903813463296501</v>
      </c>
      <c r="G787" s="12">
        <f t="shared" si="51"/>
        <v>1402.2763288120727</v>
      </c>
    </row>
    <row r="788" spans="1:7" x14ac:dyDescent="0.3">
      <c r="A788" s="9">
        <v>787</v>
      </c>
      <c r="B788" s="6">
        <v>8000000</v>
      </c>
      <c r="C788" s="6">
        <v>1846</v>
      </c>
      <c r="D788" s="10">
        <f t="shared" si="48"/>
        <v>1866.5467725005212</v>
      </c>
      <c r="E788" s="11">
        <f t="shared" si="49"/>
        <v>333.33333333333331</v>
      </c>
      <c r="F788" s="10">
        <f t="shared" si="50"/>
        <v>20.546772500521229</v>
      </c>
      <c r="G788" s="12">
        <f t="shared" si="51"/>
        <v>675.5107208310086</v>
      </c>
    </row>
    <row r="789" spans="1:7" x14ac:dyDescent="0.3">
      <c r="A789" s="9">
        <v>788</v>
      </c>
      <c r="B789" s="6">
        <v>8000000</v>
      </c>
      <c r="C789" s="6">
        <v>1866</v>
      </c>
      <c r="D789" s="10">
        <f t="shared" si="48"/>
        <v>1866.5467725005212</v>
      </c>
      <c r="E789" s="11">
        <f t="shared" si="49"/>
        <v>333.33333333333331</v>
      </c>
      <c r="F789" s="10">
        <f t="shared" si="50"/>
        <v>0.54677250052122872</v>
      </c>
      <c r="G789" s="12">
        <f t="shared" si="51"/>
        <v>2115.1342841122637</v>
      </c>
    </row>
    <row r="790" spans="1:7" x14ac:dyDescent="0.3">
      <c r="A790" s="9">
        <v>789</v>
      </c>
      <c r="B790" s="6">
        <v>12000000</v>
      </c>
      <c r="C790" s="6">
        <v>2761</v>
      </c>
      <c r="D790" s="10">
        <f t="shared" si="48"/>
        <v>2802.9096186536703</v>
      </c>
      <c r="E790" s="11">
        <f t="shared" si="49"/>
        <v>555.55555555555554</v>
      </c>
      <c r="F790" s="10">
        <f t="shared" si="50"/>
        <v>41.90961865367035</v>
      </c>
      <c r="G790" s="12">
        <f t="shared" si="51"/>
        <v>21.41600461581972</v>
      </c>
    </row>
    <row r="791" spans="1:7" x14ac:dyDescent="0.3">
      <c r="A791" s="9">
        <v>790</v>
      </c>
      <c r="B791" s="6">
        <v>10000000</v>
      </c>
      <c r="C791" s="6">
        <v>2291</v>
      </c>
      <c r="D791" s="10">
        <f t="shared" si="48"/>
        <v>2334.7281955770959</v>
      </c>
      <c r="E791" s="11">
        <f t="shared" si="49"/>
        <v>444.44444444444446</v>
      </c>
      <c r="F791" s="10">
        <f t="shared" si="50"/>
        <v>43.728195577095903</v>
      </c>
      <c r="G791" s="12">
        <f t="shared" si="51"/>
        <v>7.8914136462135689</v>
      </c>
    </row>
    <row r="792" spans="1:7" x14ac:dyDescent="0.3">
      <c r="A792" s="9">
        <v>791</v>
      </c>
      <c r="B792" s="6">
        <v>10000000</v>
      </c>
      <c r="C792" s="6">
        <v>2292</v>
      </c>
      <c r="D792" s="10">
        <f t="shared" si="48"/>
        <v>2334.7281955770959</v>
      </c>
      <c r="E792" s="11">
        <f t="shared" si="49"/>
        <v>444.44444444444446</v>
      </c>
      <c r="F792" s="10">
        <f t="shared" si="50"/>
        <v>42.728195577095903</v>
      </c>
      <c r="G792" s="12">
        <f t="shared" si="51"/>
        <v>14.509745657126974</v>
      </c>
    </row>
    <row r="793" spans="1:7" x14ac:dyDescent="0.3">
      <c r="A793" s="9">
        <v>792</v>
      </c>
      <c r="B793" s="6">
        <v>16000000</v>
      </c>
      <c r="C793" s="6">
        <v>3680</v>
      </c>
      <c r="D793" s="10">
        <f t="shared" si="48"/>
        <v>3739.2724648068192</v>
      </c>
      <c r="E793" s="11">
        <f t="shared" si="49"/>
        <v>777.77777777777783</v>
      </c>
      <c r="F793" s="10">
        <f t="shared" si="50"/>
        <v>59.272464806819244</v>
      </c>
      <c r="G793" s="12">
        <f t="shared" si="51"/>
        <v>162.1828541327265</v>
      </c>
    </row>
    <row r="794" spans="1:7" x14ac:dyDescent="0.3">
      <c r="A794" s="9">
        <v>793</v>
      </c>
      <c r="B794" s="6">
        <v>20000000</v>
      </c>
      <c r="C794" s="6">
        <v>5211</v>
      </c>
      <c r="D794" s="10">
        <f t="shared" si="48"/>
        <v>4675.6353109599686</v>
      </c>
      <c r="E794" s="11">
        <f t="shared" si="49"/>
        <v>1000</v>
      </c>
      <c r="F794" s="10">
        <f t="shared" si="50"/>
        <v>535.36468904003141</v>
      </c>
      <c r="G794" s="12">
        <f t="shared" si="51"/>
        <v>238952.15606922124</v>
      </c>
    </row>
    <row r="795" spans="1:7" x14ac:dyDescent="0.3">
      <c r="A795" s="9">
        <v>794</v>
      </c>
      <c r="B795" s="6">
        <v>16000000</v>
      </c>
      <c r="C795" s="6">
        <v>3769</v>
      </c>
      <c r="D795" s="10">
        <f t="shared" si="48"/>
        <v>3739.2724648068192</v>
      </c>
      <c r="E795" s="11">
        <f t="shared" si="49"/>
        <v>777.77777777777783</v>
      </c>
      <c r="F795" s="10">
        <f t="shared" si="50"/>
        <v>29.727535193180756</v>
      </c>
      <c r="G795" s="12">
        <f t="shared" si="51"/>
        <v>282.57026324082221</v>
      </c>
    </row>
    <row r="796" spans="1:7" x14ac:dyDescent="0.3">
      <c r="A796" s="9">
        <v>795</v>
      </c>
      <c r="B796" s="6">
        <v>2000000</v>
      </c>
      <c r="C796" s="6">
        <v>462</v>
      </c>
      <c r="D796" s="10">
        <f t="shared" si="48"/>
        <v>462.00250327079772</v>
      </c>
      <c r="E796" s="11">
        <f t="shared" si="49"/>
        <v>0</v>
      </c>
      <c r="F796" s="10">
        <f t="shared" si="50"/>
        <v>2.503270797717505E-3</v>
      </c>
      <c r="G796" s="12">
        <f t="shared" si="51"/>
        <v>2165.4930380951032</v>
      </c>
    </row>
    <row r="797" spans="1:7" x14ac:dyDescent="0.3">
      <c r="A797" s="9">
        <v>796</v>
      </c>
      <c r="B797" s="6">
        <v>6000000</v>
      </c>
      <c r="C797" s="6">
        <v>1383</v>
      </c>
      <c r="D797" s="10">
        <f t="shared" si="48"/>
        <v>1398.3653494239468</v>
      </c>
      <c r="E797" s="11">
        <f t="shared" si="49"/>
        <v>222.22222222222223</v>
      </c>
      <c r="F797" s="10">
        <f t="shared" si="50"/>
        <v>15.365349423946782</v>
      </c>
      <c r="G797" s="12">
        <f t="shared" si="51"/>
        <v>971.69434201626927</v>
      </c>
    </row>
    <row r="798" spans="1:7" x14ac:dyDescent="0.3">
      <c r="A798" s="9">
        <v>797</v>
      </c>
      <c r="B798" s="6">
        <v>18000000</v>
      </c>
      <c r="C798" s="6">
        <v>4150</v>
      </c>
      <c r="D798" s="10">
        <f t="shared" si="48"/>
        <v>4207.4538878833937</v>
      </c>
      <c r="E798" s="11">
        <f t="shared" si="49"/>
        <v>888.88888888888891</v>
      </c>
      <c r="F798" s="10">
        <f t="shared" si="50"/>
        <v>57.453887883393691</v>
      </c>
      <c r="G798" s="12">
        <f t="shared" si="51"/>
        <v>119.17054647695514</v>
      </c>
    </row>
    <row r="799" spans="1:7" x14ac:dyDescent="0.3">
      <c r="A799" s="9">
        <v>798</v>
      </c>
      <c r="B799" s="6">
        <v>14000000</v>
      </c>
      <c r="C799" s="6">
        <v>3255</v>
      </c>
      <c r="D799" s="10">
        <f t="shared" si="48"/>
        <v>3271.0910417302448</v>
      </c>
      <c r="E799" s="11">
        <f t="shared" si="49"/>
        <v>666.66666666666663</v>
      </c>
      <c r="F799" s="10">
        <f t="shared" si="50"/>
        <v>16.091041730244797</v>
      </c>
      <c r="G799" s="12">
        <f t="shared" si="51"/>
        <v>926.97839254903261</v>
      </c>
    </row>
    <row r="800" spans="1:7" x14ac:dyDescent="0.3">
      <c r="A800" s="9">
        <v>799</v>
      </c>
      <c r="B800" s="6">
        <v>6000000</v>
      </c>
      <c r="C800" s="6">
        <v>1377</v>
      </c>
      <c r="D800" s="10">
        <f t="shared" si="48"/>
        <v>1398.3653494239468</v>
      </c>
      <c r="E800" s="11">
        <f t="shared" si="49"/>
        <v>222.22222222222223</v>
      </c>
      <c r="F800" s="10">
        <f t="shared" si="50"/>
        <v>21.365349423946782</v>
      </c>
      <c r="G800" s="12">
        <f t="shared" si="51"/>
        <v>633.63019611299944</v>
      </c>
    </row>
    <row r="801" spans="1:7" x14ac:dyDescent="0.3">
      <c r="A801" s="9">
        <v>800</v>
      </c>
      <c r="B801" s="6">
        <v>14000000</v>
      </c>
      <c r="C801" s="6">
        <v>3228</v>
      </c>
      <c r="D801" s="10">
        <f t="shared" si="48"/>
        <v>3271.0910417302448</v>
      </c>
      <c r="E801" s="11">
        <f t="shared" si="49"/>
        <v>666.66666666666663</v>
      </c>
      <c r="F801" s="10">
        <f t="shared" si="50"/>
        <v>43.091041730244797</v>
      </c>
      <c r="G801" s="12">
        <f t="shared" si="51"/>
        <v>11.87712052441092</v>
      </c>
    </row>
    <row r="802" spans="1:7" x14ac:dyDescent="0.3">
      <c r="A802" s="9">
        <v>801</v>
      </c>
      <c r="B802" s="6">
        <v>18000000</v>
      </c>
      <c r="C802" s="6">
        <v>4316</v>
      </c>
      <c r="D802" s="10">
        <f t="shared" si="48"/>
        <v>4207.4538878833937</v>
      </c>
      <c r="E802" s="11">
        <f t="shared" si="49"/>
        <v>888.88888888888891</v>
      </c>
      <c r="F802" s="10">
        <f t="shared" si="50"/>
        <v>108.54611211660631</v>
      </c>
      <c r="G802" s="12">
        <f t="shared" si="51"/>
        <v>3845.0851427945054</v>
      </c>
    </row>
    <row r="803" spans="1:7" x14ac:dyDescent="0.3">
      <c r="A803" s="9">
        <v>802</v>
      </c>
      <c r="B803" s="6">
        <v>14000000</v>
      </c>
      <c r="C803" s="6">
        <v>3215</v>
      </c>
      <c r="D803" s="10">
        <f t="shared" si="48"/>
        <v>3271.0910417302448</v>
      </c>
      <c r="E803" s="11">
        <f t="shared" si="49"/>
        <v>666.66666666666663</v>
      </c>
      <c r="F803" s="10">
        <f t="shared" si="50"/>
        <v>56.091041730244797</v>
      </c>
      <c r="G803" s="12">
        <f t="shared" si="51"/>
        <v>91.272804364407875</v>
      </c>
    </row>
    <row r="804" spans="1:7" x14ac:dyDescent="0.3">
      <c r="A804" s="9">
        <v>803</v>
      </c>
      <c r="B804" s="6">
        <v>12000000</v>
      </c>
      <c r="C804" s="6">
        <v>2781</v>
      </c>
      <c r="D804" s="10">
        <f t="shared" si="48"/>
        <v>2802.9096186536703</v>
      </c>
      <c r="E804" s="11">
        <f t="shared" si="49"/>
        <v>555.55555555555554</v>
      </c>
      <c r="F804" s="10">
        <f t="shared" si="50"/>
        <v>21.90961865367035</v>
      </c>
      <c r="G804" s="12">
        <f t="shared" si="51"/>
        <v>606.52572177110994</v>
      </c>
    </row>
    <row r="805" spans="1:7" x14ac:dyDescent="0.3">
      <c r="A805" s="9">
        <v>804</v>
      </c>
      <c r="B805" s="6">
        <v>8000000</v>
      </c>
      <c r="C805" s="6">
        <v>1849</v>
      </c>
      <c r="D805" s="10">
        <f t="shared" si="48"/>
        <v>1866.5467725005212</v>
      </c>
      <c r="E805" s="11">
        <f t="shared" si="49"/>
        <v>333.33333333333331</v>
      </c>
      <c r="F805" s="10">
        <f t="shared" si="50"/>
        <v>17.546772500521229</v>
      </c>
      <c r="G805" s="12">
        <f t="shared" si="51"/>
        <v>840.45425532319689</v>
      </c>
    </row>
    <row r="806" spans="1:7" x14ac:dyDescent="0.3">
      <c r="A806" s="9">
        <v>805</v>
      </c>
      <c r="B806" s="6">
        <v>6000000</v>
      </c>
      <c r="C806" s="6">
        <v>1402</v>
      </c>
      <c r="D806" s="10">
        <f t="shared" si="48"/>
        <v>1398.3653494239468</v>
      </c>
      <c r="E806" s="11">
        <f t="shared" si="49"/>
        <v>222.22222222222223</v>
      </c>
      <c r="F806" s="10">
        <f t="shared" si="50"/>
        <v>3.6346505760532182</v>
      </c>
      <c r="G806" s="12">
        <f t="shared" si="51"/>
        <v>1840.6426117072037</v>
      </c>
    </row>
    <row r="807" spans="1:7" x14ac:dyDescent="0.3">
      <c r="A807" s="9">
        <v>806</v>
      </c>
      <c r="B807" s="6">
        <v>8000000</v>
      </c>
      <c r="C807" s="6">
        <v>1831</v>
      </c>
      <c r="D807" s="10">
        <f t="shared" si="48"/>
        <v>1866.5467725005212</v>
      </c>
      <c r="E807" s="11">
        <f t="shared" si="49"/>
        <v>333.33333333333331</v>
      </c>
      <c r="F807" s="10">
        <f t="shared" si="50"/>
        <v>35.546772500521229</v>
      </c>
      <c r="G807" s="12">
        <f t="shared" si="51"/>
        <v>120.79304837006731</v>
      </c>
    </row>
    <row r="808" spans="1:7" x14ac:dyDescent="0.3">
      <c r="A808" s="9">
        <v>807</v>
      </c>
      <c r="B808" s="6">
        <v>2000000</v>
      </c>
      <c r="C808" s="6">
        <v>454</v>
      </c>
      <c r="D808" s="10">
        <f t="shared" si="48"/>
        <v>462.00250327079772</v>
      </c>
      <c r="E808" s="11">
        <f t="shared" si="49"/>
        <v>0</v>
      </c>
      <c r="F808" s="10">
        <f t="shared" si="50"/>
        <v>8.0025032707977175</v>
      </c>
      <c r="G808" s="12">
        <f t="shared" si="51"/>
        <v>1484.9353051070248</v>
      </c>
    </row>
    <row r="809" spans="1:7" x14ac:dyDescent="0.3">
      <c r="A809" s="9">
        <v>808</v>
      </c>
      <c r="B809" s="6">
        <v>10000000</v>
      </c>
      <c r="C809" s="6">
        <v>2316</v>
      </c>
      <c r="D809" s="10">
        <f t="shared" si="48"/>
        <v>2334.7281955770959</v>
      </c>
      <c r="E809" s="11">
        <f t="shared" si="49"/>
        <v>444.44444444444446</v>
      </c>
      <c r="F809" s="10">
        <f t="shared" si="50"/>
        <v>18.728195577095903</v>
      </c>
      <c r="G809" s="12">
        <f t="shared" si="51"/>
        <v>773.34971391904867</v>
      </c>
    </row>
    <row r="810" spans="1:7" x14ac:dyDescent="0.3">
      <c r="A810" s="9">
        <v>809</v>
      </c>
      <c r="B810" s="6">
        <v>12000000</v>
      </c>
      <c r="C810" s="6">
        <v>2773</v>
      </c>
      <c r="D810" s="10">
        <f t="shared" si="48"/>
        <v>2802.9096186536703</v>
      </c>
      <c r="E810" s="11">
        <f t="shared" si="49"/>
        <v>555.55555555555554</v>
      </c>
      <c r="F810" s="10">
        <f t="shared" si="50"/>
        <v>29.90961865367035</v>
      </c>
      <c r="G810" s="12">
        <f t="shared" si="51"/>
        <v>276.48183490899385</v>
      </c>
    </row>
    <row r="811" spans="1:7" x14ac:dyDescent="0.3">
      <c r="A811" s="9">
        <v>810</v>
      </c>
      <c r="B811" s="6">
        <v>14000000</v>
      </c>
      <c r="C811" s="6">
        <v>3229</v>
      </c>
      <c r="D811" s="10">
        <f t="shared" si="48"/>
        <v>3271.0910417302448</v>
      </c>
      <c r="E811" s="11">
        <f t="shared" si="49"/>
        <v>666.66666666666663</v>
      </c>
      <c r="F811" s="10">
        <f t="shared" si="50"/>
        <v>42.091041730244797</v>
      </c>
      <c r="G811" s="12">
        <f t="shared" si="51"/>
        <v>19.769760229026538</v>
      </c>
    </row>
    <row r="812" spans="1:7" x14ac:dyDescent="0.3">
      <c r="A812" s="9">
        <v>811</v>
      </c>
      <c r="B812" s="6">
        <v>14000000</v>
      </c>
      <c r="C812" s="6">
        <v>3255</v>
      </c>
      <c r="D812" s="10">
        <f t="shared" si="48"/>
        <v>3271.0910417302448</v>
      </c>
      <c r="E812" s="11">
        <f t="shared" si="49"/>
        <v>666.66666666666663</v>
      </c>
      <c r="F812" s="10">
        <f t="shared" si="50"/>
        <v>16.091041730244797</v>
      </c>
      <c r="G812" s="12">
        <f t="shared" si="51"/>
        <v>926.97839254903261</v>
      </c>
    </row>
    <row r="813" spans="1:7" x14ac:dyDescent="0.3">
      <c r="A813" s="9">
        <v>812</v>
      </c>
      <c r="B813" s="6">
        <v>2000000</v>
      </c>
      <c r="C813" s="6">
        <v>462</v>
      </c>
      <c r="D813" s="10">
        <f t="shared" si="48"/>
        <v>462.00250327079772</v>
      </c>
      <c r="E813" s="11">
        <f t="shared" si="49"/>
        <v>0</v>
      </c>
      <c r="F813" s="10">
        <f t="shared" si="50"/>
        <v>2.503270797717505E-3</v>
      </c>
      <c r="G813" s="12">
        <f t="shared" si="51"/>
        <v>2165.4930380951032</v>
      </c>
    </row>
    <row r="814" spans="1:7" x14ac:dyDescent="0.3">
      <c r="A814" s="9">
        <v>813</v>
      </c>
      <c r="B814" s="6">
        <v>4000000</v>
      </c>
      <c r="C814" s="6">
        <v>934</v>
      </c>
      <c r="D814" s="10">
        <f t="shared" si="48"/>
        <v>930.18392634737222</v>
      </c>
      <c r="E814" s="11">
        <f t="shared" si="49"/>
        <v>111.11111111111111</v>
      </c>
      <c r="F814" s="10">
        <f t="shared" si="50"/>
        <v>3.8160736526277788</v>
      </c>
      <c r="G814" s="12">
        <f t="shared" si="51"/>
        <v>1825.1084423915406</v>
      </c>
    </row>
    <row r="815" spans="1:7" x14ac:dyDescent="0.3">
      <c r="A815" s="9">
        <v>814</v>
      </c>
      <c r="B815" s="6">
        <v>6000000</v>
      </c>
      <c r="C815" s="6">
        <v>1392</v>
      </c>
      <c r="D815" s="10">
        <f t="shared" si="48"/>
        <v>1398.3653494239468</v>
      </c>
      <c r="E815" s="11">
        <f t="shared" si="49"/>
        <v>222.22222222222223</v>
      </c>
      <c r="F815" s="10">
        <f t="shared" si="50"/>
        <v>6.3653494239467818</v>
      </c>
      <c r="G815" s="12">
        <f t="shared" si="51"/>
        <v>1613.7905608711742</v>
      </c>
    </row>
    <row r="816" spans="1:7" x14ac:dyDescent="0.3">
      <c r="A816" s="9">
        <v>815</v>
      </c>
      <c r="B816" s="6">
        <v>2000000</v>
      </c>
      <c r="C816" s="6">
        <v>463</v>
      </c>
      <c r="D816" s="10">
        <f t="shared" si="48"/>
        <v>462.00250327079772</v>
      </c>
      <c r="E816" s="11">
        <f t="shared" si="49"/>
        <v>0</v>
      </c>
      <c r="F816" s="10">
        <f t="shared" si="50"/>
        <v>0.99749672920228249</v>
      </c>
      <c r="G816" s="12">
        <f t="shared" si="51"/>
        <v>2073.8792908614123</v>
      </c>
    </row>
    <row r="817" spans="1:7" x14ac:dyDescent="0.3">
      <c r="A817" s="9">
        <v>816</v>
      </c>
      <c r="B817" s="6">
        <v>4000000</v>
      </c>
      <c r="C817" s="6">
        <v>922</v>
      </c>
      <c r="D817" s="10">
        <f t="shared" si="48"/>
        <v>930.18392634737222</v>
      </c>
      <c r="E817" s="11">
        <f t="shared" si="49"/>
        <v>111.11111111111111</v>
      </c>
      <c r="F817" s="10">
        <f t="shared" si="50"/>
        <v>8.1839263473722212</v>
      </c>
      <c r="G817" s="12">
        <f t="shared" si="51"/>
        <v>1470.9859943391762</v>
      </c>
    </row>
    <row r="818" spans="1:7" x14ac:dyDescent="0.3">
      <c r="A818" s="9">
        <v>817</v>
      </c>
      <c r="B818" s="6">
        <v>12000000</v>
      </c>
      <c r="C818" s="6">
        <v>2785</v>
      </c>
      <c r="D818" s="10">
        <f t="shared" si="48"/>
        <v>2802.9096186536703</v>
      </c>
      <c r="E818" s="11">
        <f t="shared" si="49"/>
        <v>555.55555555555554</v>
      </c>
      <c r="F818" s="10">
        <f t="shared" si="50"/>
        <v>17.90961865367035</v>
      </c>
      <c r="G818" s="12">
        <f t="shared" si="51"/>
        <v>819.54766520216799</v>
      </c>
    </row>
    <row r="819" spans="1:7" x14ac:dyDescent="0.3">
      <c r="A819" s="9">
        <v>818</v>
      </c>
      <c r="B819" s="6">
        <v>14000000</v>
      </c>
      <c r="C819" s="6">
        <v>3211</v>
      </c>
      <c r="D819" s="10">
        <f t="shared" si="48"/>
        <v>3271.0910417302448</v>
      </c>
      <c r="E819" s="11">
        <f t="shared" si="49"/>
        <v>666.66666666666663</v>
      </c>
      <c r="F819" s="10">
        <f t="shared" si="50"/>
        <v>60.091041730244797</v>
      </c>
      <c r="G819" s="12">
        <f t="shared" si="51"/>
        <v>183.7022455459454</v>
      </c>
    </row>
    <row r="820" spans="1:7" x14ac:dyDescent="0.3">
      <c r="A820" s="9">
        <v>819</v>
      </c>
      <c r="B820" s="6">
        <v>4000000</v>
      </c>
      <c r="C820" s="6">
        <v>915</v>
      </c>
      <c r="D820" s="10">
        <f t="shared" si="48"/>
        <v>930.18392634737222</v>
      </c>
      <c r="E820" s="11">
        <f t="shared" si="49"/>
        <v>111.11111111111111</v>
      </c>
      <c r="F820" s="10">
        <f t="shared" si="50"/>
        <v>15.183926347372221</v>
      </c>
      <c r="G820" s="12">
        <f t="shared" si="51"/>
        <v>983.03790104665086</v>
      </c>
    </row>
    <row r="821" spans="1:7" x14ac:dyDescent="0.3">
      <c r="A821" s="9">
        <v>820</v>
      </c>
      <c r="B821" s="6">
        <v>18000000</v>
      </c>
      <c r="C821" s="6">
        <v>4149</v>
      </c>
      <c r="D821" s="10">
        <f t="shared" si="48"/>
        <v>4207.4538878833937</v>
      </c>
      <c r="E821" s="11">
        <f t="shared" si="49"/>
        <v>888.88888888888891</v>
      </c>
      <c r="F821" s="10">
        <f t="shared" si="50"/>
        <v>58.453887883393691</v>
      </c>
      <c r="G821" s="12">
        <f t="shared" si="51"/>
        <v>142.00359907863731</v>
      </c>
    </row>
    <row r="822" spans="1:7" x14ac:dyDescent="0.3">
      <c r="A822" s="9">
        <v>821</v>
      </c>
      <c r="B822" s="6">
        <v>12000000</v>
      </c>
      <c r="C822" s="6">
        <v>2795</v>
      </c>
      <c r="D822" s="10">
        <f t="shared" si="48"/>
        <v>2802.9096186536703</v>
      </c>
      <c r="E822" s="11">
        <f t="shared" si="49"/>
        <v>555.55555555555554</v>
      </c>
      <c r="F822" s="10">
        <f t="shared" si="50"/>
        <v>7.9096186536703499</v>
      </c>
      <c r="G822" s="12">
        <f t="shared" si="51"/>
        <v>1492.1025237798131</v>
      </c>
    </row>
    <row r="823" spans="1:7" x14ac:dyDescent="0.3">
      <c r="A823" s="9">
        <v>822</v>
      </c>
      <c r="B823" s="6">
        <v>16000000</v>
      </c>
      <c r="C823" s="6">
        <v>3704</v>
      </c>
      <c r="D823" s="10">
        <f t="shared" si="48"/>
        <v>3739.2724648068192</v>
      </c>
      <c r="E823" s="11">
        <f t="shared" si="49"/>
        <v>777.77777777777783</v>
      </c>
      <c r="F823" s="10">
        <f t="shared" si="50"/>
        <v>35.272464806819244</v>
      </c>
      <c r="G823" s="12">
        <f t="shared" si="51"/>
        <v>126.89789936792791</v>
      </c>
    </row>
    <row r="824" spans="1:7" x14ac:dyDescent="0.3">
      <c r="A824" s="9">
        <v>823</v>
      </c>
      <c r="B824" s="6">
        <v>8000000</v>
      </c>
      <c r="C824" s="6">
        <v>1850</v>
      </c>
      <c r="D824" s="10">
        <f t="shared" si="48"/>
        <v>1866.5467725005212</v>
      </c>
      <c r="E824" s="11">
        <f t="shared" si="49"/>
        <v>333.33333333333331</v>
      </c>
      <c r="F824" s="10">
        <f t="shared" si="50"/>
        <v>16.546772500521229</v>
      </c>
      <c r="G824" s="12">
        <f t="shared" si="51"/>
        <v>899.43543348725962</v>
      </c>
    </row>
    <row r="825" spans="1:7" x14ac:dyDescent="0.3">
      <c r="A825" s="9">
        <v>824</v>
      </c>
      <c r="B825" s="6">
        <v>20000000</v>
      </c>
      <c r="C825" s="6">
        <v>4610</v>
      </c>
      <c r="D825" s="10">
        <f t="shared" si="48"/>
        <v>4675.6353109599686</v>
      </c>
      <c r="E825" s="11">
        <f t="shared" si="49"/>
        <v>1000</v>
      </c>
      <c r="F825" s="10">
        <f t="shared" si="50"/>
        <v>65.635310959968592</v>
      </c>
      <c r="G825" s="12">
        <f t="shared" si="51"/>
        <v>364.73167042234365</v>
      </c>
    </row>
    <row r="826" spans="1:7" x14ac:dyDescent="0.3">
      <c r="A826" s="9">
        <v>825</v>
      </c>
      <c r="B826" s="6">
        <v>2000000</v>
      </c>
      <c r="C826" s="6">
        <v>462</v>
      </c>
      <c r="D826" s="10">
        <f t="shared" si="48"/>
        <v>462.00250327079772</v>
      </c>
      <c r="E826" s="11">
        <f t="shared" si="49"/>
        <v>0</v>
      </c>
      <c r="F826" s="10">
        <f t="shared" si="50"/>
        <v>2.503270797717505E-3</v>
      </c>
      <c r="G826" s="12">
        <f t="shared" si="51"/>
        <v>2165.4930380951032</v>
      </c>
    </row>
    <row r="827" spans="1:7" x14ac:dyDescent="0.3">
      <c r="A827" s="9">
        <v>826</v>
      </c>
      <c r="B827" s="6">
        <v>2000000</v>
      </c>
      <c r="C827" s="6">
        <v>456</v>
      </c>
      <c r="D827" s="10">
        <f t="shared" si="48"/>
        <v>462.00250327079772</v>
      </c>
      <c r="E827" s="11">
        <f t="shared" si="49"/>
        <v>0</v>
      </c>
      <c r="F827" s="10">
        <f t="shared" si="50"/>
        <v>6.0025032707977175</v>
      </c>
      <c r="G827" s="12">
        <f t="shared" si="51"/>
        <v>1643.0747383540443</v>
      </c>
    </row>
    <row r="828" spans="1:7" x14ac:dyDescent="0.3">
      <c r="A828" s="9">
        <v>827</v>
      </c>
      <c r="B828" s="6">
        <v>4000000</v>
      </c>
      <c r="C828" s="6">
        <v>911</v>
      </c>
      <c r="D828" s="10">
        <f t="shared" si="48"/>
        <v>930.18392634737222</v>
      </c>
      <c r="E828" s="11">
        <f t="shared" si="49"/>
        <v>111.11111111111111</v>
      </c>
      <c r="F828" s="10">
        <f t="shared" si="50"/>
        <v>19.183926347372221</v>
      </c>
      <c r="G828" s="12">
        <f t="shared" si="51"/>
        <v>748.21041916520778</v>
      </c>
    </row>
    <row r="829" spans="1:7" x14ac:dyDescent="0.3">
      <c r="A829" s="9">
        <v>828</v>
      </c>
      <c r="B829" s="6">
        <v>18000000</v>
      </c>
      <c r="C829" s="6">
        <v>4174</v>
      </c>
      <c r="D829" s="10">
        <f t="shared" si="48"/>
        <v>4207.4538878833937</v>
      </c>
      <c r="E829" s="11">
        <f t="shared" si="49"/>
        <v>888.88888888888891</v>
      </c>
      <c r="F829" s="10">
        <f t="shared" si="50"/>
        <v>33.453887883393691</v>
      </c>
      <c r="G829" s="12">
        <f t="shared" si="51"/>
        <v>171.17728403658307</v>
      </c>
    </row>
    <row r="830" spans="1:7" x14ac:dyDescent="0.3">
      <c r="A830" s="9">
        <v>829</v>
      </c>
      <c r="B830" s="6">
        <v>20000000</v>
      </c>
      <c r="C830" s="6">
        <v>4752</v>
      </c>
      <c r="D830" s="10">
        <f t="shared" si="48"/>
        <v>4675.6353109599686</v>
      </c>
      <c r="E830" s="11">
        <f t="shared" si="49"/>
        <v>1000</v>
      </c>
      <c r="F830" s="10">
        <f t="shared" si="50"/>
        <v>76.364689040031408</v>
      </c>
      <c r="G830" s="12">
        <f t="shared" si="51"/>
        <v>889.6694632556688</v>
      </c>
    </row>
    <row r="831" spans="1:7" x14ac:dyDescent="0.3">
      <c r="A831" s="9">
        <v>830</v>
      </c>
      <c r="B831" s="6">
        <v>6000000</v>
      </c>
      <c r="C831" s="6">
        <v>1373</v>
      </c>
      <c r="D831" s="10">
        <f t="shared" si="48"/>
        <v>1398.3653494239468</v>
      </c>
      <c r="E831" s="11">
        <f t="shared" si="49"/>
        <v>222.22222222222223</v>
      </c>
      <c r="F831" s="10">
        <f t="shared" si="50"/>
        <v>25.365349423946782</v>
      </c>
      <c r="G831" s="12">
        <f t="shared" si="51"/>
        <v>448.25409884415285</v>
      </c>
    </row>
    <row r="832" spans="1:7" x14ac:dyDescent="0.3">
      <c r="A832" s="9">
        <v>831</v>
      </c>
      <c r="B832" s="6">
        <v>18000000</v>
      </c>
      <c r="C832" s="6">
        <v>4165</v>
      </c>
      <c r="D832" s="10">
        <f t="shared" si="48"/>
        <v>4207.4538878833937</v>
      </c>
      <c r="E832" s="11">
        <f t="shared" si="49"/>
        <v>888.88888888888891</v>
      </c>
      <c r="F832" s="10">
        <f t="shared" si="50"/>
        <v>42.453887883393691</v>
      </c>
      <c r="G832" s="12">
        <f t="shared" si="51"/>
        <v>16.674757451722595</v>
      </c>
    </row>
    <row r="833" spans="1:7" x14ac:dyDescent="0.3">
      <c r="A833" s="9">
        <v>832</v>
      </c>
      <c r="B833" s="6">
        <v>12000000</v>
      </c>
      <c r="C833" s="6">
        <v>2754</v>
      </c>
      <c r="D833" s="10">
        <f t="shared" si="48"/>
        <v>2802.9096186536703</v>
      </c>
      <c r="E833" s="11">
        <f t="shared" si="49"/>
        <v>555.55555555555554</v>
      </c>
      <c r="F833" s="10">
        <f t="shared" si="50"/>
        <v>48.90961865367035</v>
      </c>
      <c r="G833" s="12">
        <f t="shared" si="51"/>
        <v>5.6276036114681371</v>
      </c>
    </row>
    <row r="834" spans="1:7" x14ac:dyDescent="0.3">
      <c r="A834" s="9">
        <v>833</v>
      </c>
      <c r="B834" s="6">
        <v>12000000</v>
      </c>
      <c r="C834" s="6">
        <v>2774</v>
      </c>
      <c r="D834" s="10">
        <f t="shared" si="48"/>
        <v>2802.9096186536703</v>
      </c>
      <c r="E834" s="11">
        <f t="shared" si="49"/>
        <v>555.55555555555554</v>
      </c>
      <c r="F834" s="10">
        <f t="shared" si="50"/>
        <v>28.90961865367035</v>
      </c>
      <c r="G834" s="12">
        <f t="shared" si="51"/>
        <v>310.73732076675839</v>
      </c>
    </row>
    <row r="835" spans="1:7" x14ac:dyDescent="0.3">
      <c r="A835" s="9">
        <v>834</v>
      </c>
      <c r="B835" s="6">
        <v>18000000</v>
      </c>
      <c r="C835" s="6">
        <v>4176</v>
      </c>
      <c r="D835" s="10">
        <f t="shared" ref="D835:D898" si="52">B835*$H$3+$I$3</f>
        <v>4207.4538878833937</v>
      </c>
      <c r="E835" s="11">
        <f t="shared" ref="E835:E898" si="53">(B835-$H$5)/$H$7</f>
        <v>888.88888888888891</v>
      </c>
      <c r="F835" s="10">
        <f t="shared" ref="F835:F898" si="54">ABS(C835-D835)</f>
        <v>31.453887883393691</v>
      </c>
      <c r="G835" s="12">
        <f t="shared" ref="G835:G898" si="55">(F835-$H$9)^2</f>
        <v>227.51117883321874</v>
      </c>
    </row>
    <row r="836" spans="1:7" x14ac:dyDescent="0.3">
      <c r="A836" s="9">
        <v>835</v>
      </c>
      <c r="B836" s="6">
        <v>2000000</v>
      </c>
      <c r="C836" s="6">
        <v>458</v>
      </c>
      <c r="D836" s="10">
        <f t="shared" si="52"/>
        <v>462.00250327079772</v>
      </c>
      <c r="E836" s="11">
        <f t="shared" si="53"/>
        <v>0</v>
      </c>
      <c r="F836" s="10">
        <f t="shared" si="54"/>
        <v>4.0025032707977175</v>
      </c>
      <c r="G836" s="12">
        <f t="shared" si="55"/>
        <v>1809.214171601064</v>
      </c>
    </row>
    <row r="837" spans="1:7" x14ac:dyDescent="0.3">
      <c r="A837" s="9">
        <v>836</v>
      </c>
      <c r="B837" s="6">
        <v>8000000</v>
      </c>
      <c r="C837" s="6">
        <v>1843</v>
      </c>
      <c r="D837" s="10">
        <f t="shared" si="52"/>
        <v>1866.5467725005212</v>
      </c>
      <c r="E837" s="11">
        <f t="shared" si="53"/>
        <v>333.33333333333331</v>
      </c>
      <c r="F837" s="10">
        <f t="shared" si="54"/>
        <v>23.546772500521229</v>
      </c>
      <c r="G837" s="12">
        <f t="shared" si="55"/>
        <v>528.56718633882031</v>
      </c>
    </row>
    <row r="838" spans="1:7" x14ac:dyDescent="0.3">
      <c r="A838" s="9">
        <v>837</v>
      </c>
      <c r="B838" s="6">
        <v>12000000</v>
      </c>
      <c r="C838" s="6">
        <v>2784</v>
      </c>
      <c r="D838" s="10">
        <f t="shared" si="52"/>
        <v>2802.9096186536703</v>
      </c>
      <c r="E838" s="11">
        <f t="shared" si="53"/>
        <v>555.55555555555554</v>
      </c>
      <c r="F838" s="10">
        <f t="shared" si="54"/>
        <v>18.90961865367035</v>
      </c>
      <c r="G838" s="12">
        <f t="shared" si="55"/>
        <v>763.29217934440351</v>
      </c>
    </row>
    <row r="839" spans="1:7" x14ac:dyDescent="0.3">
      <c r="A839" s="9">
        <v>838</v>
      </c>
      <c r="B839" s="6">
        <v>14000000</v>
      </c>
      <c r="C839" s="6">
        <v>3218</v>
      </c>
      <c r="D839" s="10">
        <f t="shared" si="52"/>
        <v>3271.0910417302448</v>
      </c>
      <c r="E839" s="11">
        <f t="shared" si="53"/>
        <v>666.66666666666663</v>
      </c>
      <c r="F839" s="10">
        <f t="shared" si="54"/>
        <v>53.091041730244797</v>
      </c>
      <c r="G839" s="12">
        <f t="shared" si="55"/>
        <v>42.950723478254737</v>
      </c>
    </row>
    <row r="840" spans="1:7" x14ac:dyDescent="0.3">
      <c r="A840" s="9">
        <v>839</v>
      </c>
      <c r="B840" s="6">
        <v>8000000</v>
      </c>
      <c r="C840" s="6">
        <v>1842</v>
      </c>
      <c r="D840" s="10">
        <f t="shared" si="52"/>
        <v>1866.5467725005212</v>
      </c>
      <c r="E840" s="11">
        <f t="shared" si="53"/>
        <v>333.33333333333331</v>
      </c>
      <c r="F840" s="10">
        <f t="shared" si="54"/>
        <v>24.546772500521229</v>
      </c>
      <c r="G840" s="12">
        <f t="shared" si="55"/>
        <v>483.58600817475758</v>
      </c>
    </row>
    <row r="841" spans="1:7" x14ac:dyDescent="0.3">
      <c r="A841" s="9">
        <v>840</v>
      </c>
      <c r="B841" s="6">
        <v>4000000</v>
      </c>
      <c r="C841" s="6">
        <v>930</v>
      </c>
      <c r="D841" s="10">
        <f t="shared" si="52"/>
        <v>930.18392634737222</v>
      </c>
      <c r="E841" s="11">
        <f t="shared" si="53"/>
        <v>111.11111111111111</v>
      </c>
      <c r="F841" s="10">
        <f t="shared" si="54"/>
        <v>0.18392634737222124</v>
      </c>
      <c r="G841" s="12">
        <f t="shared" si="55"/>
        <v>2148.6409581020625</v>
      </c>
    </row>
    <row r="842" spans="1:7" x14ac:dyDescent="0.3">
      <c r="A842" s="9">
        <v>841</v>
      </c>
      <c r="B842" s="6">
        <v>16000000</v>
      </c>
      <c r="C842" s="6">
        <v>3681</v>
      </c>
      <c r="D842" s="10">
        <f t="shared" si="52"/>
        <v>3739.2724648068192</v>
      </c>
      <c r="E842" s="11">
        <f t="shared" si="53"/>
        <v>777.77777777777783</v>
      </c>
      <c r="F842" s="10">
        <f t="shared" si="54"/>
        <v>58.272464806819244</v>
      </c>
      <c r="G842" s="12">
        <f t="shared" si="55"/>
        <v>137.71264768419323</v>
      </c>
    </row>
    <row r="843" spans="1:7" x14ac:dyDescent="0.3">
      <c r="A843" s="9">
        <v>842</v>
      </c>
      <c r="B843" s="6">
        <v>20000000</v>
      </c>
      <c r="C843" s="6">
        <v>4610</v>
      </c>
      <c r="D843" s="10">
        <f t="shared" si="52"/>
        <v>4675.6353109599686</v>
      </c>
      <c r="E843" s="11">
        <f t="shared" si="53"/>
        <v>1000</v>
      </c>
      <c r="F843" s="10">
        <f t="shared" si="54"/>
        <v>65.635310959968592</v>
      </c>
      <c r="G843" s="12">
        <f t="shared" si="55"/>
        <v>364.73167042234365</v>
      </c>
    </row>
    <row r="844" spans="1:7" x14ac:dyDescent="0.3">
      <c r="A844" s="9">
        <v>843</v>
      </c>
      <c r="B844" s="6">
        <v>16000000</v>
      </c>
      <c r="C844" s="6">
        <v>3681</v>
      </c>
      <c r="D844" s="10">
        <f t="shared" si="52"/>
        <v>3739.2724648068192</v>
      </c>
      <c r="E844" s="11">
        <f t="shared" si="53"/>
        <v>777.77777777777783</v>
      </c>
      <c r="F844" s="10">
        <f t="shared" si="54"/>
        <v>58.272464806819244</v>
      </c>
      <c r="G844" s="12">
        <f t="shared" si="55"/>
        <v>137.71264768419323</v>
      </c>
    </row>
    <row r="845" spans="1:7" x14ac:dyDescent="0.3">
      <c r="A845" s="9">
        <v>844</v>
      </c>
      <c r="B845" s="6">
        <v>20000000</v>
      </c>
      <c r="C845" s="6">
        <v>4643</v>
      </c>
      <c r="D845" s="10">
        <f t="shared" si="52"/>
        <v>4675.6353109599686</v>
      </c>
      <c r="E845" s="11">
        <f t="shared" si="53"/>
        <v>1000</v>
      </c>
      <c r="F845" s="10">
        <f t="shared" si="54"/>
        <v>32.635310959968592</v>
      </c>
      <c r="G845" s="12">
        <f t="shared" si="55"/>
        <v>193.26701151288856</v>
      </c>
    </row>
    <row r="846" spans="1:7" x14ac:dyDescent="0.3">
      <c r="A846" s="9">
        <v>845</v>
      </c>
      <c r="B846" s="6">
        <v>20000000</v>
      </c>
      <c r="C846" s="6">
        <v>4615</v>
      </c>
      <c r="D846" s="10">
        <f t="shared" si="52"/>
        <v>4675.6353109599686</v>
      </c>
      <c r="E846" s="11">
        <f t="shared" si="53"/>
        <v>1000</v>
      </c>
      <c r="F846" s="10">
        <f t="shared" si="54"/>
        <v>60.635310959968592</v>
      </c>
      <c r="G846" s="12">
        <f t="shared" si="55"/>
        <v>198.75217664818379</v>
      </c>
    </row>
    <row r="847" spans="1:7" x14ac:dyDescent="0.3">
      <c r="A847" s="9">
        <v>846</v>
      </c>
      <c r="B847" s="6">
        <v>2000000</v>
      </c>
      <c r="C847" s="6">
        <v>461</v>
      </c>
      <c r="D847" s="10">
        <f t="shared" si="52"/>
        <v>462.00250327079772</v>
      </c>
      <c r="E847" s="11">
        <f t="shared" si="53"/>
        <v>0</v>
      </c>
      <c r="F847" s="10">
        <f t="shared" si="54"/>
        <v>1.0025032707977175</v>
      </c>
      <c r="G847" s="12">
        <f t="shared" si="55"/>
        <v>2073.4233214715932</v>
      </c>
    </row>
    <row r="848" spans="1:7" x14ac:dyDescent="0.3">
      <c r="A848" s="9">
        <v>847</v>
      </c>
      <c r="B848" s="6">
        <v>16000000</v>
      </c>
      <c r="C848" s="6">
        <v>3679</v>
      </c>
      <c r="D848" s="10">
        <f t="shared" si="52"/>
        <v>3739.2724648068192</v>
      </c>
      <c r="E848" s="11">
        <f t="shared" si="53"/>
        <v>777.77777777777783</v>
      </c>
      <c r="F848" s="10">
        <f t="shared" si="54"/>
        <v>60.272464806819244</v>
      </c>
      <c r="G848" s="12">
        <f t="shared" si="55"/>
        <v>188.65306058125978</v>
      </c>
    </row>
    <row r="849" spans="1:7" x14ac:dyDescent="0.3">
      <c r="A849" s="9">
        <v>848</v>
      </c>
      <c r="B849" s="6">
        <v>16000000</v>
      </c>
      <c r="C849" s="6">
        <v>3690</v>
      </c>
      <c r="D849" s="10">
        <f t="shared" si="52"/>
        <v>3739.2724648068192</v>
      </c>
      <c r="E849" s="11">
        <f t="shared" si="53"/>
        <v>777.77777777777783</v>
      </c>
      <c r="F849" s="10">
        <f t="shared" si="54"/>
        <v>49.272464806819244</v>
      </c>
      <c r="G849" s="12">
        <f t="shared" si="55"/>
        <v>7.4807896473937578</v>
      </c>
    </row>
    <row r="850" spans="1:7" x14ac:dyDescent="0.3">
      <c r="A850" s="9">
        <v>849</v>
      </c>
      <c r="B850" s="6">
        <v>20000000</v>
      </c>
      <c r="C850" s="6">
        <v>4798</v>
      </c>
      <c r="D850" s="10">
        <f t="shared" si="52"/>
        <v>4675.6353109599686</v>
      </c>
      <c r="E850" s="11">
        <f t="shared" si="53"/>
        <v>1000</v>
      </c>
      <c r="F850" s="10">
        <f t="shared" si="54"/>
        <v>122.36468904003141</v>
      </c>
      <c r="G850" s="12">
        <f t="shared" si="55"/>
        <v>5749.7835893437186</v>
      </c>
    </row>
    <row r="851" spans="1:7" x14ac:dyDescent="0.3">
      <c r="A851" s="9">
        <v>850</v>
      </c>
      <c r="B851" s="6">
        <v>18000000</v>
      </c>
      <c r="C851" s="6">
        <v>4142</v>
      </c>
      <c r="D851" s="10">
        <f t="shared" si="52"/>
        <v>4207.4538878833937</v>
      </c>
      <c r="E851" s="11">
        <f t="shared" si="53"/>
        <v>888.88888888888891</v>
      </c>
      <c r="F851" s="10">
        <f t="shared" si="54"/>
        <v>65.453887883393691</v>
      </c>
      <c r="G851" s="12">
        <f t="shared" si="55"/>
        <v>357.83496729041246</v>
      </c>
    </row>
    <row r="852" spans="1:7" x14ac:dyDescent="0.3">
      <c r="A852" s="9">
        <v>851</v>
      </c>
      <c r="B852" s="6">
        <v>4000000</v>
      </c>
      <c r="C852" s="6">
        <v>920</v>
      </c>
      <c r="D852" s="10">
        <f t="shared" si="52"/>
        <v>930.18392634737222</v>
      </c>
      <c r="E852" s="11">
        <f t="shared" si="53"/>
        <v>111.11111111111111</v>
      </c>
      <c r="F852" s="10">
        <f t="shared" si="54"/>
        <v>10.183926347372221</v>
      </c>
      <c r="G852" s="12">
        <f t="shared" si="55"/>
        <v>1321.5722533984547</v>
      </c>
    </row>
    <row r="853" spans="1:7" x14ac:dyDescent="0.3">
      <c r="A853" s="9">
        <v>852</v>
      </c>
      <c r="B853" s="6">
        <v>10000000</v>
      </c>
      <c r="C853" s="6">
        <v>2328</v>
      </c>
      <c r="D853" s="10">
        <f t="shared" si="52"/>
        <v>2334.7281955770959</v>
      </c>
      <c r="E853" s="11">
        <f t="shared" si="53"/>
        <v>444.44444444444446</v>
      </c>
      <c r="F853" s="10">
        <f t="shared" si="54"/>
        <v>6.728195577095903</v>
      </c>
      <c r="G853" s="12">
        <f t="shared" si="55"/>
        <v>1584.7696980500095</v>
      </c>
    </row>
    <row r="854" spans="1:7" x14ac:dyDescent="0.3">
      <c r="A854" s="9">
        <v>853</v>
      </c>
      <c r="B854" s="6">
        <v>4000000</v>
      </c>
      <c r="C854" s="6">
        <v>927</v>
      </c>
      <c r="D854" s="10">
        <f t="shared" si="52"/>
        <v>930.18392634737222</v>
      </c>
      <c r="E854" s="11">
        <f t="shared" si="53"/>
        <v>111.11111111111111</v>
      </c>
      <c r="F854" s="10">
        <f t="shared" si="54"/>
        <v>3.1839263473722212</v>
      </c>
      <c r="G854" s="12">
        <f t="shared" si="55"/>
        <v>1879.5203466909802</v>
      </c>
    </row>
    <row r="855" spans="1:7" x14ac:dyDescent="0.3">
      <c r="A855" s="9">
        <v>854</v>
      </c>
      <c r="B855" s="6">
        <v>4000000</v>
      </c>
      <c r="C855" s="6">
        <v>917</v>
      </c>
      <c r="D855" s="10">
        <f t="shared" si="52"/>
        <v>930.18392634737222</v>
      </c>
      <c r="E855" s="11">
        <f t="shared" si="53"/>
        <v>111.11111111111111</v>
      </c>
      <c r="F855" s="10">
        <f t="shared" si="54"/>
        <v>13.183926347372221</v>
      </c>
      <c r="G855" s="12">
        <f t="shared" si="55"/>
        <v>1112.4516419873723</v>
      </c>
    </row>
    <row r="856" spans="1:7" x14ac:dyDescent="0.3">
      <c r="A856" s="9">
        <v>855</v>
      </c>
      <c r="B856" s="6">
        <v>4000000</v>
      </c>
      <c r="C856" s="6">
        <v>930</v>
      </c>
      <c r="D856" s="10">
        <f t="shared" si="52"/>
        <v>930.18392634737222</v>
      </c>
      <c r="E856" s="11">
        <f t="shared" si="53"/>
        <v>111.11111111111111</v>
      </c>
      <c r="F856" s="10">
        <f t="shared" si="54"/>
        <v>0.18392634737222124</v>
      </c>
      <c r="G856" s="12">
        <f t="shared" si="55"/>
        <v>2148.6409581020625</v>
      </c>
    </row>
    <row r="857" spans="1:7" x14ac:dyDescent="0.3">
      <c r="A857" s="9">
        <v>856</v>
      </c>
      <c r="B857" s="6">
        <v>10000000</v>
      </c>
      <c r="C857" s="6">
        <v>2307</v>
      </c>
      <c r="D857" s="10">
        <f t="shared" si="52"/>
        <v>2334.7281955770959</v>
      </c>
      <c r="E857" s="11">
        <f t="shared" si="53"/>
        <v>444.44444444444446</v>
      </c>
      <c r="F857" s="10">
        <f t="shared" si="54"/>
        <v>27.728195577095903</v>
      </c>
      <c r="G857" s="12">
        <f t="shared" si="55"/>
        <v>353.78472582082804</v>
      </c>
    </row>
    <row r="858" spans="1:7" x14ac:dyDescent="0.3">
      <c r="A858" s="9">
        <v>857</v>
      </c>
      <c r="B858" s="6">
        <v>18000000</v>
      </c>
      <c r="C858" s="6">
        <v>4153</v>
      </c>
      <c r="D858" s="10">
        <f t="shared" si="52"/>
        <v>4207.4538878833937</v>
      </c>
      <c r="E858" s="11">
        <f t="shared" si="53"/>
        <v>888.88888888888891</v>
      </c>
      <c r="F858" s="10">
        <f t="shared" si="54"/>
        <v>54.453887883393691</v>
      </c>
      <c r="G858" s="12">
        <f t="shared" si="55"/>
        <v>62.67138867190863</v>
      </c>
    </row>
    <row r="859" spans="1:7" x14ac:dyDescent="0.3">
      <c r="A859" s="9">
        <v>858</v>
      </c>
      <c r="B859" s="6">
        <v>18000000</v>
      </c>
      <c r="C859" s="6">
        <v>4181</v>
      </c>
      <c r="D859" s="10">
        <f t="shared" si="52"/>
        <v>4207.4538878833937</v>
      </c>
      <c r="E859" s="11">
        <f t="shared" si="53"/>
        <v>888.88888888888891</v>
      </c>
      <c r="F859" s="10">
        <f t="shared" si="54"/>
        <v>26.453887883393691</v>
      </c>
      <c r="G859" s="12">
        <f t="shared" si="55"/>
        <v>403.34591582480789</v>
      </c>
    </row>
    <row r="860" spans="1:7" x14ac:dyDescent="0.3">
      <c r="A860" s="9">
        <v>859</v>
      </c>
      <c r="B860" s="6">
        <v>16000000</v>
      </c>
      <c r="C860" s="6">
        <v>3683</v>
      </c>
      <c r="D860" s="10">
        <f t="shared" si="52"/>
        <v>3739.2724648068192</v>
      </c>
      <c r="E860" s="11">
        <f t="shared" si="53"/>
        <v>777.77777777777783</v>
      </c>
      <c r="F860" s="10">
        <f t="shared" si="54"/>
        <v>56.272464806819244</v>
      </c>
      <c r="G860" s="12">
        <f t="shared" si="55"/>
        <v>94.772234787126692</v>
      </c>
    </row>
    <row r="861" spans="1:7" x14ac:dyDescent="0.3">
      <c r="A861" s="9">
        <v>860</v>
      </c>
      <c r="B861" s="6">
        <v>6000000</v>
      </c>
      <c r="C861" s="6">
        <v>1388</v>
      </c>
      <c r="D861" s="10">
        <f t="shared" si="52"/>
        <v>1398.3653494239468</v>
      </c>
      <c r="E861" s="11">
        <f t="shared" si="53"/>
        <v>222.22222222222223</v>
      </c>
      <c r="F861" s="10">
        <f t="shared" si="54"/>
        <v>10.365349423946782</v>
      </c>
      <c r="G861" s="12">
        <f t="shared" si="55"/>
        <v>1308.4144636023275</v>
      </c>
    </row>
    <row r="862" spans="1:7" x14ac:dyDescent="0.3">
      <c r="A862" s="9">
        <v>861</v>
      </c>
      <c r="B862" s="6">
        <v>16000000</v>
      </c>
      <c r="C862" s="6">
        <v>3685</v>
      </c>
      <c r="D862" s="10">
        <f t="shared" si="52"/>
        <v>3739.2724648068192</v>
      </c>
      <c r="E862" s="11">
        <f t="shared" si="53"/>
        <v>777.77777777777783</v>
      </c>
      <c r="F862" s="10">
        <f t="shared" si="54"/>
        <v>54.272464806819244</v>
      </c>
      <c r="G862" s="12">
        <f t="shared" si="55"/>
        <v>59.831821890060134</v>
      </c>
    </row>
    <row r="863" spans="1:7" x14ac:dyDescent="0.3">
      <c r="A863" s="9">
        <v>862</v>
      </c>
      <c r="B863" s="6">
        <v>4000000</v>
      </c>
      <c r="C863" s="6">
        <v>931</v>
      </c>
      <c r="D863" s="10">
        <f t="shared" si="52"/>
        <v>930.18392634737222</v>
      </c>
      <c r="E863" s="11">
        <f t="shared" si="53"/>
        <v>111.11111111111111</v>
      </c>
      <c r="F863" s="10">
        <f t="shared" si="54"/>
        <v>0.81607365262777876</v>
      </c>
      <c r="G863" s="12">
        <f t="shared" si="55"/>
        <v>2090.4361699710898</v>
      </c>
    </row>
    <row r="864" spans="1:7" x14ac:dyDescent="0.3">
      <c r="A864" s="9">
        <v>863</v>
      </c>
      <c r="B864" s="6">
        <v>2000000</v>
      </c>
      <c r="C864" s="6">
        <v>469</v>
      </c>
      <c r="D864" s="10">
        <f t="shared" si="52"/>
        <v>462.00250327079772</v>
      </c>
      <c r="E864" s="11">
        <f t="shared" si="53"/>
        <v>0</v>
      </c>
      <c r="F864" s="10">
        <f t="shared" si="54"/>
        <v>6.9974967292022825</v>
      </c>
      <c r="G864" s="12">
        <f t="shared" si="55"/>
        <v>1563.4009126212081</v>
      </c>
    </row>
    <row r="865" spans="1:7" x14ac:dyDescent="0.3">
      <c r="A865" s="9">
        <v>864</v>
      </c>
      <c r="B865" s="6">
        <v>4000000</v>
      </c>
      <c r="C865" s="6">
        <v>919</v>
      </c>
      <c r="D865" s="10">
        <f t="shared" si="52"/>
        <v>930.18392634737222</v>
      </c>
      <c r="E865" s="11">
        <f t="shared" si="53"/>
        <v>111.11111111111111</v>
      </c>
      <c r="F865" s="10">
        <f t="shared" si="54"/>
        <v>11.183926347372221</v>
      </c>
      <c r="G865" s="12">
        <f t="shared" si="55"/>
        <v>1249.865382928094</v>
      </c>
    </row>
    <row r="866" spans="1:7" x14ac:dyDescent="0.3">
      <c r="A866" s="9">
        <v>865</v>
      </c>
      <c r="B866" s="6">
        <v>18000000</v>
      </c>
      <c r="C866" s="6">
        <v>4231</v>
      </c>
      <c r="D866" s="10">
        <f t="shared" si="52"/>
        <v>4207.4538878833937</v>
      </c>
      <c r="E866" s="11">
        <f t="shared" si="53"/>
        <v>888.88888888888891</v>
      </c>
      <c r="F866" s="10">
        <f t="shared" si="54"/>
        <v>23.546112116606309</v>
      </c>
      <c r="G866" s="12">
        <f t="shared" si="55"/>
        <v>528.59755200537586</v>
      </c>
    </row>
    <row r="867" spans="1:7" x14ac:dyDescent="0.3">
      <c r="A867" s="9">
        <v>866</v>
      </c>
      <c r="B867" s="6">
        <v>2000000</v>
      </c>
      <c r="C867" s="6">
        <v>462</v>
      </c>
      <c r="D867" s="10">
        <f t="shared" si="52"/>
        <v>462.00250327079772</v>
      </c>
      <c r="E867" s="11">
        <f t="shared" si="53"/>
        <v>0</v>
      </c>
      <c r="F867" s="10">
        <f t="shared" si="54"/>
        <v>2.503270797717505E-3</v>
      </c>
      <c r="G867" s="12">
        <f t="shared" si="55"/>
        <v>2165.4930380951032</v>
      </c>
    </row>
    <row r="868" spans="1:7" x14ac:dyDescent="0.3">
      <c r="A868" s="9">
        <v>867</v>
      </c>
      <c r="B868" s="6">
        <v>20000000</v>
      </c>
      <c r="C868" s="6">
        <v>4627</v>
      </c>
      <c r="D868" s="10">
        <f t="shared" si="52"/>
        <v>4675.6353109599686</v>
      </c>
      <c r="E868" s="11">
        <f t="shared" si="53"/>
        <v>1000</v>
      </c>
      <c r="F868" s="10">
        <f t="shared" si="54"/>
        <v>48.635310959968592</v>
      </c>
      <c r="G868" s="12">
        <f t="shared" si="55"/>
        <v>4.4013915902001246</v>
      </c>
    </row>
    <row r="869" spans="1:7" x14ac:dyDescent="0.3">
      <c r="A869" s="9">
        <v>868</v>
      </c>
      <c r="B869" s="6">
        <v>8000000</v>
      </c>
      <c r="C869" s="6">
        <v>1851</v>
      </c>
      <c r="D869" s="10">
        <f t="shared" si="52"/>
        <v>1866.5467725005212</v>
      </c>
      <c r="E869" s="11">
        <f t="shared" si="53"/>
        <v>333.33333333333331</v>
      </c>
      <c r="F869" s="10">
        <f t="shared" si="54"/>
        <v>15.546772500521229</v>
      </c>
      <c r="G869" s="12">
        <f t="shared" si="55"/>
        <v>960.41661165132234</v>
      </c>
    </row>
    <row r="870" spans="1:7" x14ac:dyDescent="0.3">
      <c r="A870" s="9">
        <v>869</v>
      </c>
      <c r="B870" s="6">
        <v>14000000</v>
      </c>
      <c r="C870" s="6">
        <v>3244</v>
      </c>
      <c r="D870" s="10">
        <f t="shared" si="52"/>
        <v>3271.0910417302448</v>
      </c>
      <c r="E870" s="11">
        <f t="shared" si="53"/>
        <v>666.66666666666663</v>
      </c>
      <c r="F870" s="10">
        <f t="shared" si="54"/>
        <v>27.091041730244797</v>
      </c>
      <c r="G870" s="12">
        <f t="shared" si="55"/>
        <v>378.15935579826083</v>
      </c>
    </row>
    <row r="871" spans="1:7" x14ac:dyDescent="0.3">
      <c r="A871" s="9">
        <v>870</v>
      </c>
      <c r="B871" s="6">
        <v>16000000</v>
      </c>
      <c r="C871" s="6">
        <v>3684</v>
      </c>
      <c r="D871" s="10">
        <f t="shared" si="52"/>
        <v>3739.2724648068192</v>
      </c>
      <c r="E871" s="11">
        <f t="shared" si="53"/>
        <v>777.77777777777783</v>
      </c>
      <c r="F871" s="10">
        <f t="shared" si="54"/>
        <v>55.272464806819244</v>
      </c>
      <c r="G871" s="12">
        <f t="shared" si="55"/>
        <v>76.302028338593416</v>
      </c>
    </row>
    <row r="872" spans="1:7" x14ac:dyDescent="0.3">
      <c r="A872" s="9">
        <v>871</v>
      </c>
      <c r="B872" s="6">
        <v>14000000</v>
      </c>
      <c r="C872" s="6">
        <v>3218</v>
      </c>
      <c r="D872" s="10">
        <f t="shared" si="52"/>
        <v>3271.0910417302448</v>
      </c>
      <c r="E872" s="11">
        <f t="shared" si="53"/>
        <v>666.66666666666663</v>
      </c>
      <c r="F872" s="10">
        <f t="shared" si="54"/>
        <v>53.091041730244797</v>
      </c>
      <c r="G872" s="12">
        <f t="shared" si="55"/>
        <v>42.950723478254737</v>
      </c>
    </row>
    <row r="873" spans="1:7" x14ac:dyDescent="0.3">
      <c r="A873" s="9">
        <v>872</v>
      </c>
      <c r="B873" s="6">
        <v>14000000</v>
      </c>
      <c r="C873" s="6">
        <v>3239</v>
      </c>
      <c r="D873" s="10">
        <f t="shared" si="52"/>
        <v>3271.0910417302448</v>
      </c>
      <c r="E873" s="11">
        <f t="shared" si="53"/>
        <v>666.66666666666663</v>
      </c>
      <c r="F873" s="10">
        <f t="shared" si="54"/>
        <v>32.091041730244797</v>
      </c>
      <c r="G873" s="12">
        <f t="shared" si="55"/>
        <v>208.69615727518271</v>
      </c>
    </row>
    <row r="874" spans="1:7" x14ac:dyDescent="0.3">
      <c r="A874" s="9">
        <v>873</v>
      </c>
      <c r="B874" s="6">
        <v>20000000</v>
      </c>
      <c r="C874" s="6">
        <v>4756</v>
      </c>
      <c r="D874" s="10">
        <f t="shared" si="52"/>
        <v>4675.6353109599686</v>
      </c>
      <c r="E874" s="11">
        <f t="shared" si="53"/>
        <v>1000</v>
      </c>
      <c r="F874" s="10">
        <f t="shared" si="54"/>
        <v>80.364689040031408</v>
      </c>
      <c r="G874" s="12">
        <f t="shared" si="55"/>
        <v>1144.2880829154992</v>
      </c>
    </row>
    <row r="875" spans="1:7" x14ac:dyDescent="0.3">
      <c r="A875" s="9">
        <v>874</v>
      </c>
      <c r="B875" s="6">
        <v>18000000</v>
      </c>
      <c r="C875" s="6">
        <v>4171</v>
      </c>
      <c r="D875" s="10">
        <f t="shared" si="52"/>
        <v>4207.4538878833937</v>
      </c>
      <c r="E875" s="11">
        <f t="shared" si="53"/>
        <v>888.88888888888891</v>
      </c>
      <c r="F875" s="10">
        <f t="shared" si="54"/>
        <v>36.453887883393691</v>
      </c>
      <c r="G875" s="12">
        <f t="shared" si="55"/>
        <v>101.67644184162958</v>
      </c>
    </row>
    <row r="876" spans="1:7" x14ac:dyDescent="0.3">
      <c r="A876" s="9">
        <v>875</v>
      </c>
      <c r="B876" s="6">
        <v>16000000</v>
      </c>
      <c r="C876" s="6">
        <v>3668</v>
      </c>
      <c r="D876" s="10">
        <f t="shared" si="52"/>
        <v>3739.2724648068192</v>
      </c>
      <c r="E876" s="11">
        <f t="shared" si="53"/>
        <v>777.77777777777783</v>
      </c>
      <c r="F876" s="10">
        <f t="shared" si="54"/>
        <v>71.272464806819244</v>
      </c>
      <c r="G876" s="12">
        <f t="shared" si="55"/>
        <v>611.82533151512587</v>
      </c>
    </row>
    <row r="877" spans="1:7" x14ac:dyDescent="0.3">
      <c r="A877" s="9">
        <v>876</v>
      </c>
      <c r="B877" s="6">
        <v>10000000</v>
      </c>
      <c r="C877" s="6">
        <v>2336</v>
      </c>
      <c r="D877" s="10">
        <f t="shared" si="52"/>
        <v>2334.7281955770959</v>
      </c>
      <c r="E877" s="11">
        <f t="shared" si="53"/>
        <v>444.44444444444446</v>
      </c>
      <c r="F877" s="10">
        <f t="shared" si="54"/>
        <v>1.271804422904097</v>
      </c>
      <c r="G877" s="12">
        <f t="shared" si="55"/>
        <v>2048.9706649734062</v>
      </c>
    </row>
    <row r="878" spans="1:7" x14ac:dyDescent="0.3">
      <c r="A878" s="9">
        <v>877</v>
      </c>
      <c r="B878" s="6">
        <v>2000000</v>
      </c>
      <c r="C878" s="6">
        <v>461</v>
      </c>
      <c r="D878" s="10">
        <f t="shared" si="52"/>
        <v>462.00250327079772</v>
      </c>
      <c r="E878" s="11">
        <f t="shared" si="53"/>
        <v>0</v>
      </c>
      <c r="F878" s="10">
        <f t="shared" si="54"/>
        <v>1.0025032707977175</v>
      </c>
      <c r="G878" s="12">
        <f t="shared" si="55"/>
        <v>2073.4233214715932</v>
      </c>
    </row>
    <row r="879" spans="1:7" x14ac:dyDescent="0.3">
      <c r="A879" s="9">
        <v>878</v>
      </c>
      <c r="B879" s="6">
        <v>18000000</v>
      </c>
      <c r="C879" s="6">
        <v>4147</v>
      </c>
      <c r="D879" s="10">
        <f t="shared" si="52"/>
        <v>4207.4538878833937</v>
      </c>
      <c r="E879" s="11">
        <f t="shared" si="53"/>
        <v>888.88888888888891</v>
      </c>
      <c r="F879" s="10">
        <f t="shared" si="54"/>
        <v>60.453887883393691</v>
      </c>
      <c r="G879" s="12">
        <f t="shared" si="55"/>
        <v>193.66970428200165</v>
      </c>
    </row>
    <row r="880" spans="1:7" x14ac:dyDescent="0.3">
      <c r="A880" s="9">
        <v>879</v>
      </c>
      <c r="B880" s="6">
        <v>2000000</v>
      </c>
      <c r="C880" s="6">
        <v>469</v>
      </c>
      <c r="D880" s="10">
        <f t="shared" si="52"/>
        <v>462.00250327079772</v>
      </c>
      <c r="E880" s="11">
        <f t="shared" si="53"/>
        <v>0</v>
      </c>
      <c r="F880" s="10">
        <f t="shared" si="54"/>
        <v>6.9974967292022825</v>
      </c>
      <c r="G880" s="12">
        <f t="shared" si="55"/>
        <v>1563.4009126212081</v>
      </c>
    </row>
    <row r="881" spans="1:7" x14ac:dyDescent="0.3">
      <c r="A881" s="9">
        <v>880</v>
      </c>
      <c r="B881" s="6">
        <v>8000000</v>
      </c>
      <c r="C881" s="6">
        <v>1859</v>
      </c>
      <c r="D881" s="10">
        <f t="shared" si="52"/>
        <v>1866.5467725005212</v>
      </c>
      <c r="E881" s="11">
        <f t="shared" si="53"/>
        <v>333.33333333333331</v>
      </c>
      <c r="F881" s="10">
        <f t="shared" si="54"/>
        <v>7.5467725005212287</v>
      </c>
      <c r="G881" s="12">
        <f t="shared" si="55"/>
        <v>1520.2660369638245</v>
      </c>
    </row>
    <row r="882" spans="1:7" x14ac:dyDescent="0.3">
      <c r="A882" s="9">
        <v>881</v>
      </c>
      <c r="B882" s="6">
        <v>14000000</v>
      </c>
      <c r="C882" s="6">
        <v>3248</v>
      </c>
      <c r="D882" s="10">
        <f t="shared" si="52"/>
        <v>3271.0910417302448</v>
      </c>
      <c r="E882" s="11">
        <f t="shared" si="53"/>
        <v>666.66666666666663</v>
      </c>
      <c r="F882" s="10">
        <f t="shared" si="54"/>
        <v>23.091041730244797</v>
      </c>
      <c r="G882" s="12">
        <f t="shared" si="55"/>
        <v>549.72991461672325</v>
      </c>
    </row>
    <row r="883" spans="1:7" x14ac:dyDescent="0.3">
      <c r="A883" s="9">
        <v>882</v>
      </c>
      <c r="B883" s="6">
        <v>4000000</v>
      </c>
      <c r="C883" s="6">
        <v>917</v>
      </c>
      <c r="D883" s="10">
        <f t="shared" si="52"/>
        <v>930.18392634737222</v>
      </c>
      <c r="E883" s="11">
        <f t="shared" si="53"/>
        <v>111.11111111111111</v>
      </c>
      <c r="F883" s="10">
        <f t="shared" si="54"/>
        <v>13.183926347372221</v>
      </c>
      <c r="G883" s="12">
        <f t="shared" si="55"/>
        <v>1112.4516419873723</v>
      </c>
    </row>
    <row r="884" spans="1:7" x14ac:dyDescent="0.3">
      <c r="A884" s="9">
        <v>883</v>
      </c>
      <c r="B884" s="6">
        <v>8000000</v>
      </c>
      <c r="C884" s="6">
        <v>1852</v>
      </c>
      <c r="D884" s="10">
        <f t="shared" si="52"/>
        <v>1866.5467725005212</v>
      </c>
      <c r="E884" s="11">
        <f t="shared" si="53"/>
        <v>333.33333333333331</v>
      </c>
      <c r="F884" s="10">
        <f t="shared" si="54"/>
        <v>14.546772500521229</v>
      </c>
      <c r="G884" s="12">
        <f t="shared" si="55"/>
        <v>1023.3977898153852</v>
      </c>
    </row>
    <row r="885" spans="1:7" x14ac:dyDescent="0.3">
      <c r="A885" s="9">
        <v>884</v>
      </c>
      <c r="B885" s="6">
        <v>16000000</v>
      </c>
      <c r="C885" s="6">
        <v>3698</v>
      </c>
      <c r="D885" s="10">
        <f t="shared" si="52"/>
        <v>3739.2724648068192</v>
      </c>
      <c r="E885" s="11">
        <f t="shared" si="53"/>
        <v>777.77777777777783</v>
      </c>
      <c r="F885" s="10">
        <f t="shared" si="54"/>
        <v>41.272464806819244</v>
      </c>
      <c r="G885" s="12">
        <f t="shared" si="55"/>
        <v>27.719138059127552</v>
      </c>
    </row>
    <row r="886" spans="1:7" x14ac:dyDescent="0.3">
      <c r="A886" s="9">
        <v>885</v>
      </c>
      <c r="B886" s="6">
        <v>14000000</v>
      </c>
      <c r="C886" s="6">
        <v>3225</v>
      </c>
      <c r="D886" s="10">
        <f t="shared" si="52"/>
        <v>3271.0910417302448</v>
      </c>
      <c r="E886" s="11">
        <f t="shared" si="53"/>
        <v>666.66666666666663</v>
      </c>
      <c r="F886" s="10">
        <f t="shared" si="54"/>
        <v>46.091041730244797</v>
      </c>
      <c r="G886" s="12">
        <f t="shared" si="55"/>
        <v>0.19920141056406454</v>
      </c>
    </row>
    <row r="887" spans="1:7" x14ac:dyDescent="0.3">
      <c r="A887" s="9">
        <v>886</v>
      </c>
      <c r="B887" s="6">
        <v>14000000</v>
      </c>
      <c r="C887" s="6">
        <v>3227</v>
      </c>
      <c r="D887" s="10">
        <f t="shared" si="52"/>
        <v>3271.0910417302448</v>
      </c>
      <c r="E887" s="11">
        <f t="shared" si="53"/>
        <v>666.66666666666663</v>
      </c>
      <c r="F887" s="10">
        <f t="shared" si="54"/>
        <v>44.091041730244797</v>
      </c>
      <c r="G887" s="12">
        <f t="shared" si="55"/>
        <v>5.9844808197953014</v>
      </c>
    </row>
    <row r="888" spans="1:7" x14ac:dyDescent="0.3">
      <c r="A888" s="9">
        <v>887</v>
      </c>
      <c r="B888" s="6">
        <v>20000000</v>
      </c>
      <c r="C888" s="6">
        <v>4609</v>
      </c>
      <c r="D888" s="10">
        <f t="shared" si="52"/>
        <v>4675.6353109599686</v>
      </c>
      <c r="E888" s="11">
        <f t="shared" si="53"/>
        <v>1000</v>
      </c>
      <c r="F888" s="10">
        <f t="shared" si="54"/>
        <v>66.635310959968592</v>
      </c>
      <c r="G888" s="12">
        <f t="shared" si="55"/>
        <v>403.92756917717566</v>
      </c>
    </row>
    <row r="889" spans="1:7" x14ac:dyDescent="0.3">
      <c r="A889" s="9">
        <v>888</v>
      </c>
      <c r="B889" s="6">
        <v>12000000</v>
      </c>
      <c r="C889" s="6">
        <v>2762</v>
      </c>
      <c r="D889" s="10">
        <f t="shared" si="52"/>
        <v>2802.9096186536703</v>
      </c>
      <c r="E889" s="11">
        <f t="shared" si="53"/>
        <v>555.55555555555554</v>
      </c>
      <c r="F889" s="10">
        <f t="shared" si="54"/>
        <v>40.90961865367035</v>
      </c>
      <c r="G889" s="12">
        <f t="shared" si="55"/>
        <v>31.671490473584232</v>
      </c>
    </row>
    <row r="890" spans="1:7" x14ac:dyDescent="0.3">
      <c r="A890" s="9">
        <v>889</v>
      </c>
      <c r="B890" s="6">
        <v>4000000</v>
      </c>
      <c r="C890" s="6">
        <v>923</v>
      </c>
      <c r="D890" s="10">
        <f t="shared" si="52"/>
        <v>930.18392634737222</v>
      </c>
      <c r="E890" s="11">
        <f t="shared" si="53"/>
        <v>111.11111111111111</v>
      </c>
      <c r="F890" s="10">
        <f t="shared" si="54"/>
        <v>7.1839263473722212</v>
      </c>
      <c r="G890" s="12">
        <f t="shared" si="55"/>
        <v>1548.692864809537</v>
      </c>
    </row>
    <row r="891" spans="1:7" x14ac:dyDescent="0.3">
      <c r="A891" s="9">
        <v>890</v>
      </c>
      <c r="B891" s="6">
        <v>8000000</v>
      </c>
      <c r="C891" s="6">
        <v>1842</v>
      </c>
      <c r="D891" s="10">
        <f t="shared" si="52"/>
        <v>1866.5467725005212</v>
      </c>
      <c r="E891" s="11">
        <f t="shared" si="53"/>
        <v>333.33333333333331</v>
      </c>
      <c r="F891" s="10">
        <f t="shared" si="54"/>
        <v>24.546772500521229</v>
      </c>
      <c r="G891" s="12">
        <f t="shared" si="55"/>
        <v>483.58600817475758</v>
      </c>
    </row>
    <row r="892" spans="1:7" x14ac:dyDescent="0.3">
      <c r="A892" s="9">
        <v>891</v>
      </c>
      <c r="B892" s="6">
        <v>4000000</v>
      </c>
      <c r="C892" s="6">
        <v>924</v>
      </c>
      <c r="D892" s="10">
        <f t="shared" si="52"/>
        <v>930.18392634737222</v>
      </c>
      <c r="E892" s="11">
        <f t="shared" si="53"/>
        <v>111.11111111111111</v>
      </c>
      <c r="F892" s="10">
        <f t="shared" si="54"/>
        <v>6.1839263473722212</v>
      </c>
      <c r="G892" s="12">
        <f t="shared" si="55"/>
        <v>1628.3997352798979</v>
      </c>
    </row>
    <row r="893" spans="1:7" x14ac:dyDescent="0.3">
      <c r="A893" s="9">
        <v>892</v>
      </c>
      <c r="B893" s="6">
        <v>16000000</v>
      </c>
      <c r="C893" s="6">
        <v>3713</v>
      </c>
      <c r="D893" s="10">
        <f t="shared" si="52"/>
        <v>3739.2724648068192</v>
      </c>
      <c r="E893" s="11">
        <f t="shared" si="53"/>
        <v>777.77777777777783</v>
      </c>
      <c r="F893" s="10">
        <f t="shared" si="54"/>
        <v>26.272464806819244</v>
      </c>
      <c r="G893" s="12">
        <f t="shared" si="55"/>
        <v>410.66604133112844</v>
      </c>
    </row>
    <row r="894" spans="1:7" x14ac:dyDescent="0.3">
      <c r="A894" s="9">
        <v>893</v>
      </c>
      <c r="B894" s="6">
        <v>18000000</v>
      </c>
      <c r="C894" s="6">
        <v>4165</v>
      </c>
      <c r="D894" s="10">
        <f t="shared" si="52"/>
        <v>4207.4538878833937</v>
      </c>
      <c r="E894" s="11">
        <f t="shared" si="53"/>
        <v>888.88888888888891</v>
      </c>
      <c r="F894" s="10">
        <f t="shared" si="54"/>
        <v>42.453887883393691</v>
      </c>
      <c r="G894" s="12">
        <f t="shared" si="55"/>
        <v>16.674757451722595</v>
      </c>
    </row>
    <row r="895" spans="1:7" x14ac:dyDescent="0.3">
      <c r="A895" s="9">
        <v>894</v>
      </c>
      <c r="B895" s="6">
        <v>16000000</v>
      </c>
      <c r="C895" s="6">
        <v>3688</v>
      </c>
      <c r="D895" s="10">
        <f t="shared" si="52"/>
        <v>3739.2724648068192</v>
      </c>
      <c r="E895" s="11">
        <f t="shared" si="53"/>
        <v>777.77777777777783</v>
      </c>
      <c r="F895" s="10">
        <f t="shared" si="54"/>
        <v>51.272464806819244</v>
      </c>
      <c r="G895" s="12">
        <f t="shared" si="55"/>
        <v>22.421202544460307</v>
      </c>
    </row>
    <row r="896" spans="1:7" x14ac:dyDescent="0.3">
      <c r="A896" s="9">
        <v>895</v>
      </c>
      <c r="B896" s="6">
        <v>18000000</v>
      </c>
      <c r="C896" s="6">
        <v>4262</v>
      </c>
      <c r="D896" s="10">
        <f t="shared" si="52"/>
        <v>4207.4538878833937</v>
      </c>
      <c r="E896" s="11">
        <f t="shared" si="53"/>
        <v>888.88888888888891</v>
      </c>
      <c r="F896" s="10">
        <f t="shared" si="54"/>
        <v>54.546112116606309</v>
      </c>
      <c r="G896" s="12">
        <f t="shared" si="55"/>
        <v>64.140085116705478</v>
      </c>
    </row>
    <row r="897" spans="1:7" x14ac:dyDescent="0.3">
      <c r="A897" s="9">
        <v>896</v>
      </c>
      <c r="B897" s="6">
        <v>14000000</v>
      </c>
      <c r="C897" s="6">
        <v>3289</v>
      </c>
      <c r="D897" s="10">
        <f t="shared" si="52"/>
        <v>3271.0910417302448</v>
      </c>
      <c r="E897" s="11">
        <f t="shared" si="53"/>
        <v>666.66666666666663</v>
      </c>
      <c r="F897" s="10">
        <f t="shared" si="54"/>
        <v>17.908958269755203</v>
      </c>
      <c r="G897" s="12">
        <f t="shared" si="55"/>
        <v>819.58547624018934</v>
      </c>
    </row>
    <row r="898" spans="1:7" x14ac:dyDescent="0.3">
      <c r="A898" s="9">
        <v>897</v>
      </c>
      <c r="B898" s="6">
        <v>18000000</v>
      </c>
      <c r="C898" s="6">
        <v>4160</v>
      </c>
      <c r="D898" s="10">
        <f t="shared" si="52"/>
        <v>4207.4538878833937</v>
      </c>
      <c r="E898" s="11">
        <f t="shared" si="53"/>
        <v>888.88888888888891</v>
      </c>
      <c r="F898" s="10">
        <f t="shared" si="54"/>
        <v>47.453887883393691</v>
      </c>
      <c r="G898" s="12">
        <f t="shared" si="55"/>
        <v>0.84002046013344245</v>
      </c>
    </row>
    <row r="899" spans="1:7" x14ac:dyDescent="0.3">
      <c r="A899" s="9">
        <v>898</v>
      </c>
      <c r="B899" s="6">
        <v>8000000</v>
      </c>
      <c r="C899" s="6">
        <v>1840</v>
      </c>
      <c r="D899" s="10">
        <f t="shared" ref="D899:D962" si="56">B899*$H$3+$I$3</f>
        <v>1866.5467725005212</v>
      </c>
      <c r="E899" s="11">
        <f t="shared" ref="E899:E962" si="57">(B899-$H$5)/$H$7</f>
        <v>333.33333333333331</v>
      </c>
      <c r="F899" s="10">
        <f t="shared" ref="F899:F962" si="58">ABS(C899-D899)</f>
        <v>26.546772500521229</v>
      </c>
      <c r="G899" s="12">
        <f t="shared" ref="G899:G962" si="59">(F899-$H$9)^2</f>
        <v>399.62365184663207</v>
      </c>
    </row>
    <row r="900" spans="1:7" x14ac:dyDescent="0.3">
      <c r="A900" s="9">
        <v>899</v>
      </c>
      <c r="B900" s="6">
        <v>20000000</v>
      </c>
      <c r="C900" s="6">
        <v>4619</v>
      </c>
      <c r="D900" s="10">
        <f t="shared" si="56"/>
        <v>4675.6353109599686</v>
      </c>
      <c r="E900" s="11">
        <f t="shared" si="57"/>
        <v>1000</v>
      </c>
      <c r="F900" s="10">
        <f t="shared" si="58"/>
        <v>56.635310959968592</v>
      </c>
      <c r="G900" s="12">
        <f t="shared" si="59"/>
        <v>101.9685816288559</v>
      </c>
    </row>
    <row r="901" spans="1:7" x14ac:dyDescent="0.3">
      <c r="A901" s="9">
        <v>900</v>
      </c>
      <c r="B901" s="6">
        <v>14000000</v>
      </c>
      <c r="C901" s="6">
        <v>3246</v>
      </c>
      <c r="D901" s="10">
        <f t="shared" si="56"/>
        <v>3271.0910417302448</v>
      </c>
      <c r="E901" s="11">
        <f t="shared" si="57"/>
        <v>666.66666666666663</v>
      </c>
      <c r="F901" s="10">
        <f t="shared" si="58"/>
        <v>25.091041730244797</v>
      </c>
      <c r="G901" s="12">
        <f t="shared" si="59"/>
        <v>459.94463520749207</v>
      </c>
    </row>
    <row r="902" spans="1:7" x14ac:dyDescent="0.3">
      <c r="A902" s="9">
        <v>901</v>
      </c>
      <c r="B902" s="6">
        <v>14000000</v>
      </c>
      <c r="C902" s="6">
        <v>3269</v>
      </c>
      <c r="D902" s="10">
        <f t="shared" si="56"/>
        <v>3271.0910417302448</v>
      </c>
      <c r="E902" s="11">
        <f t="shared" si="57"/>
        <v>666.66666666666663</v>
      </c>
      <c r="F902" s="10">
        <f t="shared" si="58"/>
        <v>2.0910417302447968</v>
      </c>
      <c r="G902" s="12">
        <f t="shared" si="59"/>
        <v>1975.4753484136513</v>
      </c>
    </row>
    <row r="903" spans="1:7" x14ac:dyDescent="0.3">
      <c r="A903" s="9">
        <v>902</v>
      </c>
      <c r="B903" s="6">
        <v>20000000</v>
      </c>
      <c r="C903" s="6">
        <v>4635</v>
      </c>
      <c r="D903" s="10">
        <f t="shared" si="56"/>
        <v>4675.6353109599686</v>
      </c>
      <c r="E903" s="11">
        <f t="shared" si="57"/>
        <v>1000</v>
      </c>
      <c r="F903" s="10">
        <f t="shared" si="58"/>
        <v>40.635310959968592</v>
      </c>
      <c r="G903" s="12">
        <f t="shared" si="59"/>
        <v>34.834201551544346</v>
      </c>
    </row>
    <row r="904" spans="1:7" x14ac:dyDescent="0.3">
      <c r="A904" s="9">
        <v>903</v>
      </c>
      <c r="B904" s="6">
        <v>2000000</v>
      </c>
      <c r="C904" s="6">
        <v>454</v>
      </c>
      <c r="D904" s="10">
        <f t="shared" si="56"/>
        <v>462.00250327079772</v>
      </c>
      <c r="E904" s="11">
        <f t="shared" si="57"/>
        <v>0</v>
      </c>
      <c r="F904" s="10">
        <f t="shared" si="58"/>
        <v>8.0025032707977175</v>
      </c>
      <c r="G904" s="12">
        <f t="shared" si="59"/>
        <v>1484.9353051070248</v>
      </c>
    </row>
    <row r="905" spans="1:7" x14ac:dyDescent="0.3">
      <c r="A905" s="9">
        <v>904</v>
      </c>
      <c r="B905" s="6">
        <v>16000000</v>
      </c>
      <c r="C905" s="6">
        <v>3679</v>
      </c>
      <c r="D905" s="10">
        <f t="shared" si="56"/>
        <v>3739.2724648068192</v>
      </c>
      <c r="E905" s="11">
        <f t="shared" si="57"/>
        <v>777.77777777777783</v>
      </c>
      <c r="F905" s="10">
        <f t="shared" si="58"/>
        <v>60.272464806819244</v>
      </c>
      <c r="G905" s="12">
        <f t="shared" si="59"/>
        <v>188.65306058125978</v>
      </c>
    </row>
    <row r="906" spans="1:7" x14ac:dyDescent="0.3">
      <c r="A906" s="9">
        <v>905</v>
      </c>
      <c r="B906" s="6">
        <v>14000000</v>
      </c>
      <c r="C906" s="6">
        <v>3247</v>
      </c>
      <c r="D906" s="10">
        <f t="shared" si="56"/>
        <v>3271.0910417302448</v>
      </c>
      <c r="E906" s="11">
        <f t="shared" si="57"/>
        <v>666.66666666666663</v>
      </c>
      <c r="F906" s="10">
        <f t="shared" si="58"/>
        <v>24.091041730244797</v>
      </c>
      <c r="G906" s="12">
        <f t="shared" si="59"/>
        <v>503.83727491210766</v>
      </c>
    </row>
    <row r="907" spans="1:7" x14ac:dyDescent="0.3">
      <c r="A907" s="9">
        <v>906</v>
      </c>
      <c r="B907" s="6">
        <v>12000000</v>
      </c>
      <c r="C907" s="6">
        <v>2770</v>
      </c>
      <c r="D907" s="10">
        <f t="shared" si="56"/>
        <v>2802.9096186536703</v>
      </c>
      <c r="E907" s="11">
        <f t="shared" si="57"/>
        <v>555.55555555555554</v>
      </c>
      <c r="F907" s="10">
        <f t="shared" si="58"/>
        <v>32.90961865367035</v>
      </c>
      <c r="G907" s="12">
        <f t="shared" si="59"/>
        <v>185.71537733570034</v>
      </c>
    </row>
    <row r="908" spans="1:7" x14ac:dyDescent="0.3">
      <c r="A908" s="9">
        <v>907</v>
      </c>
      <c r="B908" s="6">
        <v>6000000</v>
      </c>
      <c r="C908" s="6">
        <v>1414</v>
      </c>
      <c r="D908" s="10">
        <f t="shared" si="56"/>
        <v>1398.3653494239468</v>
      </c>
      <c r="E908" s="11">
        <f t="shared" si="57"/>
        <v>222.22222222222223</v>
      </c>
      <c r="F908" s="10">
        <f t="shared" si="58"/>
        <v>15.634650576053218</v>
      </c>
      <c r="G908" s="12">
        <f t="shared" si="59"/>
        <v>954.97754755121844</v>
      </c>
    </row>
    <row r="909" spans="1:7" x14ac:dyDescent="0.3">
      <c r="A909" s="9">
        <v>908</v>
      </c>
      <c r="B909" s="6">
        <v>16000000</v>
      </c>
      <c r="C909" s="6">
        <v>3702</v>
      </c>
      <c r="D909" s="10">
        <f t="shared" si="56"/>
        <v>3739.2724648068192</v>
      </c>
      <c r="E909" s="11">
        <f t="shared" si="57"/>
        <v>777.77777777777783</v>
      </c>
      <c r="F909" s="10">
        <f t="shared" si="58"/>
        <v>37.272464806819244</v>
      </c>
      <c r="G909" s="12">
        <f t="shared" si="59"/>
        <v>85.838312264994457</v>
      </c>
    </row>
    <row r="910" spans="1:7" x14ac:dyDescent="0.3">
      <c r="A910" s="9">
        <v>909</v>
      </c>
      <c r="B910" s="6">
        <v>18000000</v>
      </c>
      <c r="C910" s="6">
        <v>4154</v>
      </c>
      <c r="D910" s="10">
        <f t="shared" si="56"/>
        <v>4207.4538878833937</v>
      </c>
      <c r="E910" s="11">
        <f t="shared" si="57"/>
        <v>888.88888888888891</v>
      </c>
      <c r="F910" s="10">
        <f t="shared" si="58"/>
        <v>53.453887883393691</v>
      </c>
      <c r="G910" s="12">
        <f t="shared" si="59"/>
        <v>47.838336070226461</v>
      </c>
    </row>
    <row r="911" spans="1:7" x14ac:dyDescent="0.3">
      <c r="A911" s="9">
        <v>910</v>
      </c>
      <c r="B911" s="6">
        <v>16000000</v>
      </c>
      <c r="C911" s="6">
        <v>3760</v>
      </c>
      <c r="D911" s="10">
        <f t="shared" si="56"/>
        <v>3739.2724648068192</v>
      </c>
      <c r="E911" s="11">
        <f t="shared" si="57"/>
        <v>777.77777777777783</v>
      </c>
      <c r="F911" s="10">
        <f t="shared" si="58"/>
        <v>20.727535193180756</v>
      </c>
      <c r="G911" s="12">
        <f t="shared" si="59"/>
        <v>666.14713824951548</v>
      </c>
    </row>
    <row r="912" spans="1:7" x14ac:dyDescent="0.3">
      <c r="A912" s="9">
        <v>911</v>
      </c>
      <c r="B912" s="6">
        <v>4000000</v>
      </c>
      <c r="C912" s="6">
        <v>922</v>
      </c>
      <c r="D912" s="10">
        <f t="shared" si="56"/>
        <v>930.18392634737222</v>
      </c>
      <c r="E912" s="11">
        <f t="shared" si="57"/>
        <v>111.11111111111111</v>
      </c>
      <c r="F912" s="10">
        <f t="shared" si="58"/>
        <v>8.1839263473722212</v>
      </c>
      <c r="G912" s="12">
        <f t="shared" si="59"/>
        <v>1470.9859943391762</v>
      </c>
    </row>
    <row r="913" spans="1:7" x14ac:dyDescent="0.3">
      <c r="A913" s="9">
        <v>912</v>
      </c>
      <c r="B913" s="6">
        <v>4000000</v>
      </c>
      <c r="C913" s="6">
        <v>923</v>
      </c>
      <c r="D913" s="10">
        <f t="shared" si="56"/>
        <v>930.18392634737222</v>
      </c>
      <c r="E913" s="11">
        <f t="shared" si="57"/>
        <v>111.11111111111111</v>
      </c>
      <c r="F913" s="10">
        <f t="shared" si="58"/>
        <v>7.1839263473722212</v>
      </c>
      <c r="G913" s="12">
        <f t="shared" si="59"/>
        <v>1548.692864809537</v>
      </c>
    </row>
    <row r="914" spans="1:7" x14ac:dyDescent="0.3">
      <c r="A914" s="9">
        <v>913</v>
      </c>
      <c r="B914" s="6">
        <v>10000000</v>
      </c>
      <c r="C914" s="6">
        <v>2307</v>
      </c>
      <c r="D914" s="10">
        <f t="shared" si="56"/>
        <v>2334.7281955770959</v>
      </c>
      <c r="E914" s="11">
        <f t="shared" si="57"/>
        <v>444.44444444444446</v>
      </c>
      <c r="F914" s="10">
        <f t="shared" si="58"/>
        <v>27.728195577095903</v>
      </c>
      <c r="G914" s="12">
        <f t="shared" si="59"/>
        <v>353.78472582082804</v>
      </c>
    </row>
    <row r="915" spans="1:7" x14ac:dyDescent="0.3">
      <c r="A915" s="9">
        <v>914</v>
      </c>
      <c r="B915" s="6">
        <v>16000000</v>
      </c>
      <c r="C915" s="6">
        <v>3722</v>
      </c>
      <c r="D915" s="10">
        <f t="shared" si="56"/>
        <v>3739.2724648068192</v>
      </c>
      <c r="E915" s="11">
        <f t="shared" si="57"/>
        <v>777.77777777777783</v>
      </c>
      <c r="F915" s="10">
        <f t="shared" si="58"/>
        <v>17.272464806819244</v>
      </c>
      <c r="G915" s="12">
        <f t="shared" si="59"/>
        <v>856.43418329432893</v>
      </c>
    </row>
    <row r="916" spans="1:7" x14ac:dyDescent="0.3">
      <c r="A916" s="9">
        <v>915</v>
      </c>
      <c r="B916" s="6">
        <v>2000000</v>
      </c>
      <c r="C916" s="6">
        <v>458</v>
      </c>
      <c r="D916" s="10">
        <f t="shared" si="56"/>
        <v>462.00250327079772</v>
      </c>
      <c r="E916" s="11">
        <f t="shared" si="57"/>
        <v>0</v>
      </c>
      <c r="F916" s="10">
        <f t="shared" si="58"/>
        <v>4.0025032707977175</v>
      </c>
      <c r="G916" s="12">
        <f t="shared" si="59"/>
        <v>1809.214171601064</v>
      </c>
    </row>
    <row r="917" spans="1:7" x14ac:dyDescent="0.3">
      <c r="A917" s="9">
        <v>916</v>
      </c>
      <c r="B917" s="6">
        <v>10000000</v>
      </c>
      <c r="C917" s="6">
        <v>2319</v>
      </c>
      <c r="D917" s="10">
        <f t="shared" si="56"/>
        <v>2334.7281955770959</v>
      </c>
      <c r="E917" s="11">
        <f t="shared" si="57"/>
        <v>444.44444444444446</v>
      </c>
      <c r="F917" s="10">
        <f t="shared" si="58"/>
        <v>15.728195577095903</v>
      </c>
      <c r="G917" s="12">
        <f t="shared" si="59"/>
        <v>949.20470995178891</v>
      </c>
    </row>
    <row r="918" spans="1:7" x14ac:dyDescent="0.3">
      <c r="A918" s="9">
        <v>917</v>
      </c>
      <c r="B918" s="6">
        <v>2000000</v>
      </c>
      <c r="C918" s="6">
        <v>456</v>
      </c>
      <c r="D918" s="10">
        <f t="shared" si="56"/>
        <v>462.00250327079772</v>
      </c>
      <c r="E918" s="11">
        <f t="shared" si="57"/>
        <v>0</v>
      </c>
      <c r="F918" s="10">
        <f t="shared" si="58"/>
        <v>6.0025032707977175</v>
      </c>
      <c r="G918" s="12">
        <f t="shared" si="59"/>
        <v>1643.0747383540443</v>
      </c>
    </row>
    <row r="919" spans="1:7" x14ac:dyDescent="0.3">
      <c r="A919" s="9">
        <v>918</v>
      </c>
      <c r="B919" s="6">
        <v>20000000</v>
      </c>
      <c r="C919" s="6">
        <v>4749</v>
      </c>
      <c r="D919" s="10">
        <f t="shared" si="56"/>
        <v>4675.6353109599686</v>
      </c>
      <c r="E919" s="11">
        <f t="shared" si="57"/>
        <v>1000</v>
      </c>
      <c r="F919" s="10">
        <f t="shared" si="58"/>
        <v>73.364689040031408</v>
      </c>
      <c r="G919" s="12">
        <f t="shared" si="59"/>
        <v>719.70549851079602</v>
      </c>
    </row>
    <row r="920" spans="1:7" x14ac:dyDescent="0.3">
      <c r="A920" s="9">
        <v>919</v>
      </c>
      <c r="B920" s="6">
        <v>10000000</v>
      </c>
      <c r="C920" s="6">
        <v>2312</v>
      </c>
      <c r="D920" s="10">
        <f t="shared" si="56"/>
        <v>2334.7281955770959</v>
      </c>
      <c r="E920" s="11">
        <f t="shared" si="57"/>
        <v>444.44444444444446</v>
      </c>
      <c r="F920" s="10">
        <f t="shared" si="58"/>
        <v>22.728195577095903</v>
      </c>
      <c r="G920" s="12">
        <f t="shared" si="59"/>
        <v>566.87638587539504</v>
      </c>
    </row>
    <row r="921" spans="1:7" x14ac:dyDescent="0.3">
      <c r="A921" s="9">
        <v>920</v>
      </c>
      <c r="B921" s="6">
        <v>20000000</v>
      </c>
      <c r="C921" s="6">
        <v>4592</v>
      </c>
      <c r="D921" s="10">
        <f t="shared" si="56"/>
        <v>4675.6353109599686</v>
      </c>
      <c r="E921" s="11">
        <f t="shared" si="57"/>
        <v>1000</v>
      </c>
      <c r="F921" s="10">
        <f t="shared" si="58"/>
        <v>83.635310959968592</v>
      </c>
      <c r="G921" s="12">
        <f t="shared" si="59"/>
        <v>1376.2578480093191</v>
      </c>
    </row>
    <row r="922" spans="1:7" x14ac:dyDescent="0.3">
      <c r="A922" s="9">
        <v>921</v>
      </c>
      <c r="B922" s="6">
        <v>8000000</v>
      </c>
      <c r="C922" s="6">
        <v>1840</v>
      </c>
      <c r="D922" s="10">
        <f t="shared" si="56"/>
        <v>1866.5467725005212</v>
      </c>
      <c r="E922" s="11">
        <f t="shared" si="57"/>
        <v>333.33333333333331</v>
      </c>
      <c r="F922" s="10">
        <f t="shared" si="58"/>
        <v>26.546772500521229</v>
      </c>
      <c r="G922" s="12">
        <f t="shared" si="59"/>
        <v>399.62365184663207</v>
      </c>
    </row>
    <row r="923" spans="1:7" x14ac:dyDescent="0.3">
      <c r="A923" s="9">
        <v>922</v>
      </c>
      <c r="B923" s="6">
        <v>6000000</v>
      </c>
      <c r="C923" s="6">
        <v>1401</v>
      </c>
      <c r="D923" s="10">
        <f t="shared" si="56"/>
        <v>1398.3653494239468</v>
      </c>
      <c r="E923" s="11">
        <f t="shared" si="57"/>
        <v>222.22222222222223</v>
      </c>
      <c r="F923" s="10">
        <f t="shared" si="58"/>
        <v>2.6346505760532182</v>
      </c>
      <c r="G923" s="12">
        <f t="shared" si="59"/>
        <v>1927.4480337202024</v>
      </c>
    </row>
    <row r="924" spans="1:7" x14ac:dyDescent="0.3">
      <c r="A924" s="9">
        <v>923</v>
      </c>
      <c r="B924" s="6">
        <v>16000000</v>
      </c>
      <c r="C924" s="6">
        <v>3711</v>
      </c>
      <c r="D924" s="10">
        <f t="shared" si="56"/>
        <v>3739.2724648068192</v>
      </c>
      <c r="E924" s="11">
        <f t="shared" si="57"/>
        <v>777.77777777777783</v>
      </c>
      <c r="F924" s="10">
        <f t="shared" si="58"/>
        <v>28.272464806819244</v>
      </c>
      <c r="G924" s="12">
        <f t="shared" si="59"/>
        <v>333.60645422819499</v>
      </c>
    </row>
    <row r="925" spans="1:7" x14ac:dyDescent="0.3">
      <c r="A925" s="9">
        <v>924</v>
      </c>
      <c r="B925" s="6">
        <v>16000000</v>
      </c>
      <c r="C925" s="6">
        <v>3708</v>
      </c>
      <c r="D925" s="10">
        <f t="shared" si="56"/>
        <v>3739.2724648068192</v>
      </c>
      <c r="E925" s="11">
        <f t="shared" si="57"/>
        <v>777.77777777777783</v>
      </c>
      <c r="F925" s="10">
        <f t="shared" si="58"/>
        <v>31.272464806819244</v>
      </c>
      <c r="G925" s="12">
        <f t="shared" si="59"/>
        <v>233.01707357379479</v>
      </c>
    </row>
    <row r="926" spans="1:7" x14ac:dyDescent="0.3">
      <c r="A926" s="9">
        <v>925</v>
      </c>
      <c r="B926" s="6">
        <v>2000000</v>
      </c>
      <c r="C926" s="6">
        <v>462</v>
      </c>
      <c r="D926" s="10">
        <f t="shared" si="56"/>
        <v>462.00250327079772</v>
      </c>
      <c r="E926" s="11">
        <f t="shared" si="57"/>
        <v>0</v>
      </c>
      <c r="F926" s="10">
        <f t="shared" si="58"/>
        <v>2.503270797717505E-3</v>
      </c>
      <c r="G926" s="12">
        <f t="shared" si="59"/>
        <v>2165.4930380951032</v>
      </c>
    </row>
    <row r="927" spans="1:7" x14ac:dyDescent="0.3">
      <c r="A927" s="9">
        <v>926</v>
      </c>
      <c r="B927" s="6">
        <v>10000000</v>
      </c>
      <c r="C927" s="6">
        <v>2316</v>
      </c>
      <c r="D927" s="10">
        <f t="shared" si="56"/>
        <v>2334.7281955770959</v>
      </c>
      <c r="E927" s="11">
        <f t="shared" si="57"/>
        <v>444.44444444444446</v>
      </c>
      <c r="F927" s="10">
        <f t="shared" si="58"/>
        <v>18.728195577095903</v>
      </c>
      <c r="G927" s="12">
        <f t="shared" si="59"/>
        <v>773.34971391904867</v>
      </c>
    </row>
    <row r="928" spans="1:7" x14ac:dyDescent="0.3">
      <c r="A928" s="9">
        <v>927</v>
      </c>
      <c r="B928" s="6">
        <v>10000000</v>
      </c>
      <c r="C928" s="6">
        <v>2309</v>
      </c>
      <c r="D928" s="10">
        <f t="shared" si="56"/>
        <v>2334.7281955770959</v>
      </c>
      <c r="E928" s="11">
        <f t="shared" si="57"/>
        <v>444.44444444444446</v>
      </c>
      <c r="F928" s="10">
        <f t="shared" si="58"/>
        <v>25.728195577095903</v>
      </c>
      <c r="G928" s="12">
        <f t="shared" si="59"/>
        <v>433.02138984265486</v>
      </c>
    </row>
    <row r="929" spans="1:7" x14ac:dyDescent="0.3">
      <c r="A929" s="9">
        <v>928</v>
      </c>
      <c r="B929" s="6">
        <v>4000000</v>
      </c>
      <c r="C929" s="6">
        <v>911</v>
      </c>
      <c r="D929" s="10">
        <f t="shared" si="56"/>
        <v>930.18392634737222</v>
      </c>
      <c r="E929" s="11">
        <f t="shared" si="57"/>
        <v>111.11111111111111</v>
      </c>
      <c r="F929" s="10">
        <f t="shared" si="58"/>
        <v>19.183926347372221</v>
      </c>
      <c r="G929" s="12">
        <f t="shared" si="59"/>
        <v>748.21041916520778</v>
      </c>
    </row>
    <row r="930" spans="1:7" x14ac:dyDescent="0.3">
      <c r="A930" s="9">
        <v>929</v>
      </c>
      <c r="B930" s="6">
        <v>18000000</v>
      </c>
      <c r="C930" s="6">
        <v>4165</v>
      </c>
      <c r="D930" s="10">
        <f t="shared" si="56"/>
        <v>4207.4538878833937</v>
      </c>
      <c r="E930" s="11">
        <f t="shared" si="57"/>
        <v>888.88888888888891</v>
      </c>
      <c r="F930" s="10">
        <f t="shared" si="58"/>
        <v>42.453887883393691</v>
      </c>
      <c r="G930" s="12">
        <f t="shared" si="59"/>
        <v>16.674757451722595</v>
      </c>
    </row>
    <row r="931" spans="1:7" x14ac:dyDescent="0.3">
      <c r="A931" s="9">
        <v>930</v>
      </c>
      <c r="B931" s="6">
        <v>14000000</v>
      </c>
      <c r="C931" s="6">
        <v>3229</v>
      </c>
      <c r="D931" s="10">
        <f t="shared" si="56"/>
        <v>3271.0910417302448</v>
      </c>
      <c r="E931" s="11">
        <f t="shared" si="57"/>
        <v>666.66666666666663</v>
      </c>
      <c r="F931" s="10">
        <f t="shared" si="58"/>
        <v>42.091041730244797</v>
      </c>
      <c r="G931" s="12">
        <f t="shared" si="59"/>
        <v>19.769760229026538</v>
      </c>
    </row>
    <row r="932" spans="1:7" x14ac:dyDescent="0.3">
      <c r="A932" s="9">
        <v>931</v>
      </c>
      <c r="B932" s="6">
        <v>16000000</v>
      </c>
      <c r="C932" s="6">
        <v>3695</v>
      </c>
      <c r="D932" s="10">
        <f t="shared" si="56"/>
        <v>3739.2724648068192</v>
      </c>
      <c r="E932" s="11">
        <f t="shared" si="57"/>
        <v>777.77777777777783</v>
      </c>
      <c r="F932" s="10">
        <f t="shared" si="58"/>
        <v>44.272464806819244</v>
      </c>
      <c r="G932" s="12">
        <f t="shared" si="59"/>
        <v>5.1297574047273802</v>
      </c>
    </row>
    <row r="933" spans="1:7" x14ac:dyDescent="0.3">
      <c r="A933" s="9">
        <v>932</v>
      </c>
      <c r="B933" s="6">
        <v>18000000</v>
      </c>
      <c r="C933" s="6">
        <v>4159</v>
      </c>
      <c r="D933" s="10">
        <f t="shared" si="56"/>
        <v>4207.4538878833937</v>
      </c>
      <c r="E933" s="11">
        <f t="shared" si="57"/>
        <v>888.88888888888891</v>
      </c>
      <c r="F933" s="10">
        <f t="shared" si="58"/>
        <v>48.453887883393691</v>
      </c>
      <c r="G933" s="12">
        <f t="shared" si="59"/>
        <v>3.6730730618156118</v>
      </c>
    </row>
    <row r="934" spans="1:7" x14ac:dyDescent="0.3">
      <c r="A934" s="9">
        <v>933</v>
      </c>
      <c r="B934" s="6">
        <v>12000000</v>
      </c>
      <c r="C934" s="6">
        <v>2797</v>
      </c>
      <c r="D934" s="10">
        <f t="shared" si="56"/>
        <v>2802.9096186536703</v>
      </c>
      <c r="E934" s="11">
        <f t="shared" si="57"/>
        <v>555.55555555555554</v>
      </c>
      <c r="F934" s="10">
        <f t="shared" si="58"/>
        <v>5.9096186536703499</v>
      </c>
      <c r="G934" s="12">
        <f t="shared" si="59"/>
        <v>1650.6134954953422</v>
      </c>
    </row>
    <row r="935" spans="1:7" x14ac:dyDescent="0.3">
      <c r="A935" s="9">
        <v>934</v>
      </c>
      <c r="B935" s="6">
        <v>16000000</v>
      </c>
      <c r="C935" s="6">
        <v>3680</v>
      </c>
      <c r="D935" s="10">
        <f t="shared" si="56"/>
        <v>3739.2724648068192</v>
      </c>
      <c r="E935" s="11">
        <f t="shared" si="57"/>
        <v>777.77777777777783</v>
      </c>
      <c r="F935" s="10">
        <f t="shared" si="58"/>
        <v>59.272464806819244</v>
      </c>
      <c r="G935" s="12">
        <f t="shared" si="59"/>
        <v>162.1828541327265</v>
      </c>
    </row>
    <row r="936" spans="1:7" x14ac:dyDescent="0.3">
      <c r="A936" s="9">
        <v>935</v>
      </c>
      <c r="B936" s="6">
        <v>6000000</v>
      </c>
      <c r="C936" s="6">
        <v>1395</v>
      </c>
      <c r="D936" s="10">
        <f t="shared" si="56"/>
        <v>1398.3653494239468</v>
      </c>
      <c r="E936" s="11">
        <f t="shared" si="57"/>
        <v>222.22222222222223</v>
      </c>
      <c r="F936" s="10">
        <f t="shared" si="58"/>
        <v>3.3653494239467818</v>
      </c>
      <c r="G936" s="12">
        <f t="shared" si="59"/>
        <v>1863.8226338228092</v>
      </c>
    </row>
    <row r="937" spans="1:7" x14ac:dyDescent="0.3">
      <c r="A937" s="9">
        <v>936</v>
      </c>
      <c r="B937" s="6">
        <v>8000000</v>
      </c>
      <c r="C937" s="6">
        <v>1841</v>
      </c>
      <c r="D937" s="10">
        <f t="shared" si="56"/>
        <v>1866.5467725005212</v>
      </c>
      <c r="E937" s="11">
        <f t="shared" si="57"/>
        <v>333.33333333333331</v>
      </c>
      <c r="F937" s="10">
        <f t="shared" si="58"/>
        <v>25.546772500521229</v>
      </c>
      <c r="G937" s="12">
        <f t="shared" si="59"/>
        <v>440.60483001069485</v>
      </c>
    </row>
    <row r="938" spans="1:7" x14ac:dyDescent="0.3">
      <c r="A938" s="9">
        <v>937</v>
      </c>
      <c r="B938" s="6">
        <v>8000000</v>
      </c>
      <c r="C938" s="6">
        <v>1856</v>
      </c>
      <c r="D938" s="10">
        <f t="shared" si="56"/>
        <v>1866.5467725005212</v>
      </c>
      <c r="E938" s="11">
        <f t="shared" si="57"/>
        <v>333.33333333333331</v>
      </c>
      <c r="F938" s="10">
        <f t="shared" si="58"/>
        <v>10.546772500521229</v>
      </c>
      <c r="G938" s="12">
        <f t="shared" si="59"/>
        <v>1295.3225024716362</v>
      </c>
    </row>
    <row r="939" spans="1:7" x14ac:dyDescent="0.3">
      <c r="A939" s="9">
        <v>938</v>
      </c>
      <c r="B939" s="6">
        <v>10000000</v>
      </c>
      <c r="C939" s="6">
        <v>2325</v>
      </c>
      <c r="D939" s="10">
        <f t="shared" si="56"/>
        <v>2334.7281955770959</v>
      </c>
      <c r="E939" s="11">
        <f t="shared" si="57"/>
        <v>444.44444444444446</v>
      </c>
      <c r="F939" s="10">
        <f t="shared" si="58"/>
        <v>9.728195577095903</v>
      </c>
      <c r="G939" s="12">
        <f t="shared" si="59"/>
        <v>1354.9147020172693</v>
      </c>
    </row>
    <row r="940" spans="1:7" x14ac:dyDescent="0.3">
      <c r="A940" s="9">
        <v>939</v>
      </c>
      <c r="B940" s="6">
        <v>12000000</v>
      </c>
      <c r="C940" s="6">
        <v>2749</v>
      </c>
      <c r="D940" s="10">
        <f t="shared" si="56"/>
        <v>2802.9096186536703</v>
      </c>
      <c r="E940" s="11">
        <f t="shared" si="57"/>
        <v>555.55555555555554</v>
      </c>
      <c r="F940" s="10">
        <f t="shared" si="58"/>
        <v>53.90961865367035</v>
      </c>
      <c r="G940" s="12">
        <f t="shared" si="59"/>
        <v>54.350174322645579</v>
      </c>
    </row>
    <row r="941" spans="1:7" x14ac:dyDescent="0.3">
      <c r="A941" s="9">
        <v>940</v>
      </c>
      <c r="B941" s="6">
        <v>6000000</v>
      </c>
      <c r="C941" s="6">
        <v>1391</v>
      </c>
      <c r="D941" s="10">
        <f t="shared" si="56"/>
        <v>1398.3653494239468</v>
      </c>
      <c r="E941" s="11">
        <f t="shared" si="57"/>
        <v>222.22222222222223</v>
      </c>
      <c r="F941" s="10">
        <f t="shared" si="58"/>
        <v>7.3653494239467818</v>
      </c>
      <c r="G941" s="12">
        <f t="shared" si="59"/>
        <v>1534.4465365539625</v>
      </c>
    </row>
    <row r="942" spans="1:7" x14ac:dyDescent="0.3">
      <c r="A942" s="9">
        <v>941</v>
      </c>
      <c r="B942" s="6">
        <v>18000000</v>
      </c>
      <c r="C942" s="6">
        <v>4298</v>
      </c>
      <c r="D942" s="10">
        <f t="shared" si="56"/>
        <v>4207.4538878833937</v>
      </c>
      <c r="E942" s="11">
        <f t="shared" si="57"/>
        <v>888.88888888888891</v>
      </c>
      <c r="F942" s="10">
        <f t="shared" si="58"/>
        <v>90.546112116606309</v>
      </c>
      <c r="G942" s="12">
        <f t="shared" si="59"/>
        <v>1936.7701235685722</v>
      </c>
    </row>
    <row r="943" spans="1:7" x14ac:dyDescent="0.3">
      <c r="A943" s="9">
        <v>942</v>
      </c>
      <c r="B943" s="6">
        <v>16000000</v>
      </c>
      <c r="C943" s="6">
        <v>3717</v>
      </c>
      <c r="D943" s="10">
        <f t="shared" si="56"/>
        <v>3739.2724648068192</v>
      </c>
      <c r="E943" s="11">
        <f t="shared" si="57"/>
        <v>777.77777777777783</v>
      </c>
      <c r="F943" s="10">
        <f t="shared" si="58"/>
        <v>22.272464806819244</v>
      </c>
      <c r="G943" s="12">
        <f t="shared" si="59"/>
        <v>588.78521553699534</v>
      </c>
    </row>
    <row r="944" spans="1:7" x14ac:dyDescent="0.3">
      <c r="A944" s="9">
        <v>943</v>
      </c>
      <c r="B944" s="6">
        <v>4000000</v>
      </c>
      <c r="C944" s="6">
        <v>920</v>
      </c>
      <c r="D944" s="10">
        <f t="shared" si="56"/>
        <v>930.18392634737222</v>
      </c>
      <c r="E944" s="11">
        <f t="shared" si="57"/>
        <v>111.11111111111111</v>
      </c>
      <c r="F944" s="10">
        <f t="shared" si="58"/>
        <v>10.183926347372221</v>
      </c>
      <c r="G944" s="12">
        <f t="shared" si="59"/>
        <v>1321.5722533984547</v>
      </c>
    </row>
    <row r="945" spans="1:7" x14ac:dyDescent="0.3">
      <c r="A945" s="9">
        <v>944</v>
      </c>
      <c r="B945" s="6">
        <v>20000000</v>
      </c>
      <c r="C945" s="6">
        <v>4604</v>
      </c>
      <c r="D945" s="10">
        <f t="shared" si="56"/>
        <v>4675.6353109599686</v>
      </c>
      <c r="E945" s="11">
        <f t="shared" si="57"/>
        <v>1000</v>
      </c>
      <c r="F945" s="10">
        <f t="shared" si="58"/>
        <v>71.635310959968592</v>
      </c>
      <c r="G945" s="12">
        <f t="shared" si="59"/>
        <v>629.90706295133555</v>
      </c>
    </row>
    <row r="946" spans="1:7" x14ac:dyDescent="0.3">
      <c r="A946" s="9">
        <v>945</v>
      </c>
      <c r="B946" s="6">
        <v>2000000</v>
      </c>
      <c r="C946" s="6">
        <v>461</v>
      </c>
      <c r="D946" s="10">
        <f t="shared" si="56"/>
        <v>462.00250327079772</v>
      </c>
      <c r="E946" s="11">
        <f t="shared" si="57"/>
        <v>0</v>
      </c>
      <c r="F946" s="10">
        <f t="shared" si="58"/>
        <v>1.0025032707977175</v>
      </c>
      <c r="G946" s="12">
        <f t="shared" si="59"/>
        <v>2073.4233214715932</v>
      </c>
    </row>
    <row r="947" spans="1:7" x14ac:dyDescent="0.3">
      <c r="A947" s="9">
        <v>946</v>
      </c>
      <c r="B947" s="6">
        <v>2000000</v>
      </c>
      <c r="C947" s="6">
        <v>464</v>
      </c>
      <c r="D947" s="10">
        <f t="shared" si="56"/>
        <v>462.00250327079772</v>
      </c>
      <c r="E947" s="11">
        <f t="shared" si="57"/>
        <v>0</v>
      </c>
      <c r="F947" s="10">
        <f t="shared" si="58"/>
        <v>1.9974967292022825</v>
      </c>
      <c r="G947" s="12">
        <f t="shared" si="59"/>
        <v>1983.7995611547115</v>
      </c>
    </row>
    <row r="948" spans="1:7" x14ac:dyDescent="0.3">
      <c r="A948" s="9">
        <v>947</v>
      </c>
      <c r="B948" s="6">
        <v>16000000</v>
      </c>
      <c r="C948" s="6">
        <v>3705</v>
      </c>
      <c r="D948" s="10">
        <f t="shared" si="56"/>
        <v>3739.2724648068192</v>
      </c>
      <c r="E948" s="11">
        <f t="shared" si="57"/>
        <v>777.77777777777783</v>
      </c>
      <c r="F948" s="10">
        <f t="shared" si="58"/>
        <v>34.272464806819244</v>
      </c>
      <c r="G948" s="12">
        <f t="shared" si="59"/>
        <v>150.42769291939462</v>
      </c>
    </row>
    <row r="949" spans="1:7" x14ac:dyDescent="0.3">
      <c r="A949" s="9">
        <v>948</v>
      </c>
      <c r="B949" s="6">
        <v>10000000</v>
      </c>
      <c r="C949" s="6">
        <v>2315</v>
      </c>
      <c r="D949" s="10">
        <f t="shared" si="56"/>
        <v>2334.7281955770959</v>
      </c>
      <c r="E949" s="11">
        <f t="shared" si="57"/>
        <v>444.44444444444446</v>
      </c>
      <c r="F949" s="10">
        <f t="shared" si="58"/>
        <v>19.728195577095903</v>
      </c>
      <c r="G949" s="12">
        <f t="shared" si="59"/>
        <v>718.73138190813529</v>
      </c>
    </row>
    <row r="950" spans="1:7" x14ac:dyDescent="0.3">
      <c r="A950" s="9">
        <v>949</v>
      </c>
      <c r="B950" s="6">
        <v>20000000</v>
      </c>
      <c r="C950" s="6">
        <v>4609</v>
      </c>
      <c r="D950" s="10">
        <f t="shared" si="56"/>
        <v>4675.6353109599686</v>
      </c>
      <c r="E950" s="11">
        <f t="shared" si="57"/>
        <v>1000</v>
      </c>
      <c r="F950" s="10">
        <f t="shared" si="58"/>
        <v>66.635310959968592</v>
      </c>
      <c r="G950" s="12">
        <f t="shared" si="59"/>
        <v>403.92756917717566</v>
      </c>
    </row>
    <row r="951" spans="1:7" x14ac:dyDescent="0.3">
      <c r="A951" s="9">
        <v>950</v>
      </c>
      <c r="B951" s="6">
        <v>10000000</v>
      </c>
      <c r="C951" s="6">
        <v>2319</v>
      </c>
      <c r="D951" s="10">
        <f t="shared" si="56"/>
        <v>2334.7281955770959</v>
      </c>
      <c r="E951" s="11">
        <f t="shared" si="57"/>
        <v>444.44444444444446</v>
      </c>
      <c r="F951" s="10">
        <f t="shared" si="58"/>
        <v>15.728195577095903</v>
      </c>
      <c r="G951" s="12">
        <f t="shared" si="59"/>
        <v>949.20470995178891</v>
      </c>
    </row>
    <row r="952" spans="1:7" x14ac:dyDescent="0.3">
      <c r="A952" s="9">
        <v>951</v>
      </c>
      <c r="B952" s="6">
        <v>14000000</v>
      </c>
      <c r="C952" s="6">
        <v>3268</v>
      </c>
      <c r="D952" s="10">
        <f t="shared" si="56"/>
        <v>3271.0910417302448</v>
      </c>
      <c r="E952" s="11">
        <f t="shared" si="57"/>
        <v>666.66666666666663</v>
      </c>
      <c r="F952" s="10">
        <f t="shared" si="58"/>
        <v>3.0910417302447968</v>
      </c>
      <c r="G952" s="12">
        <f t="shared" si="59"/>
        <v>1887.5827087090356</v>
      </c>
    </row>
    <row r="953" spans="1:7" x14ac:dyDescent="0.3">
      <c r="A953" s="9">
        <v>952</v>
      </c>
      <c r="B953" s="6">
        <v>10000000</v>
      </c>
      <c r="C953" s="6">
        <v>2310</v>
      </c>
      <c r="D953" s="10">
        <f t="shared" si="56"/>
        <v>2334.7281955770959</v>
      </c>
      <c r="E953" s="11">
        <f t="shared" si="57"/>
        <v>444.44444444444446</v>
      </c>
      <c r="F953" s="10">
        <f t="shared" si="58"/>
        <v>24.728195577095903</v>
      </c>
      <c r="G953" s="12">
        <f t="shared" si="59"/>
        <v>475.63972185356829</v>
      </c>
    </row>
    <row r="954" spans="1:7" x14ac:dyDescent="0.3">
      <c r="A954" s="9">
        <v>953</v>
      </c>
      <c r="B954" s="6">
        <v>16000000</v>
      </c>
      <c r="C954" s="6">
        <v>3681</v>
      </c>
      <c r="D954" s="10">
        <f t="shared" si="56"/>
        <v>3739.2724648068192</v>
      </c>
      <c r="E954" s="11">
        <f t="shared" si="57"/>
        <v>777.77777777777783</v>
      </c>
      <c r="F954" s="10">
        <f t="shared" si="58"/>
        <v>58.272464806819244</v>
      </c>
      <c r="G954" s="12">
        <f t="shared" si="59"/>
        <v>137.71264768419323</v>
      </c>
    </row>
    <row r="955" spans="1:7" x14ac:dyDescent="0.3">
      <c r="A955" s="9">
        <v>954</v>
      </c>
      <c r="B955" s="6">
        <v>20000000</v>
      </c>
      <c r="C955" s="6">
        <v>4613</v>
      </c>
      <c r="D955" s="10">
        <f t="shared" si="56"/>
        <v>4675.6353109599686</v>
      </c>
      <c r="E955" s="11">
        <f t="shared" si="57"/>
        <v>1000</v>
      </c>
      <c r="F955" s="10">
        <f t="shared" si="58"/>
        <v>62.635310959968592</v>
      </c>
      <c r="G955" s="12">
        <f t="shared" si="59"/>
        <v>259.14397415784777</v>
      </c>
    </row>
    <row r="956" spans="1:7" x14ac:dyDescent="0.3">
      <c r="A956" s="9">
        <v>955</v>
      </c>
      <c r="B956" s="6">
        <v>14000000</v>
      </c>
      <c r="C956" s="6">
        <v>3219</v>
      </c>
      <c r="D956" s="10">
        <f t="shared" si="56"/>
        <v>3271.0910417302448</v>
      </c>
      <c r="E956" s="11">
        <f t="shared" si="57"/>
        <v>666.66666666666663</v>
      </c>
      <c r="F956" s="10">
        <f t="shared" si="58"/>
        <v>52.091041730244797</v>
      </c>
      <c r="G956" s="12">
        <f t="shared" si="59"/>
        <v>30.843363182870355</v>
      </c>
    </row>
    <row r="957" spans="1:7" x14ac:dyDescent="0.3">
      <c r="A957" s="9">
        <v>956</v>
      </c>
      <c r="B957" s="6">
        <v>8000000</v>
      </c>
      <c r="C957" s="6">
        <v>1851</v>
      </c>
      <c r="D957" s="10">
        <f t="shared" si="56"/>
        <v>1866.5467725005212</v>
      </c>
      <c r="E957" s="11">
        <f t="shared" si="57"/>
        <v>333.33333333333331</v>
      </c>
      <c r="F957" s="10">
        <f t="shared" si="58"/>
        <v>15.546772500521229</v>
      </c>
      <c r="G957" s="12">
        <f t="shared" si="59"/>
        <v>960.41661165132234</v>
      </c>
    </row>
    <row r="958" spans="1:7" x14ac:dyDescent="0.3">
      <c r="A958" s="9">
        <v>957</v>
      </c>
      <c r="B958" s="6">
        <v>2000000</v>
      </c>
      <c r="C958" s="6">
        <v>461</v>
      </c>
      <c r="D958" s="10">
        <f t="shared" si="56"/>
        <v>462.00250327079772</v>
      </c>
      <c r="E958" s="11">
        <f t="shared" si="57"/>
        <v>0</v>
      </c>
      <c r="F958" s="10">
        <f t="shared" si="58"/>
        <v>1.0025032707977175</v>
      </c>
      <c r="G958" s="12">
        <f t="shared" si="59"/>
        <v>2073.4233214715932</v>
      </c>
    </row>
    <row r="959" spans="1:7" x14ac:dyDescent="0.3">
      <c r="A959" s="9">
        <v>958</v>
      </c>
      <c r="B959" s="6">
        <v>8000000</v>
      </c>
      <c r="C959" s="6">
        <v>1855</v>
      </c>
      <c r="D959" s="10">
        <f t="shared" si="56"/>
        <v>1866.5467725005212</v>
      </c>
      <c r="E959" s="11">
        <f t="shared" si="57"/>
        <v>333.33333333333331</v>
      </c>
      <c r="F959" s="10">
        <f t="shared" si="58"/>
        <v>11.546772500521229</v>
      </c>
      <c r="G959" s="12">
        <f t="shared" si="59"/>
        <v>1224.3413243075734</v>
      </c>
    </row>
    <row r="960" spans="1:7" x14ac:dyDescent="0.3">
      <c r="A960" s="9">
        <v>959</v>
      </c>
      <c r="B960" s="6">
        <v>4000000</v>
      </c>
      <c r="C960" s="6">
        <v>922</v>
      </c>
      <c r="D960" s="10">
        <f t="shared" si="56"/>
        <v>930.18392634737222</v>
      </c>
      <c r="E960" s="11">
        <f t="shared" si="57"/>
        <v>111.11111111111111</v>
      </c>
      <c r="F960" s="10">
        <f t="shared" si="58"/>
        <v>8.1839263473722212</v>
      </c>
      <c r="G960" s="12">
        <f t="shared" si="59"/>
        <v>1470.9859943391762</v>
      </c>
    </row>
    <row r="961" spans="1:7" x14ac:dyDescent="0.3">
      <c r="A961" s="9">
        <v>960</v>
      </c>
      <c r="B961" s="6">
        <v>20000000</v>
      </c>
      <c r="C961" s="6">
        <v>4621</v>
      </c>
      <c r="D961" s="10">
        <f t="shared" si="56"/>
        <v>4675.6353109599686</v>
      </c>
      <c r="E961" s="11">
        <f t="shared" si="57"/>
        <v>1000</v>
      </c>
      <c r="F961" s="10">
        <f t="shared" si="58"/>
        <v>54.635310959968592</v>
      </c>
      <c r="G961" s="12">
        <f t="shared" si="59"/>
        <v>65.576784119191956</v>
      </c>
    </row>
    <row r="962" spans="1:7" x14ac:dyDescent="0.3">
      <c r="A962" s="9">
        <v>961</v>
      </c>
      <c r="B962" s="6">
        <v>14000000</v>
      </c>
      <c r="C962" s="6">
        <v>3230</v>
      </c>
      <c r="D962" s="10">
        <f t="shared" si="56"/>
        <v>3271.0910417302448</v>
      </c>
      <c r="E962" s="11">
        <f t="shared" si="57"/>
        <v>666.66666666666663</v>
      </c>
      <c r="F962" s="10">
        <f t="shared" si="58"/>
        <v>41.091041730244797</v>
      </c>
      <c r="G962" s="12">
        <f t="shared" si="59"/>
        <v>29.662399933642156</v>
      </c>
    </row>
    <row r="963" spans="1:7" x14ac:dyDescent="0.3">
      <c r="A963" s="9">
        <v>962</v>
      </c>
      <c r="B963" s="6">
        <v>8000000</v>
      </c>
      <c r="C963" s="6">
        <v>1854</v>
      </c>
      <c r="D963" s="10">
        <f t="shared" ref="D963:D1001" si="60">B963*$H$3+$I$3</f>
        <v>1866.5467725005212</v>
      </c>
      <c r="E963" s="11">
        <f t="shared" ref="E963:E1001" si="61">(B963-$H$5)/$H$7</f>
        <v>333.33333333333331</v>
      </c>
      <c r="F963" s="10">
        <f t="shared" ref="F963:F1001" si="62">ABS(C963-D963)</f>
        <v>12.546772500521229</v>
      </c>
      <c r="G963" s="12">
        <f t="shared" ref="G963:G1001" si="63">(F963-$H$9)^2</f>
        <v>1155.3601461435107</v>
      </c>
    </row>
    <row r="964" spans="1:7" x14ac:dyDescent="0.3">
      <c r="A964" s="9">
        <v>963</v>
      </c>
      <c r="B964" s="6">
        <v>4000000</v>
      </c>
      <c r="C964" s="6">
        <v>910</v>
      </c>
      <c r="D964" s="10">
        <f t="shared" si="60"/>
        <v>930.18392634737222</v>
      </c>
      <c r="E964" s="11">
        <f t="shared" si="61"/>
        <v>111.11111111111111</v>
      </c>
      <c r="F964" s="10">
        <f t="shared" si="62"/>
        <v>20.183926347372221</v>
      </c>
      <c r="G964" s="12">
        <f t="shared" si="63"/>
        <v>694.50354869484704</v>
      </c>
    </row>
    <row r="965" spans="1:7" x14ac:dyDescent="0.3">
      <c r="A965" s="9">
        <v>964</v>
      </c>
      <c r="B965" s="6">
        <v>18000000</v>
      </c>
      <c r="C965" s="6">
        <v>4373</v>
      </c>
      <c r="D965" s="10">
        <f t="shared" si="60"/>
        <v>4207.4538878833937</v>
      </c>
      <c r="E965" s="11">
        <f t="shared" si="61"/>
        <v>888.88888888888891</v>
      </c>
      <c r="F965" s="10">
        <f t="shared" si="62"/>
        <v>165.54611211660631</v>
      </c>
      <c r="G965" s="12">
        <f t="shared" si="63"/>
        <v>14163.082703676628</v>
      </c>
    </row>
    <row r="966" spans="1:7" x14ac:dyDescent="0.3">
      <c r="A966" s="9">
        <v>965</v>
      </c>
      <c r="B966" s="6">
        <v>8000000</v>
      </c>
      <c r="C966" s="6">
        <v>1885</v>
      </c>
      <c r="D966" s="10">
        <f t="shared" si="60"/>
        <v>1866.5467725005212</v>
      </c>
      <c r="E966" s="11">
        <f t="shared" si="61"/>
        <v>333.33333333333331</v>
      </c>
      <c r="F966" s="10">
        <f t="shared" si="62"/>
        <v>18.453227499478771</v>
      </c>
      <c r="G966" s="12">
        <f t="shared" si="63"/>
        <v>788.71858719606939</v>
      </c>
    </row>
    <row r="967" spans="1:7" x14ac:dyDescent="0.3">
      <c r="A967" s="9">
        <v>966</v>
      </c>
      <c r="B967" s="6">
        <v>12000000</v>
      </c>
      <c r="C967" s="6">
        <v>2808</v>
      </c>
      <c r="D967" s="10">
        <f t="shared" si="60"/>
        <v>2802.9096186536703</v>
      </c>
      <c r="E967" s="11">
        <f t="shared" si="61"/>
        <v>555.55555555555554</v>
      </c>
      <c r="F967" s="10">
        <f t="shared" si="62"/>
        <v>5.0903813463296501</v>
      </c>
      <c r="G967" s="12">
        <f t="shared" si="63"/>
        <v>1717.8521707018563</v>
      </c>
    </row>
    <row r="968" spans="1:7" x14ac:dyDescent="0.3">
      <c r="A968" s="9">
        <v>967</v>
      </c>
      <c r="B968" s="6">
        <v>20000000</v>
      </c>
      <c r="C968" s="6">
        <v>4615</v>
      </c>
      <c r="D968" s="10">
        <f t="shared" si="60"/>
        <v>4675.6353109599686</v>
      </c>
      <c r="E968" s="11">
        <f t="shared" si="61"/>
        <v>1000</v>
      </c>
      <c r="F968" s="10">
        <f t="shared" si="62"/>
        <v>60.635310959968592</v>
      </c>
      <c r="G968" s="12">
        <f t="shared" si="63"/>
        <v>198.75217664818379</v>
      </c>
    </row>
    <row r="969" spans="1:7" x14ac:dyDescent="0.3">
      <c r="A969" s="9">
        <v>968</v>
      </c>
      <c r="B969" s="6">
        <v>8000000</v>
      </c>
      <c r="C969" s="6">
        <v>1849</v>
      </c>
      <c r="D969" s="10">
        <f t="shared" si="60"/>
        <v>1866.5467725005212</v>
      </c>
      <c r="E969" s="11">
        <f t="shared" si="61"/>
        <v>333.33333333333331</v>
      </c>
      <c r="F969" s="10">
        <f t="shared" si="62"/>
        <v>17.546772500521229</v>
      </c>
      <c r="G969" s="12">
        <f t="shared" si="63"/>
        <v>840.45425532319689</v>
      </c>
    </row>
    <row r="970" spans="1:7" x14ac:dyDescent="0.3">
      <c r="A970" s="9">
        <v>969</v>
      </c>
      <c r="B970" s="6">
        <v>6000000</v>
      </c>
      <c r="C970" s="6">
        <v>1382</v>
      </c>
      <c r="D970" s="10">
        <f t="shared" si="60"/>
        <v>1398.3653494239468</v>
      </c>
      <c r="E970" s="11">
        <f t="shared" si="61"/>
        <v>222.22222222222223</v>
      </c>
      <c r="F970" s="10">
        <f t="shared" si="62"/>
        <v>16.365349423946782</v>
      </c>
      <c r="G970" s="12">
        <f t="shared" si="63"/>
        <v>910.35031769905765</v>
      </c>
    </row>
    <row r="971" spans="1:7" x14ac:dyDescent="0.3">
      <c r="A971" s="9">
        <v>970</v>
      </c>
      <c r="B971" s="6">
        <v>10000000</v>
      </c>
      <c r="C971" s="6">
        <v>2312</v>
      </c>
      <c r="D971" s="10">
        <f t="shared" si="60"/>
        <v>2334.7281955770959</v>
      </c>
      <c r="E971" s="11">
        <f t="shared" si="61"/>
        <v>444.44444444444446</v>
      </c>
      <c r="F971" s="10">
        <f t="shared" si="62"/>
        <v>22.728195577095903</v>
      </c>
      <c r="G971" s="12">
        <f t="shared" si="63"/>
        <v>566.87638587539504</v>
      </c>
    </row>
    <row r="972" spans="1:7" x14ac:dyDescent="0.3">
      <c r="A972" s="9">
        <v>971</v>
      </c>
      <c r="B972" s="6">
        <v>6000000</v>
      </c>
      <c r="C972" s="6">
        <v>1380</v>
      </c>
      <c r="D972" s="10">
        <f t="shared" si="60"/>
        <v>1398.3653494239468</v>
      </c>
      <c r="E972" s="11">
        <f t="shared" si="61"/>
        <v>222.22222222222223</v>
      </c>
      <c r="F972" s="10">
        <f t="shared" si="62"/>
        <v>18.365349423946782</v>
      </c>
      <c r="G972" s="12">
        <f t="shared" si="63"/>
        <v>793.66226906463442</v>
      </c>
    </row>
    <row r="973" spans="1:7" x14ac:dyDescent="0.3">
      <c r="A973" s="9">
        <v>972</v>
      </c>
      <c r="B973" s="6">
        <v>14000000</v>
      </c>
      <c r="C973" s="6">
        <v>3257</v>
      </c>
      <c r="D973" s="10">
        <f t="shared" si="60"/>
        <v>3271.0910417302448</v>
      </c>
      <c r="E973" s="11">
        <f t="shared" si="61"/>
        <v>666.66666666666663</v>
      </c>
      <c r="F973" s="10">
        <f t="shared" si="62"/>
        <v>14.091041730244797</v>
      </c>
      <c r="G973" s="12">
        <f t="shared" si="63"/>
        <v>1052.7636719582638</v>
      </c>
    </row>
    <row r="974" spans="1:7" x14ac:dyDescent="0.3">
      <c r="A974" s="9">
        <v>973</v>
      </c>
      <c r="B974" s="6">
        <v>16000000</v>
      </c>
      <c r="C974" s="6">
        <v>3701</v>
      </c>
      <c r="D974" s="10">
        <f t="shared" si="60"/>
        <v>3739.2724648068192</v>
      </c>
      <c r="E974" s="11">
        <f t="shared" si="61"/>
        <v>777.77777777777783</v>
      </c>
      <c r="F974" s="10">
        <f t="shared" si="62"/>
        <v>38.272464806819244</v>
      </c>
      <c r="G974" s="12">
        <f t="shared" si="63"/>
        <v>68.308518713527732</v>
      </c>
    </row>
    <row r="975" spans="1:7" x14ac:dyDescent="0.3">
      <c r="A975" s="9">
        <v>974</v>
      </c>
      <c r="B975" s="6">
        <v>10000000</v>
      </c>
      <c r="C975" s="6">
        <v>2334</v>
      </c>
      <c r="D975" s="10">
        <f t="shared" si="60"/>
        <v>2334.7281955770959</v>
      </c>
      <c r="E975" s="11">
        <f t="shared" si="61"/>
        <v>444.44444444444446</v>
      </c>
      <c r="F975" s="10">
        <f t="shared" si="62"/>
        <v>0.72819557709590299</v>
      </c>
      <c r="G975" s="12">
        <f t="shared" si="63"/>
        <v>2098.47969011549</v>
      </c>
    </row>
    <row r="976" spans="1:7" x14ac:dyDescent="0.3">
      <c r="A976" s="9">
        <v>975</v>
      </c>
      <c r="B976" s="6">
        <v>6000000</v>
      </c>
      <c r="C976" s="6">
        <v>1374</v>
      </c>
      <c r="D976" s="10">
        <f t="shared" si="60"/>
        <v>1398.3653494239468</v>
      </c>
      <c r="E976" s="11">
        <f t="shared" si="61"/>
        <v>222.22222222222223</v>
      </c>
      <c r="F976" s="10">
        <f t="shared" si="62"/>
        <v>24.365349423946782</v>
      </c>
      <c r="G976" s="12">
        <f t="shared" si="63"/>
        <v>491.59812316136447</v>
      </c>
    </row>
    <row r="977" spans="1:7" x14ac:dyDescent="0.3">
      <c r="A977" s="9">
        <v>976</v>
      </c>
      <c r="B977" s="6">
        <v>18000000</v>
      </c>
      <c r="C977" s="6">
        <v>4156</v>
      </c>
      <c r="D977" s="10">
        <f t="shared" si="60"/>
        <v>4207.4538878833937</v>
      </c>
      <c r="E977" s="11">
        <f t="shared" si="61"/>
        <v>888.88888888888891</v>
      </c>
      <c r="F977" s="10">
        <f t="shared" si="62"/>
        <v>51.453887883393691</v>
      </c>
      <c r="G977" s="12">
        <f t="shared" si="63"/>
        <v>24.172230866862119</v>
      </c>
    </row>
    <row r="978" spans="1:7" x14ac:dyDescent="0.3">
      <c r="A978" s="9">
        <v>977</v>
      </c>
      <c r="B978" s="6">
        <v>14000000</v>
      </c>
      <c r="C978" s="6">
        <v>3203</v>
      </c>
      <c r="D978" s="10">
        <f t="shared" si="60"/>
        <v>3271.0910417302448</v>
      </c>
      <c r="E978" s="11">
        <f t="shared" si="61"/>
        <v>666.66666666666663</v>
      </c>
      <c r="F978" s="10">
        <f t="shared" si="62"/>
        <v>68.091041730244797</v>
      </c>
      <c r="G978" s="12">
        <f t="shared" si="63"/>
        <v>464.56112790902046</v>
      </c>
    </row>
    <row r="979" spans="1:7" x14ac:dyDescent="0.3">
      <c r="A979" s="9">
        <v>978</v>
      </c>
      <c r="B979" s="6">
        <v>4000000</v>
      </c>
      <c r="C979" s="6">
        <v>938</v>
      </c>
      <c r="D979" s="10">
        <f t="shared" si="60"/>
        <v>930.18392634737222</v>
      </c>
      <c r="E979" s="11">
        <f t="shared" si="61"/>
        <v>111.11111111111111</v>
      </c>
      <c r="F979" s="10">
        <f t="shared" si="62"/>
        <v>7.8160736526277788</v>
      </c>
      <c r="G979" s="12">
        <f t="shared" si="63"/>
        <v>1499.3381389521421</v>
      </c>
    </row>
    <row r="980" spans="1:7" x14ac:dyDescent="0.3">
      <c r="A980" s="9">
        <v>979</v>
      </c>
      <c r="B980" s="6">
        <v>14000000</v>
      </c>
      <c r="C980" s="6">
        <v>3259</v>
      </c>
      <c r="D980" s="10">
        <f t="shared" si="60"/>
        <v>3271.0910417302448</v>
      </c>
      <c r="E980" s="11">
        <f t="shared" si="61"/>
        <v>666.66666666666663</v>
      </c>
      <c r="F980" s="10">
        <f t="shared" si="62"/>
        <v>12.091041730244797</v>
      </c>
      <c r="G980" s="12">
        <f t="shared" si="63"/>
        <v>1186.5489513674952</v>
      </c>
    </row>
    <row r="981" spans="1:7" x14ac:dyDescent="0.3">
      <c r="A981" s="9">
        <v>980</v>
      </c>
      <c r="B981" s="6">
        <v>20000000</v>
      </c>
      <c r="C981" s="6">
        <v>4609</v>
      </c>
      <c r="D981" s="10">
        <f t="shared" si="60"/>
        <v>4675.6353109599686</v>
      </c>
      <c r="E981" s="11">
        <f t="shared" si="61"/>
        <v>1000</v>
      </c>
      <c r="F981" s="10">
        <f t="shared" si="62"/>
        <v>66.635310959968592</v>
      </c>
      <c r="G981" s="12">
        <f t="shared" si="63"/>
        <v>403.92756917717566</v>
      </c>
    </row>
    <row r="982" spans="1:7" x14ac:dyDescent="0.3">
      <c r="A982" s="9">
        <v>981</v>
      </c>
      <c r="B982" s="6">
        <v>8000000</v>
      </c>
      <c r="C982" s="6">
        <v>1851</v>
      </c>
      <c r="D982" s="10">
        <f t="shared" si="60"/>
        <v>1866.5467725005212</v>
      </c>
      <c r="E982" s="11">
        <f t="shared" si="61"/>
        <v>333.33333333333331</v>
      </c>
      <c r="F982" s="10">
        <f t="shared" si="62"/>
        <v>15.546772500521229</v>
      </c>
      <c r="G982" s="12">
        <f t="shared" si="63"/>
        <v>960.41661165132234</v>
      </c>
    </row>
    <row r="983" spans="1:7" x14ac:dyDescent="0.3">
      <c r="A983" s="9">
        <v>982</v>
      </c>
      <c r="B983" s="6">
        <v>16000000</v>
      </c>
      <c r="C983" s="6">
        <v>3700</v>
      </c>
      <c r="D983" s="10">
        <f t="shared" si="60"/>
        <v>3739.2724648068192</v>
      </c>
      <c r="E983" s="11">
        <f t="shared" si="61"/>
        <v>777.77777777777783</v>
      </c>
      <c r="F983" s="10">
        <f t="shared" si="62"/>
        <v>39.272464806819244</v>
      </c>
      <c r="G983" s="12">
        <f t="shared" si="63"/>
        <v>52.778725162061001</v>
      </c>
    </row>
    <row r="984" spans="1:7" x14ac:dyDescent="0.3">
      <c r="A984" s="9">
        <v>983</v>
      </c>
      <c r="B984" s="6">
        <v>6000000</v>
      </c>
      <c r="C984" s="6">
        <v>1392</v>
      </c>
      <c r="D984" s="10">
        <f t="shared" si="60"/>
        <v>1398.3653494239468</v>
      </c>
      <c r="E984" s="11">
        <f t="shared" si="61"/>
        <v>222.22222222222223</v>
      </c>
      <c r="F984" s="10">
        <f t="shared" si="62"/>
        <v>6.3653494239467818</v>
      </c>
      <c r="G984" s="12">
        <f t="shared" si="63"/>
        <v>1613.7905608711742</v>
      </c>
    </row>
    <row r="985" spans="1:7" x14ac:dyDescent="0.3">
      <c r="A985" s="9">
        <v>984</v>
      </c>
      <c r="B985" s="6">
        <v>16000000</v>
      </c>
      <c r="C985" s="6">
        <v>3697</v>
      </c>
      <c r="D985" s="10">
        <f t="shared" si="60"/>
        <v>3739.2724648068192</v>
      </c>
      <c r="E985" s="11">
        <f t="shared" si="61"/>
        <v>777.77777777777783</v>
      </c>
      <c r="F985" s="10">
        <f t="shared" si="62"/>
        <v>42.272464806819244</v>
      </c>
      <c r="G985" s="12">
        <f t="shared" si="63"/>
        <v>18.189344507660827</v>
      </c>
    </row>
    <row r="986" spans="1:7" x14ac:dyDescent="0.3">
      <c r="A986" s="9">
        <v>985</v>
      </c>
      <c r="B986" s="6">
        <v>12000000</v>
      </c>
      <c r="C986" s="6">
        <v>2787</v>
      </c>
      <c r="D986" s="10">
        <f t="shared" si="60"/>
        <v>2802.9096186536703</v>
      </c>
      <c r="E986" s="11">
        <f t="shared" si="61"/>
        <v>555.55555555555554</v>
      </c>
      <c r="F986" s="10">
        <f t="shared" si="62"/>
        <v>15.90961865367035</v>
      </c>
      <c r="G986" s="12">
        <f t="shared" si="63"/>
        <v>938.05863691769707</v>
      </c>
    </row>
    <row r="987" spans="1:7" x14ac:dyDescent="0.3">
      <c r="A987" s="9">
        <v>986</v>
      </c>
      <c r="B987" s="6">
        <v>6000000</v>
      </c>
      <c r="C987" s="6">
        <v>1374</v>
      </c>
      <c r="D987" s="10">
        <f t="shared" si="60"/>
        <v>1398.3653494239468</v>
      </c>
      <c r="E987" s="11">
        <f t="shared" si="61"/>
        <v>222.22222222222223</v>
      </c>
      <c r="F987" s="10">
        <f t="shared" si="62"/>
        <v>24.365349423946782</v>
      </c>
      <c r="G987" s="12">
        <f t="shared" si="63"/>
        <v>491.59812316136447</v>
      </c>
    </row>
    <row r="988" spans="1:7" x14ac:dyDescent="0.3">
      <c r="A988" s="9">
        <v>987</v>
      </c>
      <c r="B988" s="6">
        <v>18000000</v>
      </c>
      <c r="C988" s="6">
        <v>4356</v>
      </c>
      <c r="D988" s="10">
        <f t="shared" si="60"/>
        <v>4207.4538878833937</v>
      </c>
      <c r="E988" s="11">
        <f t="shared" si="61"/>
        <v>888.88888888888891</v>
      </c>
      <c r="F988" s="10">
        <f t="shared" si="62"/>
        <v>148.54611211660631</v>
      </c>
      <c r="G988" s="12">
        <f t="shared" si="63"/>
        <v>10405.785185518802</v>
      </c>
    </row>
    <row r="989" spans="1:7" x14ac:dyDescent="0.3">
      <c r="A989" s="9">
        <v>988</v>
      </c>
      <c r="B989" s="6">
        <v>10000000</v>
      </c>
      <c r="C989" s="6">
        <v>2305</v>
      </c>
      <c r="D989" s="10">
        <f t="shared" si="60"/>
        <v>2334.7281955770959</v>
      </c>
      <c r="E989" s="11">
        <f t="shared" si="61"/>
        <v>444.44444444444446</v>
      </c>
      <c r="F989" s="10">
        <f t="shared" si="62"/>
        <v>29.728195577095903</v>
      </c>
      <c r="G989" s="12">
        <f t="shared" si="63"/>
        <v>282.54806179900123</v>
      </c>
    </row>
    <row r="990" spans="1:7" x14ac:dyDescent="0.3">
      <c r="A990" s="9">
        <v>989</v>
      </c>
      <c r="B990" s="6">
        <v>18000000</v>
      </c>
      <c r="C990" s="6">
        <v>4171</v>
      </c>
      <c r="D990" s="10">
        <f t="shared" si="60"/>
        <v>4207.4538878833937</v>
      </c>
      <c r="E990" s="11">
        <f t="shared" si="61"/>
        <v>888.88888888888891</v>
      </c>
      <c r="F990" s="10">
        <f t="shared" si="62"/>
        <v>36.453887883393691</v>
      </c>
      <c r="G990" s="12">
        <f t="shared" si="63"/>
        <v>101.67644184162958</v>
      </c>
    </row>
    <row r="991" spans="1:7" x14ac:dyDescent="0.3">
      <c r="A991" s="9">
        <v>990</v>
      </c>
      <c r="B991" s="6">
        <v>6000000</v>
      </c>
      <c r="C991" s="6">
        <v>1379</v>
      </c>
      <c r="D991" s="10">
        <f t="shared" si="60"/>
        <v>1398.3653494239468</v>
      </c>
      <c r="E991" s="11">
        <f t="shared" si="61"/>
        <v>222.22222222222223</v>
      </c>
      <c r="F991" s="10">
        <f t="shared" si="62"/>
        <v>19.365349423946782</v>
      </c>
      <c r="G991" s="12">
        <f t="shared" si="63"/>
        <v>738.31824474742268</v>
      </c>
    </row>
    <row r="992" spans="1:7" x14ac:dyDescent="0.3">
      <c r="A992" s="9">
        <v>991</v>
      </c>
      <c r="B992" s="6">
        <v>16000000</v>
      </c>
      <c r="C992" s="6">
        <v>3714</v>
      </c>
      <c r="D992" s="10">
        <f t="shared" si="60"/>
        <v>3739.2724648068192</v>
      </c>
      <c r="E992" s="11">
        <f t="shared" si="61"/>
        <v>777.77777777777783</v>
      </c>
      <c r="F992" s="10">
        <f t="shared" si="62"/>
        <v>25.272464806819244</v>
      </c>
      <c r="G992" s="12">
        <f t="shared" si="63"/>
        <v>452.19583488259514</v>
      </c>
    </row>
    <row r="993" spans="1:7" x14ac:dyDescent="0.3">
      <c r="A993" s="9">
        <v>992</v>
      </c>
      <c r="B993" s="6">
        <v>16000000</v>
      </c>
      <c r="C993" s="6">
        <v>3711</v>
      </c>
      <c r="D993" s="10">
        <f t="shared" si="60"/>
        <v>3739.2724648068192</v>
      </c>
      <c r="E993" s="11">
        <f t="shared" si="61"/>
        <v>777.77777777777783</v>
      </c>
      <c r="F993" s="10">
        <f t="shared" si="62"/>
        <v>28.272464806819244</v>
      </c>
      <c r="G993" s="12">
        <f t="shared" si="63"/>
        <v>333.60645422819499</v>
      </c>
    </row>
    <row r="994" spans="1:7" x14ac:dyDescent="0.3">
      <c r="A994" s="9">
        <v>993</v>
      </c>
      <c r="B994" s="6">
        <v>8000000</v>
      </c>
      <c r="C994" s="6">
        <v>1841</v>
      </c>
      <c r="D994" s="10">
        <f t="shared" si="60"/>
        <v>1866.5467725005212</v>
      </c>
      <c r="E994" s="11">
        <f t="shared" si="61"/>
        <v>333.33333333333331</v>
      </c>
      <c r="F994" s="10">
        <f t="shared" si="62"/>
        <v>25.546772500521229</v>
      </c>
      <c r="G994" s="12">
        <f t="shared" si="63"/>
        <v>440.60483001069485</v>
      </c>
    </row>
    <row r="995" spans="1:7" x14ac:dyDescent="0.3">
      <c r="A995" s="9">
        <v>994</v>
      </c>
      <c r="B995" s="6">
        <v>18000000</v>
      </c>
      <c r="C995" s="6">
        <v>4172</v>
      </c>
      <c r="D995" s="10">
        <f t="shared" si="60"/>
        <v>4207.4538878833937</v>
      </c>
      <c r="E995" s="11">
        <f t="shared" si="61"/>
        <v>888.88888888888891</v>
      </c>
      <c r="F995" s="10">
        <f t="shared" si="62"/>
        <v>35.453887883393691</v>
      </c>
      <c r="G995" s="12">
        <f t="shared" si="63"/>
        <v>122.84338923994741</v>
      </c>
    </row>
    <row r="996" spans="1:7" x14ac:dyDescent="0.3">
      <c r="A996" s="9">
        <v>995</v>
      </c>
      <c r="B996" s="6">
        <v>10000000</v>
      </c>
      <c r="C996" s="6">
        <v>2329</v>
      </c>
      <c r="D996" s="10">
        <f t="shared" si="60"/>
        <v>2334.7281955770959</v>
      </c>
      <c r="E996" s="11">
        <f t="shared" si="61"/>
        <v>444.44444444444446</v>
      </c>
      <c r="F996" s="10">
        <f t="shared" si="62"/>
        <v>5.728195577095903</v>
      </c>
      <c r="G996" s="12">
        <f t="shared" si="63"/>
        <v>1665.388030060923</v>
      </c>
    </row>
    <row r="997" spans="1:7" x14ac:dyDescent="0.3">
      <c r="A997" s="9">
        <v>996</v>
      </c>
      <c r="B997" s="6">
        <v>12000000</v>
      </c>
      <c r="C997" s="6">
        <v>2787</v>
      </c>
      <c r="D997" s="10">
        <f t="shared" si="60"/>
        <v>2802.9096186536703</v>
      </c>
      <c r="E997" s="11">
        <f t="shared" si="61"/>
        <v>555.55555555555554</v>
      </c>
      <c r="F997" s="10">
        <f t="shared" si="62"/>
        <v>15.90961865367035</v>
      </c>
      <c r="G997" s="12">
        <f t="shared" si="63"/>
        <v>938.05863691769707</v>
      </c>
    </row>
    <row r="998" spans="1:7" x14ac:dyDescent="0.3">
      <c r="A998" s="9">
        <v>997</v>
      </c>
      <c r="B998" s="6">
        <v>10000000</v>
      </c>
      <c r="C998" s="6">
        <v>2313</v>
      </c>
      <c r="D998" s="10">
        <f t="shared" si="60"/>
        <v>2334.7281955770959</v>
      </c>
      <c r="E998" s="11">
        <f t="shared" si="61"/>
        <v>444.44444444444446</v>
      </c>
      <c r="F998" s="10">
        <f t="shared" si="62"/>
        <v>21.728195577095903</v>
      </c>
      <c r="G998" s="12">
        <f t="shared" si="63"/>
        <v>615.49471788630854</v>
      </c>
    </row>
    <row r="999" spans="1:7" x14ac:dyDescent="0.3">
      <c r="A999" s="9">
        <v>998</v>
      </c>
      <c r="B999" s="6">
        <v>2000000</v>
      </c>
      <c r="C999" s="6">
        <v>466</v>
      </c>
      <c r="D999" s="10">
        <f t="shared" si="60"/>
        <v>462.00250327079772</v>
      </c>
      <c r="E999" s="11">
        <f t="shared" si="61"/>
        <v>0</v>
      </c>
      <c r="F999" s="10">
        <f t="shared" si="62"/>
        <v>3.9974967292022825</v>
      </c>
      <c r="G999" s="12">
        <f t="shared" si="63"/>
        <v>1809.6401017413102</v>
      </c>
    </row>
    <row r="1000" spans="1:7" x14ac:dyDescent="0.3">
      <c r="A1000" s="9">
        <v>999</v>
      </c>
      <c r="B1000" s="6">
        <v>18000000</v>
      </c>
      <c r="C1000" s="6">
        <v>4162</v>
      </c>
      <c r="D1000" s="10">
        <f t="shared" si="60"/>
        <v>4207.4538878833937</v>
      </c>
      <c r="E1000" s="11">
        <f t="shared" si="61"/>
        <v>888.88888888888891</v>
      </c>
      <c r="F1000" s="10">
        <f t="shared" si="62"/>
        <v>45.453887883393691</v>
      </c>
      <c r="G1000" s="12">
        <f t="shared" si="63"/>
        <v>1.1739152567691038</v>
      </c>
    </row>
    <row r="1001" spans="1:7" x14ac:dyDescent="0.3">
      <c r="A1001" s="9">
        <v>1000</v>
      </c>
      <c r="B1001" s="6">
        <v>8000000</v>
      </c>
      <c r="C1001" s="6">
        <v>1839</v>
      </c>
      <c r="D1001" s="10">
        <f t="shared" si="60"/>
        <v>1866.5467725005212</v>
      </c>
      <c r="E1001" s="11">
        <f t="shared" si="61"/>
        <v>333.33333333333331</v>
      </c>
      <c r="F1001" s="10">
        <f t="shared" si="62"/>
        <v>27.546772500521229</v>
      </c>
      <c r="G1001" s="12">
        <f t="shared" si="63"/>
        <v>360.64247368256935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Лист1</vt:lpstr>
      <vt:lpstr>анализ повторяемости </vt:lpstr>
      <vt:lpstr>Диаграмма1</vt:lpstr>
      <vt:lpstr>Диаграмма3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Пользователь Windows</cp:lastModifiedBy>
  <dcterms:created xsi:type="dcterms:W3CDTF">2019-02-16T17:16:00Z</dcterms:created>
  <dcterms:modified xsi:type="dcterms:W3CDTF">2019-03-10T15:31:31Z</dcterms:modified>
</cp:coreProperties>
</file>