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ty\Desktop\A!+labs\(4) Высокопроизводительные вычисления\lab1\"/>
    </mc:Choice>
  </mc:AlternateContent>
  <bookViews>
    <workbookView xWindow="0" yWindow="0" windowWidth="28800" windowHeight="12336" activeTab="2"/>
  </bookViews>
  <sheets>
    <sheet name="Лист1" sheetId="1" r:id="rId1"/>
    <sheet name="Диаграмма1" sheetId="2" r:id="rId2"/>
    <sheet name="анализ повторяемости " sheetId="7" r:id="rId3"/>
    <sheet name="Диаграмма3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7" l="1"/>
  <c r="L7" i="7"/>
  <c r="I5" i="7" l="1"/>
  <c r="H7" i="7" s="1"/>
  <c r="E69" i="7" s="1"/>
  <c r="H5" i="7"/>
  <c r="E367" i="7" s="1"/>
  <c r="H3" i="7" a="1"/>
  <c r="H3" i="7" s="1"/>
  <c r="E897" i="7" l="1"/>
  <c r="E860" i="7"/>
  <c r="E933" i="7"/>
  <c r="E732" i="7"/>
  <c r="E888" i="7"/>
  <c r="E647" i="7"/>
  <c r="E623" i="7"/>
  <c r="E527" i="7"/>
  <c r="E8" i="7"/>
  <c r="E815" i="7"/>
  <c r="E399" i="7"/>
  <c r="E700" i="7"/>
  <c r="E824" i="7"/>
  <c r="E970" i="7"/>
  <c r="E786" i="7"/>
  <c r="E113" i="7"/>
  <c r="E961" i="7"/>
  <c r="E744" i="7"/>
  <c r="E268" i="7"/>
  <c r="E952" i="7"/>
  <c r="E879" i="7"/>
  <c r="E805" i="7"/>
  <c r="E722" i="7"/>
  <c r="E591" i="7"/>
  <c r="E335" i="7"/>
  <c r="E17" i="7"/>
  <c r="E943" i="7"/>
  <c r="E869" i="7"/>
  <c r="E796" i="7"/>
  <c r="E712" i="7"/>
  <c r="E559" i="7"/>
  <c r="E303" i="7"/>
  <c r="E997" i="7"/>
  <c r="E924" i="7"/>
  <c r="E851" i="7"/>
  <c r="E776" i="7"/>
  <c r="E688" i="7"/>
  <c r="E495" i="7"/>
  <c r="E217" i="7"/>
  <c r="E988" i="7"/>
  <c r="E915" i="7"/>
  <c r="E842" i="7"/>
  <c r="E764" i="7"/>
  <c r="E675" i="7"/>
  <c r="E463" i="7"/>
  <c r="E153" i="7"/>
  <c r="E979" i="7"/>
  <c r="E906" i="7"/>
  <c r="E833" i="7"/>
  <c r="E754" i="7"/>
  <c r="E663" i="7"/>
  <c r="E431" i="7"/>
  <c r="E16" i="7"/>
  <c r="E6" i="7"/>
  <c r="E996" i="7"/>
  <c r="E987" i="7"/>
  <c r="E978" i="7"/>
  <c r="E969" i="7"/>
  <c r="E960" i="7"/>
  <c r="E951" i="7"/>
  <c r="E941" i="7"/>
  <c r="E932" i="7"/>
  <c r="E923" i="7"/>
  <c r="E914" i="7"/>
  <c r="E905" i="7"/>
  <c r="E896" i="7"/>
  <c r="E887" i="7"/>
  <c r="E877" i="7"/>
  <c r="E868" i="7"/>
  <c r="E859" i="7"/>
  <c r="E850" i="7"/>
  <c r="E841" i="7"/>
  <c r="E832" i="7"/>
  <c r="E823" i="7"/>
  <c r="E813" i="7"/>
  <c r="E804" i="7"/>
  <c r="E795" i="7"/>
  <c r="E785" i="7"/>
  <c r="E775" i="7"/>
  <c r="E763" i="7"/>
  <c r="E753" i="7"/>
  <c r="E743" i="7"/>
  <c r="E731" i="7"/>
  <c r="E721" i="7"/>
  <c r="E711" i="7"/>
  <c r="E699" i="7"/>
  <c r="E687" i="7"/>
  <c r="E673" i="7"/>
  <c r="E660" i="7"/>
  <c r="E644" i="7"/>
  <c r="E616" i="7"/>
  <c r="E584" i="7"/>
  <c r="E552" i="7"/>
  <c r="E520" i="7"/>
  <c r="E488" i="7"/>
  <c r="E456" i="7"/>
  <c r="E424" i="7"/>
  <c r="E392" i="7"/>
  <c r="E360" i="7"/>
  <c r="E328" i="7"/>
  <c r="E296" i="7"/>
  <c r="E258" i="7"/>
  <c r="E202" i="7"/>
  <c r="E134" i="7"/>
  <c r="E37" i="7"/>
  <c r="E14" i="7"/>
  <c r="E5" i="7"/>
  <c r="E995" i="7"/>
  <c r="E986" i="7"/>
  <c r="E977" i="7"/>
  <c r="E968" i="7"/>
  <c r="E959" i="7"/>
  <c r="E949" i="7"/>
  <c r="E940" i="7"/>
  <c r="E931" i="7"/>
  <c r="E922" i="7"/>
  <c r="E913" i="7"/>
  <c r="E904" i="7"/>
  <c r="E895" i="7"/>
  <c r="E885" i="7"/>
  <c r="E876" i="7"/>
  <c r="E867" i="7"/>
  <c r="E858" i="7"/>
  <c r="E849" i="7"/>
  <c r="E840" i="7"/>
  <c r="E831" i="7"/>
  <c r="E821" i="7"/>
  <c r="E812" i="7"/>
  <c r="E803" i="7"/>
  <c r="E794" i="7"/>
  <c r="E784" i="7"/>
  <c r="E772" i="7"/>
  <c r="E762" i="7"/>
  <c r="E752" i="7"/>
  <c r="E740" i="7"/>
  <c r="E730" i="7"/>
  <c r="E720" i="7"/>
  <c r="E708" i="7"/>
  <c r="E697" i="7"/>
  <c r="E684" i="7"/>
  <c r="E672" i="7"/>
  <c r="E659" i="7"/>
  <c r="E640" i="7"/>
  <c r="E615" i="7"/>
  <c r="E583" i="7"/>
  <c r="E551" i="7"/>
  <c r="E519" i="7"/>
  <c r="E487" i="7"/>
  <c r="E455" i="7"/>
  <c r="E423" i="7"/>
  <c r="E391" i="7"/>
  <c r="E359" i="7"/>
  <c r="E327" i="7"/>
  <c r="E295" i="7"/>
  <c r="E257" i="7"/>
  <c r="E201" i="7"/>
  <c r="E133" i="7"/>
  <c r="E29" i="7"/>
  <c r="E13" i="7"/>
  <c r="E4" i="7"/>
  <c r="E994" i="7"/>
  <c r="E985" i="7"/>
  <c r="E976" i="7"/>
  <c r="E967" i="7"/>
  <c r="E957" i="7"/>
  <c r="E948" i="7"/>
  <c r="E939" i="7"/>
  <c r="E930" i="7"/>
  <c r="E921" i="7"/>
  <c r="E912" i="7"/>
  <c r="E903" i="7"/>
  <c r="E893" i="7"/>
  <c r="E884" i="7"/>
  <c r="E875" i="7"/>
  <c r="E866" i="7"/>
  <c r="E857" i="7"/>
  <c r="E848" i="7"/>
  <c r="E839" i="7"/>
  <c r="E829" i="7"/>
  <c r="E820" i="7"/>
  <c r="E811" i="7"/>
  <c r="E802" i="7"/>
  <c r="E793" i="7"/>
  <c r="E783" i="7"/>
  <c r="E771" i="7"/>
  <c r="E761" i="7"/>
  <c r="E751" i="7"/>
  <c r="E739" i="7"/>
  <c r="E729" i="7"/>
  <c r="E719" i="7"/>
  <c r="E707" i="7"/>
  <c r="E696" i="7"/>
  <c r="E683" i="7"/>
  <c r="E671" i="7"/>
  <c r="E657" i="7"/>
  <c r="E639" i="7"/>
  <c r="E608" i="7"/>
  <c r="E576" i="7"/>
  <c r="E544" i="7"/>
  <c r="E512" i="7"/>
  <c r="E480" i="7"/>
  <c r="E448" i="7"/>
  <c r="E416" i="7"/>
  <c r="E384" i="7"/>
  <c r="E352" i="7"/>
  <c r="E320" i="7"/>
  <c r="E288" i="7"/>
  <c r="E248" i="7"/>
  <c r="E186" i="7"/>
  <c r="E22" i="7"/>
  <c r="E30" i="7"/>
  <c r="E38" i="7"/>
  <c r="E46" i="7"/>
  <c r="E54" i="7"/>
  <c r="E23" i="7"/>
  <c r="E31" i="7"/>
  <c r="E39" i="7"/>
  <c r="E47" i="7"/>
  <c r="E55" i="7"/>
  <c r="E63" i="7"/>
  <c r="E71" i="7"/>
  <c r="E79" i="7"/>
  <c r="E87" i="7"/>
  <c r="E95" i="7"/>
  <c r="E103" i="7"/>
  <c r="E111" i="7"/>
  <c r="E119" i="7"/>
  <c r="E127" i="7"/>
  <c r="E135" i="7"/>
  <c r="E143" i="7"/>
  <c r="E151" i="7"/>
  <c r="E159" i="7"/>
  <c r="E167" i="7"/>
  <c r="E175" i="7"/>
  <c r="E183" i="7"/>
  <c r="E191" i="7"/>
  <c r="E199" i="7"/>
  <c r="E207" i="7"/>
  <c r="E215" i="7"/>
  <c r="E223" i="7"/>
  <c r="E231" i="7"/>
  <c r="E239" i="7"/>
  <c r="E247" i="7"/>
  <c r="E255" i="7"/>
  <c r="E263" i="7"/>
  <c r="E271" i="7"/>
  <c r="E279" i="7"/>
  <c r="E24" i="7"/>
  <c r="E32" i="7"/>
  <c r="E40" i="7"/>
  <c r="E48" i="7"/>
  <c r="E56" i="7"/>
  <c r="E64" i="7"/>
  <c r="E72" i="7"/>
  <c r="E80" i="7"/>
  <c r="E88" i="7"/>
  <c r="E96" i="7"/>
  <c r="E104" i="7"/>
  <c r="E112" i="7"/>
  <c r="E120" i="7"/>
  <c r="E128" i="7"/>
  <c r="E136" i="7"/>
  <c r="E144" i="7"/>
  <c r="E152" i="7"/>
  <c r="E160" i="7"/>
  <c r="E168" i="7"/>
  <c r="E176" i="7"/>
  <c r="E184" i="7"/>
  <c r="E192" i="7"/>
  <c r="E200" i="7"/>
  <c r="E208" i="7"/>
  <c r="E216" i="7"/>
  <c r="E224" i="7"/>
  <c r="E232" i="7"/>
  <c r="E240" i="7"/>
  <c r="E25" i="7"/>
  <c r="E33" i="7"/>
  <c r="E41" i="7"/>
  <c r="E49" i="7"/>
  <c r="E18" i="7"/>
  <c r="E26" i="7"/>
  <c r="E34" i="7"/>
  <c r="E42" i="7"/>
  <c r="E50" i="7"/>
  <c r="E58" i="7"/>
  <c r="E66" i="7"/>
  <c r="E74" i="7"/>
  <c r="E82" i="7"/>
  <c r="E90" i="7"/>
  <c r="E98" i="7"/>
  <c r="E106" i="7"/>
  <c r="E114" i="7"/>
  <c r="E122" i="7"/>
  <c r="E130" i="7"/>
  <c r="E138" i="7"/>
  <c r="E146" i="7"/>
  <c r="E19" i="7"/>
  <c r="E27" i="7"/>
  <c r="E35" i="7"/>
  <c r="E43" i="7"/>
  <c r="E51" i="7"/>
  <c r="E59" i="7"/>
  <c r="E67" i="7"/>
  <c r="E75" i="7"/>
  <c r="E83" i="7"/>
  <c r="E91" i="7"/>
  <c r="E99" i="7"/>
  <c r="E107" i="7"/>
  <c r="E115" i="7"/>
  <c r="E123" i="7"/>
  <c r="E131" i="7"/>
  <c r="E139" i="7"/>
  <c r="E147" i="7"/>
  <c r="E155" i="7"/>
  <c r="E163" i="7"/>
  <c r="E171" i="7"/>
  <c r="E179" i="7"/>
  <c r="E187" i="7"/>
  <c r="E195" i="7"/>
  <c r="E203" i="7"/>
  <c r="E211" i="7"/>
  <c r="E219" i="7"/>
  <c r="E227" i="7"/>
  <c r="E235" i="7"/>
  <c r="E243" i="7"/>
  <c r="E251" i="7"/>
  <c r="E259" i="7"/>
  <c r="E267" i="7"/>
  <c r="E275" i="7"/>
  <c r="E20" i="7"/>
  <c r="E28" i="7"/>
  <c r="E36" i="7"/>
  <c r="E44" i="7"/>
  <c r="E52" i="7"/>
  <c r="E60" i="7"/>
  <c r="E68" i="7"/>
  <c r="E76" i="7"/>
  <c r="E84" i="7"/>
  <c r="E92" i="7"/>
  <c r="E100" i="7"/>
  <c r="E108" i="7"/>
  <c r="E116" i="7"/>
  <c r="E124" i="7"/>
  <c r="E132" i="7"/>
  <c r="E140" i="7"/>
  <c r="E148" i="7"/>
  <c r="E156" i="7"/>
  <c r="E164" i="7"/>
  <c r="E172" i="7"/>
  <c r="E180" i="7"/>
  <c r="E188" i="7"/>
  <c r="E196" i="7"/>
  <c r="E204" i="7"/>
  <c r="E212" i="7"/>
  <c r="E220" i="7"/>
  <c r="E228" i="7"/>
  <c r="E236" i="7"/>
  <c r="E45" i="7"/>
  <c r="E73" i="7"/>
  <c r="E94" i="7"/>
  <c r="E117" i="7"/>
  <c r="E137" i="7"/>
  <c r="E157" i="7"/>
  <c r="E173" i="7"/>
  <c r="E189" i="7"/>
  <c r="E205" i="7"/>
  <c r="E221" i="7"/>
  <c r="E237" i="7"/>
  <c r="E249" i="7"/>
  <c r="E260" i="7"/>
  <c r="E270" i="7"/>
  <c r="E281" i="7"/>
  <c r="E289" i="7"/>
  <c r="E297" i="7"/>
  <c r="E305" i="7"/>
  <c r="E313" i="7"/>
  <c r="E321" i="7"/>
  <c r="E329" i="7"/>
  <c r="E337" i="7"/>
  <c r="E345" i="7"/>
  <c r="E353" i="7"/>
  <c r="E361" i="7"/>
  <c r="E369" i="7"/>
  <c r="E377" i="7"/>
  <c r="E385" i="7"/>
  <c r="E393" i="7"/>
  <c r="E401" i="7"/>
  <c r="E409" i="7"/>
  <c r="E417" i="7"/>
  <c r="E425" i="7"/>
  <c r="E433" i="7"/>
  <c r="E441" i="7"/>
  <c r="E449" i="7"/>
  <c r="E457" i="7"/>
  <c r="E465" i="7"/>
  <c r="E473" i="7"/>
  <c r="E481" i="7"/>
  <c r="E489" i="7"/>
  <c r="E497" i="7"/>
  <c r="E505" i="7"/>
  <c r="E513" i="7"/>
  <c r="E521" i="7"/>
  <c r="E529" i="7"/>
  <c r="E537" i="7"/>
  <c r="E545" i="7"/>
  <c r="E553" i="7"/>
  <c r="E561" i="7"/>
  <c r="E569" i="7"/>
  <c r="E577" i="7"/>
  <c r="E585" i="7"/>
  <c r="E593" i="7"/>
  <c r="E601" i="7"/>
  <c r="E609" i="7"/>
  <c r="E617" i="7"/>
  <c r="E625" i="7"/>
  <c r="E633" i="7"/>
  <c r="E641" i="7"/>
  <c r="E649" i="7"/>
  <c r="E53" i="7"/>
  <c r="E77" i="7"/>
  <c r="E97" i="7"/>
  <c r="E118" i="7"/>
  <c r="E141" i="7"/>
  <c r="E158" i="7"/>
  <c r="E174" i="7"/>
  <c r="E190" i="7"/>
  <c r="E206" i="7"/>
  <c r="E222" i="7"/>
  <c r="E238" i="7"/>
  <c r="E250" i="7"/>
  <c r="E261" i="7"/>
  <c r="E272" i="7"/>
  <c r="E282" i="7"/>
  <c r="E290" i="7"/>
  <c r="E298" i="7"/>
  <c r="E306" i="7"/>
  <c r="E314" i="7"/>
  <c r="E322" i="7"/>
  <c r="E330" i="7"/>
  <c r="E338" i="7"/>
  <c r="E346" i="7"/>
  <c r="E354" i="7"/>
  <c r="E362" i="7"/>
  <c r="E370" i="7"/>
  <c r="E378" i="7"/>
  <c r="E386" i="7"/>
  <c r="E394" i="7"/>
  <c r="E402" i="7"/>
  <c r="E410" i="7"/>
  <c r="E418" i="7"/>
  <c r="E426" i="7"/>
  <c r="E434" i="7"/>
  <c r="E442" i="7"/>
  <c r="E450" i="7"/>
  <c r="E458" i="7"/>
  <c r="E466" i="7"/>
  <c r="E474" i="7"/>
  <c r="E482" i="7"/>
  <c r="E490" i="7"/>
  <c r="E498" i="7"/>
  <c r="E506" i="7"/>
  <c r="E514" i="7"/>
  <c r="E522" i="7"/>
  <c r="E530" i="7"/>
  <c r="E538" i="7"/>
  <c r="E546" i="7"/>
  <c r="E554" i="7"/>
  <c r="E562" i="7"/>
  <c r="E570" i="7"/>
  <c r="E578" i="7"/>
  <c r="E586" i="7"/>
  <c r="E594" i="7"/>
  <c r="E602" i="7"/>
  <c r="E610" i="7"/>
  <c r="E618" i="7"/>
  <c r="E626" i="7"/>
  <c r="E634" i="7"/>
  <c r="E642" i="7"/>
  <c r="E650" i="7"/>
  <c r="E658" i="7"/>
  <c r="E666" i="7"/>
  <c r="E674" i="7"/>
  <c r="E682" i="7"/>
  <c r="E690" i="7"/>
  <c r="E698" i="7"/>
  <c r="E57" i="7"/>
  <c r="E78" i="7"/>
  <c r="E101" i="7"/>
  <c r="E121" i="7"/>
  <c r="E142" i="7"/>
  <c r="E161" i="7"/>
  <c r="E177" i="7"/>
  <c r="E193" i="7"/>
  <c r="E209" i="7"/>
  <c r="E225" i="7"/>
  <c r="E241" i="7"/>
  <c r="E252" i="7"/>
  <c r="E262" i="7"/>
  <c r="E273" i="7"/>
  <c r="E283" i="7"/>
  <c r="E291" i="7"/>
  <c r="E299" i="7"/>
  <c r="E307" i="7"/>
  <c r="E315" i="7"/>
  <c r="E323" i="7"/>
  <c r="E331" i="7"/>
  <c r="E339" i="7"/>
  <c r="E347" i="7"/>
  <c r="E355" i="7"/>
  <c r="E363" i="7"/>
  <c r="E371" i="7"/>
  <c r="E379" i="7"/>
  <c r="E387" i="7"/>
  <c r="E395" i="7"/>
  <c r="E403" i="7"/>
  <c r="E411" i="7"/>
  <c r="E419" i="7"/>
  <c r="E427" i="7"/>
  <c r="E435" i="7"/>
  <c r="E443" i="7"/>
  <c r="E451" i="7"/>
  <c r="E459" i="7"/>
  <c r="E467" i="7"/>
  <c r="E475" i="7"/>
  <c r="E483" i="7"/>
  <c r="E491" i="7"/>
  <c r="E499" i="7"/>
  <c r="E507" i="7"/>
  <c r="E515" i="7"/>
  <c r="E523" i="7"/>
  <c r="E531" i="7"/>
  <c r="E539" i="7"/>
  <c r="E547" i="7"/>
  <c r="E555" i="7"/>
  <c r="E563" i="7"/>
  <c r="E571" i="7"/>
  <c r="E579" i="7"/>
  <c r="E587" i="7"/>
  <c r="E595" i="7"/>
  <c r="E603" i="7"/>
  <c r="E611" i="7"/>
  <c r="E619" i="7"/>
  <c r="E627" i="7"/>
  <c r="E635" i="7"/>
  <c r="E643" i="7"/>
  <c r="E651" i="7"/>
  <c r="E61" i="7"/>
  <c r="E81" i="7"/>
  <c r="E102" i="7"/>
  <c r="E125" i="7"/>
  <c r="E145" i="7"/>
  <c r="E162" i="7"/>
  <c r="E178" i="7"/>
  <c r="E194" i="7"/>
  <c r="E210" i="7"/>
  <c r="E226" i="7"/>
  <c r="E242" i="7"/>
  <c r="E253" i="7"/>
  <c r="E264" i="7"/>
  <c r="E274" i="7"/>
  <c r="E284" i="7"/>
  <c r="E292" i="7"/>
  <c r="E300" i="7"/>
  <c r="E308" i="7"/>
  <c r="E316" i="7"/>
  <c r="E324" i="7"/>
  <c r="E332" i="7"/>
  <c r="E340" i="7"/>
  <c r="E348" i="7"/>
  <c r="E356" i="7"/>
  <c r="E364" i="7"/>
  <c r="E372" i="7"/>
  <c r="E380" i="7"/>
  <c r="E388" i="7"/>
  <c r="E396" i="7"/>
  <c r="E404" i="7"/>
  <c r="E412" i="7"/>
  <c r="E420" i="7"/>
  <c r="E428" i="7"/>
  <c r="E436" i="7"/>
  <c r="E444" i="7"/>
  <c r="E452" i="7"/>
  <c r="E460" i="7"/>
  <c r="E468" i="7"/>
  <c r="E476" i="7"/>
  <c r="E484" i="7"/>
  <c r="E492" i="7"/>
  <c r="E500" i="7"/>
  <c r="E508" i="7"/>
  <c r="E516" i="7"/>
  <c r="E524" i="7"/>
  <c r="E532" i="7"/>
  <c r="E540" i="7"/>
  <c r="E548" i="7"/>
  <c r="E556" i="7"/>
  <c r="E564" i="7"/>
  <c r="E572" i="7"/>
  <c r="E580" i="7"/>
  <c r="E588" i="7"/>
  <c r="E596" i="7"/>
  <c r="E604" i="7"/>
  <c r="E612" i="7"/>
  <c r="E620" i="7"/>
  <c r="E628" i="7"/>
  <c r="E62" i="7"/>
  <c r="E85" i="7"/>
  <c r="E105" i="7"/>
  <c r="E126" i="7"/>
  <c r="E149" i="7"/>
  <c r="E165" i="7"/>
  <c r="E181" i="7"/>
  <c r="E197" i="7"/>
  <c r="E213" i="7"/>
  <c r="E229" i="7"/>
  <c r="E244" i="7"/>
  <c r="E254" i="7"/>
  <c r="E265" i="7"/>
  <c r="E276" i="7"/>
  <c r="E285" i="7"/>
  <c r="E293" i="7"/>
  <c r="E301" i="7"/>
  <c r="E309" i="7"/>
  <c r="E317" i="7"/>
  <c r="E325" i="7"/>
  <c r="E333" i="7"/>
  <c r="E341" i="7"/>
  <c r="E349" i="7"/>
  <c r="E357" i="7"/>
  <c r="E365" i="7"/>
  <c r="E373" i="7"/>
  <c r="E381" i="7"/>
  <c r="E389" i="7"/>
  <c r="E397" i="7"/>
  <c r="E405" i="7"/>
  <c r="E413" i="7"/>
  <c r="E421" i="7"/>
  <c r="E429" i="7"/>
  <c r="E437" i="7"/>
  <c r="E445" i="7"/>
  <c r="E453" i="7"/>
  <c r="E461" i="7"/>
  <c r="E469" i="7"/>
  <c r="E477" i="7"/>
  <c r="E485" i="7"/>
  <c r="E493" i="7"/>
  <c r="E501" i="7"/>
  <c r="E509" i="7"/>
  <c r="E517" i="7"/>
  <c r="E525" i="7"/>
  <c r="E533" i="7"/>
  <c r="E541" i="7"/>
  <c r="E549" i="7"/>
  <c r="E557" i="7"/>
  <c r="E565" i="7"/>
  <c r="E573" i="7"/>
  <c r="E581" i="7"/>
  <c r="E589" i="7"/>
  <c r="E597" i="7"/>
  <c r="E605" i="7"/>
  <c r="E613" i="7"/>
  <c r="E621" i="7"/>
  <c r="E629" i="7"/>
  <c r="E637" i="7"/>
  <c r="E645" i="7"/>
  <c r="E653" i="7"/>
  <c r="E661" i="7"/>
  <c r="E669" i="7"/>
  <c r="E677" i="7"/>
  <c r="E685" i="7"/>
  <c r="E693" i="7"/>
  <c r="E701" i="7"/>
  <c r="E709" i="7"/>
  <c r="E717" i="7"/>
  <c r="E725" i="7"/>
  <c r="E733" i="7"/>
  <c r="E741" i="7"/>
  <c r="E749" i="7"/>
  <c r="E757" i="7"/>
  <c r="E765" i="7"/>
  <c r="E773" i="7"/>
  <c r="E781" i="7"/>
  <c r="E789" i="7"/>
  <c r="E21" i="7"/>
  <c r="E65" i="7"/>
  <c r="E86" i="7"/>
  <c r="E109" i="7"/>
  <c r="E129" i="7"/>
  <c r="E150" i="7"/>
  <c r="E166" i="7"/>
  <c r="E182" i="7"/>
  <c r="E198" i="7"/>
  <c r="E214" i="7"/>
  <c r="E230" i="7"/>
  <c r="E245" i="7"/>
  <c r="E256" i="7"/>
  <c r="E266" i="7"/>
  <c r="E277" i="7"/>
  <c r="E286" i="7"/>
  <c r="E294" i="7"/>
  <c r="E302" i="7"/>
  <c r="E310" i="7"/>
  <c r="E318" i="7"/>
  <c r="E326" i="7"/>
  <c r="E334" i="7"/>
  <c r="E342" i="7"/>
  <c r="E350" i="7"/>
  <c r="E358" i="7"/>
  <c r="E366" i="7"/>
  <c r="E374" i="7"/>
  <c r="E382" i="7"/>
  <c r="E390" i="7"/>
  <c r="E398" i="7"/>
  <c r="E406" i="7"/>
  <c r="E414" i="7"/>
  <c r="E422" i="7"/>
  <c r="E430" i="7"/>
  <c r="E438" i="7"/>
  <c r="E446" i="7"/>
  <c r="E454" i="7"/>
  <c r="E462" i="7"/>
  <c r="E470" i="7"/>
  <c r="E478" i="7"/>
  <c r="E486" i="7"/>
  <c r="E494" i="7"/>
  <c r="E502" i="7"/>
  <c r="E510" i="7"/>
  <c r="E518" i="7"/>
  <c r="E526" i="7"/>
  <c r="E534" i="7"/>
  <c r="E542" i="7"/>
  <c r="E550" i="7"/>
  <c r="E558" i="7"/>
  <c r="E566" i="7"/>
  <c r="E574" i="7"/>
  <c r="E582" i="7"/>
  <c r="E590" i="7"/>
  <c r="E598" i="7"/>
  <c r="E606" i="7"/>
  <c r="E614" i="7"/>
  <c r="E622" i="7"/>
  <c r="E630" i="7"/>
  <c r="E638" i="7"/>
  <c r="E646" i="7"/>
  <c r="E654" i="7"/>
  <c r="E662" i="7"/>
  <c r="E670" i="7"/>
  <c r="E678" i="7"/>
  <c r="E686" i="7"/>
  <c r="E694" i="7"/>
  <c r="E702" i="7"/>
  <c r="E710" i="7"/>
  <c r="E718" i="7"/>
  <c r="E726" i="7"/>
  <c r="E734" i="7"/>
  <c r="E742" i="7"/>
  <c r="E750" i="7"/>
  <c r="E758" i="7"/>
  <c r="E766" i="7"/>
  <c r="E774" i="7"/>
  <c r="E782" i="7"/>
  <c r="E790" i="7"/>
  <c r="E798" i="7"/>
  <c r="E806" i="7"/>
  <c r="E814" i="7"/>
  <c r="E822" i="7"/>
  <c r="E830" i="7"/>
  <c r="E838" i="7"/>
  <c r="E846" i="7"/>
  <c r="E854" i="7"/>
  <c r="E862" i="7"/>
  <c r="E870" i="7"/>
  <c r="E878" i="7"/>
  <c r="E886" i="7"/>
  <c r="E894" i="7"/>
  <c r="E902" i="7"/>
  <c r="E910" i="7"/>
  <c r="E918" i="7"/>
  <c r="E926" i="7"/>
  <c r="E934" i="7"/>
  <c r="E942" i="7"/>
  <c r="E950" i="7"/>
  <c r="E958" i="7"/>
  <c r="E966" i="7"/>
  <c r="E974" i="7"/>
  <c r="E982" i="7"/>
  <c r="E990" i="7"/>
  <c r="E998" i="7"/>
  <c r="E7" i="7"/>
  <c r="E15" i="7"/>
  <c r="E12" i="7"/>
  <c r="E3" i="7"/>
  <c r="E993" i="7"/>
  <c r="E984" i="7"/>
  <c r="E975" i="7"/>
  <c r="E965" i="7"/>
  <c r="E956" i="7"/>
  <c r="E947" i="7"/>
  <c r="E938" i="7"/>
  <c r="E929" i="7"/>
  <c r="E920" i="7"/>
  <c r="E911" i="7"/>
  <c r="E901" i="7"/>
  <c r="E892" i="7"/>
  <c r="E883" i="7"/>
  <c r="E874" i="7"/>
  <c r="E865" i="7"/>
  <c r="E856" i="7"/>
  <c r="E847" i="7"/>
  <c r="E837" i="7"/>
  <c r="E828" i="7"/>
  <c r="E819" i="7"/>
  <c r="E810" i="7"/>
  <c r="E801" i="7"/>
  <c r="E792" i="7"/>
  <c r="E780" i="7"/>
  <c r="E770" i="7"/>
  <c r="E760" i="7"/>
  <c r="E748" i="7"/>
  <c r="E738" i="7"/>
  <c r="E728" i="7"/>
  <c r="E716" i="7"/>
  <c r="E706" i="7"/>
  <c r="E695" i="7"/>
  <c r="E681" i="7"/>
  <c r="E668" i="7"/>
  <c r="E656" i="7"/>
  <c r="E636" i="7"/>
  <c r="E607" i="7"/>
  <c r="E575" i="7"/>
  <c r="E543" i="7"/>
  <c r="E511" i="7"/>
  <c r="E479" i="7"/>
  <c r="E447" i="7"/>
  <c r="E415" i="7"/>
  <c r="E383" i="7"/>
  <c r="E351" i="7"/>
  <c r="E319" i="7"/>
  <c r="E287" i="7"/>
  <c r="E246" i="7"/>
  <c r="E185" i="7"/>
  <c r="E110" i="7"/>
  <c r="E11" i="7"/>
  <c r="E1001" i="7"/>
  <c r="E992" i="7"/>
  <c r="E983" i="7"/>
  <c r="E973" i="7"/>
  <c r="E964" i="7"/>
  <c r="E955" i="7"/>
  <c r="E946" i="7"/>
  <c r="E937" i="7"/>
  <c r="E928" i="7"/>
  <c r="E919" i="7"/>
  <c r="E909" i="7"/>
  <c r="E900" i="7"/>
  <c r="E891" i="7"/>
  <c r="E882" i="7"/>
  <c r="E873" i="7"/>
  <c r="E864" i="7"/>
  <c r="E855" i="7"/>
  <c r="E845" i="7"/>
  <c r="E836" i="7"/>
  <c r="E827" i="7"/>
  <c r="E818" i="7"/>
  <c r="E809" i="7"/>
  <c r="E800" i="7"/>
  <c r="E791" i="7"/>
  <c r="E779" i="7"/>
  <c r="E769" i="7"/>
  <c r="E759" i="7"/>
  <c r="E747" i="7"/>
  <c r="E737" i="7"/>
  <c r="E727" i="7"/>
  <c r="E715" i="7"/>
  <c r="E705" i="7"/>
  <c r="E692" i="7"/>
  <c r="E680" i="7"/>
  <c r="E667" i="7"/>
  <c r="E655" i="7"/>
  <c r="E632" i="7"/>
  <c r="E600" i="7"/>
  <c r="E568" i="7"/>
  <c r="E536" i="7"/>
  <c r="E504" i="7"/>
  <c r="E472" i="7"/>
  <c r="E440" i="7"/>
  <c r="E408" i="7"/>
  <c r="E376" i="7"/>
  <c r="E344" i="7"/>
  <c r="E312" i="7"/>
  <c r="E280" i="7"/>
  <c r="E234" i="7"/>
  <c r="E170" i="7"/>
  <c r="E93" i="7"/>
  <c r="E10" i="7"/>
  <c r="E1000" i="7"/>
  <c r="E991" i="7"/>
  <c r="E981" i="7"/>
  <c r="E972" i="7"/>
  <c r="E963" i="7"/>
  <c r="E954" i="7"/>
  <c r="E945" i="7"/>
  <c r="E936" i="7"/>
  <c r="E927" i="7"/>
  <c r="E917" i="7"/>
  <c r="E908" i="7"/>
  <c r="E899" i="7"/>
  <c r="E890" i="7"/>
  <c r="E881" i="7"/>
  <c r="E872" i="7"/>
  <c r="E863" i="7"/>
  <c r="E853" i="7"/>
  <c r="E844" i="7"/>
  <c r="E835" i="7"/>
  <c r="E826" i="7"/>
  <c r="E817" i="7"/>
  <c r="E808" i="7"/>
  <c r="E799" i="7"/>
  <c r="E788" i="7"/>
  <c r="E778" i="7"/>
  <c r="E768" i="7"/>
  <c r="E756" i="7"/>
  <c r="E746" i="7"/>
  <c r="E736" i="7"/>
  <c r="E724" i="7"/>
  <c r="E714" i="7"/>
  <c r="E704" i="7"/>
  <c r="E691" i="7"/>
  <c r="E679" i="7"/>
  <c r="E665" i="7"/>
  <c r="E652" i="7"/>
  <c r="E631" i="7"/>
  <c r="E599" i="7"/>
  <c r="E567" i="7"/>
  <c r="E535" i="7"/>
  <c r="E503" i="7"/>
  <c r="E471" i="7"/>
  <c r="E439" i="7"/>
  <c r="E407" i="7"/>
  <c r="E375" i="7"/>
  <c r="E343" i="7"/>
  <c r="E311" i="7"/>
  <c r="E278" i="7"/>
  <c r="E233" i="7"/>
  <c r="E169" i="7"/>
  <c r="E89" i="7"/>
  <c r="E2" i="7"/>
  <c r="E9" i="7"/>
  <c r="E999" i="7"/>
  <c r="E989" i="7"/>
  <c r="E980" i="7"/>
  <c r="E971" i="7"/>
  <c r="E962" i="7"/>
  <c r="E953" i="7"/>
  <c r="E944" i="7"/>
  <c r="E935" i="7"/>
  <c r="E925" i="7"/>
  <c r="E916" i="7"/>
  <c r="E907" i="7"/>
  <c r="E898" i="7"/>
  <c r="E889" i="7"/>
  <c r="E880" i="7"/>
  <c r="E871" i="7"/>
  <c r="E861" i="7"/>
  <c r="E852" i="7"/>
  <c r="E843" i="7"/>
  <c r="E834" i="7"/>
  <c r="E825" i="7"/>
  <c r="E816" i="7"/>
  <c r="E807" i="7"/>
  <c r="E797" i="7"/>
  <c r="E787" i="7"/>
  <c r="E777" i="7"/>
  <c r="E767" i="7"/>
  <c r="E755" i="7"/>
  <c r="E745" i="7"/>
  <c r="E735" i="7"/>
  <c r="E723" i="7"/>
  <c r="E713" i="7"/>
  <c r="E703" i="7"/>
  <c r="E689" i="7"/>
  <c r="E676" i="7"/>
  <c r="E664" i="7"/>
  <c r="E648" i="7"/>
  <c r="E624" i="7"/>
  <c r="E592" i="7"/>
  <c r="E560" i="7"/>
  <c r="E528" i="7"/>
  <c r="E496" i="7"/>
  <c r="E464" i="7"/>
  <c r="E432" i="7"/>
  <c r="E400" i="7"/>
  <c r="E368" i="7"/>
  <c r="E336" i="7"/>
  <c r="E304" i="7"/>
  <c r="E269" i="7"/>
  <c r="E218" i="7"/>
  <c r="E154" i="7"/>
  <c r="E70" i="7"/>
  <c r="I3" i="7"/>
  <c r="D676" i="7" s="1"/>
  <c r="F676" i="7" s="1"/>
  <c r="D946" i="7" l="1"/>
  <c r="F946" i="7" s="1"/>
  <c r="D692" i="7"/>
  <c r="F692" i="7" s="1"/>
  <c r="D901" i="7"/>
  <c r="F901" i="7" s="1"/>
  <c r="D113" i="7"/>
  <c r="F113" i="7" s="1"/>
  <c r="D373" i="7"/>
  <c r="F373" i="7" s="1"/>
  <c r="D192" i="7"/>
  <c r="F192" i="7" s="1"/>
  <c r="D816" i="7"/>
  <c r="F816" i="7" s="1"/>
  <c r="D595" i="7"/>
  <c r="F595" i="7" s="1"/>
  <c r="D216" i="7"/>
  <c r="F216" i="7" s="1"/>
  <c r="D806" i="7"/>
  <c r="F806" i="7" s="1"/>
  <c r="D501" i="7"/>
  <c r="F501" i="7" s="1"/>
  <c r="D337" i="7"/>
  <c r="F337" i="7" s="1"/>
  <c r="D630" i="7"/>
  <c r="F630" i="7" s="1"/>
  <c r="D772" i="7"/>
  <c r="F772" i="7" s="1"/>
  <c r="D786" i="7"/>
  <c r="F786" i="7" s="1"/>
  <c r="D710" i="7"/>
  <c r="F710" i="7" s="1"/>
  <c r="D141" i="7"/>
  <c r="F141" i="7" s="1"/>
  <c r="D40" i="7"/>
  <c r="F40" i="7" s="1"/>
  <c r="D109" i="7"/>
  <c r="F109" i="7" s="1"/>
  <c r="D570" i="7"/>
  <c r="F570" i="7" s="1"/>
  <c r="D513" i="7"/>
  <c r="F513" i="7" s="1"/>
  <c r="D609" i="7"/>
  <c r="F609" i="7" s="1"/>
  <c r="D756" i="7"/>
  <c r="F756" i="7" s="1"/>
  <c r="D762" i="7"/>
  <c r="F762" i="7" s="1"/>
  <c r="D689" i="7"/>
  <c r="F689" i="7" s="1"/>
  <c r="D7" i="7"/>
  <c r="F7" i="7" s="1"/>
  <c r="D727" i="7"/>
  <c r="F727" i="7" s="1"/>
  <c r="D895" i="7"/>
  <c r="F895" i="7" s="1"/>
  <c r="D633" i="7"/>
  <c r="F633" i="7" s="1"/>
  <c r="D917" i="7"/>
  <c r="F917" i="7" s="1"/>
  <c r="D157" i="7"/>
  <c r="F157" i="7" s="1"/>
  <c r="D405" i="7"/>
  <c r="F405" i="7" s="1"/>
  <c r="D256" i="7"/>
  <c r="F256" i="7" s="1"/>
  <c r="D872" i="7"/>
  <c r="F872" i="7" s="1"/>
  <c r="D659" i="7"/>
  <c r="F659" i="7" s="1"/>
  <c r="D8" i="7"/>
  <c r="F8" i="7" s="1"/>
  <c r="D939" i="7"/>
  <c r="F939" i="7" s="1"/>
  <c r="D983" i="7"/>
  <c r="F983" i="7" s="1"/>
  <c r="D827" i="7"/>
  <c r="F827" i="7" s="1"/>
  <c r="D305" i="7"/>
  <c r="F305" i="7" s="1"/>
  <c r="D622" i="7"/>
  <c r="F622" i="7" s="1"/>
  <c r="D965" i="7"/>
  <c r="F965" i="7" s="1"/>
  <c r="D694" i="7"/>
  <c r="F694" i="7" s="1"/>
  <c r="D278" i="7"/>
  <c r="F278" i="7" s="1"/>
  <c r="D820" i="7"/>
  <c r="F820" i="7" s="1"/>
  <c r="D482" i="7"/>
  <c r="F482" i="7" s="1"/>
  <c r="D850" i="7"/>
  <c r="F850" i="7" s="1"/>
  <c r="D384" i="7"/>
  <c r="F384" i="7" s="1"/>
  <c r="D785" i="7"/>
  <c r="F785" i="7" s="1"/>
  <c r="D81" i="7"/>
  <c r="F81" i="7" s="1"/>
  <c r="D424" i="7"/>
  <c r="F424" i="7" s="1"/>
  <c r="D108" i="7"/>
  <c r="F108" i="7" s="1"/>
  <c r="D234" i="7"/>
  <c r="F234" i="7" s="1"/>
  <c r="D206" i="7"/>
  <c r="F206" i="7" s="1"/>
  <c r="D600" i="7"/>
  <c r="F600" i="7" s="1"/>
  <c r="D947" i="7"/>
  <c r="F947" i="7" s="1"/>
  <c r="D745" i="7"/>
  <c r="F745" i="7" s="1"/>
  <c r="D835" i="7"/>
  <c r="F835" i="7" s="1"/>
  <c r="D697" i="7"/>
  <c r="F697" i="7" s="1"/>
  <c r="D853" i="7"/>
  <c r="F853" i="7" s="1"/>
  <c r="D536" i="7"/>
  <c r="F536" i="7" s="1"/>
  <c r="D964" i="7"/>
  <c r="F964" i="7" s="1"/>
  <c r="D693" i="7"/>
  <c r="F693" i="7" s="1"/>
  <c r="D277" i="7"/>
  <c r="F277" i="7" s="1"/>
  <c r="D680" i="7"/>
  <c r="F680" i="7" s="1"/>
  <c r="D16" i="7"/>
  <c r="F16" i="7" s="1"/>
  <c r="D604" i="7"/>
  <c r="F604" i="7" s="1"/>
  <c r="D666" i="7"/>
  <c r="F666" i="7" s="1"/>
  <c r="D264" i="7"/>
  <c r="F264" i="7" s="1"/>
  <c r="D403" i="7"/>
  <c r="F403" i="7" s="1"/>
  <c r="D535" i="7"/>
  <c r="F535" i="7" s="1"/>
  <c r="D988" i="7"/>
  <c r="F988" i="7" s="1"/>
  <c r="D654" i="7"/>
  <c r="F654" i="7" s="1"/>
  <c r="D985" i="7"/>
  <c r="F985" i="7" s="1"/>
  <c r="D811" i="7"/>
  <c r="F811" i="7" s="1"/>
  <c r="D878" i="7"/>
  <c r="F878" i="7" s="1"/>
  <c r="D755" i="7"/>
  <c r="F755" i="7" s="1"/>
  <c r="D837" i="7"/>
  <c r="F837" i="7" s="1"/>
  <c r="D510" i="7"/>
  <c r="F510" i="7" s="1"/>
  <c r="D948" i="7"/>
  <c r="F948" i="7" s="1"/>
  <c r="D672" i="7"/>
  <c r="F672" i="7" s="1"/>
  <c r="D240" i="7"/>
  <c r="F240" i="7" s="1"/>
  <c r="D648" i="7"/>
  <c r="F648" i="7" s="1"/>
  <c r="D961" i="7"/>
  <c r="F961" i="7" s="1"/>
  <c r="D568" i="7"/>
  <c r="F568" i="7" s="1"/>
  <c r="D602" i="7"/>
  <c r="F602" i="7" s="1"/>
  <c r="D96" i="7"/>
  <c r="F96" i="7" s="1"/>
  <c r="D339" i="7"/>
  <c r="F339" i="7" s="1"/>
  <c r="D471" i="7"/>
  <c r="F471" i="7" s="1"/>
  <c r="D590" i="7"/>
  <c r="F590" i="7" s="1"/>
  <c r="D807" i="7"/>
  <c r="F807" i="7" s="1"/>
  <c r="D610" i="7"/>
  <c r="F610" i="7" s="1"/>
  <c r="D815" i="7"/>
  <c r="F815" i="7" s="1"/>
  <c r="D545" i="7"/>
  <c r="F545" i="7" s="1"/>
  <c r="D883" i="7"/>
  <c r="F883" i="7" s="1"/>
  <c r="D789" i="7"/>
  <c r="F789" i="7" s="1"/>
  <c r="D433" i="7"/>
  <c r="F433" i="7" s="1"/>
  <c r="D900" i="7"/>
  <c r="F900" i="7" s="1"/>
  <c r="D608" i="7"/>
  <c r="F608" i="7" s="1"/>
  <c r="D112" i="7"/>
  <c r="F112" i="7" s="1"/>
  <c r="D557" i="7"/>
  <c r="F557" i="7" s="1"/>
  <c r="D897" i="7"/>
  <c r="F897" i="7" s="1"/>
  <c r="D426" i="7"/>
  <c r="F426" i="7" s="1"/>
  <c r="D397" i="7"/>
  <c r="F397" i="7" s="1"/>
  <c r="D428" i="7"/>
  <c r="F428" i="7" s="1"/>
  <c r="D147" i="7"/>
  <c r="F147" i="7" s="1"/>
  <c r="D279" i="7"/>
  <c r="F279" i="7" s="1"/>
  <c r="D851" i="7"/>
  <c r="F851" i="7" s="1"/>
  <c r="D774" i="7"/>
  <c r="F774" i="7" s="1"/>
  <c r="D950" i="7"/>
  <c r="F950" i="7" s="1"/>
  <c r="D724" i="7"/>
  <c r="F724" i="7" s="1"/>
  <c r="D919" i="7"/>
  <c r="F919" i="7" s="1"/>
  <c r="D773" i="7"/>
  <c r="F773" i="7" s="1"/>
  <c r="D406" i="7"/>
  <c r="F406" i="7" s="1"/>
  <c r="D884" i="7"/>
  <c r="F884" i="7" s="1"/>
  <c r="D585" i="7"/>
  <c r="F585" i="7" s="1"/>
  <c r="D69" i="7"/>
  <c r="F69" i="7" s="1"/>
  <c r="D530" i="7"/>
  <c r="F530" i="7" s="1"/>
  <c r="D873" i="7"/>
  <c r="F873" i="7" s="1"/>
  <c r="D382" i="7"/>
  <c r="F382" i="7" s="1"/>
  <c r="D349" i="7"/>
  <c r="F349" i="7" s="1"/>
  <c r="D364" i="7"/>
  <c r="F364" i="7" s="1"/>
  <c r="D83" i="7"/>
  <c r="F83" i="7" s="1"/>
  <c r="D215" i="7"/>
  <c r="F215" i="7" s="1"/>
  <c r="D959" i="7"/>
  <c r="F959" i="7" s="1"/>
  <c r="D526" i="7"/>
  <c r="F526" i="7" s="1"/>
  <c r="D982" i="7"/>
  <c r="F982" i="7" s="1"/>
  <c r="D2" i="7"/>
  <c r="F2" i="7" s="1"/>
  <c r="D995" i="7"/>
  <c r="F995" i="7" s="1"/>
  <c r="D716" i="7"/>
  <c r="F716" i="7" s="1"/>
  <c r="D310" i="7"/>
  <c r="F310" i="7" s="1"/>
  <c r="D836" i="7"/>
  <c r="F836" i="7" s="1"/>
  <c r="D509" i="7"/>
  <c r="F509" i="7" s="1"/>
  <c r="D866" i="7"/>
  <c r="F866" i="7" s="1"/>
  <c r="D429" i="7"/>
  <c r="F429" i="7" s="1"/>
  <c r="D809" i="7"/>
  <c r="F809" i="7" s="1"/>
  <c r="D145" i="7"/>
  <c r="F145" i="7" s="1"/>
  <c r="D34" i="7"/>
  <c r="F34" i="7" s="1"/>
  <c r="D172" i="7"/>
  <c r="F172" i="7" s="1"/>
  <c r="D298" i="7"/>
  <c r="F298" i="7" s="1"/>
  <c r="D18" i="7"/>
  <c r="F18" i="7" s="1"/>
  <c r="D621" i="7"/>
  <c r="F621" i="7" s="1"/>
  <c r="D942" i="7"/>
  <c r="F942" i="7" s="1"/>
  <c r="D628" i="7"/>
  <c r="F628" i="7" s="1"/>
  <c r="D830" i="7"/>
  <c r="F830" i="7" s="1"/>
  <c r="D975" i="7"/>
  <c r="F975" i="7" s="1"/>
  <c r="D914" i="7"/>
  <c r="F914" i="7" s="1"/>
  <c r="D977" i="7"/>
  <c r="F977" i="7" s="1"/>
  <c r="D696" i="7"/>
  <c r="F696" i="7" s="1"/>
  <c r="D708" i="7"/>
  <c r="F708" i="7" s="1"/>
  <c r="D537" i="7"/>
  <c r="F537" i="7" s="1"/>
  <c r="D767" i="7"/>
  <c r="F767" i="7" s="1"/>
  <c r="D879" i="7"/>
  <c r="F879" i="7" s="1"/>
  <c r="D152" i="7"/>
  <c r="F152" i="7" s="1"/>
  <c r="D664" i="7"/>
  <c r="F664" i="7" s="1"/>
  <c r="D855" i="7"/>
  <c r="F855" i="7" s="1"/>
  <c r="D638" i="7"/>
  <c r="F638" i="7" s="1"/>
  <c r="D989" i="7"/>
  <c r="F989" i="7" s="1"/>
  <c r="D456" i="7"/>
  <c r="F456" i="7" s="1"/>
  <c r="D728" i="7"/>
  <c r="F728" i="7" s="1"/>
  <c r="D903" i="7"/>
  <c r="F903" i="7" s="1"/>
  <c r="D973" i="7"/>
  <c r="F973" i="7" s="1"/>
  <c r="D909" i="7"/>
  <c r="F909" i="7" s="1"/>
  <c r="D845" i="7"/>
  <c r="F845" i="7" s="1"/>
  <c r="D781" i="7"/>
  <c r="F781" i="7" s="1"/>
  <c r="D705" i="7"/>
  <c r="F705" i="7" s="1"/>
  <c r="D620" i="7"/>
  <c r="F620" i="7" s="1"/>
  <c r="D522" i="7"/>
  <c r="F522" i="7" s="1"/>
  <c r="D421" i="7"/>
  <c r="F421" i="7" s="1"/>
  <c r="D294" i="7"/>
  <c r="F294" i="7" s="1"/>
  <c r="D136" i="7"/>
  <c r="F136" i="7" s="1"/>
  <c r="D956" i="7"/>
  <c r="F956" i="7" s="1"/>
  <c r="D892" i="7"/>
  <c r="F892" i="7" s="1"/>
  <c r="D828" i="7"/>
  <c r="F828" i="7" s="1"/>
  <c r="D764" i="7"/>
  <c r="F764" i="7" s="1"/>
  <c r="D682" i="7"/>
  <c r="F682" i="7" s="1"/>
  <c r="D597" i="7"/>
  <c r="F597" i="7" s="1"/>
  <c r="D496" i="7"/>
  <c r="F496" i="7" s="1"/>
  <c r="D389" i="7"/>
  <c r="F389" i="7" s="1"/>
  <c r="D261" i="7"/>
  <c r="F261" i="7" s="1"/>
  <c r="D89" i="7"/>
  <c r="F89" i="7" s="1"/>
  <c r="D858" i="7"/>
  <c r="F858" i="7" s="1"/>
  <c r="D778" i="7"/>
  <c r="F778" i="7" s="1"/>
  <c r="D658" i="7"/>
  <c r="F658" i="7" s="1"/>
  <c r="D544" i="7"/>
  <c r="F544" i="7" s="1"/>
  <c r="D416" i="7"/>
  <c r="F416" i="7" s="1"/>
  <c r="D213" i="7"/>
  <c r="F213" i="7" s="1"/>
  <c r="D969" i="7"/>
  <c r="F969" i="7" s="1"/>
  <c r="D889" i="7"/>
  <c r="F889" i="7" s="1"/>
  <c r="D793" i="7"/>
  <c r="F793" i="7" s="1"/>
  <c r="D700" i="7"/>
  <c r="F700" i="7" s="1"/>
  <c r="D593" i="7"/>
  <c r="F593" i="7" s="1"/>
  <c r="D398" i="7"/>
  <c r="F398" i="7" s="1"/>
  <c r="D104" i="7"/>
  <c r="F104" i="7" s="1"/>
  <c r="D832" i="7"/>
  <c r="F832" i="7" s="1"/>
  <c r="D656" i="7"/>
  <c r="F656" i="7" s="1"/>
  <c r="D365" i="7"/>
  <c r="F365" i="7" s="1"/>
  <c r="D449" i="7"/>
  <c r="F449" i="7" s="1"/>
  <c r="D120" i="7"/>
  <c r="F120" i="7" s="1"/>
  <c r="D224" i="7"/>
  <c r="F224" i="7" s="1"/>
  <c r="D412" i="7"/>
  <c r="F412" i="7" s="1"/>
  <c r="D156" i="7"/>
  <c r="F156" i="7" s="1"/>
  <c r="D643" i="7"/>
  <c r="F643" i="7" s="1"/>
  <c r="D387" i="7"/>
  <c r="F387" i="7" s="1"/>
  <c r="D131" i="7"/>
  <c r="F131" i="7" s="1"/>
  <c r="D282" i="7"/>
  <c r="F282" i="7" s="1"/>
  <c r="D22" i="7"/>
  <c r="F22" i="7" s="1"/>
  <c r="D519" i="7"/>
  <c r="F519" i="7" s="1"/>
  <c r="D263" i="7"/>
  <c r="F263" i="7" s="1"/>
  <c r="D254" i="7"/>
  <c r="F254" i="7" s="1"/>
  <c r="D44" i="7"/>
  <c r="F44" i="7" s="1"/>
  <c r="D65" i="7"/>
  <c r="F65" i="7" s="1"/>
  <c r="D88" i="7"/>
  <c r="F88" i="7" s="1"/>
  <c r="D273" i="7"/>
  <c r="F273" i="7" s="1"/>
  <c r="D685" i="7"/>
  <c r="F685" i="7" s="1"/>
  <c r="D871" i="7"/>
  <c r="F871" i="7" s="1"/>
  <c r="D991" i="7"/>
  <c r="F991" i="7" s="1"/>
  <c r="D962" i="7"/>
  <c r="F962" i="7" s="1"/>
  <c r="D1001" i="7"/>
  <c r="F1001" i="7" s="1"/>
  <c r="D859" i="7"/>
  <c r="F859" i="7" s="1"/>
  <c r="D926" i="7"/>
  <c r="F926" i="7" s="1"/>
  <c r="D601" i="7"/>
  <c r="F601" i="7" s="1"/>
  <c r="D854" i="7"/>
  <c r="F854" i="7" s="1"/>
  <c r="D994" i="7"/>
  <c r="F994" i="7" s="1"/>
  <c r="D430" i="7"/>
  <c r="F430" i="7" s="1"/>
  <c r="D718" i="7"/>
  <c r="F718" i="7" s="1"/>
  <c r="D899" i="7"/>
  <c r="F899" i="7" s="1"/>
  <c r="D795" i="7"/>
  <c r="F795" i="7" s="1"/>
  <c r="D763" i="7"/>
  <c r="F763" i="7" s="1"/>
  <c r="D550" i="7"/>
  <c r="F550" i="7" s="1"/>
  <c r="D775" i="7"/>
  <c r="F775" i="7" s="1"/>
  <c r="D935" i="7"/>
  <c r="F935" i="7" s="1"/>
  <c r="D957" i="7"/>
  <c r="F957" i="7" s="1"/>
  <c r="D893" i="7"/>
  <c r="F893" i="7" s="1"/>
  <c r="D829" i="7"/>
  <c r="F829" i="7" s="1"/>
  <c r="D765" i="7"/>
  <c r="F765" i="7" s="1"/>
  <c r="D684" i="7"/>
  <c r="F684" i="7" s="1"/>
  <c r="D598" i="7"/>
  <c r="F598" i="7" s="1"/>
  <c r="D497" i="7"/>
  <c r="F497" i="7" s="1"/>
  <c r="D390" i="7"/>
  <c r="F390" i="7" s="1"/>
  <c r="D262" i="7"/>
  <c r="F262" i="7" s="1"/>
  <c r="D93" i="7"/>
  <c r="F93" i="7" s="1"/>
  <c r="D940" i="7"/>
  <c r="F940" i="7" s="1"/>
  <c r="D876" i="7"/>
  <c r="F876" i="7" s="1"/>
  <c r="D812" i="7"/>
  <c r="F812" i="7" s="1"/>
  <c r="D746" i="7"/>
  <c r="F746" i="7" s="1"/>
  <c r="D661" i="7"/>
  <c r="F661" i="7" s="1"/>
  <c r="D573" i="7"/>
  <c r="F573" i="7" s="1"/>
  <c r="D470" i="7"/>
  <c r="F470" i="7" s="1"/>
  <c r="D357" i="7"/>
  <c r="F357" i="7" s="1"/>
  <c r="D217" i="7"/>
  <c r="F217" i="7" s="1"/>
  <c r="D47" i="7"/>
  <c r="F47" i="7" s="1"/>
  <c r="D842" i="7"/>
  <c r="F842" i="7" s="1"/>
  <c r="D744" i="7"/>
  <c r="F744" i="7" s="1"/>
  <c r="D637" i="7"/>
  <c r="F637" i="7" s="1"/>
  <c r="D518" i="7"/>
  <c r="F518" i="7" s="1"/>
  <c r="D352" i="7"/>
  <c r="F352" i="7" s="1"/>
  <c r="D169" i="7"/>
  <c r="F169" i="7" s="1"/>
  <c r="D953" i="7"/>
  <c r="F953" i="7" s="1"/>
  <c r="D857" i="7"/>
  <c r="F857" i="7" s="1"/>
  <c r="D777" i="7"/>
  <c r="F777" i="7" s="1"/>
  <c r="D678" i="7"/>
  <c r="F678" i="7" s="1"/>
  <c r="D542" i="7"/>
  <c r="F542" i="7" s="1"/>
  <c r="D318" i="7"/>
  <c r="F318" i="7" s="1"/>
  <c r="D960" i="7"/>
  <c r="F960" i="7" s="1"/>
  <c r="D808" i="7"/>
  <c r="F808" i="7" s="1"/>
  <c r="D578" i="7"/>
  <c r="F578" i="7" s="1"/>
  <c r="D269" i="7"/>
  <c r="F269" i="7" s="1"/>
  <c r="D409" i="7"/>
  <c r="F409" i="7" s="1"/>
  <c r="D473" i="7"/>
  <c r="F473" i="7" s="1"/>
  <c r="D53" i="7"/>
  <c r="F53" i="7" s="1"/>
  <c r="D348" i="7"/>
  <c r="F348" i="7" s="1"/>
  <c r="D92" i="7"/>
  <c r="F92" i="7" s="1"/>
  <c r="D579" i="7"/>
  <c r="F579" i="7" s="1"/>
  <c r="D323" i="7"/>
  <c r="F323" i="7" s="1"/>
  <c r="D67" i="7"/>
  <c r="F67" i="7" s="1"/>
  <c r="D218" i="7"/>
  <c r="F218" i="7" s="1"/>
  <c r="D711" i="7"/>
  <c r="F711" i="7" s="1"/>
  <c r="D455" i="7"/>
  <c r="F455" i="7" s="1"/>
  <c r="D199" i="7"/>
  <c r="F199" i="7" s="1"/>
  <c r="D190" i="7"/>
  <c r="F190" i="7" s="1"/>
  <c r="D469" i="7"/>
  <c r="F469" i="7" s="1"/>
  <c r="D43" i="7"/>
  <c r="F43" i="7" s="1"/>
  <c r="D997" i="7"/>
  <c r="F997" i="7" s="1"/>
  <c r="D803" i="7"/>
  <c r="F803" i="7" s="1"/>
  <c r="D558" i="7"/>
  <c r="F558" i="7" s="1"/>
  <c r="D980" i="7"/>
  <c r="F980" i="7" s="1"/>
  <c r="D843" i="7"/>
  <c r="F843" i="7" s="1"/>
  <c r="D644" i="7"/>
  <c r="F644" i="7" s="1"/>
  <c r="D4" i="7"/>
  <c r="F4" i="7" s="1"/>
  <c r="D17" i="7"/>
  <c r="F17" i="7" s="1"/>
  <c r="D86" i="7"/>
  <c r="F86" i="7" s="1"/>
  <c r="D150" i="7"/>
  <c r="F150" i="7" s="1"/>
  <c r="D214" i="7"/>
  <c r="F214" i="7" s="1"/>
  <c r="D27" i="7"/>
  <c r="F27" i="7" s="1"/>
  <c r="D95" i="7"/>
  <c r="F95" i="7" s="1"/>
  <c r="D159" i="7"/>
  <c r="F159" i="7" s="1"/>
  <c r="D223" i="7"/>
  <c r="F223" i="7" s="1"/>
  <c r="D287" i="7"/>
  <c r="F287" i="7" s="1"/>
  <c r="D351" i="7"/>
  <c r="F351" i="7" s="1"/>
  <c r="D415" i="7"/>
  <c r="F415" i="7" s="1"/>
  <c r="D479" i="7"/>
  <c r="F479" i="7" s="1"/>
  <c r="D543" i="7"/>
  <c r="F543" i="7" s="1"/>
  <c r="D607" i="7"/>
  <c r="F607" i="7" s="1"/>
  <c r="D671" i="7"/>
  <c r="F671" i="7" s="1"/>
  <c r="D735" i="7"/>
  <c r="F735" i="7" s="1"/>
  <c r="D49" i="7"/>
  <c r="F49" i="7" s="1"/>
  <c r="D114" i="7"/>
  <c r="F114" i="7" s="1"/>
  <c r="D178" i="7"/>
  <c r="F178" i="7" s="1"/>
  <c r="D242" i="7"/>
  <c r="F242" i="7" s="1"/>
  <c r="D306" i="7"/>
  <c r="F306" i="7" s="1"/>
  <c r="D370" i="7"/>
  <c r="F370" i="7" s="1"/>
  <c r="D23" i="7"/>
  <c r="F23" i="7" s="1"/>
  <c r="D91" i="7"/>
  <c r="F91" i="7" s="1"/>
  <c r="D155" i="7"/>
  <c r="F155" i="7" s="1"/>
  <c r="D219" i="7"/>
  <c r="F219" i="7" s="1"/>
  <c r="D283" i="7"/>
  <c r="F283" i="7" s="1"/>
  <c r="D347" i="7"/>
  <c r="F347" i="7" s="1"/>
  <c r="D411" i="7"/>
  <c r="F411" i="7" s="1"/>
  <c r="D475" i="7"/>
  <c r="F475" i="7" s="1"/>
  <c r="D539" i="7"/>
  <c r="F539" i="7" s="1"/>
  <c r="D603" i="7"/>
  <c r="F603" i="7" s="1"/>
  <c r="D667" i="7"/>
  <c r="F667" i="7" s="1"/>
  <c r="D731" i="7"/>
  <c r="F731" i="7" s="1"/>
  <c r="D51" i="7"/>
  <c r="F51" i="7" s="1"/>
  <c r="D116" i="7"/>
  <c r="F116" i="7" s="1"/>
  <c r="D180" i="7"/>
  <c r="F180" i="7" s="1"/>
  <c r="D244" i="7"/>
  <c r="F244" i="7" s="1"/>
  <c r="D308" i="7"/>
  <c r="F308" i="7" s="1"/>
  <c r="D372" i="7"/>
  <c r="F372" i="7" s="1"/>
  <c r="D436" i="7"/>
  <c r="F436" i="7" s="1"/>
  <c r="D500" i="7"/>
  <c r="F500" i="7" s="1"/>
  <c r="D564" i="7"/>
  <c r="F564" i="7" s="1"/>
  <c r="D117" i="7"/>
  <c r="F117" i="7" s="1"/>
  <c r="D280" i="7"/>
  <c r="F280" i="7" s="1"/>
  <c r="D408" i="7"/>
  <c r="F408" i="7" s="1"/>
  <c r="D30" i="7"/>
  <c r="F30" i="7" s="1"/>
  <c r="D205" i="7"/>
  <c r="F205" i="7" s="1"/>
  <c r="D345" i="7"/>
  <c r="F345" i="7" s="1"/>
  <c r="D462" i="7"/>
  <c r="F462" i="7" s="1"/>
  <c r="D121" i="7"/>
  <c r="F121" i="7" s="1"/>
  <c r="D285" i="7"/>
  <c r="F285" i="7" s="1"/>
  <c r="D413" i="7"/>
  <c r="F413" i="7" s="1"/>
  <c r="D514" i="7"/>
  <c r="F514" i="7" s="1"/>
  <c r="D613" i="7"/>
  <c r="F613" i="7" s="1"/>
  <c r="D698" i="7"/>
  <c r="F698" i="7" s="1"/>
  <c r="D776" i="7"/>
  <c r="F776" i="7" s="1"/>
  <c r="D840" i="7"/>
  <c r="F840" i="7" s="1"/>
  <c r="D904" i="7"/>
  <c r="F904" i="7" s="1"/>
  <c r="D968" i="7"/>
  <c r="F968" i="7" s="1"/>
  <c r="D998" i="7"/>
  <c r="F998" i="7" s="1"/>
  <c r="D955" i="7"/>
  <c r="F955" i="7" s="1"/>
  <c r="D782" i="7"/>
  <c r="F782" i="7" s="1"/>
  <c r="D525" i="7"/>
  <c r="F525" i="7" s="1"/>
  <c r="D970" i="7"/>
  <c r="F970" i="7" s="1"/>
  <c r="D822" i="7"/>
  <c r="F822" i="7" s="1"/>
  <c r="D617" i="7"/>
  <c r="F617" i="7" s="1"/>
  <c r="D12" i="7"/>
  <c r="F12" i="7" s="1"/>
  <c r="D26" i="7"/>
  <c r="F26" i="7" s="1"/>
  <c r="D94" i="7"/>
  <c r="F94" i="7" s="1"/>
  <c r="D158" i="7"/>
  <c r="F158" i="7" s="1"/>
  <c r="D222" i="7"/>
  <c r="F222" i="7" s="1"/>
  <c r="D37" i="7"/>
  <c r="F37" i="7" s="1"/>
  <c r="D103" i="7"/>
  <c r="F103" i="7" s="1"/>
  <c r="D167" i="7"/>
  <c r="F167" i="7" s="1"/>
  <c r="D231" i="7"/>
  <c r="F231" i="7" s="1"/>
  <c r="D295" i="7"/>
  <c r="F295" i="7" s="1"/>
  <c r="D359" i="7"/>
  <c r="F359" i="7" s="1"/>
  <c r="D423" i="7"/>
  <c r="F423" i="7" s="1"/>
  <c r="D487" i="7"/>
  <c r="F487" i="7" s="1"/>
  <c r="D551" i="7"/>
  <c r="F551" i="7" s="1"/>
  <c r="D615" i="7"/>
  <c r="F615" i="7" s="1"/>
  <c r="D679" i="7"/>
  <c r="F679" i="7" s="1"/>
  <c r="D743" i="7"/>
  <c r="F743" i="7" s="1"/>
  <c r="D58" i="7"/>
  <c r="F58" i="7" s="1"/>
  <c r="D122" i="7"/>
  <c r="F122" i="7" s="1"/>
  <c r="D186" i="7"/>
  <c r="F186" i="7" s="1"/>
  <c r="D250" i="7"/>
  <c r="F250" i="7" s="1"/>
  <c r="D314" i="7"/>
  <c r="F314" i="7" s="1"/>
  <c r="D378" i="7"/>
  <c r="F378" i="7" s="1"/>
  <c r="D32" i="7"/>
  <c r="F32" i="7" s="1"/>
  <c r="D99" i="7"/>
  <c r="F99" i="7" s="1"/>
  <c r="D163" i="7"/>
  <c r="F163" i="7" s="1"/>
  <c r="D227" i="7"/>
  <c r="F227" i="7" s="1"/>
  <c r="D291" i="7"/>
  <c r="F291" i="7" s="1"/>
  <c r="D355" i="7"/>
  <c r="F355" i="7" s="1"/>
  <c r="D419" i="7"/>
  <c r="F419" i="7" s="1"/>
  <c r="D483" i="7"/>
  <c r="F483" i="7" s="1"/>
  <c r="D547" i="7"/>
  <c r="F547" i="7" s="1"/>
  <c r="D611" i="7"/>
  <c r="F611" i="7" s="1"/>
  <c r="D675" i="7"/>
  <c r="F675" i="7" s="1"/>
  <c r="D739" i="7"/>
  <c r="F739" i="7" s="1"/>
  <c r="D60" i="7"/>
  <c r="F60" i="7" s="1"/>
  <c r="D124" i="7"/>
  <c r="F124" i="7" s="1"/>
  <c r="D188" i="7"/>
  <c r="F188" i="7" s="1"/>
  <c r="D252" i="7"/>
  <c r="F252" i="7" s="1"/>
  <c r="D316" i="7"/>
  <c r="F316" i="7" s="1"/>
  <c r="D380" i="7"/>
  <c r="F380" i="7" s="1"/>
  <c r="D444" i="7"/>
  <c r="F444" i="7" s="1"/>
  <c r="D508" i="7"/>
  <c r="F508" i="7" s="1"/>
  <c r="D572" i="7"/>
  <c r="F572" i="7" s="1"/>
  <c r="D137" i="7"/>
  <c r="F137" i="7" s="1"/>
  <c r="D296" i="7"/>
  <c r="F296" i="7" s="1"/>
  <c r="D422" i="7"/>
  <c r="F422" i="7" s="1"/>
  <c r="D56" i="7"/>
  <c r="F56" i="7" s="1"/>
  <c r="D225" i="7"/>
  <c r="F225" i="7" s="1"/>
  <c r="D361" i="7"/>
  <c r="F361" i="7" s="1"/>
  <c r="D474" i="7"/>
  <c r="F474" i="7" s="1"/>
  <c r="D144" i="7"/>
  <c r="F144" i="7" s="1"/>
  <c r="D301" i="7"/>
  <c r="F301" i="7" s="1"/>
  <c r="D425" i="7"/>
  <c r="F425" i="7" s="1"/>
  <c r="D528" i="7"/>
  <c r="F528" i="7" s="1"/>
  <c r="D624" i="7"/>
  <c r="F624" i="7" s="1"/>
  <c r="D709" i="7"/>
  <c r="F709" i="7" s="1"/>
  <c r="D784" i="7"/>
  <c r="F784" i="7" s="1"/>
  <c r="D848" i="7"/>
  <c r="F848" i="7" s="1"/>
  <c r="D912" i="7"/>
  <c r="F912" i="7" s="1"/>
  <c r="D11" i="7"/>
  <c r="F11" i="7" s="1"/>
  <c r="D189" i="7"/>
  <c r="F189" i="7" s="1"/>
  <c r="D334" i="7"/>
  <c r="F334" i="7" s="1"/>
  <c r="D453" i="7"/>
  <c r="F453" i="7" s="1"/>
  <c r="D554" i="7"/>
  <c r="F554" i="7" s="1"/>
  <c r="D646" i="7"/>
  <c r="F646" i="7" s="1"/>
  <c r="D732" i="7"/>
  <c r="F732" i="7" s="1"/>
  <c r="D801" i="7"/>
  <c r="F801" i="7" s="1"/>
  <c r="D865" i="7"/>
  <c r="F865" i="7" s="1"/>
  <c r="D929" i="7"/>
  <c r="F929" i="7" s="1"/>
  <c r="D64" i="7"/>
  <c r="F64" i="7" s="1"/>
  <c r="D233" i="7"/>
  <c r="F233" i="7" s="1"/>
  <c r="D368" i="7"/>
  <c r="F368" i="7" s="1"/>
  <c r="D480" i="7"/>
  <c r="F480" i="7" s="1"/>
  <c r="D582" i="7"/>
  <c r="F582" i="7" s="1"/>
  <c r="D669" i="7"/>
  <c r="F669" i="7" s="1"/>
  <c r="D754" i="7"/>
  <c r="F754" i="7" s="1"/>
  <c r="D818" i="7"/>
  <c r="F818" i="7" s="1"/>
  <c r="D882" i="7"/>
  <c r="F882" i="7" s="1"/>
  <c r="D974" i="7"/>
  <c r="F974" i="7" s="1"/>
  <c r="D923" i="7"/>
  <c r="F923" i="7" s="1"/>
  <c r="D759" i="7"/>
  <c r="F759" i="7" s="1"/>
  <c r="D481" i="7"/>
  <c r="F481" i="7" s="1"/>
  <c r="D954" i="7"/>
  <c r="F954" i="7" s="1"/>
  <c r="D799" i="7"/>
  <c r="F799" i="7" s="1"/>
  <c r="D589" i="7"/>
  <c r="F589" i="7" s="1"/>
  <c r="D20" i="7"/>
  <c r="F20" i="7" s="1"/>
  <c r="D35" i="7"/>
  <c r="F35" i="7" s="1"/>
  <c r="D102" i="7"/>
  <c r="F102" i="7" s="1"/>
  <c r="D166" i="7"/>
  <c r="F166" i="7" s="1"/>
  <c r="D230" i="7"/>
  <c r="F230" i="7" s="1"/>
  <c r="D46" i="7"/>
  <c r="F46" i="7" s="1"/>
  <c r="D111" i="7"/>
  <c r="F111" i="7" s="1"/>
  <c r="D175" i="7"/>
  <c r="F175" i="7" s="1"/>
  <c r="D239" i="7"/>
  <c r="F239" i="7" s="1"/>
  <c r="D303" i="7"/>
  <c r="F303" i="7" s="1"/>
  <c r="D367" i="7"/>
  <c r="F367" i="7" s="1"/>
  <c r="D431" i="7"/>
  <c r="F431" i="7" s="1"/>
  <c r="D495" i="7"/>
  <c r="F495" i="7" s="1"/>
  <c r="D559" i="7"/>
  <c r="F559" i="7" s="1"/>
  <c r="D623" i="7"/>
  <c r="F623" i="7" s="1"/>
  <c r="D687" i="7"/>
  <c r="F687" i="7" s="1"/>
  <c r="D751" i="7"/>
  <c r="F751" i="7" s="1"/>
  <c r="D66" i="7"/>
  <c r="F66" i="7" s="1"/>
  <c r="D130" i="7"/>
  <c r="F130" i="7" s="1"/>
  <c r="D194" i="7"/>
  <c r="F194" i="7" s="1"/>
  <c r="D258" i="7"/>
  <c r="F258" i="7" s="1"/>
  <c r="D322" i="7"/>
  <c r="F322" i="7" s="1"/>
  <c r="D386" i="7"/>
  <c r="F386" i="7" s="1"/>
  <c r="D41" i="7"/>
  <c r="F41" i="7" s="1"/>
  <c r="D107" i="7"/>
  <c r="F107" i="7" s="1"/>
  <c r="D171" i="7"/>
  <c r="F171" i="7" s="1"/>
  <c r="D235" i="7"/>
  <c r="F235" i="7" s="1"/>
  <c r="D299" i="7"/>
  <c r="F299" i="7" s="1"/>
  <c r="D363" i="7"/>
  <c r="F363" i="7" s="1"/>
  <c r="D427" i="7"/>
  <c r="F427" i="7" s="1"/>
  <c r="D491" i="7"/>
  <c r="F491" i="7" s="1"/>
  <c r="D555" i="7"/>
  <c r="F555" i="7" s="1"/>
  <c r="D619" i="7"/>
  <c r="F619" i="7" s="1"/>
  <c r="D683" i="7"/>
  <c r="F683" i="7" s="1"/>
  <c r="D747" i="7"/>
  <c r="F747" i="7" s="1"/>
  <c r="D68" i="7"/>
  <c r="F68" i="7" s="1"/>
  <c r="D132" i="7"/>
  <c r="F132" i="7" s="1"/>
  <c r="D196" i="7"/>
  <c r="F196" i="7" s="1"/>
  <c r="D260" i="7"/>
  <c r="F260" i="7" s="1"/>
  <c r="D324" i="7"/>
  <c r="F324" i="7" s="1"/>
  <c r="D388" i="7"/>
  <c r="F388" i="7" s="1"/>
  <c r="D452" i="7"/>
  <c r="F452" i="7" s="1"/>
  <c r="D516" i="7"/>
  <c r="F516" i="7" s="1"/>
  <c r="D580" i="7"/>
  <c r="F580" i="7" s="1"/>
  <c r="D160" i="7"/>
  <c r="F160" i="7" s="1"/>
  <c r="D312" i="7"/>
  <c r="F312" i="7" s="1"/>
  <c r="D434" i="7"/>
  <c r="F434" i="7" s="1"/>
  <c r="D77" i="7"/>
  <c r="F77" i="7" s="1"/>
  <c r="D248" i="7"/>
  <c r="F248" i="7" s="1"/>
  <c r="D377" i="7"/>
  <c r="F377" i="7" s="1"/>
  <c r="D488" i="7"/>
  <c r="F488" i="7" s="1"/>
  <c r="D165" i="7"/>
  <c r="F165" i="7" s="1"/>
  <c r="D317" i="7"/>
  <c r="F317" i="7" s="1"/>
  <c r="D438" i="7"/>
  <c r="F438" i="7" s="1"/>
  <c r="D541" i="7"/>
  <c r="F541" i="7" s="1"/>
  <c r="D634" i="7"/>
  <c r="F634" i="7" s="1"/>
  <c r="D720" i="7"/>
  <c r="F720" i="7" s="1"/>
  <c r="D792" i="7"/>
  <c r="F792" i="7" s="1"/>
  <c r="D856" i="7"/>
  <c r="F856" i="7" s="1"/>
  <c r="D920" i="7"/>
  <c r="F920" i="7" s="1"/>
  <c r="D38" i="7"/>
  <c r="F38" i="7" s="1"/>
  <c r="D209" i="7"/>
  <c r="F209" i="7" s="1"/>
  <c r="D350" i="7"/>
  <c r="F350" i="7" s="1"/>
  <c r="D465" i="7"/>
  <c r="F465" i="7" s="1"/>
  <c r="D910" i="7"/>
  <c r="F910" i="7" s="1"/>
  <c r="D907" i="7"/>
  <c r="F907" i="7" s="1"/>
  <c r="D734" i="7"/>
  <c r="F734" i="7" s="1"/>
  <c r="D369" i="7"/>
  <c r="F369" i="7" s="1"/>
  <c r="D938" i="7"/>
  <c r="F938" i="7" s="1"/>
  <c r="D779" i="7"/>
  <c r="F779" i="7" s="1"/>
  <c r="D552" i="7"/>
  <c r="F552" i="7" s="1"/>
  <c r="D28" i="7"/>
  <c r="F28" i="7" s="1"/>
  <c r="D45" i="7"/>
  <c r="F45" i="7" s="1"/>
  <c r="D110" i="7"/>
  <c r="F110" i="7" s="1"/>
  <c r="D174" i="7"/>
  <c r="F174" i="7" s="1"/>
  <c r="D238" i="7"/>
  <c r="F238" i="7" s="1"/>
  <c r="D55" i="7"/>
  <c r="F55" i="7" s="1"/>
  <c r="D119" i="7"/>
  <c r="F119" i="7" s="1"/>
  <c r="D183" i="7"/>
  <c r="F183" i="7" s="1"/>
  <c r="D247" i="7"/>
  <c r="F247" i="7" s="1"/>
  <c r="D311" i="7"/>
  <c r="F311" i="7" s="1"/>
  <c r="D375" i="7"/>
  <c r="F375" i="7" s="1"/>
  <c r="D439" i="7"/>
  <c r="F439" i="7" s="1"/>
  <c r="D503" i="7"/>
  <c r="F503" i="7" s="1"/>
  <c r="D567" i="7"/>
  <c r="F567" i="7" s="1"/>
  <c r="D631" i="7"/>
  <c r="F631" i="7" s="1"/>
  <c r="D695" i="7"/>
  <c r="F695" i="7" s="1"/>
  <c r="D3" i="7"/>
  <c r="F3" i="7" s="1"/>
  <c r="D74" i="7"/>
  <c r="F74" i="7" s="1"/>
  <c r="D138" i="7"/>
  <c r="F138" i="7" s="1"/>
  <c r="D202" i="7"/>
  <c r="F202" i="7" s="1"/>
  <c r="D266" i="7"/>
  <c r="F266" i="7" s="1"/>
  <c r="D330" i="7"/>
  <c r="F330" i="7" s="1"/>
  <c r="D394" i="7"/>
  <c r="F394" i="7" s="1"/>
  <c r="D50" i="7"/>
  <c r="F50" i="7" s="1"/>
  <c r="D115" i="7"/>
  <c r="F115" i="7" s="1"/>
  <c r="D179" i="7"/>
  <c r="F179" i="7" s="1"/>
  <c r="D243" i="7"/>
  <c r="F243" i="7" s="1"/>
  <c r="D307" i="7"/>
  <c r="F307" i="7" s="1"/>
  <c r="D371" i="7"/>
  <c r="F371" i="7" s="1"/>
  <c r="D435" i="7"/>
  <c r="F435" i="7" s="1"/>
  <c r="D499" i="7"/>
  <c r="F499" i="7" s="1"/>
  <c r="D563" i="7"/>
  <c r="F563" i="7" s="1"/>
  <c r="D627" i="7"/>
  <c r="F627" i="7" s="1"/>
  <c r="D691" i="7"/>
  <c r="F691" i="7" s="1"/>
  <c r="D6" i="7"/>
  <c r="F6" i="7" s="1"/>
  <c r="D76" i="7"/>
  <c r="F76" i="7" s="1"/>
  <c r="D140" i="7"/>
  <c r="F140" i="7" s="1"/>
  <c r="D204" i="7"/>
  <c r="F204" i="7" s="1"/>
  <c r="D268" i="7"/>
  <c r="F268" i="7" s="1"/>
  <c r="D332" i="7"/>
  <c r="F332" i="7" s="1"/>
  <c r="D396" i="7"/>
  <c r="F396" i="7" s="1"/>
  <c r="D460" i="7"/>
  <c r="F460" i="7" s="1"/>
  <c r="D524" i="7"/>
  <c r="F524" i="7" s="1"/>
  <c r="D588" i="7"/>
  <c r="F588" i="7" s="1"/>
  <c r="D181" i="7"/>
  <c r="F181" i="7" s="1"/>
  <c r="D328" i="7"/>
  <c r="F328" i="7" s="1"/>
  <c r="D448" i="7"/>
  <c r="F448" i="7" s="1"/>
  <c r="D97" i="7"/>
  <c r="F97" i="7" s="1"/>
  <c r="D265" i="7"/>
  <c r="F265" i="7" s="1"/>
  <c r="D393" i="7"/>
  <c r="F393" i="7" s="1"/>
  <c r="D10" i="7"/>
  <c r="F10" i="7" s="1"/>
  <c r="D185" i="7"/>
  <c r="F185" i="7" s="1"/>
  <c r="D333" i="7"/>
  <c r="F333" i="7" s="1"/>
  <c r="D450" i="7"/>
  <c r="F450" i="7" s="1"/>
  <c r="D553" i="7"/>
  <c r="F553" i="7" s="1"/>
  <c r="D645" i="7"/>
  <c r="F645" i="7" s="1"/>
  <c r="D730" i="7"/>
  <c r="F730" i="7" s="1"/>
  <c r="D800" i="7"/>
  <c r="F800" i="7" s="1"/>
  <c r="D864" i="7"/>
  <c r="F864" i="7" s="1"/>
  <c r="D928" i="7"/>
  <c r="F928" i="7" s="1"/>
  <c r="D61" i="7"/>
  <c r="F61" i="7" s="1"/>
  <c r="D232" i="7"/>
  <c r="F232" i="7" s="1"/>
  <c r="D366" i="7"/>
  <c r="F366" i="7" s="1"/>
  <c r="D478" i="7"/>
  <c r="F478" i="7" s="1"/>
  <c r="D581" i="7"/>
  <c r="F581" i="7" s="1"/>
  <c r="D668" i="7"/>
  <c r="F668" i="7" s="1"/>
  <c r="D753" i="7"/>
  <c r="F753" i="7" s="1"/>
  <c r="D817" i="7"/>
  <c r="F817" i="7" s="1"/>
  <c r="D881" i="7"/>
  <c r="F881" i="7" s="1"/>
  <c r="D945" i="7"/>
  <c r="F945" i="7" s="1"/>
  <c r="D105" i="7"/>
  <c r="F105" i="7" s="1"/>
  <c r="D272" i="7"/>
  <c r="F272" i="7" s="1"/>
  <c r="D400" i="7"/>
  <c r="F400" i="7" s="1"/>
  <c r="D505" i="7"/>
  <c r="F505" i="7" s="1"/>
  <c r="D605" i="7"/>
  <c r="F605" i="7" s="1"/>
  <c r="D690" i="7"/>
  <c r="F690" i="7" s="1"/>
  <c r="D770" i="7"/>
  <c r="F770" i="7" s="1"/>
  <c r="D834" i="7"/>
  <c r="F834" i="7" s="1"/>
  <c r="D847" i="7"/>
  <c r="F847" i="7" s="1"/>
  <c r="D887" i="7"/>
  <c r="F887" i="7" s="1"/>
  <c r="D706" i="7"/>
  <c r="F706" i="7" s="1"/>
  <c r="D237" i="7"/>
  <c r="F237" i="7" s="1"/>
  <c r="D922" i="7"/>
  <c r="F922" i="7" s="1"/>
  <c r="D758" i="7"/>
  <c r="F758" i="7" s="1"/>
  <c r="D520" i="7"/>
  <c r="F520" i="7" s="1"/>
  <c r="D36" i="7"/>
  <c r="F36" i="7" s="1"/>
  <c r="D54" i="7"/>
  <c r="F54" i="7" s="1"/>
  <c r="D118" i="7"/>
  <c r="F118" i="7" s="1"/>
  <c r="D182" i="7"/>
  <c r="F182" i="7" s="1"/>
  <c r="D246" i="7"/>
  <c r="F246" i="7" s="1"/>
  <c r="D63" i="7"/>
  <c r="F63" i="7" s="1"/>
  <c r="D127" i="7"/>
  <c r="F127" i="7" s="1"/>
  <c r="D191" i="7"/>
  <c r="F191" i="7" s="1"/>
  <c r="D255" i="7"/>
  <c r="F255" i="7" s="1"/>
  <c r="D319" i="7"/>
  <c r="F319" i="7" s="1"/>
  <c r="D383" i="7"/>
  <c r="F383" i="7" s="1"/>
  <c r="D447" i="7"/>
  <c r="F447" i="7" s="1"/>
  <c r="D511" i="7"/>
  <c r="F511" i="7" s="1"/>
  <c r="D575" i="7"/>
  <c r="F575" i="7" s="1"/>
  <c r="D639" i="7"/>
  <c r="F639" i="7" s="1"/>
  <c r="D703" i="7"/>
  <c r="F703" i="7" s="1"/>
  <c r="D13" i="7"/>
  <c r="F13" i="7" s="1"/>
  <c r="D82" i="7"/>
  <c r="F82" i="7" s="1"/>
  <c r="D146" i="7"/>
  <c r="F146" i="7" s="1"/>
  <c r="D210" i="7"/>
  <c r="F210" i="7" s="1"/>
  <c r="D274" i="7"/>
  <c r="F274" i="7" s="1"/>
  <c r="D338" i="7"/>
  <c r="F338" i="7" s="1"/>
  <c r="D402" i="7"/>
  <c r="F402" i="7" s="1"/>
  <c r="D59" i="7"/>
  <c r="F59" i="7" s="1"/>
  <c r="D123" i="7"/>
  <c r="F123" i="7" s="1"/>
  <c r="D187" i="7"/>
  <c r="F187" i="7" s="1"/>
  <c r="D251" i="7"/>
  <c r="F251" i="7" s="1"/>
  <c r="D315" i="7"/>
  <c r="F315" i="7" s="1"/>
  <c r="D379" i="7"/>
  <c r="F379" i="7" s="1"/>
  <c r="D443" i="7"/>
  <c r="F443" i="7" s="1"/>
  <c r="D507" i="7"/>
  <c r="F507" i="7" s="1"/>
  <c r="D571" i="7"/>
  <c r="F571" i="7" s="1"/>
  <c r="D635" i="7"/>
  <c r="F635" i="7" s="1"/>
  <c r="D699" i="7"/>
  <c r="F699" i="7" s="1"/>
  <c r="D15" i="7"/>
  <c r="F15" i="7" s="1"/>
  <c r="D84" i="7"/>
  <c r="F84" i="7" s="1"/>
  <c r="D148" i="7"/>
  <c r="F148" i="7" s="1"/>
  <c r="D212" i="7"/>
  <c r="F212" i="7" s="1"/>
  <c r="D276" i="7"/>
  <c r="F276" i="7" s="1"/>
  <c r="D340" i="7"/>
  <c r="F340" i="7" s="1"/>
  <c r="D404" i="7"/>
  <c r="F404" i="7" s="1"/>
  <c r="D468" i="7"/>
  <c r="F468" i="7" s="1"/>
  <c r="D532" i="7"/>
  <c r="F532" i="7" s="1"/>
  <c r="D29" i="7"/>
  <c r="F29" i="7" s="1"/>
  <c r="D201" i="7"/>
  <c r="F201" i="7" s="1"/>
  <c r="D681" i="7"/>
  <c r="F681" i="7" s="1"/>
  <c r="D846" i="7"/>
  <c r="F846" i="7" s="1"/>
  <c r="D649" i="7"/>
  <c r="F649" i="7" s="1"/>
  <c r="D996" i="7"/>
  <c r="F996" i="7" s="1"/>
  <c r="D886" i="7"/>
  <c r="F886" i="7" s="1"/>
  <c r="D702" i="7"/>
  <c r="F702" i="7" s="1"/>
  <c r="D353" i="7"/>
  <c r="F353" i="7" s="1"/>
  <c r="D52" i="7"/>
  <c r="F52" i="7" s="1"/>
  <c r="D70" i="7"/>
  <c r="F70" i="7" s="1"/>
  <c r="D134" i="7"/>
  <c r="F134" i="7" s="1"/>
  <c r="D198" i="7"/>
  <c r="F198" i="7" s="1"/>
  <c r="D9" i="7"/>
  <c r="F9" i="7" s="1"/>
  <c r="D79" i="7"/>
  <c r="F79" i="7" s="1"/>
  <c r="D143" i="7"/>
  <c r="F143" i="7" s="1"/>
  <c r="D207" i="7"/>
  <c r="F207" i="7" s="1"/>
  <c r="D271" i="7"/>
  <c r="F271" i="7" s="1"/>
  <c r="D335" i="7"/>
  <c r="F335" i="7" s="1"/>
  <c r="D399" i="7"/>
  <c r="F399" i="7" s="1"/>
  <c r="D463" i="7"/>
  <c r="F463" i="7" s="1"/>
  <c r="D527" i="7"/>
  <c r="F527" i="7" s="1"/>
  <c r="D591" i="7"/>
  <c r="F591" i="7" s="1"/>
  <c r="D655" i="7"/>
  <c r="F655" i="7" s="1"/>
  <c r="D719" i="7"/>
  <c r="F719" i="7" s="1"/>
  <c r="D31" i="7"/>
  <c r="F31" i="7" s="1"/>
  <c r="D98" i="7"/>
  <c r="F98" i="7" s="1"/>
  <c r="D162" i="7"/>
  <c r="F162" i="7" s="1"/>
  <c r="D226" i="7"/>
  <c r="F226" i="7" s="1"/>
  <c r="D290" i="7"/>
  <c r="F290" i="7" s="1"/>
  <c r="D354" i="7"/>
  <c r="F354" i="7" s="1"/>
  <c r="D5" i="7"/>
  <c r="F5" i="7" s="1"/>
  <c r="D75" i="7"/>
  <c r="F75" i="7" s="1"/>
  <c r="D139" i="7"/>
  <c r="F139" i="7" s="1"/>
  <c r="D203" i="7"/>
  <c r="F203" i="7" s="1"/>
  <c r="D267" i="7"/>
  <c r="F267" i="7" s="1"/>
  <c r="D331" i="7"/>
  <c r="F331" i="7" s="1"/>
  <c r="D395" i="7"/>
  <c r="F395" i="7" s="1"/>
  <c r="D459" i="7"/>
  <c r="F459" i="7" s="1"/>
  <c r="D523" i="7"/>
  <c r="F523" i="7" s="1"/>
  <c r="D587" i="7"/>
  <c r="F587" i="7" s="1"/>
  <c r="D651" i="7"/>
  <c r="F651" i="7" s="1"/>
  <c r="D715" i="7"/>
  <c r="F715" i="7" s="1"/>
  <c r="D33" i="7"/>
  <c r="F33" i="7" s="1"/>
  <c r="D100" i="7"/>
  <c r="F100" i="7" s="1"/>
  <c r="D164" i="7"/>
  <c r="F164" i="7" s="1"/>
  <c r="D228" i="7"/>
  <c r="F228" i="7" s="1"/>
  <c r="D292" i="7"/>
  <c r="F292" i="7" s="1"/>
  <c r="D356" i="7"/>
  <c r="F356" i="7" s="1"/>
  <c r="D420" i="7"/>
  <c r="F420" i="7" s="1"/>
  <c r="D484" i="7"/>
  <c r="F484" i="7" s="1"/>
  <c r="D548" i="7"/>
  <c r="F548" i="7" s="1"/>
  <c r="D73" i="7"/>
  <c r="F73" i="7" s="1"/>
  <c r="D245" i="7"/>
  <c r="F245" i="7" s="1"/>
  <c r="D376" i="7"/>
  <c r="F376" i="7" s="1"/>
  <c r="D486" i="7"/>
  <c r="F486" i="7" s="1"/>
  <c r="D161" i="7"/>
  <c r="F161" i="7" s="1"/>
  <c r="D313" i="7"/>
  <c r="F313" i="7" s="1"/>
  <c r="D437" i="7"/>
  <c r="F437" i="7" s="1"/>
  <c r="D80" i="7"/>
  <c r="F80" i="7" s="1"/>
  <c r="D249" i="7"/>
  <c r="F249" i="7" s="1"/>
  <c r="D381" i="7"/>
  <c r="F381" i="7" s="1"/>
  <c r="D489" i="7"/>
  <c r="F489" i="7" s="1"/>
  <c r="D592" i="7"/>
  <c r="F592" i="7" s="1"/>
  <c r="D677" i="7"/>
  <c r="F677" i="7" s="1"/>
  <c r="D760" i="7"/>
  <c r="F760" i="7" s="1"/>
  <c r="D824" i="7"/>
  <c r="F824" i="7" s="1"/>
  <c r="D888" i="7"/>
  <c r="F888" i="7" s="1"/>
  <c r="D952" i="7"/>
  <c r="F952" i="7" s="1"/>
  <c r="D125" i="7"/>
  <c r="F125" i="7" s="1"/>
  <c r="D286" i="7"/>
  <c r="F286" i="7" s="1"/>
  <c r="D414" i="7"/>
  <c r="F414" i="7" s="1"/>
  <c r="D517" i="7"/>
  <c r="F517" i="7" s="1"/>
  <c r="D257" i="7"/>
  <c r="F257" i="7" s="1"/>
  <c r="D401" i="7"/>
  <c r="F401" i="7" s="1"/>
  <c r="D713" i="7"/>
  <c r="F713" i="7" s="1"/>
  <c r="D894" i="7"/>
  <c r="F894" i="7" s="1"/>
  <c r="D999" i="7"/>
  <c r="F999" i="7" s="1"/>
  <c r="D976" i="7"/>
  <c r="F976" i="7" s="1"/>
  <c r="D173" i="7"/>
  <c r="F173" i="7" s="1"/>
  <c r="D918" i="7"/>
  <c r="F918" i="7" s="1"/>
  <c r="D990" i="7"/>
  <c r="F990" i="7" s="1"/>
  <c r="D632" i="7"/>
  <c r="F632" i="7" s="1"/>
  <c r="D930" i="7"/>
  <c r="F930" i="7" s="1"/>
  <c r="D981" i="7"/>
  <c r="F981" i="7" s="1"/>
  <c r="D506" i="7"/>
  <c r="F506" i="7" s="1"/>
  <c r="D749" i="7"/>
  <c r="F749" i="7" s="1"/>
  <c r="D915" i="7"/>
  <c r="F915" i="7" s="1"/>
  <c r="D838" i="7"/>
  <c r="F838" i="7" s="1"/>
  <c r="D870" i="7"/>
  <c r="F870" i="7" s="1"/>
  <c r="D584" i="7"/>
  <c r="F584" i="7" s="1"/>
  <c r="D798" i="7"/>
  <c r="F798" i="7" s="1"/>
  <c r="D951" i="7"/>
  <c r="F951" i="7" s="1"/>
  <c r="D949" i="7"/>
  <c r="F949" i="7" s="1"/>
  <c r="D885" i="7"/>
  <c r="F885" i="7" s="1"/>
  <c r="D821" i="7"/>
  <c r="F821" i="7" s="1"/>
  <c r="D757" i="7"/>
  <c r="F757" i="7" s="1"/>
  <c r="D673" i="7"/>
  <c r="F673" i="7" s="1"/>
  <c r="D586" i="7"/>
  <c r="F586" i="7" s="1"/>
  <c r="D485" i="7"/>
  <c r="F485" i="7" s="1"/>
  <c r="D374" i="7"/>
  <c r="F374" i="7" s="1"/>
  <c r="D241" i="7"/>
  <c r="F241" i="7" s="1"/>
  <c r="D72" i="7"/>
  <c r="F72" i="7" s="1"/>
  <c r="D932" i="7"/>
  <c r="F932" i="7" s="1"/>
  <c r="D868" i="7"/>
  <c r="F868" i="7" s="1"/>
  <c r="D804" i="7"/>
  <c r="F804" i="7" s="1"/>
  <c r="D736" i="7"/>
  <c r="F736" i="7" s="1"/>
  <c r="D650" i="7"/>
  <c r="F650" i="7" s="1"/>
  <c r="D560" i="7"/>
  <c r="F560" i="7" s="1"/>
  <c r="D457" i="7"/>
  <c r="F457" i="7" s="1"/>
  <c r="D341" i="7"/>
  <c r="F341" i="7" s="1"/>
  <c r="D197" i="7"/>
  <c r="F197" i="7" s="1"/>
  <c r="D21" i="7"/>
  <c r="F21" i="7" s="1"/>
  <c r="D826" i="7"/>
  <c r="F826" i="7" s="1"/>
  <c r="D733" i="7"/>
  <c r="F733" i="7" s="1"/>
  <c r="D626" i="7"/>
  <c r="F626" i="7" s="1"/>
  <c r="D493" i="7"/>
  <c r="F493" i="7" s="1"/>
  <c r="D336" i="7"/>
  <c r="F336" i="7" s="1"/>
  <c r="D149" i="7"/>
  <c r="F149" i="7" s="1"/>
  <c r="D937" i="7"/>
  <c r="F937" i="7" s="1"/>
  <c r="D849" i="7"/>
  <c r="F849" i="7" s="1"/>
  <c r="D769" i="7"/>
  <c r="F769" i="7" s="1"/>
  <c r="D657" i="7"/>
  <c r="F657" i="7" s="1"/>
  <c r="D529" i="7"/>
  <c r="F529" i="7" s="1"/>
  <c r="D302" i="7"/>
  <c r="F302" i="7" s="1"/>
  <c r="D944" i="7"/>
  <c r="F944" i="7" s="1"/>
  <c r="D768" i="7"/>
  <c r="F768" i="7" s="1"/>
  <c r="D566" i="7"/>
  <c r="F566" i="7" s="1"/>
  <c r="D229" i="7"/>
  <c r="F229" i="7" s="1"/>
  <c r="D329" i="7"/>
  <c r="F329" i="7" s="1"/>
  <c r="D461" i="7"/>
  <c r="F461" i="7" s="1"/>
  <c r="D556" i="7"/>
  <c r="F556" i="7" s="1"/>
  <c r="D300" i="7"/>
  <c r="F300" i="7" s="1"/>
  <c r="D42" i="7"/>
  <c r="F42" i="7" s="1"/>
  <c r="D531" i="7"/>
  <c r="F531" i="7" s="1"/>
  <c r="D275" i="7"/>
  <c r="F275" i="7" s="1"/>
  <c r="D14" i="7"/>
  <c r="F14" i="7" s="1"/>
  <c r="D170" i="7"/>
  <c r="F170" i="7" s="1"/>
  <c r="D663" i="7"/>
  <c r="F663" i="7" s="1"/>
  <c r="D407" i="7"/>
  <c r="F407" i="7" s="1"/>
  <c r="D151" i="7"/>
  <c r="F151" i="7" s="1"/>
  <c r="D142" i="7"/>
  <c r="F142" i="7" s="1"/>
  <c r="D674" i="7"/>
  <c r="F674" i="7" s="1"/>
  <c r="D823" i="7"/>
  <c r="F823" i="7" s="1"/>
  <c r="D385" i="7"/>
  <c r="F385" i="7" s="1"/>
  <c r="D498" i="7"/>
  <c r="F498" i="7" s="1"/>
  <c r="D740" i="7"/>
  <c r="F740" i="7" s="1"/>
  <c r="D911" i="7"/>
  <c r="F911" i="7" s="1"/>
  <c r="D790" i="7"/>
  <c r="F790" i="7" s="1"/>
  <c r="D984" i="7"/>
  <c r="F984" i="7" s="1"/>
  <c r="D321" i="7"/>
  <c r="F321" i="7" s="1"/>
  <c r="D966" i="7"/>
  <c r="F966" i="7" s="1"/>
  <c r="D129" i="7"/>
  <c r="F129" i="7" s="1"/>
  <c r="D660" i="7"/>
  <c r="F660" i="7" s="1"/>
  <c r="D577" i="7"/>
  <c r="F577" i="7" s="1"/>
  <c r="D562" i="7"/>
  <c r="F562" i="7" s="1"/>
  <c r="D538" i="7"/>
  <c r="F538" i="7" s="1"/>
  <c r="D771" i="7"/>
  <c r="F771" i="7" s="1"/>
  <c r="D931" i="7"/>
  <c r="F931" i="7" s="1"/>
  <c r="D902" i="7"/>
  <c r="F902" i="7" s="1"/>
  <c r="D958" i="7"/>
  <c r="F958" i="7" s="1"/>
  <c r="D612" i="7"/>
  <c r="F612" i="7" s="1"/>
  <c r="D819" i="7"/>
  <c r="F819" i="7" s="1"/>
  <c r="D967" i="7"/>
  <c r="F967" i="7" s="1"/>
  <c r="D941" i="7"/>
  <c r="F941" i="7" s="1"/>
  <c r="D877" i="7"/>
  <c r="F877" i="7" s="1"/>
  <c r="D813" i="7"/>
  <c r="F813" i="7" s="1"/>
  <c r="D748" i="7"/>
  <c r="F748" i="7" s="1"/>
  <c r="D662" i="7"/>
  <c r="F662" i="7" s="1"/>
  <c r="D574" i="7"/>
  <c r="F574" i="7" s="1"/>
  <c r="D472" i="7"/>
  <c r="F472" i="7" s="1"/>
  <c r="D358" i="7"/>
  <c r="F358" i="7" s="1"/>
  <c r="D221" i="7"/>
  <c r="F221" i="7" s="1"/>
  <c r="D48" i="7"/>
  <c r="F48" i="7" s="1"/>
  <c r="D924" i="7"/>
  <c r="F924" i="7" s="1"/>
  <c r="D860" i="7"/>
  <c r="F860" i="7" s="1"/>
  <c r="D796" i="7"/>
  <c r="F796" i="7" s="1"/>
  <c r="D725" i="7"/>
  <c r="F725" i="7" s="1"/>
  <c r="D640" i="7"/>
  <c r="F640" i="7" s="1"/>
  <c r="D546" i="7"/>
  <c r="F546" i="7" s="1"/>
  <c r="D445" i="7"/>
  <c r="F445" i="7" s="1"/>
  <c r="D325" i="7"/>
  <c r="F325" i="7" s="1"/>
  <c r="D176" i="7"/>
  <c r="F176" i="7" s="1"/>
  <c r="D898" i="7"/>
  <c r="F898" i="7" s="1"/>
  <c r="D810" i="7"/>
  <c r="F810" i="7" s="1"/>
  <c r="D722" i="7"/>
  <c r="F722" i="7" s="1"/>
  <c r="D616" i="7"/>
  <c r="F616" i="7" s="1"/>
  <c r="D466" i="7"/>
  <c r="F466" i="7" s="1"/>
  <c r="D320" i="7"/>
  <c r="F320" i="7" s="1"/>
  <c r="D128" i="7"/>
  <c r="F128" i="7" s="1"/>
  <c r="D921" i="7"/>
  <c r="F921" i="7" s="1"/>
  <c r="D841" i="7"/>
  <c r="F841" i="7" s="1"/>
  <c r="D761" i="7"/>
  <c r="F761" i="7" s="1"/>
  <c r="D636" i="7"/>
  <c r="F636" i="7" s="1"/>
  <c r="D504" i="7"/>
  <c r="F504" i="7" s="1"/>
  <c r="D270" i="7"/>
  <c r="F270" i="7" s="1"/>
  <c r="D936" i="7"/>
  <c r="F936" i="7" s="1"/>
  <c r="D752" i="7"/>
  <c r="F752" i="7" s="1"/>
  <c r="D502" i="7"/>
  <c r="F502" i="7" s="1"/>
  <c r="D208" i="7"/>
  <c r="F208" i="7" s="1"/>
  <c r="D297" i="7"/>
  <c r="F297" i="7" s="1"/>
  <c r="D392" i="7"/>
  <c r="F392" i="7" s="1"/>
  <c r="D540" i="7"/>
  <c r="F540" i="7" s="1"/>
  <c r="D284" i="7"/>
  <c r="F284" i="7" s="1"/>
  <c r="D24" i="7"/>
  <c r="F24" i="7" s="1"/>
  <c r="D515" i="7"/>
  <c r="F515" i="7" s="1"/>
  <c r="D259" i="7"/>
  <c r="F259" i="7" s="1"/>
  <c r="D410" i="7"/>
  <c r="F410" i="7" s="1"/>
  <c r="D154" i="7"/>
  <c r="F154" i="7" s="1"/>
  <c r="D647" i="7"/>
  <c r="F647" i="7" s="1"/>
  <c r="D391" i="7"/>
  <c r="F391" i="7" s="1"/>
  <c r="D135" i="7"/>
  <c r="F135" i="7" s="1"/>
  <c r="D126" i="7"/>
  <c r="F126" i="7" s="1"/>
  <c r="D729" i="7"/>
  <c r="F729" i="7" s="1"/>
  <c r="D867" i="7"/>
  <c r="F867" i="7" s="1"/>
  <c r="D494" i="7"/>
  <c r="F494" i="7" s="1"/>
  <c r="D533" i="7"/>
  <c r="F533" i="7" s="1"/>
  <c r="D766" i="7"/>
  <c r="F766" i="7" s="1"/>
  <c r="D927" i="7"/>
  <c r="F927" i="7" s="1"/>
  <c r="D831" i="7"/>
  <c r="F831" i="7" s="1"/>
  <c r="D992" i="7"/>
  <c r="F992" i="7" s="1"/>
  <c r="D442" i="7"/>
  <c r="F442" i="7" s="1"/>
  <c r="D986" i="7"/>
  <c r="F986" i="7" s="1"/>
  <c r="D289" i="7"/>
  <c r="F289" i="7" s="1"/>
  <c r="D686" i="7"/>
  <c r="F686" i="7" s="1"/>
  <c r="D665" i="7"/>
  <c r="F665" i="7" s="1"/>
  <c r="D738" i="7"/>
  <c r="F738" i="7" s="1"/>
  <c r="D576" i="7"/>
  <c r="F576" i="7" s="1"/>
  <c r="D791" i="7"/>
  <c r="F791" i="7" s="1"/>
  <c r="D963" i="7"/>
  <c r="F963" i="7" s="1"/>
  <c r="D934" i="7"/>
  <c r="F934" i="7" s="1"/>
  <c r="D19" i="7"/>
  <c r="F19" i="7" s="1"/>
  <c r="D642" i="7"/>
  <c r="F642" i="7" s="1"/>
  <c r="D839" i="7"/>
  <c r="F839" i="7" s="1"/>
  <c r="D979" i="7"/>
  <c r="F979" i="7" s="1"/>
  <c r="D933" i="7"/>
  <c r="F933" i="7" s="1"/>
  <c r="D869" i="7"/>
  <c r="F869" i="7" s="1"/>
  <c r="D805" i="7"/>
  <c r="F805" i="7" s="1"/>
  <c r="D737" i="7"/>
  <c r="F737" i="7" s="1"/>
  <c r="D652" i="7"/>
  <c r="F652" i="7" s="1"/>
  <c r="D561" i="7"/>
  <c r="F561" i="7" s="1"/>
  <c r="D458" i="7"/>
  <c r="F458" i="7" s="1"/>
  <c r="D342" i="7"/>
  <c r="F342" i="7" s="1"/>
  <c r="D200" i="7"/>
  <c r="F200" i="7" s="1"/>
  <c r="D25" i="7"/>
  <c r="F25" i="7" s="1"/>
  <c r="D916" i="7"/>
  <c r="F916" i="7" s="1"/>
  <c r="D852" i="7"/>
  <c r="F852" i="7" s="1"/>
  <c r="D788" i="7"/>
  <c r="F788" i="7" s="1"/>
  <c r="D714" i="7"/>
  <c r="F714" i="7" s="1"/>
  <c r="D629" i="7"/>
  <c r="F629" i="7" s="1"/>
  <c r="D534" i="7"/>
  <c r="F534" i="7" s="1"/>
  <c r="D432" i="7"/>
  <c r="F432" i="7" s="1"/>
  <c r="D309" i="7"/>
  <c r="F309" i="7" s="1"/>
  <c r="D153" i="7"/>
  <c r="F153" i="7" s="1"/>
  <c r="D890" i="7"/>
  <c r="F890" i="7" s="1"/>
  <c r="D802" i="7"/>
  <c r="F802" i="7" s="1"/>
  <c r="D712" i="7"/>
  <c r="F712" i="7" s="1"/>
  <c r="D594" i="7"/>
  <c r="F594" i="7" s="1"/>
  <c r="D454" i="7"/>
  <c r="F454" i="7" s="1"/>
  <c r="D304" i="7"/>
  <c r="F304" i="7" s="1"/>
  <c r="D85" i="7"/>
  <c r="F85" i="7" s="1"/>
  <c r="D913" i="7"/>
  <c r="F913" i="7" s="1"/>
  <c r="D833" i="7"/>
  <c r="F833" i="7" s="1"/>
  <c r="D742" i="7"/>
  <c r="F742" i="7" s="1"/>
  <c r="D625" i="7"/>
  <c r="F625" i="7" s="1"/>
  <c r="D490" i="7"/>
  <c r="F490" i="7" s="1"/>
  <c r="D253" i="7"/>
  <c r="F253" i="7" s="1"/>
  <c r="D896" i="7"/>
  <c r="F896" i="7" s="1"/>
  <c r="D741" i="7"/>
  <c r="F741" i="7" s="1"/>
  <c r="D477" i="7"/>
  <c r="F477" i="7" s="1"/>
  <c r="D101" i="7"/>
  <c r="F101" i="7" s="1"/>
  <c r="D281" i="7"/>
  <c r="F281" i="7" s="1"/>
  <c r="D360" i="7"/>
  <c r="F360" i="7" s="1"/>
  <c r="D492" i="7"/>
  <c r="F492" i="7" s="1"/>
  <c r="D236" i="7"/>
  <c r="F236" i="7" s="1"/>
  <c r="D723" i="7"/>
  <c r="F723" i="7" s="1"/>
  <c r="D467" i="7"/>
  <c r="F467" i="7" s="1"/>
  <c r="D211" i="7"/>
  <c r="F211" i="7" s="1"/>
  <c r="D362" i="7"/>
  <c r="F362" i="7" s="1"/>
  <c r="D106" i="7"/>
  <c r="F106" i="7" s="1"/>
  <c r="D599" i="7"/>
  <c r="F599" i="7" s="1"/>
  <c r="D343" i="7"/>
  <c r="F343" i="7" s="1"/>
  <c r="D87" i="7"/>
  <c r="F87" i="7" s="1"/>
  <c r="D78" i="7"/>
  <c r="F78" i="7" s="1"/>
  <c r="D863" i="7"/>
  <c r="F863" i="7" s="1"/>
  <c r="D596" i="7"/>
  <c r="F596" i="7" s="1"/>
  <c r="D653" i="7"/>
  <c r="F653" i="7" s="1"/>
  <c r="D565" i="7"/>
  <c r="F565" i="7" s="1"/>
  <c r="D787" i="7"/>
  <c r="F787" i="7" s="1"/>
  <c r="D943" i="7"/>
  <c r="F943" i="7" s="1"/>
  <c r="D875" i="7"/>
  <c r="F875" i="7" s="1"/>
  <c r="D1000" i="7"/>
  <c r="F1000" i="7" s="1"/>
  <c r="D512" i="7"/>
  <c r="F512" i="7" s="1"/>
  <c r="D971" i="7"/>
  <c r="F971" i="7" s="1"/>
  <c r="D417" i="7"/>
  <c r="F417" i="7" s="1"/>
  <c r="D717" i="7"/>
  <c r="F717" i="7" s="1"/>
  <c r="D750" i="7"/>
  <c r="F750" i="7" s="1"/>
  <c r="D891" i="7"/>
  <c r="F891" i="7" s="1"/>
  <c r="D606" i="7"/>
  <c r="F606" i="7" s="1"/>
  <c r="D814" i="7"/>
  <c r="F814" i="7" s="1"/>
  <c r="D993" i="7"/>
  <c r="F993" i="7" s="1"/>
  <c r="D978" i="7"/>
  <c r="F978" i="7" s="1"/>
  <c r="D193" i="7"/>
  <c r="F193" i="7" s="1"/>
  <c r="D670" i="7"/>
  <c r="F670" i="7" s="1"/>
  <c r="D862" i="7"/>
  <c r="F862" i="7" s="1"/>
  <c r="D987" i="7"/>
  <c r="F987" i="7" s="1"/>
  <c r="D925" i="7"/>
  <c r="F925" i="7" s="1"/>
  <c r="D861" i="7"/>
  <c r="F861" i="7" s="1"/>
  <c r="D797" i="7"/>
  <c r="F797" i="7" s="1"/>
  <c r="D726" i="7"/>
  <c r="F726" i="7" s="1"/>
  <c r="D641" i="7"/>
  <c r="F641" i="7" s="1"/>
  <c r="D549" i="7"/>
  <c r="F549" i="7" s="1"/>
  <c r="D446" i="7"/>
  <c r="F446" i="7" s="1"/>
  <c r="D326" i="7"/>
  <c r="F326" i="7" s="1"/>
  <c r="D177" i="7"/>
  <c r="F177" i="7" s="1"/>
  <c r="D972" i="7"/>
  <c r="F972" i="7" s="1"/>
  <c r="D908" i="7"/>
  <c r="F908" i="7" s="1"/>
  <c r="D844" i="7"/>
  <c r="F844" i="7" s="1"/>
  <c r="D780" i="7"/>
  <c r="F780" i="7" s="1"/>
  <c r="D704" i="7"/>
  <c r="F704" i="7" s="1"/>
  <c r="D618" i="7"/>
  <c r="F618" i="7" s="1"/>
  <c r="D521" i="7"/>
  <c r="F521" i="7" s="1"/>
  <c r="D418" i="7"/>
  <c r="F418" i="7" s="1"/>
  <c r="D293" i="7"/>
  <c r="F293" i="7" s="1"/>
  <c r="D133" i="7"/>
  <c r="F133" i="7" s="1"/>
  <c r="D874" i="7"/>
  <c r="F874" i="7" s="1"/>
  <c r="D794" i="7"/>
  <c r="F794" i="7" s="1"/>
  <c r="D701" i="7"/>
  <c r="F701" i="7" s="1"/>
  <c r="D569" i="7"/>
  <c r="F569" i="7" s="1"/>
  <c r="D441" i="7"/>
  <c r="F441" i="7" s="1"/>
  <c r="D288" i="7"/>
  <c r="F288" i="7" s="1"/>
  <c r="D39" i="7"/>
  <c r="F39" i="7" s="1"/>
  <c r="D905" i="7"/>
  <c r="F905" i="7" s="1"/>
  <c r="D825" i="7"/>
  <c r="F825" i="7" s="1"/>
  <c r="D721" i="7"/>
  <c r="F721" i="7" s="1"/>
  <c r="D614" i="7"/>
  <c r="F614" i="7" s="1"/>
  <c r="D440" i="7"/>
  <c r="F440" i="7" s="1"/>
  <c r="D168" i="7"/>
  <c r="F168" i="7" s="1"/>
  <c r="D880" i="7"/>
  <c r="F880" i="7" s="1"/>
  <c r="D688" i="7"/>
  <c r="F688" i="7" s="1"/>
  <c r="D464" i="7"/>
  <c r="F464" i="7" s="1"/>
  <c r="D57" i="7"/>
  <c r="F57" i="7" s="1"/>
  <c r="D184" i="7"/>
  <c r="F184" i="7" s="1"/>
  <c r="D344" i="7"/>
  <c r="F344" i="7" s="1"/>
  <c r="D476" i="7"/>
  <c r="F476" i="7" s="1"/>
  <c r="D220" i="7"/>
  <c r="F220" i="7" s="1"/>
  <c r="D707" i="7"/>
  <c r="F707" i="7" s="1"/>
  <c r="D451" i="7"/>
  <c r="F451" i="7" s="1"/>
  <c r="D195" i="7"/>
  <c r="F195" i="7" s="1"/>
  <c r="D346" i="7"/>
  <c r="F346" i="7" s="1"/>
  <c r="D90" i="7"/>
  <c r="F90" i="7" s="1"/>
  <c r="D583" i="7"/>
  <c r="F583" i="7" s="1"/>
  <c r="D327" i="7"/>
  <c r="F327" i="7" s="1"/>
  <c r="D71" i="7"/>
  <c r="F71" i="7" s="1"/>
  <c r="D62" i="7"/>
  <c r="F62" i="7" s="1"/>
  <c r="D906" i="7"/>
  <c r="F906" i="7" s="1"/>
  <c r="D783" i="7"/>
  <c r="F783" i="7" s="1"/>
  <c r="H9" i="7" l="1"/>
  <c r="G492" i="7" s="1"/>
  <c r="G181" i="7" l="1"/>
  <c r="G871" i="7"/>
  <c r="G844" i="7"/>
  <c r="G296" i="7"/>
  <c r="G894" i="7"/>
  <c r="G582" i="7"/>
  <c r="G720" i="7"/>
  <c r="G161" i="7"/>
  <c r="G220" i="7"/>
  <c r="G646" i="7"/>
  <c r="G126" i="7"/>
  <c r="G905" i="7"/>
  <c r="G628" i="7"/>
  <c r="G390" i="7"/>
  <c r="G94" i="7"/>
  <c r="G481" i="7"/>
  <c r="G232" i="7"/>
  <c r="G949" i="7"/>
  <c r="G612" i="7"/>
  <c r="G460" i="7"/>
  <c r="G67" i="7"/>
  <c r="G311" i="7"/>
  <c r="G170" i="7"/>
  <c r="G832" i="7"/>
  <c r="G436" i="7"/>
  <c r="G175" i="7"/>
  <c r="G730" i="7"/>
  <c r="G677" i="7"/>
  <c r="G958" i="7"/>
  <c r="G360" i="7"/>
  <c r="G859" i="7"/>
  <c r="G882" i="7"/>
  <c r="G31" i="7"/>
  <c r="G870" i="7"/>
  <c r="G450" i="7"/>
  <c r="G913" i="7"/>
  <c r="G74" i="7"/>
  <c r="G977" i="7"/>
  <c r="G952" i="7"/>
  <c r="G244" i="7"/>
  <c r="G395" i="7"/>
  <c r="G257" i="7"/>
  <c r="G784" i="7"/>
  <c r="G325" i="7"/>
  <c r="G328" i="7"/>
  <c r="G910" i="7"/>
  <c r="G389" i="7"/>
  <c r="G14" i="7"/>
  <c r="G528" i="7"/>
  <c r="G629" i="7"/>
  <c r="G490" i="7"/>
  <c r="G951" i="7"/>
  <c r="G752" i="7"/>
  <c r="G3" i="7"/>
  <c r="G963" i="7"/>
  <c r="G71" i="7"/>
  <c r="G431" i="7"/>
  <c r="G703" i="7"/>
  <c r="G790" i="7"/>
  <c r="G992" i="7"/>
  <c r="G464" i="7"/>
  <c r="G978" i="7"/>
  <c r="G767" i="7"/>
  <c r="G573" i="7"/>
  <c r="G359" i="7"/>
  <c r="G495" i="7"/>
  <c r="G945" i="7"/>
  <c r="G336" i="7"/>
  <c r="G326" i="7"/>
  <c r="G148" i="7"/>
  <c r="G86" i="7"/>
  <c r="G393" i="7"/>
  <c r="G636" i="7"/>
  <c r="G1001" i="7"/>
  <c r="G970" i="7"/>
  <c r="G687" i="7"/>
  <c r="G581" i="7"/>
  <c r="G517" i="7"/>
  <c r="G662" i="7"/>
  <c r="G599" i="7"/>
  <c r="G765" i="7"/>
  <c r="G239" i="7"/>
  <c r="G313" i="7"/>
  <c r="G392" i="7"/>
  <c r="G404" i="7"/>
  <c r="G822" i="7"/>
  <c r="G656" i="7"/>
  <c r="G997" i="7"/>
  <c r="G42" i="7"/>
  <c r="G320" i="7"/>
  <c r="G848" i="7"/>
  <c r="G751" i="7"/>
  <c r="G333" i="7"/>
  <c r="G994" i="7"/>
  <c r="G795" i="7"/>
  <c r="G589" i="7"/>
  <c r="G261" i="7"/>
  <c r="G103" i="7"/>
  <c r="G515" i="7"/>
  <c r="G881" i="7"/>
  <c r="G290" i="7"/>
  <c r="G477" i="7"/>
  <c r="G543" i="7"/>
  <c r="G299" i="7"/>
  <c r="G198" i="7"/>
  <c r="G538" i="7"/>
  <c r="G869" i="7"/>
  <c r="G195" i="7"/>
  <c r="G874" i="7"/>
  <c r="G728" i="7"/>
  <c r="G518" i="7"/>
  <c r="G122" i="7"/>
  <c r="G55" i="7"/>
  <c r="G13" i="7"/>
  <c r="G142" i="7"/>
  <c r="G114" i="7"/>
  <c r="G420" i="7"/>
  <c r="G219" i="7"/>
  <c r="G505" i="7"/>
  <c r="G839" i="7"/>
  <c r="G323" i="7"/>
  <c r="G37" i="7"/>
  <c r="G41" i="7"/>
  <c r="G210" i="7"/>
  <c r="G918" i="7"/>
  <c r="G761" i="7"/>
  <c r="G787" i="7"/>
  <c r="G269" i="7"/>
  <c r="G107" i="7"/>
  <c r="G990" i="7"/>
  <c r="G441" i="7"/>
  <c r="G125" i="7"/>
  <c r="G422" i="7"/>
  <c r="G387" i="7"/>
  <c r="G840" i="7"/>
  <c r="G826" i="7"/>
  <c r="G594" i="7"/>
  <c r="G65" i="7"/>
  <c r="G771" i="7"/>
  <c r="G891" i="7"/>
  <c r="G673" i="7"/>
  <c r="G274" i="7"/>
  <c r="G411" i="7"/>
  <c r="G941" i="7"/>
  <c r="G309" i="7"/>
  <c r="G527" i="7"/>
  <c r="G346" i="7"/>
  <c r="G522" i="7"/>
  <c r="G199" i="7"/>
  <c r="G227" i="7"/>
  <c r="G567" i="7"/>
  <c r="G635" i="7"/>
  <c r="G48" i="7"/>
  <c r="G615" i="7"/>
  <c r="G766" i="7"/>
  <c r="G500" i="7"/>
  <c r="G511" i="7"/>
  <c r="G343" i="7"/>
  <c r="G43" i="7"/>
  <c r="G551" i="7"/>
  <c r="G77" i="7"/>
  <c r="G353" i="7"/>
  <c r="G838" i="7"/>
  <c r="G297" i="7"/>
  <c r="G862" i="7"/>
  <c r="G351" i="7"/>
  <c r="G248" i="7"/>
  <c r="G804" i="7"/>
  <c r="G999" i="7"/>
  <c r="G984" i="7"/>
  <c r="G760" i="7"/>
  <c r="G876" i="7"/>
  <c r="G619" i="7"/>
  <c r="G944" i="7"/>
  <c r="G388" i="7"/>
  <c r="G155" i="7"/>
  <c r="G133" i="7"/>
  <c r="G164" i="7"/>
  <c r="G396" i="7"/>
  <c r="G916" i="7"/>
  <c r="G726" i="7"/>
  <c r="G825" i="7"/>
  <c r="G73" i="7"/>
  <c r="G741" i="7"/>
  <c r="G245" i="7"/>
  <c r="G725" i="7"/>
  <c r="G658" i="7"/>
  <c r="G370" i="7"/>
  <c r="G739" i="7"/>
  <c r="G330" i="7"/>
  <c r="G996" i="7"/>
  <c r="G729" i="7"/>
  <c r="G334" i="7"/>
  <c r="G583" i="7"/>
  <c r="G378" i="7"/>
  <c r="G271" i="7"/>
  <c r="G914" i="7"/>
  <c r="G17" i="7"/>
  <c r="G314" i="7"/>
  <c r="G634" i="7"/>
  <c r="G207" i="7"/>
  <c r="G757" i="7"/>
  <c r="G154" i="7"/>
  <c r="G569" i="7"/>
  <c r="G731" i="7"/>
  <c r="G45" i="7"/>
  <c r="G498" i="7"/>
  <c r="G442" i="7"/>
  <c r="G877" i="7"/>
  <c r="G574" i="7"/>
  <c r="G179" i="7"/>
  <c r="G769" i="7"/>
  <c r="G444" i="7"/>
  <c r="G908" i="7"/>
  <c r="G204" i="7"/>
  <c r="G136" i="7"/>
  <c r="G722" i="7"/>
  <c r="G24" i="7"/>
  <c r="G408" i="7"/>
  <c r="G52" i="7"/>
  <c r="G667" i="7"/>
  <c r="G625" i="7"/>
  <c r="G329" i="7"/>
  <c r="G381" i="7"/>
  <c r="G920" i="7"/>
  <c r="G226" i="7"/>
  <c r="G506" i="7"/>
  <c r="G280" i="7"/>
  <c r="G238" i="7"/>
  <c r="G221" i="7"/>
  <c r="G457" i="7"/>
  <c r="G379" i="7"/>
  <c r="G998" i="7"/>
  <c r="G140" i="7"/>
  <c r="G249" i="7"/>
  <c r="G445" i="7"/>
  <c r="G467" i="7"/>
  <c r="G241" i="7"/>
  <c r="G647" i="7"/>
  <c r="G593" i="7"/>
  <c r="G475" i="7"/>
  <c r="G508" i="7"/>
  <c r="G435" i="7"/>
  <c r="G9" i="7"/>
  <c r="G211" i="7"/>
  <c r="G20" i="7"/>
  <c r="G969" i="7"/>
  <c r="G64" i="7"/>
  <c r="G651" i="7"/>
  <c r="G664" i="7"/>
  <c r="G287" i="7"/>
  <c r="G188" i="7"/>
  <c r="G247" i="7"/>
  <c r="G719" i="7"/>
  <c r="G868" i="7"/>
  <c r="G533" i="7"/>
  <c r="G327" i="7"/>
  <c r="G462" i="7"/>
  <c r="G691" i="7"/>
  <c r="G458" i="7"/>
  <c r="G956" i="7"/>
  <c r="G128" i="7"/>
  <c r="G521" i="7"/>
  <c r="G139" i="7"/>
  <c r="G865" i="7"/>
  <c r="G896" i="7"/>
  <c r="G494" i="7"/>
  <c r="G174" i="7"/>
  <c r="G858" i="7"/>
  <c r="G576" i="7"/>
  <c r="G768" i="7"/>
  <c r="G350" i="7"/>
  <c r="G606" i="7"/>
  <c r="G319" i="7"/>
  <c r="G544" i="7"/>
  <c r="G455" i="7"/>
  <c r="G120" i="7"/>
  <c r="G688" i="7"/>
  <c r="G373" i="7"/>
  <c r="G925" i="7"/>
  <c r="G82" i="7"/>
  <c r="G338" i="7"/>
  <c r="G466" i="7"/>
  <c r="G850" i="7"/>
  <c r="G131" i="7"/>
  <c r="G259" i="7"/>
  <c r="G484" i="7"/>
  <c r="G740" i="7"/>
  <c r="G375" i="7"/>
  <c r="G547" i="7"/>
  <c r="G715" i="7"/>
  <c r="G887" i="7"/>
  <c r="G693" i="7"/>
  <c r="G986" i="7"/>
  <c r="G689" i="7"/>
  <c r="G117" i="7"/>
  <c r="G377" i="7"/>
  <c r="G937" i="7"/>
  <c r="G453" i="7"/>
  <c r="G70" i="7"/>
  <c r="G454" i="7"/>
  <c r="G710" i="7"/>
  <c r="G81" i="7"/>
  <c r="G119" i="7"/>
  <c r="G4" i="7"/>
  <c r="G172" i="7"/>
  <c r="G344" i="7"/>
  <c r="G472" i="7"/>
  <c r="G600" i="7"/>
  <c r="G856" i="7"/>
  <c r="G531" i="7"/>
  <c r="G699" i="7"/>
  <c r="G657" i="7"/>
  <c r="G950" i="7"/>
  <c r="G980" i="7"/>
  <c r="G653" i="7"/>
  <c r="G233" i="7"/>
  <c r="G365" i="7"/>
  <c r="G557" i="7"/>
  <c r="G901" i="7"/>
  <c r="G879" i="7"/>
  <c r="G399" i="7"/>
  <c r="G27" i="7"/>
  <c r="G283" i="7"/>
  <c r="G380" i="7"/>
  <c r="G764" i="7"/>
  <c r="G892" i="7"/>
  <c r="G407" i="7"/>
  <c r="G579" i="7"/>
  <c r="G747" i="7"/>
  <c r="G919" i="7"/>
  <c r="G96" i="7"/>
  <c r="G141" i="7"/>
  <c r="G401" i="7"/>
  <c r="G942" i="7"/>
  <c r="G810" i="7"/>
  <c r="G602" i="7"/>
  <c r="G570" i="7"/>
  <c r="G332" i="7"/>
  <c r="G414" i="7"/>
  <c r="G100" i="7"/>
  <c r="G79" i="7"/>
  <c r="G819" i="7"/>
  <c r="G129" i="7"/>
  <c r="G637" i="7"/>
  <c r="G291" i="7"/>
  <c r="G900" i="7"/>
  <c r="G759" i="7"/>
  <c r="G465" i="7"/>
  <c r="G586" i="7"/>
  <c r="G718" i="7"/>
  <c r="G218" i="7"/>
  <c r="G558" i="7"/>
  <c r="G906" i="7"/>
  <c r="G499" i="7"/>
  <c r="G590" i="7"/>
  <c r="G186" i="7"/>
  <c r="G526" i="7"/>
  <c r="G775" i="7"/>
  <c r="G382" i="7"/>
  <c r="G638" i="7"/>
  <c r="G12" i="7"/>
  <c r="G608" i="7"/>
  <c r="G539" i="7"/>
  <c r="G15" i="7"/>
  <c r="G32" i="7"/>
  <c r="G113" i="7"/>
  <c r="G605" i="7"/>
  <c r="G973" i="7"/>
  <c r="G98" i="7"/>
  <c r="G354" i="7"/>
  <c r="G482" i="7"/>
  <c r="G610" i="7"/>
  <c r="G738" i="7"/>
  <c r="G866" i="7"/>
  <c r="G19" i="7"/>
  <c r="G147" i="7"/>
  <c r="G275" i="7"/>
  <c r="G40" i="7"/>
  <c r="G212" i="7"/>
  <c r="G372" i="7"/>
  <c r="G756" i="7"/>
  <c r="G884" i="7"/>
  <c r="G907" i="7"/>
  <c r="G737" i="7"/>
  <c r="G429" i="7"/>
  <c r="G613" i="7"/>
  <c r="G985" i="7"/>
  <c r="G525" i="7"/>
  <c r="G214" i="7"/>
  <c r="G342" i="7"/>
  <c r="G470" i="7"/>
  <c r="G598" i="7"/>
  <c r="G854" i="7"/>
  <c r="G7" i="7"/>
  <c r="G135" i="7"/>
  <c r="G263" i="7"/>
  <c r="G196" i="7"/>
  <c r="G488" i="7"/>
  <c r="G616" i="7"/>
  <c r="G744" i="7"/>
  <c r="G872" i="7"/>
  <c r="G723" i="7"/>
  <c r="G705" i="7"/>
  <c r="G701" i="7"/>
  <c r="G121" i="7"/>
  <c r="G559" i="7"/>
  <c r="G927" i="7"/>
  <c r="G171" i="7"/>
  <c r="G72" i="7"/>
  <c r="G524" i="7"/>
  <c r="G652" i="7"/>
  <c r="G780" i="7"/>
  <c r="G427" i="7"/>
  <c r="G939" i="7"/>
  <c r="G809" i="7"/>
  <c r="G176" i="7"/>
  <c r="G813" i="7"/>
  <c r="G157" i="7"/>
  <c r="G285" i="7"/>
  <c r="G417" i="7"/>
  <c r="G923" i="7"/>
  <c r="G666" i="7"/>
  <c r="G266" i="7"/>
  <c r="G622" i="7"/>
  <c r="G234" i="7"/>
  <c r="G158" i="7"/>
  <c r="G926" i="7"/>
  <c r="G627" i="7"/>
  <c r="G816" i="7"/>
  <c r="G405" i="7"/>
  <c r="G754" i="7"/>
  <c r="G163" i="7"/>
  <c r="G60" i="7"/>
  <c r="G516" i="7"/>
  <c r="G772" i="7"/>
  <c r="G587" i="7"/>
  <c r="G785" i="7"/>
  <c r="G789" i="7"/>
  <c r="G277" i="7"/>
  <c r="G991" i="7"/>
  <c r="G682" i="7"/>
  <c r="G755" i="7"/>
  <c r="G670" i="7"/>
  <c r="G672" i="7"/>
  <c r="G292" i="7"/>
  <c r="G208" i="7"/>
  <c r="G273" i="7"/>
  <c r="G954" i="7"/>
  <c r="G242" i="7"/>
  <c r="G626" i="7"/>
  <c r="G35" i="7"/>
  <c r="G644" i="7"/>
  <c r="G419" i="7"/>
  <c r="G931" i="7"/>
  <c r="G144" i="7"/>
  <c r="G149" i="7"/>
  <c r="G649" i="7"/>
  <c r="G110" i="7"/>
  <c r="G842" i="7"/>
  <c r="G298" i="7"/>
  <c r="G10" i="7"/>
  <c r="G223" i="7"/>
  <c r="G794" i="7"/>
  <c r="G890" i="7"/>
  <c r="G654" i="7"/>
  <c r="G111" i="7"/>
  <c r="G347" i="7"/>
  <c r="G633" i="7"/>
  <c r="G222" i="7"/>
  <c r="G478" i="7"/>
  <c r="G734" i="7"/>
  <c r="G63" i="7"/>
  <c r="G268" i="7"/>
  <c r="G432" i="7"/>
  <c r="G975" i="7"/>
  <c r="G972" i="7"/>
  <c r="G305" i="7"/>
  <c r="G449" i="7"/>
  <c r="G733" i="7"/>
  <c r="G18" i="7"/>
  <c r="G146" i="7"/>
  <c r="G402" i="7"/>
  <c r="G530" i="7"/>
  <c r="G786" i="7"/>
  <c r="G104" i="7"/>
  <c r="G276" i="7"/>
  <c r="G548" i="7"/>
  <c r="G676" i="7"/>
  <c r="G932" i="7"/>
  <c r="G459" i="7"/>
  <c r="G631" i="7"/>
  <c r="G803" i="7"/>
  <c r="G873" i="7"/>
  <c r="G304" i="7"/>
  <c r="G537" i="7"/>
  <c r="G893" i="7"/>
  <c r="G745" i="7"/>
  <c r="G112" i="7"/>
  <c r="G6" i="7"/>
  <c r="G134" i="7"/>
  <c r="G262" i="7"/>
  <c r="G774" i="7"/>
  <c r="G902" i="7"/>
  <c r="G183" i="7"/>
  <c r="G88" i="7"/>
  <c r="G260" i="7"/>
  <c r="G536" i="7"/>
  <c r="G792" i="7"/>
  <c r="G443" i="7"/>
  <c r="G841" i="7"/>
  <c r="G240" i="7"/>
  <c r="G169" i="7"/>
  <c r="G433" i="7"/>
  <c r="G709" i="7"/>
  <c r="G911" i="7"/>
  <c r="G895" i="7"/>
  <c r="G91" i="7"/>
  <c r="G308" i="7"/>
  <c r="G572" i="7"/>
  <c r="G700" i="7"/>
  <c r="G828" i="7"/>
  <c r="G491" i="7"/>
  <c r="G663" i="7"/>
  <c r="G835" i="7"/>
  <c r="G585" i="7"/>
  <c r="G205" i="7"/>
  <c r="G501" i="7"/>
  <c r="G817" i="7"/>
  <c r="G384" i="7"/>
  <c r="G159" i="7"/>
  <c r="G90" i="7"/>
  <c r="G430" i="7"/>
  <c r="G778" i="7"/>
  <c r="G448" i="7"/>
  <c r="G282" i="7"/>
  <c r="G58" i="7"/>
  <c r="G398" i="7"/>
  <c r="G746" i="7"/>
  <c r="G228" i="7"/>
  <c r="G85" i="7"/>
  <c r="G592" i="7"/>
  <c r="G519" i="7"/>
  <c r="G30" i="7"/>
  <c r="G286" i="7"/>
  <c r="G542" i="7"/>
  <c r="G798" i="7"/>
  <c r="G191" i="7"/>
  <c r="G416" i="7"/>
  <c r="G928" i="7"/>
  <c r="G335" i="7"/>
  <c r="G560" i="7"/>
  <c r="G909" i="7"/>
  <c r="G489" i="7"/>
  <c r="G193" i="7"/>
  <c r="G509" i="7"/>
  <c r="G50" i="7"/>
  <c r="G306" i="7"/>
  <c r="G562" i="7"/>
  <c r="G818" i="7"/>
  <c r="G99" i="7"/>
  <c r="G49" i="7"/>
  <c r="G316" i="7"/>
  <c r="G580" i="7"/>
  <c r="G836" i="7"/>
  <c r="G503" i="7"/>
  <c r="G843" i="7"/>
  <c r="G965" i="7"/>
  <c r="G601" i="7"/>
  <c r="G213" i="7"/>
  <c r="G56" i="7"/>
  <c r="G202" i="7"/>
  <c r="G922" i="7"/>
  <c r="G46" i="7"/>
  <c r="G394" i="7"/>
  <c r="G878" i="7"/>
  <c r="G250" i="7"/>
  <c r="G362" i="7"/>
  <c r="G698" i="7"/>
  <c r="G303" i="7"/>
  <c r="G821" i="7"/>
  <c r="G254" i="7"/>
  <c r="G510" i="7"/>
  <c r="G127" i="7"/>
  <c r="G352" i="7"/>
  <c r="G864" i="7"/>
  <c r="G883" i="7"/>
  <c r="G496" i="7"/>
  <c r="G391" i="7"/>
  <c r="G349" i="7"/>
  <c r="G177" i="7"/>
  <c r="G321" i="7"/>
  <c r="G781" i="7"/>
  <c r="G34" i="7"/>
  <c r="G162" i="7"/>
  <c r="G418" i="7"/>
  <c r="G546" i="7"/>
  <c r="G674" i="7"/>
  <c r="G802" i="7"/>
  <c r="G930" i="7"/>
  <c r="G83" i="7"/>
  <c r="G339" i="7"/>
  <c r="G124" i="7"/>
  <c r="G564" i="7"/>
  <c r="G692" i="7"/>
  <c r="G820" i="7"/>
  <c r="G823" i="7"/>
  <c r="G979" i="7"/>
  <c r="G921" i="7"/>
  <c r="G197" i="7"/>
  <c r="G485" i="7"/>
  <c r="G793" i="7"/>
  <c r="G288" i="7"/>
  <c r="G22" i="7"/>
  <c r="G150" i="7"/>
  <c r="G278" i="7"/>
  <c r="G406" i="7"/>
  <c r="G534" i="7"/>
  <c r="G108" i="7"/>
  <c r="G424" i="7"/>
  <c r="G552" i="7"/>
  <c r="G680" i="7"/>
  <c r="G808" i="7"/>
  <c r="G807" i="7"/>
  <c r="G967" i="7"/>
  <c r="G885" i="7"/>
  <c r="G545" i="7"/>
  <c r="G185" i="7"/>
  <c r="G461" i="7"/>
  <c r="G735" i="7"/>
  <c r="G575" i="7"/>
  <c r="G235" i="7"/>
  <c r="G156" i="7"/>
  <c r="G588" i="7"/>
  <c r="G716" i="7"/>
  <c r="G683" i="7"/>
  <c r="G989" i="7"/>
  <c r="G968" i="7"/>
  <c r="G621" i="7"/>
  <c r="G959" i="7"/>
  <c r="G929" i="7"/>
  <c r="G337" i="7"/>
  <c r="G833" i="7"/>
  <c r="G178" i="7"/>
  <c r="G434" i="7"/>
  <c r="G690" i="7"/>
  <c r="G21" i="7"/>
  <c r="G452" i="7"/>
  <c r="G708" i="7"/>
  <c r="G89" i="7"/>
  <c r="G675" i="7"/>
  <c r="G995" i="7"/>
  <c r="G960" i="7"/>
  <c r="G993" i="7"/>
  <c r="G341" i="7"/>
  <c r="G206" i="7"/>
  <c r="G95" i="7"/>
  <c r="G762" i="7"/>
  <c r="G773" i="7"/>
  <c r="G190" i="7"/>
  <c r="G184" i="7"/>
  <c r="G368" i="7"/>
  <c r="G777" i="7"/>
  <c r="G685" i="7"/>
  <c r="G386" i="7"/>
  <c r="G898" i="7"/>
  <c r="G84" i="7"/>
  <c r="G611" i="7"/>
  <c r="G224" i="7"/>
  <c r="G293" i="7"/>
  <c r="G889" i="7"/>
  <c r="G54" i="7"/>
  <c r="G310" i="7"/>
  <c r="G566" i="7"/>
  <c r="G61" i="7"/>
  <c r="G324" i="7"/>
  <c r="G584" i="7"/>
  <c r="G507" i="7"/>
  <c r="G851" i="7"/>
  <c r="G609" i="7"/>
  <c r="G217" i="7"/>
  <c r="G529" i="7"/>
  <c r="G639" i="7"/>
  <c r="G831" i="7"/>
  <c r="G671" i="7"/>
  <c r="G28" i="7"/>
  <c r="G364" i="7"/>
  <c r="G620" i="7"/>
  <c r="G555" i="7"/>
  <c r="G899" i="7"/>
  <c r="G16" i="7"/>
  <c r="G713" i="7"/>
  <c r="G253" i="7"/>
  <c r="G597" i="7"/>
  <c r="G888" i="7"/>
  <c r="G80" i="7"/>
  <c r="G265" i="7"/>
  <c r="G799" i="7"/>
  <c r="G815" i="7"/>
  <c r="G92" i="7"/>
  <c r="G412" i="7"/>
  <c r="G924" i="7"/>
  <c r="G955" i="7"/>
  <c r="G861" i="7"/>
  <c r="G721" i="7"/>
  <c r="G47" i="7"/>
  <c r="G846" i="7"/>
  <c r="G270" i="7"/>
  <c r="G736" i="7"/>
  <c r="G145" i="7"/>
  <c r="G51" i="7"/>
  <c r="G779" i="7"/>
  <c r="G409" i="7"/>
  <c r="G374" i="7"/>
  <c r="G886" i="7"/>
  <c r="G904" i="7"/>
  <c r="G160" i="7"/>
  <c r="G661" i="7"/>
  <c r="G256" i="7"/>
  <c r="G116" i="7"/>
  <c r="G684" i="7"/>
  <c r="G971" i="7"/>
  <c r="G317" i="7"/>
  <c r="G143" i="7"/>
  <c r="G532" i="7"/>
  <c r="G225" i="7"/>
  <c r="G295" i="7"/>
  <c r="G763" i="7"/>
  <c r="G192" i="7"/>
  <c r="G284" i="7"/>
  <c r="G897" i="7"/>
  <c r="G255" i="7"/>
  <c r="G101" i="7"/>
  <c r="G845" i="7"/>
  <c r="G87" i="7"/>
  <c r="G933" i="7"/>
  <c r="G623" i="7"/>
  <c r="G535" i="7"/>
  <c r="G554" i="7"/>
  <c r="G704" i="7"/>
  <c r="G106" i="7"/>
  <c r="G76" i="7"/>
  <c r="G318" i="7"/>
  <c r="G480" i="7"/>
  <c r="G624" i="7"/>
  <c r="G981" i="7"/>
  <c r="G69" i="7"/>
  <c r="G724" i="7"/>
  <c r="G695" i="7"/>
  <c r="G976" i="7"/>
  <c r="G361" i="7"/>
  <c r="G966" i="7"/>
  <c r="G102" i="7"/>
  <c r="G358" i="7"/>
  <c r="G614" i="7"/>
  <c r="G151" i="7"/>
  <c r="G44" i="7"/>
  <c r="G376" i="7"/>
  <c r="G632" i="7"/>
  <c r="G571" i="7"/>
  <c r="G915" i="7"/>
  <c r="G753" i="7"/>
  <c r="G617" i="7"/>
  <c r="G187" i="7"/>
  <c r="G272" i="7"/>
  <c r="G301" i="7"/>
  <c r="G400" i="7"/>
  <c r="G880" i="7"/>
  <c r="G514" i="7"/>
  <c r="G252" i="7"/>
  <c r="G497" i="7"/>
  <c r="G118" i="7"/>
  <c r="G630" i="7"/>
  <c r="G68" i="7"/>
  <c r="G648" i="7"/>
  <c r="G935" i="7"/>
  <c r="G801" i="7"/>
  <c r="G863" i="7"/>
  <c r="G847" i="7"/>
  <c r="G428" i="7"/>
  <c r="G643" i="7"/>
  <c r="G917" i="7"/>
  <c r="G57" i="7"/>
  <c r="G940" i="7"/>
  <c r="G439" i="7"/>
  <c r="G246" i="7"/>
  <c r="G520" i="7"/>
  <c r="G797" i="7"/>
  <c r="G479" i="7"/>
  <c r="G812" i="7"/>
  <c r="G553" i="7"/>
  <c r="G426" i="7"/>
  <c r="G36" i="7"/>
  <c r="G596" i="7"/>
  <c r="G294" i="7"/>
  <c r="G568" i="7"/>
  <c r="G493" i="7"/>
  <c r="G348" i="7"/>
  <c r="G665" i="7"/>
  <c r="G446" i="7"/>
  <c r="G2" i="7"/>
  <c r="G788" i="7"/>
  <c r="G974" i="7"/>
  <c r="G167" i="7"/>
  <c r="G595" i="7"/>
  <c r="G281" i="7"/>
  <c r="G203" i="7"/>
  <c r="G25" i="7"/>
  <c r="G936" i="7"/>
  <c r="G78" i="7"/>
  <c r="G258" i="7"/>
  <c r="G697" i="7"/>
  <c r="G236" i="7"/>
  <c r="G153" i="7"/>
  <c r="G556" i="7"/>
  <c r="G487" i="7"/>
  <c r="G640" i="7"/>
  <c r="G138" i="7"/>
  <c r="G366" i="7"/>
  <c r="G371" i="7"/>
  <c r="G563" i="7"/>
  <c r="G209" i="7"/>
  <c r="G66" i="7"/>
  <c r="G578" i="7"/>
  <c r="G115" i="7"/>
  <c r="G340" i="7"/>
  <c r="G852" i="7"/>
  <c r="G867" i="7"/>
  <c r="G641" i="7"/>
  <c r="G425" i="7"/>
  <c r="G166" i="7"/>
  <c r="G678" i="7"/>
  <c r="G934" i="7"/>
  <c r="G215" i="7"/>
  <c r="G132" i="7"/>
  <c r="G440" i="7"/>
  <c r="G696" i="7"/>
  <c r="G53" i="7"/>
  <c r="G659" i="7"/>
  <c r="G983" i="7"/>
  <c r="G948" i="7"/>
  <c r="G957" i="7"/>
  <c r="G415" i="7"/>
  <c r="G367" i="7"/>
  <c r="G93" i="7"/>
  <c r="G251" i="7"/>
  <c r="G180" i="7"/>
  <c r="G476" i="7"/>
  <c r="G732" i="7"/>
  <c r="G363" i="7"/>
  <c r="G707" i="7"/>
  <c r="G669" i="7"/>
  <c r="G109" i="7"/>
  <c r="G369" i="7"/>
  <c r="G750" i="7"/>
  <c r="G307" i="7"/>
  <c r="G39" i="7"/>
  <c r="G655" i="7"/>
  <c r="G469" i="7"/>
  <c r="G512" i="7"/>
  <c r="G834" i="7"/>
  <c r="G38" i="7"/>
  <c r="G300" i="7"/>
  <c r="G201" i="7"/>
  <c r="G8" i="7"/>
  <c r="G962" i="7"/>
  <c r="G26" i="7"/>
  <c r="G302" i="7"/>
  <c r="G714" i="7"/>
  <c r="G618" i="7"/>
  <c r="G912" i="7"/>
  <c r="G702" i="7"/>
  <c r="G711" i="7"/>
  <c r="G903" i="7"/>
  <c r="G289" i="7"/>
  <c r="G130" i="7"/>
  <c r="G642" i="7"/>
  <c r="G947" i="7"/>
  <c r="G837" i="7"/>
  <c r="G988" i="7"/>
  <c r="G182" i="7"/>
  <c r="G438" i="7"/>
  <c r="G694" i="7"/>
  <c r="G33" i="7"/>
  <c r="G231" i="7"/>
  <c r="G152" i="7"/>
  <c r="G456" i="7"/>
  <c r="G712" i="7"/>
  <c r="G97" i="7"/>
  <c r="G679" i="7"/>
  <c r="G964" i="7"/>
  <c r="G946" i="7"/>
  <c r="G345" i="7"/>
  <c r="G463" i="7"/>
  <c r="G383" i="7"/>
  <c r="G11" i="7"/>
  <c r="G267" i="7"/>
  <c r="G200" i="7"/>
  <c r="G748" i="7"/>
  <c r="G727" i="7"/>
  <c r="G717" i="7"/>
  <c r="G1000" i="7"/>
  <c r="G385" i="7"/>
  <c r="G961" i="7"/>
  <c r="G23" i="7"/>
  <c r="G403" i="7"/>
  <c r="G437" i="7"/>
  <c r="G397" i="7"/>
  <c r="G607" i="7"/>
  <c r="G59" i="7"/>
  <c r="G264" i="7"/>
  <c r="G796" i="7"/>
  <c r="G791" i="7"/>
  <c r="G853" i="7"/>
  <c r="G173" i="7"/>
  <c r="G650" i="7"/>
  <c r="G105" i="7"/>
  <c r="G770" i="7"/>
  <c r="G165" i="7"/>
  <c r="G758" i="7"/>
  <c r="G423" i="7"/>
  <c r="G413" i="7"/>
  <c r="G331" i="7"/>
  <c r="G811" i="7"/>
  <c r="G814" i="7"/>
  <c r="G322" i="7"/>
  <c r="G229" i="7"/>
  <c r="G806" i="7"/>
  <c r="G827" i="7"/>
  <c r="G783" i="7"/>
  <c r="G860" i="7"/>
  <c r="G565" i="7"/>
  <c r="G410" i="7"/>
  <c r="G474" i="7"/>
  <c r="G29" i="7"/>
  <c r="G782" i="7"/>
  <c r="G603" i="7"/>
  <c r="G830" i="7"/>
  <c r="G681" i="7"/>
  <c r="G953" i="7"/>
  <c r="G357" i="7"/>
  <c r="G194" i="7"/>
  <c r="G706" i="7"/>
  <c r="G243" i="7"/>
  <c r="G468" i="7"/>
  <c r="G355" i="7"/>
  <c r="G645" i="7"/>
  <c r="G982" i="7"/>
  <c r="G549" i="7"/>
  <c r="G230" i="7"/>
  <c r="G486" i="7"/>
  <c r="G742" i="7"/>
  <c r="G279" i="7"/>
  <c r="G216" i="7"/>
  <c r="G504" i="7"/>
  <c r="G743" i="7"/>
  <c r="G749" i="7"/>
  <c r="G137" i="7"/>
  <c r="G447" i="7"/>
  <c r="G315" i="7"/>
  <c r="G540" i="7"/>
  <c r="G451" i="7"/>
  <c r="G513" i="7"/>
  <c r="G943" i="7"/>
  <c r="G421" i="7"/>
  <c r="G829" i="7"/>
  <c r="G502" i="7"/>
  <c r="G776" i="7"/>
  <c r="G473" i="7"/>
  <c r="G75" i="7"/>
  <c r="G471" i="7"/>
  <c r="G189" i="7"/>
  <c r="G62" i="7"/>
  <c r="G541" i="7"/>
  <c r="G523" i="7"/>
  <c r="G550" i="7"/>
  <c r="G824" i="7"/>
  <c r="G591" i="7"/>
  <c r="G604" i="7"/>
  <c r="G237" i="7"/>
  <c r="G312" i="7"/>
  <c r="G561" i="7"/>
  <c r="G938" i="7"/>
  <c r="G5" i="7"/>
  <c r="G577" i="7"/>
  <c r="G123" i="7"/>
  <c r="G875" i="7"/>
  <c r="G356" i="7"/>
  <c r="G849" i="7"/>
  <c r="G686" i="7"/>
  <c r="G855" i="7"/>
  <c r="G483" i="7"/>
  <c r="G800" i="7"/>
  <c r="G987" i="7"/>
  <c r="G668" i="7"/>
  <c r="G805" i="7"/>
  <c r="G857" i="7"/>
  <c r="G660" i="7"/>
  <c r="G168" i="7"/>
  <c r="H11" i="7" l="1"/>
  <c r="H13" i="7" s="1"/>
  <c r="H15" i="7" l="1"/>
  <c r="I15" i="7"/>
</calcChain>
</file>

<file path=xl/sharedStrings.xml><?xml version="1.0" encoding="utf-8"?>
<sst xmlns="http://schemas.openxmlformats.org/spreadsheetml/2006/main" count="22" uniqueCount="21">
  <si>
    <t>count</t>
  </si>
  <si>
    <t>№</t>
  </si>
  <si>
    <t>k</t>
  </si>
  <si>
    <t>b</t>
  </si>
  <si>
    <t>count min</t>
  </si>
  <si>
    <t>count max</t>
  </si>
  <si>
    <t>i</t>
  </si>
  <si>
    <t>xi</t>
  </si>
  <si>
    <t>(xi - xср)^2</t>
  </si>
  <si>
    <t>xср</t>
  </si>
  <si>
    <t>S</t>
  </si>
  <si>
    <t>sum  (xi - xср)^2</t>
  </si>
  <si>
    <t>Параметры линейного приближения по методу наименьших квадратов</t>
  </si>
  <si>
    <r>
      <rPr>
        <sz val="12"/>
        <color rgb="FF222222"/>
        <rFont val="Times New Roman"/>
        <family val="1"/>
        <charset val="204"/>
      </rPr>
      <t>(count</t>
    </r>
    <r>
      <rPr>
        <vertAlign val="subscript"/>
        <sz val="12"/>
        <color rgb="FF222222"/>
        <rFont val="Times New Roman"/>
        <family val="1"/>
        <charset val="204"/>
      </rPr>
      <t xml:space="preserve">max </t>
    </r>
    <r>
      <rPr>
        <sz val="12"/>
        <color rgb="FF222222"/>
        <rFont val="Times New Roman"/>
        <family val="1"/>
        <charset val="204"/>
      </rPr>
      <t>- count</t>
    </r>
    <r>
      <rPr>
        <vertAlign val="subscript"/>
        <sz val="12"/>
        <color rgb="FF222222"/>
        <rFont val="Times New Roman"/>
        <family val="1"/>
        <charset val="204"/>
      </rPr>
      <t>min</t>
    </r>
    <r>
      <rPr>
        <sz val="12"/>
        <color rgb="FF222222"/>
        <rFont val="Times New Roman"/>
        <family val="1"/>
        <charset val="204"/>
      </rPr>
      <t>) /1000</t>
    </r>
  </si>
  <si>
    <t>xср-S</t>
  </si>
  <si>
    <t>xср+S</t>
  </si>
  <si>
    <t>mtime(мкc)</t>
  </si>
  <si>
    <t>ctime(мкc)</t>
  </si>
  <si>
    <t>T(мкc)</t>
  </si>
  <si>
    <t>tmin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</si>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</sst>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\ _₽_-;\-* #,##0.00\ _₽_-;_-* &quot;-&quot;??\ _₽_-;_-@_-"/>
    <numFmt numFmtId="164" formatCode="0.000000"/>
    <numFmt numFmtId="165" formatCode="0.000"/>
    <numFmt numFmtId="166" formatCode="0.0"/>
    <numFmt numFmtId="167" formatCode="_-* #,##0.0000\ _₽_-;\-* #,##0.0000\ _₽_-;_-* &quot;-&quot;??\ _₽_-;_-@_-"/>
    <numFmt numFmtId="168" formatCode="_-* #,##0.000\ _₽_-;\-* #,##0.000\ _₽_-;_-* &quot;-&quot;??\ _₽_-;_-@_-"/>
  </numFmts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222222"/>
      <name val="Times New Roman"/>
      <family val="1"/>
      <charset val="204"/>
    </font>
    <font>
      <vertAlign val="subscript"/>
      <sz val="12"/>
      <color rgb="FF222222"/>
      <name val="Times New Roman"/>
      <family val="1"/>
      <charset val="204"/>
    </font>
    <font>
      <sz val="14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0" fillId="4" borderId="1" xfId="0" applyFill="1" applyBorder="1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0" fontId="5" fillId="2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164" fontId="0" fillId="5" borderId="1" xfId="0" applyNumberFormat="1" applyFill="1" applyBorder="1"/>
    <xf numFmtId="0" fontId="4" fillId="3" borderId="1" xfId="0" applyFont="1" applyFill="1" applyBorder="1"/>
    <xf numFmtId="1" fontId="4" fillId="3" borderId="1" xfId="0" applyNumberFormat="1" applyFont="1" applyFill="1" applyBorder="1"/>
    <xf numFmtId="0" fontId="0" fillId="6" borderId="1" xfId="0" applyFill="1" applyBorder="1"/>
    <xf numFmtId="0" fontId="0" fillId="7" borderId="1" xfId="0" applyFill="1" applyBorder="1" applyAlignment="1">
      <alignment horizontal="center" vertical="top" wrapText="1"/>
    </xf>
    <xf numFmtId="0" fontId="0" fillId="7" borderId="1" xfId="0" applyFill="1" applyBorder="1"/>
    <xf numFmtId="168" fontId="0" fillId="7" borderId="1" xfId="1" applyNumberFormat="1" applyFont="1" applyFill="1" applyBorder="1"/>
    <xf numFmtId="167" fontId="0" fillId="7" borderId="1" xfId="1" applyNumberFormat="1" applyFont="1" applyFill="1" applyBorder="1"/>
    <xf numFmtId="2" fontId="0" fillId="6" borderId="1" xfId="0" applyNumberFormat="1" applyFill="1" applyBorder="1"/>
    <xf numFmtId="166" fontId="0" fillId="5" borderId="1" xfId="0" applyNumberFormat="1" applyFill="1" applyBorder="1"/>
    <xf numFmtId="2" fontId="0" fillId="5" borderId="1" xfId="0" applyNumberFormat="1" applyFill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/>
              <a:t>Зависимость</a:t>
            </a:r>
            <a:r>
              <a:rPr lang="ru-RU" sz="1800" baseline="0"/>
              <a:t> затрат времени </a:t>
            </a:r>
            <a:r>
              <a:rPr lang="en-US" sz="1800" baseline="0"/>
              <a:t>T </a:t>
            </a:r>
            <a:r>
              <a:rPr lang="ru-RU" sz="1800" baseline="0"/>
              <a:t>от количества элементов </a:t>
            </a:r>
            <a:r>
              <a:rPr lang="en-US" sz="1800" baseline="0"/>
              <a:t>count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787535596413086E-2"/>
          <c:y val="7.7388808102640733E-2"/>
          <c:w val="0.91184777331658384"/>
          <c:h val="0.87420767912764652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T(мкc)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762276452503974"/>
                  <c:y val="0.408084478406181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Лист1!$A$2:$A$62</c:f>
              <c:numCache>
                <c:formatCode>General</c:formatCode>
                <c:ptCount val="61"/>
                <c:pt idx="0">
                  <c:v>3000</c:v>
                </c:pt>
                <c:pt idx="1">
                  <c:v>3100</c:v>
                </c:pt>
                <c:pt idx="2">
                  <c:v>3200</c:v>
                </c:pt>
                <c:pt idx="3">
                  <c:v>3300</c:v>
                </c:pt>
                <c:pt idx="4">
                  <c:v>3400</c:v>
                </c:pt>
                <c:pt idx="5">
                  <c:v>3500</c:v>
                </c:pt>
                <c:pt idx="6">
                  <c:v>3600</c:v>
                </c:pt>
                <c:pt idx="7">
                  <c:v>3700</c:v>
                </c:pt>
                <c:pt idx="8">
                  <c:v>3800</c:v>
                </c:pt>
                <c:pt idx="9">
                  <c:v>3900</c:v>
                </c:pt>
                <c:pt idx="10">
                  <c:v>4000</c:v>
                </c:pt>
                <c:pt idx="11">
                  <c:v>4100</c:v>
                </c:pt>
                <c:pt idx="12">
                  <c:v>4200</c:v>
                </c:pt>
                <c:pt idx="13">
                  <c:v>4300</c:v>
                </c:pt>
                <c:pt idx="14">
                  <c:v>4400</c:v>
                </c:pt>
                <c:pt idx="15">
                  <c:v>4500</c:v>
                </c:pt>
                <c:pt idx="16">
                  <c:v>4600</c:v>
                </c:pt>
                <c:pt idx="17">
                  <c:v>4700</c:v>
                </c:pt>
                <c:pt idx="18">
                  <c:v>4800</c:v>
                </c:pt>
                <c:pt idx="19">
                  <c:v>4900</c:v>
                </c:pt>
                <c:pt idx="20">
                  <c:v>5000</c:v>
                </c:pt>
                <c:pt idx="21">
                  <c:v>5100</c:v>
                </c:pt>
                <c:pt idx="22">
                  <c:v>5200</c:v>
                </c:pt>
                <c:pt idx="23">
                  <c:v>5300</c:v>
                </c:pt>
                <c:pt idx="24">
                  <c:v>5400</c:v>
                </c:pt>
                <c:pt idx="25">
                  <c:v>5500</c:v>
                </c:pt>
                <c:pt idx="26">
                  <c:v>5600</c:v>
                </c:pt>
                <c:pt idx="27">
                  <c:v>5700</c:v>
                </c:pt>
                <c:pt idx="28">
                  <c:v>5800</c:v>
                </c:pt>
                <c:pt idx="29">
                  <c:v>5900</c:v>
                </c:pt>
                <c:pt idx="30">
                  <c:v>6000</c:v>
                </c:pt>
                <c:pt idx="31">
                  <c:v>6100</c:v>
                </c:pt>
                <c:pt idx="32">
                  <c:v>6200</c:v>
                </c:pt>
                <c:pt idx="33">
                  <c:v>6300</c:v>
                </c:pt>
              </c:numCache>
            </c:numRef>
          </c:xVal>
          <c:yVal>
            <c:numRef>
              <c:f>Лист1!$B$2:$B$62</c:f>
              <c:numCache>
                <c:formatCode>General</c:formatCode>
                <c:ptCount val="61"/>
                <c:pt idx="0">
                  <c:v>878</c:v>
                </c:pt>
                <c:pt idx="1">
                  <c:v>967</c:v>
                </c:pt>
                <c:pt idx="2">
                  <c:v>986</c:v>
                </c:pt>
                <c:pt idx="3">
                  <c:v>809</c:v>
                </c:pt>
                <c:pt idx="4">
                  <c:v>837</c:v>
                </c:pt>
                <c:pt idx="5">
                  <c:v>1098</c:v>
                </c:pt>
                <c:pt idx="6">
                  <c:v>1052</c:v>
                </c:pt>
                <c:pt idx="7">
                  <c:v>911</c:v>
                </c:pt>
                <c:pt idx="8">
                  <c:v>1256</c:v>
                </c:pt>
                <c:pt idx="9">
                  <c:v>1236</c:v>
                </c:pt>
                <c:pt idx="10">
                  <c:v>1283</c:v>
                </c:pt>
                <c:pt idx="11">
                  <c:v>1291</c:v>
                </c:pt>
                <c:pt idx="12">
                  <c:v>1652</c:v>
                </c:pt>
                <c:pt idx="13">
                  <c:v>1536</c:v>
                </c:pt>
                <c:pt idx="14">
                  <c:v>1187</c:v>
                </c:pt>
                <c:pt idx="15">
                  <c:v>1350</c:v>
                </c:pt>
                <c:pt idx="16">
                  <c:v>1622</c:v>
                </c:pt>
                <c:pt idx="17">
                  <c:v>1482</c:v>
                </c:pt>
                <c:pt idx="18">
                  <c:v>1478</c:v>
                </c:pt>
                <c:pt idx="19">
                  <c:v>1505</c:v>
                </c:pt>
                <c:pt idx="20">
                  <c:v>1131</c:v>
                </c:pt>
                <c:pt idx="21">
                  <c:v>1155</c:v>
                </c:pt>
                <c:pt idx="22">
                  <c:v>1387</c:v>
                </c:pt>
                <c:pt idx="23">
                  <c:v>1765</c:v>
                </c:pt>
                <c:pt idx="24">
                  <c:v>1639</c:v>
                </c:pt>
                <c:pt idx="25">
                  <c:v>1450</c:v>
                </c:pt>
                <c:pt idx="26">
                  <c:v>1928</c:v>
                </c:pt>
                <c:pt idx="27">
                  <c:v>1684</c:v>
                </c:pt>
                <c:pt idx="28">
                  <c:v>1568</c:v>
                </c:pt>
                <c:pt idx="29">
                  <c:v>1850</c:v>
                </c:pt>
                <c:pt idx="30">
                  <c:v>2133</c:v>
                </c:pt>
                <c:pt idx="31">
                  <c:v>1497</c:v>
                </c:pt>
                <c:pt idx="32">
                  <c:v>1562</c:v>
                </c:pt>
                <c:pt idx="33">
                  <c:v>1877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B8-480D-BA66-8E7C31E74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7906728"/>
        <c:axId val="637908696"/>
      </c:scatterChart>
      <c:valAx>
        <c:axId val="637906728"/>
        <c:scaling>
          <c:orientation val="minMax"/>
          <c:max val="63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7908696"/>
        <c:crosses val="autoZero"/>
        <c:crossBetween val="midCat"/>
        <c:majorUnit val="10000"/>
      </c:valAx>
      <c:valAx>
        <c:axId val="637908696"/>
        <c:scaling>
          <c:orientation val="minMax"/>
          <c:max val="2133"/>
          <c:min val="87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7906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</a:t>
            </a:r>
            <a:r>
              <a:rPr lang="ru-RU" baseline="0"/>
              <a:t> повторяемости результатов</a:t>
            </a:r>
            <a:endParaRPr lang="en-US"/>
          </a:p>
        </c:rich>
      </c:tx>
      <c:layout>
        <c:manualLayout>
          <c:xMode val="edge"/>
          <c:yMode val="edge"/>
          <c:x val="0.35074347990057636"/>
          <c:y val="2.71727189193717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'анализ повторяемости '!$C$1</c:f>
              <c:strCache>
                <c:ptCount val="1"/>
                <c:pt idx="0">
                  <c:v>mtime(мкc)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195928335695784"/>
                  <c:y val="0.387670495577229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'анализ повторяемости '!$B$2:$B$1001</c:f>
              <c:numCache>
                <c:formatCode>General</c:formatCode>
                <c:ptCount val="1000"/>
                <c:pt idx="0">
                  <c:v>4200000</c:v>
                </c:pt>
                <c:pt idx="1">
                  <c:v>4200000</c:v>
                </c:pt>
                <c:pt idx="2">
                  <c:v>2400000</c:v>
                </c:pt>
                <c:pt idx="3">
                  <c:v>1800000</c:v>
                </c:pt>
                <c:pt idx="4">
                  <c:v>600000</c:v>
                </c:pt>
                <c:pt idx="5">
                  <c:v>4200000</c:v>
                </c:pt>
                <c:pt idx="6">
                  <c:v>1800000</c:v>
                </c:pt>
                <c:pt idx="7">
                  <c:v>6000000</c:v>
                </c:pt>
                <c:pt idx="8">
                  <c:v>3600000</c:v>
                </c:pt>
                <c:pt idx="9">
                  <c:v>1800000</c:v>
                </c:pt>
                <c:pt idx="10">
                  <c:v>1800000</c:v>
                </c:pt>
                <c:pt idx="11">
                  <c:v>5400000</c:v>
                </c:pt>
                <c:pt idx="12">
                  <c:v>2400000</c:v>
                </c:pt>
                <c:pt idx="13">
                  <c:v>3000000</c:v>
                </c:pt>
                <c:pt idx="14">
                  <c:v>1800000</c:v>
                </c:pt>
                <c:pt idx="15">
                  <c:v>5400000</c:v>
                </c:pt>
                <c:pt idx="16">
                  <c:v>6000000</c:v>
                </c:pt>
                <c:pt idx="17">
                  <c:v>1200000</c:v>
                </c:pt>
                <c:pt idx="18">
                  <c:v>2400000</c:v>
                </c:pt>
                <c:pt idx="19">
                  <c:v>2400000</c:v>
                </c:pt>
                <c:pt idx="20">
                  <c:v>4800000</c:v>
                </c:pt>
                <c:pt idx="21">
                  <c:v>3000000</c:v>
                </c:pt>
                <c:pt idx="22">
                  <c:v>6000000</c:v>
                </c:pt>
                <c:pt idx="23">
                  <c:v>600000</c:v>
                </c:pt>
                <c:pt idx="24">
                  <c:v>2400000</c:v>
                </c:pt>
                <c:pt idx="25">
                  <c:v>1200000</c:v>
                </c:pt>
                <c:pt idx="26">
                  <c:v>5400000</c:v>
                </c:pt>
                <c:pt idx="27">
                  <c:v>600000</c:v>
                </c:pt>
                <c:pt idx="28">
                  <c:v>3000000</c:v>
                </c:pt>
                <c:pt idx="29">
                  <c:v>4800000</c:v>
                </c:pt>
                <c:pt idx="30">
                  <c:v>600000</c:v>
                </c:pt>
                <c:pt idx="31">
                  <c:v>1800000</c:v>
                </c:pt>
                <c:pt idx="32">
                  <c:v>5400000</c:v>
                </c:pt>
                <c:pt idx="33">
                  <c:v>600000</c:v>
                </c:pt>
                <c:pt idx="34">
                  <c:v>5400000</c:v>
                </c:pt>
                <c:pt idx="35">
                  <c:v>1200000</c:v>
                </c:pt>
                <c:pt idx="36">
                  <c:v>600000</c:v>
                </c:pt>
                <c:pt idx="37">
                  <c:v>1200000</c:v>
                </c:pt>
                <c:pt idx="38">
                  <c:v>600000</c:v>
                </c:pt>
                <c:pt idx="39">
                  <c:v>6000000</c:v>
                </c:pt>
                <c:pt idx="40">
                  <c:v>3000000</c:v>
                </c:pt>
                <c:pt idx="41">
                  <c:v>1200000</c:v>
                </c:pt>
                <c:pt idx="42">
                  <c:v>2400000</c:v>
                </c:pt>
                <c:pt idx="43">
                  <c:v>1800000</c:v>
                </c:pt>
                <c:pt idx="44">
                  <c:v>1800000</c:v>
                </c:pt>
                <c:pt idx="45">
                  <c:v>4200000</c:v>
                </c:pt>
                <c:pt idx="46">
                  <c:v>4800000</c:v>
                </c:pt>
                <c:pt idx="47">
                  <c:v>4200000</c:v>
                </c:pt>
                <c:pt idx="48">
                  <c:v>1800000</c:v>
                </c:pt>
                <c:pt idx="49">
                  <c:v>1800000</c:v>
                </c:pt>
                <c:pt idx="50">
                  <c:v>3600000</c:v>
                </c:pt>
                <c:pt idx="51">
                  <c:v>3000000</c:v>
                </c:pt>
                <c:pt idx="52">
                  <c:v>4800000</c:v>
                </c:pt>
                <c:pt idx="53">
                  <c:v>1800000</c:v>
                </c:pt>
                <c:pt idx="54">
                  <c:v>5400000</c:v>
                </c:pt>
                <c:pt idx="55">
                  <c:v>1200000</c:v>
                </c:pt>
                <c:pt idx="56">
                  <c:v>3000000</c:v>
                </c:pt>
                <c:pt idx="57">
                  <c:v>2400000</c:v>
                </c:pt>
                <c:pt idx="58">
                  <c:v>3600000</c:v>
                </c:pt>
                <c:pt idx="59">
                  <c:v>1800000</c:v>
                </c:pt>
                <c:pt idx="60">
                  <c:v>4800000</c:v>
                </c:pt>
                <c:pt idx="61">
                  <c:v>600000</c:v>
                </c:pt>
                <c:pt idx="62">
                  <c:v>3000000</c:v>
                </c:pt>
                <c:pt idx="63">
                  <c:v>600000</c:v>
                </c:pt>
                <c:pt idx="64">
                  <c:v>4200000</c:v>
                </c:pt>
                <c:pt idx="65">
                  <c:v>1200000</c:v>
                </c:pt>
                <c:pt idx="66">
                  <c:v>1800000</c:v>
                </c:pt>
                <c:pt idx="67">
                  <c:v>4200000</c:v>
                </c:pt>
                <c:pt idx="68">
                  <c:v>6000000</c:v>
                </c:pt>
                <c:pt idx="69">
                  <c:v>600000</c:v>
                </c:pt>
                <c:pt idx="70">
                  <c:v>4200000</c:v>
                </c:pt>
                <c:pt idx="71">
                  <c:v>6000000</c:v>
                </c:pt>
                <c:pt idx="72">
                  <c:v>1800000</c:v>
                </c:pt>
                <c:pt idx="73">
                  <c:v>5400000</c:v>
                </c:pt>
                <c:pt idx="74">
                  <c:v>4200000</c:v>
                </c:pt>
                <c:pt idx="75">
                  <c:v>2400000</c:v>
                </c:pt>
                <c:pt idx="76">
                  <c:v>4200000</c:v>
                </c:pt>
                <c:pt idx="77">
                  <c:v>600000</c:v>
                </c:pt>
                <c:pt idx="78">
                  <c:v>4800000</c:v>
                </c:pt>
                <c:pt idx="79">
                  <c:v>3000000</c:v>
                </c:pt>
                <c:pt idx="80">
                  <c:v>5400000</c:v>
                </c:pt>
                <c:pt idx="81">
                  <c:v>1200000</c:v>
                </c:pt>
                <c:pt idx="82">
                  <c:v>1200000</c:v>
                </c:pt>
                <c:pt idx="83">
                  <c:v>2400000</c:v>
                </c:pt>
                <c:pt idx="84">
                  <c:v>600000</c:v>
                </c:pt>
                <c:pt idx="85">
                  <c:v>1200000</c:v>
                </c:pt>
                <c:pt idx="86">
                  <c:v>5400000</c:v>
                </c:pt>
                <c:pt idx="87">
                  <c:v>2400000</c:v>
                </c:pt>
                <c:pt idx="88">
                  <c:v>1200000</c:v>
                </c:pt>
                <c:pt idx="89">
                  <c:v>600000</c:v>
                </c:pt>
                <c:pt idx="90">
                  <c:v>3000000</c:v>
                </c:pt>
                <c:pt idx="91">
                  <c:v>4800000</c:v>
                </c:pt>
                <c:pt idx="92">
                  <c:v>2400000</c:v>
                </c:pt>
                <c:pt idx="93">
                  <c:v>4800000</c:v>
                </c:pt>
                <c:pt idx="94">
                  <c:v>3000000</c:v>
                </c:pt>
                <c:pt idx="95">
                  <c:v>3600000</c:v>
                </c:pt>
                <c:pt idx="96">
                  <c:v>5400000</c:v>
                </c:pt>
                <c:pt idx="97">
                  <c:v>6000000</c:v>
                </c:pt>
                <c:pt idx="98">
                  <c:v>6000000</c:v>
                </c:pt>
                <c:pt idx="99">
                  <c:v>3600000</c:v>
                </c:pt>
                <c:pt idx="100">
                  <c:v>1200000</c:v>
                </c:pt>
                <c:pt idx="101">
                  <c:v>4200000</c:v>
                </c:pt>
                <c:pt idx="102">
                  <c:v>1200000</c:v>
                </c:pt>
                <c:pt idx="103">
                  <c:v>3600000</c:v>
                </c:pt>
                <c:pt idx="104">
                  <c:v>6000000</c:v>
                </c:pt>
                <c:pt idx="105">
                  <c:v>600000</c:v>
                </c:pt>
                <c:pt idx="106">
                  <c:v>3600000</c:v>
                </c:pt>
                <c:pt idx="107">
                  <c:v>6000000</c:v>
                </c:pt>
                <c:pt idx="108">
                  <c:v>2400000</c:v>
                </c:pt>
                <c:pt idx="109">
                  <c:v>6000000</c:v>
                </c:pt>
                <c:pt idx="110">
                  <c:v>1200000</c:v>
                </c:pt>
                <c:pt idx="111">
                  <c:v>2400000</c:v>
                </c:pt>
                <c:pt idx="112">
                  <c:v>2400000</c:v>
                </c:pt>
                <c:pt idx="113">
                  <c:v>4800000</c:v>
                </c:pt>
                <c:pt idx="114">
                  <c:v>2400000</c:v>
                </c:pt>
                <c:pt idx="115">
                  <c:v>4200000</c:v>
                </c:pt>
                <c:pt idx="116">
                  <c:v>1800000</c:v>
                </c:pt>
                <c:pt idx="117">
                  <c:v>6000000</c:v>
                </c:pt>
                <c:pt idx="118">
                  <c:v>600000</c:v>
                </c:pt>
                <c:pt idx="119">
                  <c:v>6000000</c:v>
                </c:pt>
                <c:pt idx="120">
                  <c:v>4200000</c:v>
                </c:pt>
                <c:pt idx="121">
                  <c:v>4800000</c:v>
                </c:pt>
                <c:pt idx="122">
                  <c:v>3000000</c:v>
                </c:pt>
                <c:pt idx="123">
                  <c:v>4200000</c:v>
                </c:pt>
                <c:pt idx="124">
                  <c:v>4800000</c:v>
                </c:pt>
                <c:pt idx="125">
                  <c:v>4800000</c:v>
                </c:pt>
                <c:pt idx="126">
                  <c:v>5400000</c:v>
                </c:pt>
                <c:pt idx="127">
                  <c:v>4800000</c:v>
                </c:pt>
                <c:pt idx="128">
                  <c:v>5400000</c:v>
                </c:pt>
                <c:pt idx="129">
                  <c:v>1200000</c:v>
                </c:pt>
                <c:pt idx="130">
                  <c:v>600000</c:v>
                </c:pt>
                <c:pt idx="131">
                  <c:v>5400000</c:v>
                </c:pt>
                <c:pt idx="132">
                  <c:v>3000000</c:v>
                </c:pt>
                <c:pt idx="133">
                  <c:v>6000000</c:v>
                </c:pt>
                <c:pt idx="134">
                  <c:v>4200000</c:v>
                </c:pt>
                <c:pt idx="135">
                  <c:v>2400000</c:v>
                </c:pt>
                <c:pt idx="136">
                  <c:v>1800000</c:v>
                </c:pt>
                <c:pt idx="137">
                  <c:v>2400000</c:v>
                </c:pt>
                <c:pt idx="138">
                  <c:v>600000</c:v>
                </c:pt>
                <c:pt idx="139">
                  <c:v>2400000</c:v>
                </c:pt>
                <c:pt idx="140">
                  <c:v>3000000</c:v>
                </c:pt>
                <c:pt idx="141">
                  <c:v>4200000</c:v>
                </c:pt>
                <c:pt idx="142">
                  <c:v>3600000</c:v>
                </c:pt>
                <c:pt idx="143">
                  <c:v>1800000</c:v>
                </c:pt>
                <c:pt idx="144">
                  <c:v>3600000</c:v>
                </c:pt>
                <c:pt idx="145">
                  <c:v>3600000</c:v>
                </c:pt>
                <c:pt idx="146">
                  <c:v>600000</c:v>
                </c:pt>
                <c:pt idx="147">
                  <c:v>4800000</c:v>
                </c:pt>
                <c:pt idx="148">
                  <c:v>4800000</c:v>
                </c:pt>
                <c:pt idx="149">
                  <c:v>3000000</c:v>
                </c:pt>
                <c:pt idx="150">
                  <c:v>4200000</c:v>
                </c:pt>
                <c:pt idx="151">
                  <c:v>1200000</c:v>
                </c:pt>
                <c:pt idx="152">
                  <c:v>1800000</c:v>
                </c:pt>
                <c:pt idx="153">
                  <c:v>3000000</c:v>
                </c:pt>
                <c:pt idx="154">
                  <c:v>6000000</c:v>
                </c:pt>
                <c:pt idx="155">
                  <c:v>4800000</c:v>
                </c:pt>
                <c:pt idx="156">
                  <c:v>4800000</c:v>
                </c:pt>
                <c:pt idx="157">
                  <c:v>5400000</c:v>
                </c:pt>
                <c:pt idx="158">
                  <c:v>1800000</c:v>
                </c:pt>
                <c:pt idx="159">
                  <c:v>1800000</c:v>
                </c:pt>
                <c:pt idx="160">
                  <c:v>6000000</c:v>
                </c:pt>
                <c:pt idx="161">
                  <c:v>2400000</c:v>
                </c:pt>
                <c:pt idx="162">
                  <c:v>1200000</c:v>
                </c:pt>
                <c:pt idx="163">
                  <c:v>1200000</c:v>
                </c:pt>
                <c:pt idx="164">
                  <c:v>6000000</c:v>
                </c:pt>
                <c:pt idx="165">
                  <c:v>1800000</c:v>
                </c:pt>
                <c:pt idx="166">
                  <c:v>4800000</c:v>
                </c:pt>
                <c:pt idx="167">
                  <c:v>3600000</c:v>
                </c:pt>
                <c:pt idx="168">
                  <c:v>3600000</c:v>
                </c:pt>
                <c:pt idx="169">
                  <c:v>6000000</c:v>
                </c:pt>
                <c:pt idx="170">
                  <c:v>2400000</c:v>
                </c:pt>
                <c:pt idx="171">
                  <c:v>3600000</c:v>
                </c:pt>
                <c:pt idx="172">
                  <c:v>2400000</c:v>
                </c:pt>
                <c:pt idx="173">
                  <c:v>1800000</c:v>
                </c:pt>
                <c:pt idx="174">
                  <c:v>1200000</c:v>
                </c:pt>
                <c:pt idx="175">
                  <c:v>6000000</c:v>
                </c:pt>
                <c:pt idx="176">
                  <c:v>6000000</c:v>
                </c:pt>
                <c:pt idx="177">
                  <c:v>1800000</c:v>
                </c:pt>
                <c:pt idx="178">
                  <c:v>5400000</c:v>
                </c:pt>
                <c:pt idx="179">
                  <c:v>1800000</c:v>
                </c:pt>
                <c:pt idx="180">
                  <c:v>3000000</c:v>
                </c:pt>
                <c:pt idx="181">
                  <c:v>1800000</c:v>
                </c:pt>
                <c:pt idx="182">
                  <c:v>1800000</c:v>
                </c:pt>
                <c:pt idx="183">
                  <c:v>1800000</c:v>
                </c:pt>
                <c:pt idx="184">
                  <c:v>1200000</c:v>
                </c:pt>
                <c:pt idx="185">
                  <c:v>600000</c:v>
                </c:pt>
                <c:pt idx="186">
                  <c:v>1800000</c:v>
                </c:pt>
                <c:pt idx="187">
                  <c:v>600000</c:v>
                </c:pt>
                <c:pt idx="188">
                  <c:v>3600000</c:v>
                </c:pt>
                <c:pt idx="189">
                  <c:v>3600000</c:v>
                </c:pt>
                <c:pt idx="190">
                  <c:v>2400000</c:v>
                </c:pt>
                <c:pt idx="191">
                  <c:v>600000</c:v>
                </c:pt>
                <c:pt idx="192">
                  <c:v>4800000</c:v>
                </c:pt>
                <c:pt idx="193">
                  <c:v>3000000</c:v>
                </c:pt>
                <c:pt idx="194">
                  <c:v>5400000</c:v>
                </c:pt>
                <c:pt idx="195">
                  <c:v>5400000</c:v>
                </c:pt>
                <c:pt idx="196">
                  <c:v>4200000</c:v>
                </c:pt>
                <c:pt idx="197">
                  <c:v>2400000</c:v>
                </c:pt>
                <c:pt idx="198">
                  <c:v>5400000</c:v>
                </c:pt>
                <c:pt idx="199">
                  <c:v>4800000</c:v>
                </c:pt>
                <c:pt idx="200">
                  <c:v>1800000</c:v>
                </c:pt>
                <c:pt idx="201">
                  <c:v>1200000</c:v>
                </c:pt>
                <c:pt idx="202">
                  <c:v>3600000</c:v>
                </c:pt>
                <c:pt idx="203">
                  <c:v>1200000</c:v>
                </c:pt>
                <c:pt idx="204">
                  <c:v>6000000</c:v>
                </c:pt>
                <c:pt idx="205">
                  <c:v>2400000</c:v>
                </c:pt>
                <c:pt idx="206">
                  <c:v>3000000</c:v>
                </c:pt>
                <c:pt idx="207">
                  <c:v>2400000</c:v>
                </c:pt>
                <c:pt idx="208">
                  <c:v>4200000</c:v>
                </c:pt>
                <c:pt idx="209">
                  <c:v>3600000</c:v>
                </c:pt>
                <c:pt idx="210">
                  <c:v>4200000</c:v>
                </c:pt>
                <c:pt idx="211">
                  <c:v>6000000</c:v>
                </c:pt>
                <c:pt idx="212">
                  <c:v>3600000</c:v>
                </c:pt>
                <c:pt idx="213">
                  <c:v>4200000</c:v>
                </c:pt>
                <c:pt idx="214">
                  <c:v>6000000</c:v>
                </c:pt>
                <c:pt idx="215">
                  <c:v>5400000</c:v>
                </c:pt>
                <c:pt idx="216">
                  <c:v>3000000</c:v>
                </c:pt>
                <c:pt idx="217">
                  <c:v>4800000</c:v>
                </c:pt>
                <c:pt idx="218">
                  <c:v>2400000</c:v>
                </c:pt>
                <c:pt idx="219">
                  <c:v>6000000</c:v>
                </c:pt>
                <c:pt idx="220">
                  <c:v>4800000</c:v>
                </c:pt>
                <c:pt idx="221">
                  <c:v>3600000</c:v>
                </c:pt>
                <c:pt idx="222">
                  <c:v>4200000</c:v>
                </c:pt>
                <c:pt idx="223">
                  <c:v>4800000</c:v>
                </c:pt>
                <c:pt idx="224">
                  <c:v>4800000</c:v>
                </c:pt>
                <c:pt idx="225">
                  <c:v>6000000</c:v>
                </c:pt>
                <c:pt idx="226">
                  <c:v>6000000</c:v>
                </c:pt>
                <c:pt idx="227">
                  <c:v>1200000</c:v>
                </c:pt>
                <c:pt idx="228">
                  <c:v>6000000</c:v>
                </c:pt>
                <c:pt idx="229">
                  <c:v>2400000</c:v>
                </c:pt>
                <c:pt idx="230">
                  <c:v>3000000</c:v>
                </c:pt>
                <c:pt idx="231">
                  <c:v>3000000</c:v>
                </c:pt>
                <c:pt idx="232">
                  <c:v>4200000</c:v>
                </c:pt>
                <c:pt idx="233">
                  <c:v>1800000</c:v>
                </c:pt>
                <c:pt idx="234">
                  <c:v>6000000</c:v>
                </c:pt>
                <c:pt idx="235">
                  <c:v>3600000</c:v>
                </c:pt>
                <c:pt idx="236">
                  <c:v>5400000</c:v>
                </c:pt>
                <c:pt idx="237">
                  <c:v>600000</c:v>
                </c:pt>
                <c:pt idx="238">
                  <c:v>1800000</c:v>
                </c:pt>
                <c:pt idx="239">
                  <c:v>1800000</c:v>
                </c:pt>
                <c:pt idx="240">
                  <c:v>600000</c:v>
                </c:pt>
                <c:pt idx="241">
                  <c:v>2400000</c:v>
                </c:pt>
                <c:pt idx="242">
                  <c:v>1200000</c:v>
                </c:pt>
                <c:pt idx="243">
                  <c:v>5400000</c:v>
                </c:pt>
                <c:pt idx="244">
                  <c:v>600000</c:v>
                </c:pt>
                <c:pt idx="245">
                  <c:v>5400000</c:v>
                </c:pt>
                <c:pt idx="246">
                  <c:v>4200000</c:v>
                </c:pt>
                <c:pt idx="247">
                  <c:v>600000</c:v>
                </c:pt>
                <c:pt idx="248">
                  <c:v>3600000</c:v>
                </c:pt>
                <c:pt idx="249">
                  <c:v>1800000</c:v>
                </c:pt>
                <c:pt idx="250">
                  <c:v>3600000</c:v>
                </c:pt>
                <c:pt idx="251">
                  <c:v>5400000</c:v>
                </c:pt>
                <c:pt idx="252">
                  <c:v>1800000</c:v>
                </c:pt>
                <c:pt idx="253">
                  <c:v>1200000</c:v>
                </c:pt>
                <c:pt idx="254">
                  <c:v>5400000</c:v>
                </c:pt>
                <c:pt idx="255">
                  <c:v>600000</c:v>
                </c:pt>
                <c:pt idx="256">
                  <c:v>3600000</c:v>
                </c:pt>
                <c:pt idx="257">
                  <c:v>4800000</c:v>
                </c:pt>
                <c:pt idx="258">
                  <c:v>2400000</c:v>
                </c:pt>
                <c:pt idx="259">
                  <c:v>6000000</c:v>
                </c:pt>
                <c:pt idx="260">
                  <c:v>4200000</c:v>
                </c:pt>
                <c:pt idx="261">
                  <c:v>5400000</c:v>
                </c:pt>
                <c:pt idx="262">
                  <c:v>3600000</c:v>
                </c:pt>
                <c:pt idx="263">
                  <c:v>3000000</c:v>
                </c:pt>
                <c:pt idx="264">
                  <c:v>6000000</c:v>
                </c:pt>
                <c:pt idx="265">
                  <c:v>600000</c:v>
                </c:pt>
                <c:pt idx="266">
                  <c:v>600000</c:v>
                </c:pt>
                <c:pt idx="267">
                  <c:v>4800000</c:v>
                </c:pt>
                <c:pt idx="268">
                  <c:v>1800000</c:v>
                </c:pt>
                <c:pt idx="269">
                  <c:v>1200000</c:v>
                </c:pt>
                <c:pt idx="270">
                  <c:v>2400000</c:v>
                </c:pt>
                <c:pt idx="271">
                  <c:v>1200000</c:v>
                </c:pt>
                <c:pt idx="272">
                  <c:v>2400000</c:v>
                </c:pt>
                <c:pt idx="273">
                  <c:v>3000000</c:v>
                </c:pt>
                <c:pt idx="274">
                  <c:v>600000</c:v>
                </c:pt>
                <c:pt idx="275">
                  <c:v>5400000</c:v>
                </c:pt>
                <c:pt idx="276">
                  <c:v>1800000</c:v>
                </c:pt>
                <c:pt idx="277">
                  <c:v>2400000</c:v>
                </c:pt>
                <c:pt idx="278">
                  <c:v>1200000</c:v>
                </c:pt>
                <c:pt idx="279">
                  <c:v>1800000</c:v>
                </c:pt>
                <c:pt idx="280">
                  <c:v>5400000</c:v>
                </c:pt>
                <c:pt idx="281">
                  <c:v>3600000</c:v>
                </c:pt>
                <c:pt idx="282">
                  <c:v>6000000</c:v>
                </c:pt>
                <c:pt idx="283">
                  <c:v>1200000</c:v>
                </c:pt>
                <c:pt idx="284">
                  <c:v>2400000</c:v>
                </c:pt>
                <c:pt idx="285">
                  <c:v>5400000</c:v>
                </c:pt>
                <c:pt idx="286">
                  <c:v>1200000</c:v>
                </c:pt>
                <c:pt idx="287">
                  <c:v>3600000</c:v>
                </c:pt>
                <c:pt idx="288">
                  <c:v>3600000</c:v>
                </c:pt>
                <c:pt idx="289">
                  <c:v>1200000</c:v>
                </c:pt>
                <c:pt idx="290">
                  <c:v>600000</c:v>
                </c:pt>
                <c:pt idx="291">
                  <c:v>600000</c:v>
                </c:pt>
                <c:pt idx="292">
                  <c:v>600000</c:v>
                </c:pt>
                <c:pt idx="293">
                  <c:v>5400000</c:v>
                </c:pt>
                <c:pt idx="294">
                  <c:v>6000000</c:v>
                </c:pt>
                <c:pt idx="295">
                  <c:v>6000000</c:v>
                </c:pt>
                <c:pt idx="296">
                  <c:v>1200000</c:v>
                </c:pt>
                <c:pt idx="297">
                  <c:v>4800000</c:v>
                </c:pt>
                <c:pt idx="298">
                  <c:v>3000000</c:v>
                </c:pt>
                <c:pt idx="299">
                  <c:v>2400000</c:v>
                </c:pt>
                <c:pt idx="300">
                  <c:v>1800000</c:v>
                </c:pt>
                <c:pt idx="301">
                  <c:v>4800000</c:v>
                </c:pt>
                <c:pt idx="302">
                  <c:v>2400000</c:v>
                </c:pt>
                <c:pt idx="303">
                  <c:v>1800000</c:v>
                </c:pt>
                <c:pt idx="304">
                  <c:v>1200000</c:v>
                </c:pt>
                <c:pt idx="305">
                  <c:v>4800000</c:v>
                </c:pt>
                <c:pt idx="306">
                  <c:v>3600000</c:v>
                </c:pt>
                <c:pt idx="307">
                  <c:v>4800000</c:v>
                </c:pt>
                <c:pt idx="308">
                  <c:v>1800000</c:v>
                </c:pt>
                <c:pt idx="309">
                  <c:v>1200000</c:v>
                </c:pt>
                <c:pt idx="310">
                  <c:v>6000000</c:v>
                </c:pt>
                <c:pt idx="311">
                  <c:v>4800000</c:v>
                </c:pt>
                <c:pt idx="312">
                  <c:v>3000000</c:v>
                </c:pt>
                <c:pt idx="313">
                  <c:v>1200000</c:v>
                </c:pt>
                <c:pt idx="314">
                  <c:v>1200000</c:v>
                </c:pt>
                <c:pt idx="315">
                  <c:v>5400000</c:v>
                </c:pt>
                <c:pt idx="316">
                  <c:v>4200000</c:v>
                </c:pt>
                <c:pt idx="317">
                  <c:v>600000</c:v>
                </c:pt>
                <c:pt idx="318">
                  <c:v>1200000</c:v>
                </c:pt>
                <c:pt idx="319">
                  <c:v>3000000</c:v>
                </c:pt>
                <c:pt idx="320">
                  <c:v>3000000</c:v>
                </c:pt>
                <c:pt idx="321">
                  <c:v>4200000</c:v>
                </c:pt>
                <c:pt idx="322">
                  <c:v>5400000</c:v>
                </c:pt>
                <c:pt idx="323">
                  <c:v>5400000</c:v>
                </c:pt>
                <c:pt idx="324">
                  <c:v>3000000</c:v>
                </c:pt>
                <c:pt idx="325">
                  <c:v>4800000</c:v>
                </c:pt>
                <c:pt idx="326">
                  <c:v>1800000</c:v>
                </c:pt>
                <c:pt idx="327">
                  <c:v>4800000</c:v>
                </c:pt>
                <c:pt idx="328">
                  <c:v>1200000</c:v>
                </c:pt>
                <c:pt idx="329">
                  <c:v>600000</c:v>
                </c:pt>
                <c:pt idx="330">
                  <c:v>2400000</c:v>
                </c:pt>
                <c:pt idx="331">
                  <c:v>4800000</c:v>
                </c:pt>
                <c:pt idx="332">
                  <c:v>3000000</c:v>
                </c:pt>
                <c:pt idx="333">
                  <c:v>1800000</c:v>
                </c:pt>
                <c:pt idx="334">
                  <c:v>3600000</c:v>
                </c:pt>
                <c:pt idx="335">
                  <c:v>1800000</c:v>
                </c:pt>
                <c:pt idx="336">
                  <c:v>2400000</c:v>
                </c:pt>
                <c:pt idx="337">
                  <c:v>4200000</c:v>
                </c:pt>
                <c:pt idx="338">
                  <c:v>600000</c:v>
                </c:pt>
                <c:pt idx="339">
                  <c:v>3600000</c:v>
                </c:pt>
                <c:pt idx="340">
                  <c:v>3600000</c:v>
                </c:pt>
                <c:pt idx="341">
                  <c:v>3600000</c:v>
                </c:pt>
                <c:pt idx="342">
                  <c:v>1200000</c:v>
                </c:pt>
                <c:pt idx="343">
                  <c:v>5400000</c:v>
                </c:pt>
                <c:pt idx="344">
                  <c:v>1200000</c:v>
                </c:pt>
                <c:pt idx="345">
                  <c:v>4800000</c:v>
                </c:pt>
                <c:pt idx="346">
                  <c:v>3000000</c:v>
                </c:pt>
                <c:pt idx="347">
                  <c:v>3600000</c:v>
                </c:pt>
                <c:pt idx="348">
                  <c:v>1200000</c:v>
                </c:pt>
                <c:pt idx="349">
                  <c:v>4200000</c:v>
                </c:pt>
                <c:pt idx="350">
                  <c:v>4200000</c:v>
                </c:pt>
                <c:pt idx="351">
                  <c:v>4800000</c:v>
                </c:pt>
                <c:pt idx="352">
                  <c:v>600000</c:v>
                </c:pt>
                <c:pt idx="353">
                  <c:v>2400000</c:v>
                </c:pt>
                <c:pt idx="354">
                  <c:v>600000</c:v>
                </c:pt>
                <c:pt idx="355">
                  <c:v>4800000</c:v>
                </c:pt>
                <c:pt idx="356">
                  <c:v>600000</c:v>
                </c:pt>
                <c:pt idx="357">
                  <c:v>600000</c:v>
                </c:pt>
                <c:pt idx="358">
                  <c:v>1200000</c:v>
                </c:pt>
                <c:pt idx="359">
                  <c:v>3000000</c:v>
                </c:pt>
                <c:pt idx="360">
                  <c:v>2400000</c:v>
                </c:pt>
                <c:pt idx="361">
                  <c:v>1200000</c:v>
                </c:pt>
                <c:pt idx="362">
                  <c:v>600000</c:v>
                </c:pt>
                <c:pt idx="363">
                  <c:v>4800000</c:v>
                </c:pt>
                <c:pt idx="364">
                  <c:v>600000</c:v>
                </c:pt>
                <c:pt idx="365">
                  <c:v>5400000</c:v>
                </c:pt>
                <c:pt idx="366">
                  <c:v>600000</c:v>
                </c:pt>
                <c:pt idx="367">
                  <c:v>6000000</c:v>
                </c:pt>
                <c:pt idx="368">
                  <c:v>6000000</c:v>
                </c:pt>
                <c:pt idx="369">
                  <c:v>4800000</c:v>
                </c:pt>
                <c:pt idx="370">
                  <c:v>2400000</c:v>
                </c:pt>
                <c:pt idx="371">
                  <c:v>4200000</c:v>
                </c:pt>
                <c:pt idx="372">
                  <c:v>4200000</c:v>
                </c:pt>
                <c:pt idx="373">
                  <c:v>3000000</c:v>
                </c:pt>
                <c:pt idx="374">
                  <c:v>4800000</c:v>
                </c:pt>
                <c:pt idx="375">
                  <c:v>4200000</c:v>
                </c:pt>
                <c:pt idx="376">
                  <c:v>6000000</c:v>
                </c:pt>
                <c:pt idx="377">
                  <c:v>5400000</c:v>
                </c:pt>
                <c:pt idx="378">
                  <c:v>5400000</c:v>
                </c:pt>
                <c:pt idx="379">
                  <c:v>3600000</c:v>
                </c:pt>
                <c:pt idx="380">
                  <c:v>4200000</c:v>
                </c:pt>
                <c:pt idx="381">
                  <c:v>5400000</c:v>
                </c:pt>
                <c:pt idx="382">
                  <c:v>1800000</c:v>
                </c:pt>
                <c:pt idx="383">
                  <c:v>4200000</c:v>
                </c:pt>
                <c:pt idx="384">
                  <c:v>5400000</c:v>
                </c:pt>
                <c:pt idx="385">
                  <c:v>6000000</c:v>
                </c:pt>
                <c:pt idx="386">
                  <c:v>2400000</c:v>
                </c:pt>
                <c:pt idx="387">
                  <c:v>3600000</c:v>
                </c:pt>
                <c:pt idx="388">
                  <c:v>1800000</c:v>
                </c:pt>
                <c:pt idx="389">
                  <c:v>2400000</c:v>
                </c:pt>
                <c:pt idx="390">
                  <c:v>1800000</c:v>
                </c:pt>
                <c:pt idx="391">
                  <c:v>1800000</c:v>
                </c:pt>
                <c:pt idx="392">
                  <c:v>6000000</c:v>
                </c:pt>
                <c:pt idx="393">
                  <c:v>2400000</c:v>
                </c:pt>
                <c:pt idx="394">
                  <c:v>1800000</c:v>
                </c:pt>
                <c:pt idx="395">
                  <c:v>1800000</c:v>
                </c:pt>
                <c:pt idx="396">
                  <c:v>3600000</c:v>
                </c:pt>
                <c:pt idx="397">
                  <c:v>1800000</c:v>
                </c:pt>
                <c:pt idx="398">
                  <c:v>3000000</c:v>
                </c:pt>
                <c:pt idx="399">
                  <c:v>5400000</c:v>
                </c:pt>
                <c:pt idx="400">
                  <c:v>4800000</c:v>
                </c:pt>
                <c:pt idx="401">
                  <c:v>3600000</c:v>
                </c:pt>
                <c:pt idx="402">
                  <c:v>5400000</c:v>
                </c:pt>
                <c:pt idx="403">
                  <c:v>1800000</c:v>
                </c:pt>
                <c:pt idx="404">
                  <c:v>4200000</c:v>
                </c:pt>
                <c:pt idx="405">
                  <c:v>4800000</c:v>
                </c:pt>
                <c:pt idx="406">
                  <c:v>5400000</c:v>
                </c:pt>
                <c:pt idx="407">
                  <c:v>5400000</c:v>
                </c:pt>
                <c:pt idx="408">
                  <c:v>3600000</c:v>
                </c:pt>
                <c:pt idx="409">
                  <c:v>4800000</c:v>
                </c:pt>
                <c:pt idx="410">
                  <c:v>1800000</c:v>
                </c:pt>
                <c:pt idx="411">
                  <c:v>5400000</c:v>
                </c:pt>
                <c:pt idx="412">
                  <c:v>1800000</c:v>
                </c:pt>
                <c:pt idx="413">
                  <c:v>5400000</c:v>
                </c:pt>
                <c:pt idx="414">
                  <c:v>2400000</c:v>
                </c:pt>
                <c:pt idx="415">
                  <c:v>5400000</c:v>
                </c:pt>
                <c:pt idx="416">
                  <c:v>4200000</c:v>
                </c:pt>
                <c:pt idx="417">
                  <c:v>1800000</c:v>
                </c:pt>
                <c:pt idx="418">
                  <c:v>3600000</c:v>
                </c:pt>
                <c:pt idx="419">
                  <c:v>4200000</c:v>
                </c:pt>
                <c:pt idx="420">
                  <c:v>600000</c:v>
                </c:pt>
                <c:pt idx="421">
                  <c:v>6000000</c:v>
                </c:pt>
                <c:pt idx="422">
                  <c:v>5400000</c:v>
                </c:pt>
                <c:pt idx="423">
                  <c:v>6000000</c:v>
                </c:pt>
                <c:pt idx="424">
                  <c:v>600000</c:v>
                </c:pt>
                <c:pt idx="425">
                  <c:v>3600000</c:v>
                </c:pt>
                <c:pt idx="426">
                  <c:v>4800000</c:v>
                </c:pt>
                <c:pt idx="427">
                  <c:v>600000</c:v>
                </c:pt>
                <c:pt idx="428">
                  <c:v>2400000</c:v>
                </c:pt>
                <c:pt idx="429">
                  <c:v>4200000</c:v>
                </c:pt>
                <c:pt idx="430">
                  <c:v>6000000</c:v>
                </c:pt>
                <c:pt idx="431">
                  <c:v>2400000</c:v>
                </c:pt>
                <c:pt idx="432">
                  <c:v>4800000</c:v>
                </c:pt>
                <c:pt idx="433">
                  <c:v>2400000</c:v>
                </c:pt>
                <c:pt idx="434">
                  <c:v>3600000</c:v>
                </c:pt>
                <c:pt idx="435">
                  <c:v>1200000</c:v>
                </c:pt>
                <c:pt idx="436">
                  <c:v>3000000</c:v>
                </c:pt>
                <c:pt idx="437">
                  <c:v>1200000</c:v>
                </c:pt>
                <c:pt idx="438">
                  <c:v>6000000</c:v>
                </c:pt>
                <c:pt idx="439">
                  <c:v>600000</c:v>
                </c:pt>
                <c:pt idx="440">
                  <c:v>2400000</c:v>
                </c:pt>
                <c:pt idx="441">
                  <c:v>600000</c:v>
                </c:pt>
                <c:pt idx="442">
                  <c:v>4800000</c:v>
                </c:pt>
                <c:pt idx="443">
                  <c:v>6000000</c:v>
                </c:pt>
                <c:pt idx="444">
                  <c:v>3000000</c:v>
                </c:pt>
                <c:pt idx="445">
                  <c:v>1200000</c:v>
                </c:pt>
                <c:pt idx="446">
                  <c:v>4200000</c:v>
                </c:pt>
                <c:pt idx="447">
                  <c:v>4200000</c:v>
                </c:pt>
                <c:pt idx="448">
                  <c:v>5400000</c:v>
                </c:pt>
                <c:pt idx="449">
                  <c:v>3600000</c:v>
                </c:pt>
                <c:pt idx="450">
                  <c:v>3600000</c:v>
                </c:pt>
                <c:pt idx="451">
                  <c:v>600000</c:v>
                </c:pt>
                <c:pt idx="452">
                  <c:v>4800000</c:v>
                </c:pt>
                <c:pt idx="453">
                  <c:v>1200000</c:v>
                </c:pt>
                <c:pt idx="454">
                  <c:v>5400000</c:v>
                </c:pt>
                <c:pt idx="455">
                  <c:v>1200000</c:v>
                </c:pt>
                <c:pt idx="456">
                  <c:v>3600000</c:v>
                </c:pt>
                <c:pt idx="457">
                  <c:v>600000</c:v>
                </c:pt>
                <c:pt idx="458">
                  <c:v>5400000</c:v>
                </c:pt>
                <c:pt idx="459">
                  <c:v>3600000</c:v>
                </c:pt>
                <c:pt idx="460">
                  <c:v>5400000</c:v>
                </c:pt>
                <c:pt idx="461">
                  <c:v>4800000</c:v>
                </c:pt>
                <c:pt idx="462">
                  <c:v>3600000</c:v>
                </c:pt>
                <c:pt idx="463">
                  <c:v>1200000</c:v>
                </c:pt>
                <c:pt idx="464">
                  <c:v>1200000</c:v>
                </c:pt>
                <c:pt idx="465">
                  <c:v>2400000</c:v>
                </c:pt>
                <c:pt idx="466">
                  <c:v>1800000</c:v>
                </c:pt>
                <c:pt idx="467">
                  <c:v>4800000</c:v>
                </c:pt>
                <c:pt idx="468">
                  <c:v>4800000</c:v>
                </c:pt>
                <c:pt idx="469">
                  <c:v>2400000</c:v>
                </c:pt>
                <c:pt idx="470">
                  <c:v>1800000</c:v>
                </c:pt>
                <c:pt idx="471">
                  <c:v>1200000</c:v>
                </c:pt>
                <c:pt idx="472">
                  <c:v>6000000</c:v>
                </c:pt>
                <c:pt idx="473">
                  <c:v>3000000</c:v>
                </c:pt>
                <c:pt idx="474">
                  <c:v>6000000</c:v>
                </c:pt>
                <c:pt idx="475">
                  <c:v>1200000</c:v>
                </c:pt>
                <c:pt idx="476">
                  <c:v>5400000</c:v>
                </c:pt>
                <c:pt idx="477">
                  <c:v>5400000</c:v>
                </c:pt>
                <c:pt idx="478">
                  <c:v>600000</c:v>
                </c:pt>
                <c:pt idx="479">
                  <c:v>600000</c:v>
                </c:pt>
                <c:pt idx="480">
                  <c:v>4800000</c:v>
                </c:pt>
                <c:pt idx="481">
                  <c:v>600000</c:v>
                </c:pt>
                <c:pt idx="482">
                  <c:v>6000000</c:v>
                </c:pt>
                <c:pt idx="483">
                  <c:v>600000</c:v>
                </c:pt>
                <c:pt idx="484">
                  <c:v>600000</c:v>
                </c:pt>
                <c:pt idx="485">
                  <c:v>4800000</c:v>
                </c:pt>
                <c:pt idx="486">
                  <c:v>4800000</c:v>
                </c:pt>
                <c:pt idx="487">
                  <c:v>4800000</c:v>
                </c:pt>
                <c:pt idx="488">
                  <c:v>4200000</c:v>
                </c:pt>
                <c:pt idx="489">
                  <c:v>2400000</c:v>
                </c:pt>
                <c:pt idx="490">
                  <c:v>600000</c:v>
                </c:pt>
                <c:pt idx="491">
                  <c:v>1200000</c:v>
                </c:pt>
                <c:pt idx="492">
                  <c:v>4800000</c:v>
                </c:pt>
                <c:pt idx="493">
                  <c:v>3600000</c:v>
                </c:pt>
                <c:pt idx="494">
                  <c:v>4800000</c:v>
                </c:pt>
                <c:pt idx="495">
                  <c:v>600000</c:v>
                </c:pt>
                <c:pt idx="496">
                  <c:v>5400000</c:v>
                </c:pt>
                <c:pt idx="497">
                  <c:v>5400000</c:v>
                </c:pt>
                <c:pt idx="498">
                  <c:v>2400000</c:v>
                </c:pt>
                <c:pt idx="499">
                  <c:v>3600000</c:v>
                </c:pt>
                <c:pt idx="500">
                  <c:v>1800000</c:v>
                </c:pt>
                <c:pt idx="501">
                  <c:v>600000</c:v>
                </c:pt>
                <c:pt idx="502">
                  <c:v>1800000</c:v>
                </c:pt>
                <c:pt idx="503">
                  <c:v>1200000</c:v>
                </c:pt>
                <c:pt idx="504">
                  <c:v>4200000</c:v>
                </c:pt>
                <c:pt idx="505">
                  <c:v>4800000</c:v>
                </c:pt>
                <c:pt idx="506">
                  <c:v>1200000</c:v>
                </c:pt>
                <c:pt idx="507">
                  <c:v>1800000</c:v>
                </c:pt>
                <c:pt idx="508">
                  <c:v>5400000</c:v>
                </c:pt>
                <c:pt idx="509">
                  <c:v>3600000</c:v>
                </c:pt>
                <c:pt idx="510">
                  <c:v>3000000</c:v>
                </c:pt>
                <c:pt idx="511">
                  <c:v>4800000</c:v>
                </c:pt>
                <c:pt idx="512">
                  <c:v>6000000</c:v>
                </c:pt>
                <c:pt idx="513">
                  <c:v>4800000</c:v>
                </c:pt>
                <c:pt idx="514">
                  <c:v>3000000</c:v>
                </c:pt>
                <c:pt idx="515">
                  <c:v>3600000</c:v>
                </c:pt>
                <c:pt idx="516">
                  <c:v>1800000</c:v>
                </c:pt>
                <c:pt idx="517">
                  <c:v>2400000</c:v>
                </c:pt>
                <c:pt idx="518">
                  <c:v>2400000</c:v>
                </c:pt>
                <c:pt idx="519">
                  <c:v>6000000</c:v>
                </c:pt>
                <c:pt idx="520">
                  <c:v>3600000</c:v>
                </c:pt>
                <c:pt idx="521">
                  <c:v>4800000</c:v>
                </c:pt>
                <c:pt idx="522">
                  <c:v>6000000</c:v>
                </c:pt>
                <c:pt idx="523">
                  <c:v>600000</c:v>
                </c:pt>
                <c:pt idx="524">
                  <c:v>1800000</c:v>
                </c:pt>
                <c:pt idx="525">
                  <c:v>3600000</c:v>
                </c:pt>
                <c:pt idx="526">
                  <c:v>2400000</c:v>
                </c:pt>
                <c:pt idx="527">
                  <c:v>2400000</c:v>
                </c:pt>
                <c:pt idx="528">
                  <c:v>4800000</c:v>
                </c:pt>
                <c:pt idx="529">
                  <c:v>4200000</c:v>
                </c:pt>
                <c:pt idx="530">
                  <c:v>3000000</c:v>
                </c:pt>
                <c:pt idx="531">
                  <c:v>4800000</c:v>
                </c:pt>
                <c:pt idx="532">
                  <c:v>2400000</c:v>
                </c:pt>
                <c:pt idx="533">
                  <c:v>5400000</c:v>
                </c:pt>
                <c:pt idx="534">
                  <c:v>3600000</c:v>
                </c:pt>
                <c:pt idx="535">
                  <c:v>600000</c:v>
                </c:pt>
                <c:pt idx="536">
                  <c:v>1800000</c:v>
                </c:pt>
                <c:pt idx="537">
                  <c:v>3600000</c:v>
                </c:pt>
                <c:pt idx="538">
                  <c:v>5400000</c:v>
                </c:pt>
                <c:pt idx="539">
                  <c:v>600000</c:v>
                </c:pt>
                <c:pt idx="540">
                  <c:v>600000</c:v>
                </c:pt>
                <c:pt idx="541">
                  <c:v>4200000</c:v>
                </c:pt>
                <c:pt idx="542">
                  <c:v>1800000</c:v>
                </c:pt>
                <c:pt idx="543">
                  <c:v>4800000</c:v>
                </c:pt>
                <c:pt idx="544">
                  <c:v>1800000</c:v>
                </c:pt>
                <c:pt idx="545">
                  <c:v>3600000</c:v>
                </c:pt>
                <c:pt idx="546">
                  <c:v>6000000</c:v>
                </c:pt>
                <c:pt idx="547">
                  <c:v>6000000</c:v>
                </c:pt>
                <c:pt idx="548">
                  <c:v>4200000</c:v>
                </c:pt>
                <c:pt idx="549">
                  <c:v>4200000</c:v>
                </c:pt>
                <c:pt idx="550">
                  <c:v>3000000</c:v>
                </c:pt>
                <c:pt idx="551">
                  <c:v>6000000</c:v>
                </c:pt>
                <c:pt idx="552">
                  <c:v>3600000</c:v>
                </c:pt>
                <c:pt idx="553">
                  <c:v>4800000</c:v>
                </c:pt>
                <c:pt idx="554">
                  <c:v>4200000</c:v>
                </c:pt>
                <c:pt idx="555">
                  <c:v>1800000</c:v>
                </c:pt>
                <c:pt idx="556">
                  <c:v>1800000</c:v>
                </c:pt>
                <c:pt idx="557">
                  <c:v>1200000</c:v>
                </c:pt>
                <c:pt idx="558">
                  <c:v>1200000</c:v>
                </c:pt>
                <c:pt idx="559">
                  <c:v>3000000</c:v>
                </c:pt>
                <c:pt idx="560">
                  <c:v>1200000</c:v>
                </c:pt>
                <c:pt idx="561">
                  <c:v>600000</c:v>
                </c:pt>
                <c:pt idx="562">
                  <c:v>600000</c:v>
                </c:pt>
                <c:pt idx="563">
                  <c:v>2400000</c:v>
                </c:pt>
                <c:pt idx="564">
                  <c:v>3000000</c:v>
                </c:pt>
                <c:pt idx="565">
                  <c:v>600000</c:v>
                </c:pt>
                <c:pt idx="566">
                  <c:v>1800000</c:v>
                </c:pt>
                <c:pt idx="567">
                  <c:v>1200000</c:v>
                </c:pt>
                <c:pt idx="568">
                  <c:v>600000</c:v>
                </c:pt>
                <c:pt idx="569">
                  <c:v>4800000</c:v>
                </c:pt>
                <c:pt idx="570">
                  <c:v>600000</c:v>
                </c:pt>
                <c:pt idx="571">
                  <c:v>4200000</c:v>
                </c:pt>
                <c:pt idx="572">
                  <c:v>1200000</c:v>
                </c:pt>
                <c:pt idx="573">
                  <c:v>1800000</c:v>
                </c:pt>
                <c:pt idx="574">
                  <c:v>1800000</c:v>
                </c:pt>
                <c:pt idx="575">
                  <c:v>3000000</c:v>
                </c:pt>
                <c:pt idx="576">
                  <c:v>1200000</c:v>
                </c:pt>
                <c:pt idx="577">
                  <c:v>3600000</c:v>
                </c:pt>
                <c:pt idx="578">
                  <c:v>4200000</c:v>
                </c:pt>
                <c:pt idx="579">
                  <c:v>4800000</c:v>
                </c:pt>
                <c:pt idx="580">
                  <c:v>4800000</c:v>
                </c:pt>
                <c:pt idx="581">
                  <c:v>2400000</c:v>
                </c:pt>
                <c:pt idx="582">
                  <c:v>3000000</c:v>
                </c:pt>
                <c:pt idx="583">
                  <c:v>6000000</c:v>
                </c:pt>
                <c:pt idx="584">
                  <c:v>3000000</c:v>
                </c:pt>
                <c:pt idx="585">
                  <c:v>1200000</c:v>
                </c:pt>
                <c:pt idx="586">
                  <c:v>4200000</c:v>
                </c:pt>
                <c:pt idx="587">
                  <c:v>1200000</c:v>
                </c:pt>
                <c:pt idx="588">
                  <c:v>1200000</c:v>
                </c:pt>
                <c:pt idx="589">
                  <c:v>1200000</c:v>
                </c:pt>
                <c:pt idx="590">
                  <c:v>600000</c:v>
                </c:pt>
                <c:pt idx="591">
                  <c:v>3600000</c:v>
                </c:pt>
                <c:pt idx="592">
                  <c:v>600000</c:v>
                </c:pt>
                <c:pt idx="593">
                  <c:v>4200000</c:v>
                </c:pt>
                <c:pt idx="594">
                  <c:v>5400000</c:v>
                </c:pt>
                <c:pt idx="595">
                  <c:v>6000000</c:v>
                </c:pt>
                <c:pt idx="596">
                  <c:v>6000000</c:v>
                </c:pt>
                <c:pt idx="597">
                  <c:v>5400000</c:v>
                </c:pt>
                <c:pt idx="598">
                  <c:v>3000000</c:v>
                </c:pt>
                <c:pt idx="599">
                  <c:v>1200000</c:v>
                </c:pt>
                <c:pt idx="600">
                  <c:v>1200000</c:v>
                </c:pt>
                <c:pt idx="601">
                  <c:v>3000000</c:v>
                </c:pt>
                <c:pt idx="602">
                  <c:v>600000</c:v>
                </c:pt>
                <c:pt idx="603">
                  <c:v>6000000</c:v>
                </c:pt>
                <c:pt idx="604">
                  <c:v>3600000</c:v>
                </c:pt>
                <c:pt idx="605">
                  <c:v>2400000</c:v>
                </c:pt>
                <c:pt idx="606">
                  <c:v>2400000</c:v>
                </c:pt>
                <c:pt idx="607">
                  <c:v>1800000</c:v>
                </c:pt>
                <c:pt idx="608">
                  <c:v>1800000</c:v>
                </c:pt>
                <c:pt idx="609">
                  <c:v>1200000</c:v>
                </c:pt>
                <c:pt idx="610">
                  <c:v>1800000</c:v>
                </c:pt>
                <c:pt idx="611">
                  <c:v>6000000</c:v>
                </c:pt>
                <c:pt idx="612">
                  <c:v>1800000</c:v>
                </c:pt>
                <c:pt idx="613">
                  <c:v>4200000</c:v>
                </c:pt>
                <c:pt idx="614">
                  <c:v>1200000</c:v>
                </c:pt>
                <c:pt idx="615">
                  <c:v>3600000</c:v>
                </c:pt>
                <c:pt idx="616">
                  <c:v>5400000</c:v>
                </c:pt>
                <c:pt idx="617">
                  <c:v>600000</c:v>
                </c:pt>
                <c:pt idx="618">
                  <c:v>1200000</c:v>
                </c:pt>
                <c:pt idx="619">
                  <c:v>1800000</c:v>
                </c:pt>
                <c:pt idx="620">
                  <c:v>3600000</c:v>
                </c:pt>
                <c:pt idx="621">
                  <c:v>6000000</c:v>
                </c:pt>
                <c:pt idx="622">
                  <c:v>6000000</c:v>
                </c:pt>
                <c:pt idx="623">
                  <c:v>1800000</c:v>
                </c:pt>
                <c:pt idx="624">
                  <c:v>5400000</c:v>
                </c:pt>
                <c:pt idx="625">
                  <c:v>2400000</c:v>
                </c:pt>
                <c:pt idx="626">
                  <c:v>6000000</c:v>
                </c:pt>
                <c:pt idx="627">
                  <c:v>3600000</c:v>
                </c:pt>
                <c:pt idx="628">
                  <c:v>3600000</c:v>
                </c:pt>
                <c:pt idx="629">
                  <c:v>5400000</c:v>
                </c:pt>
                <c:pt idx="630">
                  <c:v>4800000</c:v>
                </c:pt>
                <c:pt idx="631">
                  <c:v>2400000</c:v>
                </c:pt>
                <c:pt idx="632">
                  <c:v>600000</c:v>
                </c:pt>
                <c:pt idx="633">
                  <c:v>1800000</c:v>
                </c:pt>
                <c:pt idx="634">
                  <c:v>1200000</c:v>
                </c:pt>
                <c:pt idx="635">
                  <c:v>3600000</c:v>
                </c:pt>
                <c:pt idx="636">
                  <c:v>5400000</c:v>
                </c:pt>
                <c:pt idx="637">
                  <c:v>1800000</c:v>
                </c:pt>
                <c:pt idx="638">
                  <c:v>4200000</c:v>
                </c:pt>
                <c:pt idx="639">
                  <c:v>2400000</c:v>
                </c:pt>
                <c:pt idx="640">
                  <c:v>6000000</c:v>
                </c:pt>
                <c:pt idx="641">
                  <c:v>5400000</c:v>
                </c:pt>
                <c:pt idx="642">
                  <c:v>3000000</c:v>
                </c:pt>
                <c:pt idx="643">
                  <c:v>6000000</c:v>
                </c:pt>
                <c:pt idx="644">
                  <c:v>1800000</c:v>
                </c:pt>
                <c:pt idx="645">
                  <c:v>6000000</c:v>
                </c:pt>
                <c:pt idx="646">
                  <c:v>1200000</c:v>
                </c:pt>
                <c:pt idx="647">
                  <c:v>3600000</c:v>
                </c:pt>
                <c:pt idx="648">
                  <c:v>6000000</c:v>
                </c:pt>
                <c:pt idx="649">
                  <c:v>3000000</c:v>
                </c:pt>
                <c:pt idx="650">
                  <c:v>3000000</c:v>
                </c:pt>
                <c:pt idx="651">
                  <c:v>6000000</c:v>
                </c:pt>
                <c:pt idx="652">
                  <c:v>1200000</c:v>
                </c:pt>
                <c:pt idx="653">
                  <c:v>2400000</c:v>
                </c:pt>
                <c:pt idx="654">
                  <c:v>1800000</c:v>
                </c:pt>
                <c:pt idx="655">
                  <c:v>6000000</c:v>
                </c:pt>
                <c:pt idx="656">
                  <c:v>1800000</c:v>
                </c:pt>
                <c:pt idx="657">
                  <c:v>4200000</c:v>
                </c:pt>
                <c:pt idx="658">
                  <c:v>1200000</c:v>
                </c:pt>
                <c:pt idx="659">
                  <c:v>3600000</c:v>
                </c:pt>
                <c:pt idx="660">
                  <c:v>2400000</c:v>
                </c:pt>
                <c:pt idx="661">
                  <c:v>5400000</c:v>
                </c:pt>
                <c:pt idx="662">
                  <c:v>600000</c:v>
                </c:pt>
                <c:pt idx="663">
                  <c:v>4200000</c:v>
                </c:pt>
                <c:pt idx="664">
                  <c:v>1200000</c:v>
                </c:pt>
                <c:pt idx="665">
                  <c:v>4800000</c:v>
                </c:pt>
                <c:pt idx="666">
                  <c:v>2400000</c:v>
                </c:pt>
                <c:pt idx="667">
                  <c:v>2400000</c:v>
                </c:pt>
                <c:pt idx="668">
                  <c:v>6000000</c:v>
                </c:pt>
                <c:pt idx="669">
                  <c:v>2400000</c:v>
                </c:pt>
                <c:pt idx="670">
                  <c:v>600000</c:v>
                </c:pt>
                <c:pt idx="671">
                  <c:v>6000000</c:v>
                </c:pt>
                <c:pt idx="672">
                  <c:v>2400000</c:v>
                </c:pt>
                <c:pt idx="673">
                  <c:v>5400000</c:v>
                </c:pt>
                <c:pt idx="674">
                  <c:v>1800000</c:v>
                </c:pt>
                <c:pt idx="675">
                  <c:v>6000000</c:v>
                </c:pt>
                <c:pt idx="676">
                  <c:v>4200000</c:v>
                </c:pt>
                <c:pt idx="677">
                  <c:v>4800000</c:v>
                </c:pt>
                <c:pt idx="678">
                  <c:v>3000000</c:v>
                </c:pt>
                <c:pt idx="679">
                  <c:v>4800000</c:v>
                </c:pt>
                <c:pt idx="680">
                  <c:v>4200000</c:v>
                </c:pt>
                <c:pt idx="681">
                  <c:v>3600000</c:v>
                </c:pt>
                <c:pt idx="682">
                  <c:v>3000000</c:v>
                </c:pt>
                <c:pt idx="683">
                  <c:v>1200000</c:v>
                </c:pt>
                <c:pt idx="684">
                  <c:v>4800000</c:v>
                </c:pt>
                <c:pt idx="685">
                  <c:v>600000</c:v>
                </c:pt>
                <c:pt idx="686">
                  <c:v>4800000</c:v>
                </c:pt>
                <c:pt idx="687">
                  <c:v>3600000</c:v>
                </c:pt>
                <c:pt idx="688">
                  <c:v>600000</c:v>
                </c:pt>
                <c:pt idx="689">
                  <c:v>3000000</c:v>
                </c:pt>
                <c:pt idx="690">
                  <c:v>1800000</c:v>
                </c:pt>
                <c:pt idx="691">
                  <c:v>6000000</c:v>
                </c:pt>
                <c:pt idx="692">
                  <c:v>3600000</c:v>
                </c:pt>
                <c:pt idx="693">
                  <c:v>5400000</c:v>
                </c:pt>
                <c:pt idx="694">
                  <c:v>3600000</c:v>
                </c:pt>
                <c:pt idx="695">
                  <c:v>1800000</c:v>
                </c:pt>
                <c:pt idx="696">
                  <c:v>3600000</c:v>
                </c:pt>
                <c:pt idx="697">
                  <c:v>4200000</c:v>
                </c:pt>
                <c:pt idx="698">
                  <c:v>1800000</c:v>
                </c:pt>
                <c:pt idx="699">
                  <c:v>3600000</c:v>
                </c:pt>
                <c:pt idx="700">
                  <c:v>3000000</c:v>
                </c:pt>
                <c:pt idx="701">
                  <c:v>5400000</c:v>
                </c:pt>
                <c:pt idx="702">
                  <c:v>1800000</c:v>
                </c:pt>
                <c:pt idx="703">
                  <c:v>3000000</c:v>
                </c:pt>
                <c:pt idx="704">
                  <c:v>3000000</c:v>
                </c:pt>
                <c:pt idx="705">
                  <c:v>5400000</c:v>
                </c:pt>
                <c:pt idx="706">
                  <c:v>1200000</c:v>
                </c:pt>
                <c:pt idx="707">
                  <c:v>5400000</c:v>
                </c:pt>
                <c:pt idx="708">
                  <c:v>5400000</c:v>
                </c:pt>
                <c:pt idx="709">
                  <c:v>5400000</c:v>
                </c:pt>
                <c:pt idx="710">
                  <c:v>600000</c:v>
                </c:pt>
                <c:pt idx="711">
                  <c:v>1800000</c:v>
                </c:pt>
                <c:pt idx="712">
                  <c:v>6000000</c:v>
                </c:pt>
                <c:pt idx="713">
                  <c:v>3000000</c:v>
                </c:pt>
                <c:pt idx="714">
                  <c:v>4800000</c:v>
                </c:pt>
                <c:pt idx="715">
                  <c:v>5400000</c:v>
                </c:pt>
                <c:pt idx="716">
                  <c:v>5400000</c:v>
                </c:pt>
                <c:pt idx="717">
                  <c:v>600000</c:v>
                </c:pt>
                <c:pt idx="718">
                  <c:v>1200000</c:v>
                </c:pt>
                <c:pt idx="719">
                  <c:v>4800000</c:v>
                </c:pt>
                <c:pt idx="720">
                  <c:v>600000</c:v>
                </c:pt>
                <c:pt idx="721">
                  <c:v>5400000</c:v>
                </c:pt>
                <c:pt idx="722">
                  <c:v>4800000</c:v>
                </c:pt>
                <c:pt idx="723">
                  <c:v>3600000</c:v>
                </c:pt>
                <c:pt idx="724">
                  <c:v>1200000</c:v>
                </c:pt>
                <c:pt idx="725">
                  <c:v>1200000</c:v>
                </c:pt>
                <c:pt idx="726">
                  <c:v>3600000</c:v>
                </c:pt>
                <c:pt idx="727">
                  <c:v>4800000</c:v>
                </c:pt>
                <c:pt idx="728">
                  <c:v>4800000</c:v>
                </c:pt>
                <c:pt idx="729">
                  <c:v>3600000</c:v>
                </c:pt>
                <c:pt idx="730">
                  <c:v>4800000</c:v>
                </c:pt>
                <c:pt idx="731">
                  <c:v>3600000</c:v>
                </c:pt>
                <c:pt idx="732">
                  <c:v>5400000</c:v>
                </c:pt>
                <c:pt idx="733">
                  <c:v>4200000</c:v>
                </c:pt>
                <c:pt idx="734">
                  <c:v>5400000</c:v>
                </c:pt>
                <c:pt idx="735">
                  <c:v>6000000</c:v>
                </c:pt>
                <c:pt idx="736">
                  <c:v>1200000</c:v>
                </c:pt>
                <c:pt idx="737">
                  <c:v>4200000</c:v>
                </c:pt>
                <c:pt idx="738">
                  <c:v>5400000</c:v>
                </c:pt>
                <c:pt idx="739">
                  <c:v>3000000</c:v>
                </c:pt>
                <c:pt idx="740">
                  <c:v>4200000</c:v>
                </c:pt>
                <c:pt idx="741">
                  <c:v>3600000</c:v>
                </c:pt>
                <c:pt idx="742">
                  <c:v>4800000</c:v>
                </c:pt>
                <c:pt idx="743">
                  <c:v>5400000</c:v>
                </c:pt>
                <c:pt idx="744">
                  <c:v>5400000</c:v>
                </c:pt>
                <c:pt idx="745">
                  <c:v>4200000</c:v>
                </c:pt>
                <c:pt idx="746">
                  <c:v>4800000</c:v>
                </c:pt>
                <c:pt idx="747">
                  <c:v>6000000</c:v>
                </c:pt>
                <c:pt idx="748">
                  <c:v>3000000</c:v>
                </c:pt>
                <c:pt idx="749">
                  <c:v>1800000</c:v>
                </c:pt>
                <c:pt idx="750">
                  <c:v>600000</c:v>
                </c:pt>
                <c:pt idx="751">
                  <c:v>1200000</c:v>
                </c:pt>
                <c:pt idx="752">
                  <c:v>6000000</c:v>
                </c:pt>
                <c:pt idx="753">
                  <c:v>5400000</c:v>
                </c:pt>
                <c:pt idx="754">
                  <c:v>6000000</c:v>
                </c:pt>
                <c:pt idx="755">
                  <c:v>3600000</c:v>
                </c:pt>
                <c:pt idx="756">
                  <c:v>2400000</c:v>
                </c:pt>
                <c:pt idx="757">
                  <c:v>3000000</c:v>
                </c:pt>
                <c:pt idx="758">
                  <c:v>3600000</c:v>
                </c:pt>
                <c:pt idx="759">
                  <c:v>4200000</c:v>
                </c:pt>
                <c:pt idx="760">
                  <c:v>3600000</c:v>
                </c:pt>
                <c:pt idx="761">
                  <c:v>3600000</c:v>
                </c:pt>
                <c:pt idx="762">
                  <c:v>1200000</c:v>
                </c:pt>
                <c:pt idx="763">
                  <c:v>3600000</c:v>
                </c:pt>
                <c:pt idx="764">
                  <c:v>1800000</c:v>
                </c:pt>
                <c:pt idx="765">
                  <c:v>5400000</c:v>
                </c:pt>
                <c:pt idx="766">
                  <c:v>5400000</c:v>
                </c:pt>
                <c:pt idx="767">
                  <c:v>4200000</c:v>
                </c:pt>
                <c:pt idx="768">
                  <c:v>5400000</c:v>
                </c:pt>
                <c:pt idx="769">
                  <c:v>6000000</c:v>
                </c:pt>
                <c:pt idx="770">
                  <c:v>6000000</c:v>
                </c:pt>
                <c:pt idx="771">
                  <c:v>3000000</c:v>
                </c:pt>
                <c:pt idx="772">
                  <c:v>2400000</c:v>
                </c:pt>
                <c:pt idx="773">
                  <c:v>6000000</c:v>
                </c:pt>
                <c:pt idx="774">
                  <c:v>1800000</c:v>
                </c:pt>
                <c:pt idx="775">
                  <c:v>1800000</c:v>
                </c:pt>
                <c:pt idx="776">
                  <c:v>2400000</c:v>
                </c:pt>
                <c:pt idx="777">
                  <c:v>6000000</c:v>
                </c:pt>
                <c:pt idx="778">
                  <c:v>6000000</c:v>
                </c:pt>
                <c:pt idx="779">
                  <c:v>1200000</c:v>
                </c:pt>
                <c:pt idx="780">
                  <c:v>1200000</c:v>
                </c:pt>
                <c:pt idx="781">
                  <c:v>4200000</c:v>
                </c:pt>
                <c:pt idx="782">
                  <c:v>4200000</c:v>
                </c:pt>
                <c:pt idx="783">
                  <c:v>1800000</c:v>
                </c:pt>
                <c:pt idx="784">
                  <c:v>3600000</c:v>
                </c:pt>
                <c:pt idx="785">
                  <c:v>1200000</c:v>
                </c:pt>
                <c:pt idx="786">
                  <c:v>5400000</c:v>
                </c:pt>
                <c:pt idx="787">
                  <c:v>1800000</c:v>
                </c:pt>
                <c:pt idx="788">
                  <c:v>1800000</c:v>
                </c:pt>
                <c:pt idx="789">
                  <c:v>3000000</c:v>
                </c:pt>
                <c:pt idx="790">
                  <c:v>4200000</c:v>
                </c:pt>
                <c:pt idx="791">
                  <c:v>2400000</c:v>
                </c:pt>
                <c:pt idx="792">
                  <c:v>1200000</c:v>
                </c:pt>
                <c:pt idx="793">
                  <c:v>5400000</c:v>
                </c:pt>
                <c:pt idx="794">
                  <c:v>3600000</c:v>
                </c:pt>
                <c:pt idx="795">
                  <c:v>1200000</c:v>
                </c:pt>
                <c:pt idx="796">
                  <c:v>2400000</c:v>
                </c:pt>
                <c:pt idx="797">
                  <c:v>1800000</c:v>
                </c:pt>
                <c:pt idx="798">
                  <c:v>3600000</c:v>
                </c:pt>
                <c:pt idx="799">
                  <c:v>1200000</c:v>
                </c:pt>
                <c:pt idx="800">
                  <c:v>1200000</c:v>
                </c:pt>
                <c:pt idx="801">
                  <c:v>5400000</c:v>
                </c:pt>
                <c:pt idx="802">
                  <c:v>1200000</c:v>
                </c:pt>
                <c:pt idx="803">
                  <c:v>2400000</c:v>
                </c:pt>
                <c:pt idx="804">
                  <c:v>1200000</c:v>
                </c:pt>
                <c:pt idx="805">
                  <c:v>3600000</c:v>
                </c:pt>
                <c:pt idx="806">
                  <c:v>5400000</c:v>
                </c:pt>
                <c:pt idx="807">
                  <c:v>5400000</c:v>
                </c:pt>
                <c:pt idx="808">
                  <c:v>4200000</c:v>
                </c:pt>
                <c:pt idx="809">
                  <c:v>1200000</c:v>
                </c:pt>
                <c:pt idx="810">
                  <c:v>600000</c:v>
                </c:pt>
                <c:pt idx="811">
                  <c:v>1800000</c:v>
                </c:pt>
                <c:pt idx="812">
                  <c:v>4200000</c:v>
                </c:pt>
                <c:pt idx="813">
                  <c:v>6000000</c:v>
                </c:pt>
                <c:pt idx="814">
                  <c:v>6000000</c:v>
                </c:pt>
                <c:pt idx="815">
                  <c:v>1800000</c:v>
                </c:pt>
                <c:pt idx="816">
                  <c:v>4800000</c:v>
                </c:pt>
                <c:pt idx="817">
                  <c:v>2400000</c:v>
                </c:pt>
                <c:pt idx="818">
                  <c:v>3600000</c:v>
                </c:pt>
                <c:pt idx="819">
                  <c:v>1800000</c:v>
                </c:pt>
                <c:pt idx="820">
                  <c:v>1800000</c:v>
                </c:pt>
                <c:pt idx="821">
                  <c:v>4800000</c:v>
                </c:pt>
                <c:pt idx="822">
                  <c:v>600000</c:v>
                </c:pt>
                <c:pt idx="823">
                  <c:v>3000000</c:v>
                </c:pt>
                <c:pt idx="824">
                  <c:v>5400000</c:v>
                </c:pt>
                <c:pt idx="825">
                  <c:v>1800000</c:v>
                </c:pt>
                <c:pt idx="826">
                  <c:v>5400000</c:v>
                </c:pt>
                <c:pt idx="827">
                  <c:v>6000000</c:v>
                </c:pt>
                <c:pt idx="828">
                  <c:v>6000000</c:v>
                </c:pt>
                <c:pt idx="829">
                  <c:v>4200000</c:v>
                </c:pt>
                <c:pt idx="830">
                  <c:v>600000</c:v>
                </c:pt>
                <c:pt idx="831">
                  <c:v>1800000</c:v>
                </c:pt>
                <c:pt idx="832">
                  <c:v>3600000</c:v>
                </c:pt>
                <c:pt idx="833">
                  <c:v>1200000</c:v>
                </c:pt>
                <c:pt idx="834">
                  <c:v>3000000</c:v>
                </c:pt>
                <c:pt idx="835">
                  <c:v>1200000</c:v>
                </c:pt>
                <c:pt idx="836">
                  <c:v>3000000</c:v>
                </c:pt>
                <c:pt idx="837">
                  <c:v>1800000</c:v>
                </c:pt>
                <c:pt idx="838">
                  <c:v>4200000</c:v>
                </c:pt>
                <c:pt idx="839">
                  <c:v>1200000</c:v>
                </c:pt>
                <c:pt idx="840">
                  <c:v>5400000</c:v>
                </c:pt>
                <c:pt idx="841">
                  <c:v>4800000</c:v>
                </c:pt>
                <c:pt idx="842">
                  <c:v>2400000</c:v>
                </c:pt>
                <c:pt idx="843">
                  <c:v>1200000</c:v>
                </c:pt>
                <c:pt idx="844">
                  <c:v>1200000</c:v>
                </c:pt>
                <c:pt idx="845">
                  <c:v>6000000</c:v>
                </c:pt>
                <c:pt idx="846">
                  <c:v>5400000</c:v>
                </c:pt>
                <c:pt idx="847">
                  <c:v>6000000</c:v>
                </c:pt>
                <c:pt idx="848">
                  <c:v>3600000</c:v>
                </c:pt>
                <c:pt idx="849">
                  <c:v>1200000</c:v>
                </c:pt>
                <c:pt idx="850">
                  <c:v>2400000</c:v>
                </c:pt>
                <c:pt idx="851">
                  <c:v>4200000</c:v>
                </c:pt>
                <c:pt idx="852">
                  <c:v>1200000</c:v>
                </c:pt>
                <c:pt idx="853">
                  <c:v>1800000</c:v>
                </c:pt>
                <c:pt idx="854">
                  <c:v>2400000</c:v>
                </c:pt>
                <c:pt idx="855">
                  <c:v>2400000</c:v>
                </c:pt>
                <c:pt idx="856">
                  <c:v>600000</c:v>
                </c:pt>
                <c:pt idx="857">
                  <c:v>600000</c:v>
                </c:pt>
                <c:pt idx="858">
                  <c:v>4200000</c:v>
                </c:pt>
                <c:pt idx="859">
                  <c:v>1200000</c:v>
                </c:pt>
                <c:pt idx="860">
                  <c:v>5400000</c:v>
                </c:pt>
                <c:pt idx="861">
                  <c:v>3600000</c:v>
                </c:pt>
                <c:pt idx="862">
                  <c:v>2400000</c:v>
                </c:pt>
                <c:pt idx="863">
                  <c:v>1200000</c:v>
                </c:pt>
                <c:pt idx="864">
                  <c:v>600000</c:v>
                </c:pt>
                <c:pt idx="865">
                  <c:v>6000000</c:v>
                </c:pt>
                <c:pt idx="866">
                  <c:v>1200000</c:v>
                </c:pt>
                <c:pt idx="867">
                  <c:v>1200000</c:v>
                </c:pt>
                <c:pt idx="868">
                  <c:v>4800000</c:v>
                </c:pt>
                <c:pt idx="869">
                  <c:v>3000000</c:v>
                </c:pt>
                <c:pt idx="870">
                  <c:v>3000000</c:v>
                </c:pt>
                <c:pt idx="871">
                  <c:v>6000000</c:v>
                </c:pt>
                <c:pt idx="872">
                  <c:v>5400000</c:v>
                </c:pt>
                <c:pt idx="873">
                  <c:v>1200000</c:v>
                </c:pt>
                <c:pt idx="874">
                  <c:v>5400000</c:v>
                </c:pt>
                <c:pt idx="875">
                  <c:v>1800000</c:v>
                </c:pt>
                <c:pt idx="876">
                  <c:v>1800000</c:v>
                </c:pt>
                <c:pt idx="877">
                  <c:v>1800000</c:v>
                </c:pt>
                <c:pt idx="878">
                  <c:v>4200000</c:v>
                </c:pt>
                <c:pt idx="879">
                  <c:v>3600000</c:v>
                </c:pt>
                <c:pt idx="880">
                  <c:v>2400000</c:v>
                </c:pt>
                <c:pt idx="881">
                  <c:v>1200000</c:v>
                </c:pt>
                <c:pt idx="882">
                  <c:v>5400000</c:v>
                </c:pt>
                <c:pt idx="883">
                  <c:v>4800000</c:v>
                </c:pt>
                <c:pt idx="884">
                  <c:v>3000000</c:v>
                </c:pt>
                <c:pt idx="885">
                  <c:v>600000</c:v>
                </c:pt>
                <c:pt idx="886">
                  <c:v>3600000</c:v>
                </c:pt>
                <c:pt idx="887">
                  <c:v>1800000</c:v>
                </c:pt>
                <c:pt idx="888">
                  <c:v>1200000</c:v>
                </c:pt>
                <c:pt idx="889">
                  <c:v>6000000</c:v>
                </c:pt>
                <c:pt idx="890">
                  <c:v>3600000</c:v>
                </c:pt>
                <c:pt idx="891">
                  <c:v>4200000</c:v>
                </c:pt>
                <c:pt idx="892">
                  <c:v>600000</c:v>
                </c:pt>
                <c:pt idx="893">
                  <c:v>6000000</c:v>
                </c:pt>
                <c:pt idx="894">
                  <c:v>1200000</c:v>
                </c:pt>
                <c:pt idx="895">
                  <c:v>1800000</c:v>
                </c:pt>
                <c:pt idx="896">
                  <c:v>4200000</c:v>
                </c:pt>
                <c:pt idx="897">
                  <c:v>4200000</c:v>
                </c:pt>
                <c:pt idx="898">
                  <c:v>6000000</c:v>
                </c:pt>
                <c:pt idx="899">
                  <c:v>1800000</c:v>
                </c:pt>
                <c:pt idx="900">
                  <c:v>1800000</c:v>
                </c:pt>
                <c:pt idx="901">
                  <c:v>4200000</c:v>
                </c:pt>
                <c:pt idx="902">
                  <c:v>5400000</c:v>
                </c:pt>
                <c:pt idx="903">
                  <c:v>2400000</c:v>
                </c:pt>
                <c:pt idx="904">
                  <c:v>2400000</c:v>
                </c:pt>
                <c:pt idx="905">
                  <c:v>600000</c:v>
                </c:pt>
                <c:pt idx="906">
                  <c:v>2400000</c:v>
                </c:pt>
                <c:pt idx="907">
                  <c:v>6000000</c:v>
                </c:pt>
                <c:pt idx="908">
                  <c:v>5400000</c:v>
                </c:pt>
                <c:pt idx="909">
                  <c:v>3000000</c:v>
                </c:pt>
                <c:pt idx="910">
                  <c:v>1200000</c:v>
                </c:pt>
                <c:pt idx="911">
                  <c:v>1800000</c:v>
                </c:pt>
                <c:pt idx="912">
                  <c:v>5400000</c:v>
                </c:pt>
                <c:pt idx="913">
                  <c:v>5400000</c:v>
                </c:pt>
                <c:pt idx="914">
                  <c:v>2400000</c:v>
                </c:pt>
                <c:pt idx="915">
                  <c:v>600000</c:v>
                </c:pt>
                <c:pt idx="916">
                  <c:v>3000000</c:v>
                </c:pt>
                <c:pt idx="917">
                  <c:v>5400000</c:v>
                </c:pt>
                <c:pt idx="918">
                  <c:v>600000</c:v>
                </c:pt>
                <c:pt idx="919">
                  <c:v>6000000</c:v>
                </c:pt>
                <c:pt idx="920">
                  <c:v>3000000</c:v>
                </c:pt>
                <c:pt idx="921">
                  <c:v>2400000</c:v>
                </c:pt>
                <c:pt idx="922">
                  <c:v>600000</c:v>
                </c:pt>
                <c:pt idx="923">
                  <c:v>4200000</c:v>
                </c:pt>
                <c:pt idx="924">
                  <c:v>3000000</c:v>
                </c:pt>
                <c:pt idx="925">
                  <c:v>6000000</c:v>
                </c:pt>
                <c:pt idx="926">
                  <c:v>6000000</c:v>
                </c:pt>
                <c:pt idx="927">
                  <c:v>4800000</c:v>
                </c:pt>
                <c:pt idx="928">
                  <c:v>5400000</c:v>
                </c:pt>
                <c:pt idx="929">
                  <c:v>2400000</c:v>
                </c:pt>
                <c:pt idx="930">
                  <c:v>1800000</c:v>
                </c:pt>
                <c:pt idx="931">
                  <c:v>6000000</c:v>
                </c:pt>
                <c:pt idx="932">
                  <c:v>3600000</c:v>
                </c:pt>
                <c:pt idx="933">
                  <c:v>5400000</c:v>
                </c:pt>
                <c:pt idx="934">
                  <c:v>4800000</c:v>
                </c:pt>
                <c:pt idx="935">
                  <c:v>1200000</c:v>
                </c:pt>
                <c:pt idx="936">
                  <c:v>1200000</c:v>
                </c:pt>
                <c:pt idx="937">
                  <c:v>600000</c:v>
                </c:pt>
                <c:pt idx="938">
                  <c:v>600000</c:v>
                </c:pt>
                <c:pt idx="939">
                  <c:v>4800000</c:v>
                </c:pt>
                <c:pt idx="940">
                  <c:v>1200000</c:v>
                </c:pt>
                <c:pt idx="941">
                  <c:v>600000</c:v>
                </c:pt>
                <c:pt idx="942">
                  <c:v>1800000</c:v>
                </c:pt>
                <c:pt idx="943">
                  <c:v>1200000</c:v>
                </c:pt>
                <c:pt idx="944">
                  <c:v>1800000</c:v>
                </c:pt>
                <c:pt idx="945">
                  <c:v>2400000</c:v>
                </c:pt>
                <c:pt idx="946">
                  <c:v>3600000</c:v>
                </c:pt>
                <c:pt idx="947">
                  <c:v>4200000</c:v>
                </c:pt>
                <c:pt idx="948">
                  <c:v>3600000</c:v>
                </c:pt>
                <c:pt idx="949">
                  <c:v>4800000</c:v>
                </c:pt>
                <c:pt idx="950">
                  <c:v>5400000</c:v>
                </c:pt>
                <c:pt idx="951">
                  <c:v>4200000</c:v>
                </c:pt>
                <c:pt idx="952">
                  <c:v>6000000</c:v>
                </c:pt>
                <c:pt idx="953">
                  <c:v>3000000</c:v>
                </c:pt>
                <c:pt idx="954">
                  <c:v>4200000</c:v>
                </c:pt>
                <c:pt idx="955">
                  <c:v>2400000</c:v>
                </c:pt>
                <c:pt idx="956">
                  <c:v>4800000</c:v>
                </c:pt>
                <c:pt idx="957">
                  <c:v>600000</c:v>
                </c:pt>
                <c:pt idx="958">
                  <c:v>1200000</c:v>
                </c:pt>
                <c:pt idx="959">
                  <c:v>3600000</c:v>
                </c:pt>
                <c:pt idx="960">
                  <c:v>3600000</c:v>
                </c:pt>
                <c:pt idx="961">
                  <c:v>600000</c:v>
                </c:pt>
                <c:pt idx="962">
                  <c:v>3600000</c:v>
                </c:pt>
                <c:pt idx="963">
                  <c:v>2400000</c:v>
                </c:pt>
                <c:pt idx="964">
                  <c:v>3600000</c:v>
                </c:pt>
                <c:pt idx="965">
                  <c:v>6000000</c:v>
                </c:pt>
                <c:pt idx="966">
                  <c:v>5400000</c:v>
                </c:pt>
                <c:pt idx="967">
                  <c:v>5400000</c:v>
                </c:pt>
                <c:pt idx="968">
                  <c:v>4200000</c:v>
                </c:pt>
                <c:pt idx="969">
                  <c:v>6000000</c:v>
                </c:pt>
                <c:pt idx="970">
                  <c:v>3600000</c:v>
                </c:pt>
                <c:pt idx="971">
                  <c:v>600000</c:v>
                </c:pt>
                <c:pt idx="972">
                  <c:v>4800000</c:v>
                </c:pt>
                <c:pt idx="973">
                  <c:v>1800000</c:v>
                </c:pt>
                <c:pt idx="974">
                  <c:v>600000</c:v>
                </c:pt>
                <c:pt idx="975">
                  <c:v>1800000</c:v>
                </c:pt>
                <c:pt idx="976">
                  <c:v>1200000</c:v>
                </c:pt>
                <c:pt idx="977">
                  <c:v>1800000</c:v>
                </c:pt>
                <c:pt idx="978">
                  <c:v>3000000</c:v>
                </c:pt>
                <c:pt idx="979">
                  <c:v>1200000</c:v>
                </c:pt>
                <c:pt idx="980">
                  <c:v>4800000</c:v>
                </c:pt>
                <c:pt idx="981">
                  <c:v>600000</c:v>
                </c:pt>
                <c:pt idx="982">
                  <c:v>1800000</c:v>
                </c:pt>
                <c:pt idx="983">
                  <c:v>5400000</c:v>
                </c:pt>
                <c:pt idx="984">
                  <c:v>3000000</c:v>
                </c:pt>
                <c:pt idx="985">
                  <c:v>3600000</c:v>
                </c:pt>
                <c:pt idx="986">
                  <c:v>3600000</c:v>
                </c:pt>
                <c:pt idx="987">
                  <c:v>2400000</c:v>
                </c:pt>
                <c:pt idx="988">
                  <c:v>1800000</c:v>
                </c:pt>
                <c:pt idx="989">
                  <c:v>3600000</c:v>
                </c:pt>
                <c:pt idx="990">
                  <c:v>4800000</c:v>
                </c:pt>
                <c:pt idx="991">
                  <c:v>6000000</c:v>
                </c:pt>
                <c:pt idx="992">
                  <c:v>3600000</c:v>
                </c:pt>
                <c:pt idx="993">
                  <c:v>4200000</c:v>
                </c:pt>
                <c:pt idx="994">
                  <c:v>1200000</c:v>
                </c:pt>
                <c:pt idx="995">
                  <c:v>1800000</c:v>
                </c:pt>
                <c:pt idx="996">
                  <c:v>6000000</c:v>
                </c:pt>
                <c:pt idx="997">
                  <c:v>2400000</c:v>
                </c:pt>
                <c:pt idx="998">
                  <c:v>5400000</c:v>
                </c:pt>
                <c:pt idx="999">
                  <c:v>5400000</c:v>
                </c:pt>
              </c:numCache>
            </c:numRef>
          </c:xVal>
          <c:yVal>
            <c:numRef>
              <c:f>'анализ повторяемости '!$C$2:$C$1001</c:f>
              <c:numCache>
                <c:formatCode>General</c:formatCode>
                <c:ptCount val="1000"/>
                <c:pt idx="0">
                  <c:v>1245</c:v>
                </c:pt>
                <c:pt idx="1">
                  <c:v>1019</c:v>
                </c:pt>
                <c:pt idx="2">
                  <c:v>566</c:v>
                </c:pt>
                <c:pt idx="3">
                  <c:v>425</c:v>
                </c:pt>
                <c:pt idx="4">
                  <c:v>138</c:v>
                </c:pt>
                <c:pt idx="5">
                  <c:v>971</c:v>
                </c:pt>
                <c:pt idx="6">
                  <c:v>430</c:v>
                </c:pt>
                <c:pt idx="7">
                  <c:v>1405</c:v>
                </c:pt>
                <c:pt idx="8">
                  <c:v>841</c:v>
                </c:pt>
                <c:pt idx="9">
                  <c:v>424</c:v>
                </c:pt>
                <c:pt idx="10">
                  <c:v>419</c:v>
                </c:pt>
                <c:pt idx="11">
                  <c:v>1261</c:v>
                </c:pt>
                <c:pt idx="12">
                  <c:v>562</c:v>
                </c:pt>
                <c:pt idx="13">
                  <c:v>698</c:v>
                </c:pt>
                <c:pt idx="14">
                  <c:v>416</c:v>
                </c:pt>
                <c:pt idx="15">
                  <c:v>1264</c:v>
                </c:pt>
                <c:pt idx="16">
                  <c:v>1393</c:v>
                </c:pt>
                <c:pt idx="17">
                  <c:v>285</c:v>
                </c:pt>
                <c:pt idx="18">
                  <c:v>549</c:v>
                </c:pt>
                <c:pt idx="19">
                  <c:v>579</c:v>
                </c:pt>
                <c:pt idx="20">
                  <c:v>1150</c:v>
                </c:pt>
                <c:pt idx="21">
                  <c:v>692</c:v>
                </c:pt>
                <c:pt idx="22">
                  <c:v>1400</c:v>
                </c:pt>
                <c:pt idx="23">
                  <c:v>140</c:v>
                </c:pt>
                <c:pt idx="24">
                  <c:v>558</c:v>
                </c:pt>
                <c:pt idx="25">
                  <c:v>277</c:v>
                </c:pt>
                <c:pt idx="26">
                  <c:v>1267</c:v>
                </c:pt>
                <c:pt idx="27">
                  <c:v>142</c:v>
                </c:pt>
                <c:pt idx="28">
                  <c:v>727</c:v>
                </c:pt>
                <c:pt idx="29">
                  <c:v>1128</c:v>
                </c:pt>
                <c:pt idx="30">
                  <c:v>142</c:v>
                </c:pt>
                <c:pt idx="31">
                  <c:v>424</c:v>
                </c:pt>
                <c:pt idx="32">
                  <c:v>1257</c:v>
                </c:pt>
                <c:pt idx="33">
                  <c:v>145</c:v>
                </c:pt>
                <c:pt idx="34">
                  <c:v>1261</c:v>
                </c:pt>
                <c:pt idx="35">
                  <c:v>284</c:v>
                </c:pt>
                <c:pt idx="36">
                  <c:v>144</c:v>
                </c:pt>
                <c:pt idx="37">
                  <c:v>292</c:v>
                </c:pt>
                <c:pt idx="38">
                  <c:v>137</c:v>
                </c:pt>
                <c:pt idx="39">
                  <c:v>1553</c:v>
                </c:pt>
                <c:pt idx="40">
                  <c:v>706</c:v>
                </c:pt>
                <c:pt idx="41">
                  <c:v>282</c:v>
                </c:pt>
                <c:pt idx="42">
                  <c:v>556</c:v>
                </c:pt>
                <c:pt idx="43">
                  <c:v>430</c:v>
                </c:pt>
                <c:pt idx="44">
                  <c:v>424</c:v>
                </c:pt>
                <c:pt idx="45">
                  <c:v>991</c:v>
                </c:pt>
                <c:pt idx="46">
                  <c:v>1132</c:v>
                </c:pt>
                <c:pt idx="47">
                  <c:v>990</c:v>
                </c:pt>
                <c:pt idx="48">
                  <c:v>414</c:v>
                </c:pt>
                <c:pt idx="49">
                  <c:v>422</c:v>
                </c:pt>
                <c:pt idx="50">
                  <c:v>838</c:v>
                </c:pt>
                <c:pt idx="51">
                  <c:v>710</c:v>
                </c:pt>
                <c:pt idx="52">
                  <c:v>1132</c:v>
                </c:pt>
                <c:pt idx="53">
                  <c:v>416</c:v>
                </c:pt>
                <c:pt idx="54">
                  <c:v>1262</c:v>
                </c:pt>
                <c:pt idx="55">
                  <c:v>277</c:v>
                </c:pt>
                <c:pt idx="56">
                  <c:v>716</c:v>
                </c:pt>
                <c:pt idx="57">
                  <c:v>567</c:v>
                </c:pt>
                <c:pt idx="58">
                  <c:v>846</c:v>
                </c:pt>
                <c:pt idx="59">
                  <c:v>420</c:v>
                </c:pt>
                <c:pt idx="60">
                  <c:v>1128</c:v>
                </c:pt>
                <c:pt idx="61">
                  <c:v>143</c:v>
                </c:pt>
                <c:pt idx="62">
                  <c:v>702</c:v>
                </c:pt>
                <c:pt idx="63">
                  <c:v>138</c:v>
                </c:pt>
                <c:pt idx="64">
                  <c:v>983</c:v>
                </c:pt>
                <c:pt idx="65">
                  <c:v>278</c:v>
                </c:pt>
                <c:pt idx="66">
                  <c:v>424</c:v>
                </c:pt>
                <c:pt idx="67">
                  <c:v>979</c:v>
                </c:pt>
                <c:pt idx="68">
                  <c:v>1418</c:v>
                </c:pt>
                <c:pt idx="69">
                  <c:v>140</c:v>
                </c:pt>
                <c:pt idx="70">
                  <c:v>982</c:v>
                </c:pt>
                <c:pt idx="71">
                  <c:v>1410</c:v>
                </c:pt>
                <c:pt idx="72">
                  <c:v>419</c:v>
                </c:pt>
                <c:pt idx="73">
                  <c:v>1270</c:v>
                </c:pt>
                <c:pt idx="74">
                  <c:v>1000</c:v>
                </c:pt>
                <c:pt idx="75">
                  <c:v>562</c:v>
                </c:pt>
                <c:pt idx="76">
                  <c:v>989</c:v>
                </c:pt>
                <c:pt idx="77">
                  <c:v>140</c:v>
                </c:pt>
                <c:pt idx="78">
                  <c:v>1125</c:v>
                </c:pt>
                <c:pt idx="79">
                  <c:v>711</c:v>
                </c:pt>
                <c:pt idx="80">
                  <c:v>1265</c:v>
                </c:pt>
                <c:pt idx="81">
                  <c:v>284</c:v>
                </c:pt>
                <c:pt idx="82">
                  <c:v>284</c:v>
                </c:pt>
                <c:pt idx="83">
                  <c:v>558</c:v>
                </c:pt>
                <c:pt idx="84">
                  <c:v>140</c:v>
                </c:pt>
                <c:pt idx="85">
                  <c:v>287</c:v>
                </c:pt>
                <c:pt idx="86">
                  <c:v>1267</c:v>
                </c:pt>
                <c:pt idx="87">
                  <c:v>563</c:v>
                </c:pt>
                <c:pt idx="88">
                  <c:v>284</c:v>
                </c:pt>
                <c:pt idx="89">
                  <c:v>142</c:v>
                </c:pt>
                <c:pt idx="90">
                  <c:v>699</c:v>
                </c:pt>
                <c:pt idx="91">
                  <c:v>1138</c:v>
                </c:pt>
                <c:pt idx="92">
                  <c:v>570</c:v>
                </c:pt>
                <c:pt idx="93">
                  <c:v>1128</c:v>
                </c:pt>
                <c:pt idx="94">
                  <c:v>708</c:v>
                </c:pt>
                <c:pt idx="95">
                  <c:v>849</c:v>
                </c:pt>
                <c:pt idx="96">
                  <c:v>1276</c:v>
                </c:pt>
                <c:pt idx="97">
                  <c:v>1418</c:v>
                </c:pt>
                <c:pt idx="98">
                  <c:v>1511</c:v>
                </c:pt>
                <c:pt idx="99">
                  <c:v>891</c:v>
                </c:pt>
                <c:pt idx="100">
                  <c:v>283</c:v>
                </c:pt>
                <c:pt idx="101">
                  <c:v>1064</c:v>
                </c:pt>
                <c:pt idx="102">
                  <c:v>306</c:v>
                </c:pt>
                <c:pt idx="103">
                  <c:v>1293</c:v>
                </c:pt>
                <c:pt idx="104">
                  <c:v>1648</c:v>
                </c:pt>
                <c:pt idx="105">
                  <c:v>150</c:v>
                </c:pt>
                <c:pt idx="106">
                  <c:v>1078</c:v>
                </c:pt>
                <c:pt idx="107">
                  <c:v>1663</c:v>
                </c:pt>
                <c:pt idx="108">
                  <c:v>656</c:v>
                </c:pt>
                <c:pt idx="109">
                  <c:v>2306</c:v>
                </c:pt>
                <c:pt idx="110">
                  <c:v>426</c:v>
                </c:pt>
                <c:pt idx="111">
                  <c:v>748</c:v>
                </c:pt>
                <c:pt idx="112">
                  <c:v>677</c:v>
                </c:pt>
                <c:pt idx="113">
                  <c:v>1327</c:v>
                </c:pt>
                <c:pt idx="114">
                  <c:v>797</c:v>
                </c:pt>
                <c:pt idx="115">
                  <c:v>1254</c:v>
                </c:pt>
                <c:pt idx="116">
                  <c:v>446</c:v>
                </c:pt>
                <c:pt idx="117">
                  <c:v>1603</c:v>
                </c:pt>
                <c:pt idx="118">
                  <c:v>141</c:v>
                </c:pt>
                <c:pt idx="119">
                  <c:v>2097</c:v>
                </c:pt>
                <c:pt idx="120">
                  <c:v>1315</c:v>
                </c:pt>
                <c:pt idx="121">
                  <c:v>1657</c:v>
                </c:pt>
                <c:pt idx="122">
                  <c:v>923</c:v>
                </c:pt>
                <c:pt idx="123">
                  <c:v>1427</c:v>
                </c:pt>
                <c:pt idx="124">
                  <c:v>1373</c:v>
                </c:pt>
                <c:pt idx="125">
                  <c:v>1350</c:v>
                </c:pt>
                <c:pt idx="126">
                  <c:v>1879</c:v>
                </c:pt>
                <c:pt idx="127">
                  <c:v>2043</c:v>
                </c:pt>
                <c:pt idx="128">
                  <c:v>1365</c:v>
                </c:pt>
                <c:pt idx="129">
                  <c:v>343</c:v>
                </c:pt>
                <c:pt idx="130">
                  <c:v>149</c:v>
                </c:pt>
                <c:pt idx="131">
                  <c:v>1366</c:v>
                </c:pt>
                <c:pt idx="132">
                  <c:v>739</c:v>
                </c:pt>
                <c:pt idx="133">
                  <c:v>1494</c:v>
                </c:pt>
                <c:pt idx="134">
                  <c:v>1050</c:v>
                </c:pt>
                <c:pt idx="135">
                  <c:v>582</c:v>
                </c:pt>
                <c:pt idx="136">
                  <c:v>447</c:v>
                </c:pt>
                <c:pt idx="137">
                  <c:v>592</c:v>
                </c:pt>
                <c:pt idx="138">
                  <c:v>146</c:v>
                </c:pt>
                <c:pt idx="139">
                  <c:v>584</c:v>
                </c:pt>
                <c:pt idx="140">
                  <c:v>754</c:v>
                </c:pt>
                <c:pt idx="141">
                  <c:v>1024</c:v>
                </c:pt>
                <c:pt idx="142">
                  <c:v>899</c:v>
                </c:pt>
                <c:pt idx="143">
                  <c:v>446</c:v>
                </c:pt>
                <c:pt idx="144">
                  <c:v>873</c:v>
                </c:pt>
                <c:pt idx="145">
                  <c:v>890</c:v>
                </c:pt>
                <c:pt idx="146">
                  <c:v>143</c:v>
                </c:pt>
                <c:pt idx="147">
                  <c:v>1179</c:v>
                </c:pt>
                <c:pt idx="148">
                  <c:v>1192</c:v>
                </c:pt>
                <c:pt idx="149">
                  <c:v>753</c:v>
                </c:pt>
                <c:pt idx="150">
                  <c:v>1044</c:v>
                </c:pt>
                <c:pt idx="151">
                  <c:v>295</c:v>
                </c:pt>
                <c:pt idx="152">
                  <c:v>436</c:v>
                </c:pt>
                <c:pt idx="153">
                  <c:v>748</c:v>
                </c:pt>
                <c:pt idx="154">
                  <c:v>1492</c:v>
                </c:pt>
                <c:pt idx="155">
                  <c:v>1212</c:v>
                </c:pt>
                <c:pt idx="156">
                  <c:v>1174</c:v>
                </c:pt>
                <c:pt idx="157">
                  <c:v>1342</c:v>
                </c:pt>
                <c:pt idx="158">
                  <c:v>442</c:v>
                </c:pt>
                <c:pt idx="159">
                  <c:v>447</c:v>
                </c:pt>
                <c:pt idx="160">
                  <c:v>1490</c:v>
                </c:pt>
                <c:pt idx="161">
                  <c:v>603</c:v>
                </c:pt>
                <c:pt idx="162">
                  <c:v>293</c:v>
                </c:pt>
                <c:pt idx="163">
                  <c:v>291</c:v>
                </c:pt>
                <c:pt idx="164">
                  <c:v>1477</c:v>
                </c:pt>
                <c:pt idx="165">
                  <c:v>437</c:v>
                </c:pt>
                <c:pt idx="166">
                  <c:v>1183</c:v>
                </c:pt>
                <c:pt idx="167">
                  <c:v>893</c:v>
                </c:pt>
                <c:pt idx="168">
                  <c:v>876</c:v>
                </c:pt>
                <c:pt idx="169">
                  <c:v>1504</c:v>
                </c:pt>
                <c:pt idx="170">
                  <c:v>587</c:v>
                </c:pt>
                <c:pt idx="171">
                  <c:v>885</c:v>
                </c:pt>
                <c:pt idx="172">
                  <c:v>625</c:v>
                </c:pt>
                <c:pt idx="173">
                  <c:v>431</c:v>
                </c:pt>
                <c:pt idx="174">
                  <c:v>318</c:v>
                </c:pt>
                <c:pt idx="175">
                  <c:v>1961</c:v>
                </c:pt>
                <c:pt idx="176">
                  <c:v>2125</c:v>
                </c:pt>
                <c:pt idx="177">
                  <c:v>451</c:v>
                </c:pt>
                <c:pt idx="178">
                  <c:v>1812</c:v>
                </c:pt>
                <c:pt idx="179">
                  <c:v>560</c:v>
                </c:pt>
                <c:pt idx="180">
                  <c:v>850</c:v>
                </c:pt>
                <c:pt idx="181">
                  <c:v>535</c:v>
                </c:pt>
                <c:pt idx="182">
                  <c:v>524</c:v>
                </c:pt>
                <c:pt idx="183">
                  <c:v>471</c:v>
                </c:pt>
                <c:pt idx="184">
                  <c:v>480</c:v>
                </c:pt>
                <c:pt idx="185">
                  <c:v>166</c:v>
                </c:pt>
                <c:pt idx="186">
                  <c:v>639</c:v>
                </c:pt>
                <c:pt idx="187">
                  <c:v>299</c:v>
                </c:pt>
                <c:pt idx="188">
                  <c:v>1008</c:v>
                </c:pt>
                <c:pt idx="189">
                  <c:v>896</c:v>
                </c:pt>
                <c:pt idx="190">
                  <c:v>586</c:v>
                </c:pt>
                <c:pt idx="191">
                  <c:v>144</c:v>
                </c:pt>
                <c:pt idx="192">
                  <c:v>1153</c:v>
                </c:pt>
                <c:pt idx="193">
                  <c:v>1016</c:v>
                </c:pt>
                <c:pt idx="194">
                  <c:v>1536</c:v>
                </c:pt>
                <c:pt idx="195">
                  <c:v>1322</c:v>
                </c:pt>
                <c:pt idx="196">
                  <c:v>1029</c:v>
                </c:pt>
                <c:pt idx="197">
                  <c:v>581</c:v>
                </c:pt>
                <c:pt idx="198">
                  <c:v>1337</c:v>
                </c:pt>
                <c:pt idx="199">
                  <c:v>1170</c:v>
                </c:pt>
                <c:pt idx="200">
                  <c:v>442</c:v>
                </c:pt>
                <c:pt idx="201">
                  <c:v>293</c:v>
                </c:pt>
                <c:pt idx="202">
                  <c:v>865</c:v>
                </c:pt>
                <c:pt idx="203">
                  <c:v>298</c:v>
                </c:pt>
                <c:pt idx="204">
                  <c:v>1806</c:v>
                </c:pt>
                <c:pt idx="205">
                  <c:v>585</c:v>
                </c:pt>
                <c:pt idx="206">
                  <c:v>768</c:v>
                </c:pt>
                <c:pt idx="207">
                  <c:v>967</c:v>
                </c:pt>
                <c:pt idx="208">
                  <c:v>1065</c:v>
                </c:pt>
                <c:pt idx="209">
                  <c:v>873</c:v>
                </c:pt>
                <c:pt idx="210">
                  <c:v>1033</c:v>
                </c:pt>
                <c:pt idx="211">
                  <c:v>1453</c:v>
                </c:pt>
                <c:pt idx="212">
                  <c:v>915</c:v>
                </c:pt>
                <c:pt idx="213">
                  <c:v>1028</c:v>
                </c:pt>
                <c:pt idx="214">
                  <c:v>1471</c:v>
                </c:pt>
                <c:pt idx="215">
                  <c:v>1313</c:v>
                </c:pt>
                <c:pt idx="216">
                  <c:v>721</c:v>
                </c:pt>
                <c:pt idx="217">
                  <c:v>1284</c:v>
                </c:pt>
                <c:pt idx="218">
                  <c:v>803</c:v>
                </c:pt>
                <c:pt idx="219">
                  <c:v>1479</c:v>
                </c:pt>
                <c:pt idx="220">
                  <c:v>1333</c:v>
                </c:pt>
                <c:pt idx="221">
                  <c:v>1161</c:v>
                </c:pt>
                <c:pt idx="222">
                  <c:v>1738</c:v>
                </c:pt>
                <c:pt idx="223">
                  <c:v>1788</c:v>
                </c:pt>
                <c:pt idx="224">
                  <c:v>1594</c:v>
                </c:pt>
                <c:pt idx="225">
                  <c:v>1648</c:v>
                </c:pt>
                <c:pt idx="226">
                  <c:v>2625</c:v>
                </c:pt>
                <c:pt idx="227">
                  <c:v>392</c:v>
                </c:pt>
                <c:pt idx="228">
                  <c:v>1989</c:v>
                </c:pt>
                <c:pt idx="229">
                  <c:v>829</c:v>
                </c:pt>
                <c:pt idx="230">
                  <c:v>1055</c:v>
                </c:pt>
                <c:pt idx="231">
                  <c:v>1362</c:v>
                </c:pt>
                <c:pt idx="232">
                  <c:v>1698</c:v>
                </c:pt>
                <c:pt idx="233">
                  <c:v>445</c:v>
                </c:pt>
                <c:pt idx="234">
                  <c:v>1763</c:v>
                </c:pt>
                <c:pt idx="235">
                  <c:v>1062</c:v>
                </c:pt>
                <c:pt idx="236">
                  <c:v>2191</c:v>
                </c:pt>
                <c:pt idx="237">
                  <c:v>346</c:v>
                </c:pt>
                <c:pt idx="238">
                  <c:v>527</c:v>
                </c:pt>
                <c:pt idx="239">
                  <c:v>481</c:v>
                </c:pt>
                <c:pt idx="240">
                  <c:v>289</c:v>
                </c:pt>
                <c:pt idx="241">
                  <c:v>743</c:v>
                </c:pt>
                <c:pt idx="242">
                  <c:v>361</c:v>
                </c:pt>
                <c:pt idx="243">
                  <c:v>1436</c:v>
                </c:pt>
                <c:pt idx="244">
                  <c:v>198</c:v>
                </c:pt>
                <c:pt idx="245">
                  <c:v>1524</c:v>
                </c:pt>
                <c:pt idx="246">
                  <c:v>1060</c:v>
                </c:pt>
                <c:pt idx="247">
                  <c:v>219</c:v>
                </c:pt>
                <c:pt idx="248">
                  <c:v>1216</c:v>
                </c:pt>
                <c:pt idx="249">
                  <c:v>647</c:v>
                </c:pt>
                <c:pt idx="250">
                  <c:v>858</c:v>
                </c:pt>
                <c:pt idx="251">
                  <c:v>1331</c:v>
                </c:pt>
                <c:pt idx="252">
                  <c:v>421</c:v>
                </c:pt>
                <c:pt idx="253">
                  <c:v>316</c:v>
                </c:pt>
                <c:pt idx="254">
                  <c:v>1280</c:v>
                </c:pt>
                <c:pt idx="255">
                  <c:v>157</c:v>
                </c:pt>
                <c:pt idx="256">
                  <c:v>825</c:v>
                </c:pt>
                <c:pt idx="257">
                  <c:v>1095</c:v>
                </c:pt>
                <c:pt idx="258">
                  <c:v>556</c:v>
                </c:pt>
                <c:pt idx="259">
                  <c:v>1394</c:v>
                </c:pt>
                <c:pt idx="260">
                  <c:v>985</c:v>
                </c:pt>
                <c:pt idx="261">
                  <c:v>1255</c:v>
                </c:pt>
                <c:pt idx="262">
                  <c:v>893</c:v>
                </c:pt>
                <c:pt idx="263">
                  <c:v>1326</c:v>
                </c:pt>
                <c:pt idx="264">
                  <c:v>1991</c:v>
                </c:pt>
                <c:pt idx="265">
                  <c:v>210</c:v>
                </c:pt>
                <c:pt idx="266">
                  <c:v>215</c:v>
                </c:pt>
                <c:pt idx="267">
                  <c:v>1882</c:v>
                </c:pt>
                <c:pt idx="268">
                  <c:v>705</c:v>
                </c:pt>
                <c:pt idx="269">
                  <c:v>463</c:v>
                </c:pt>
                <c:pt idx="270">
                  <c:v>857</c:v>
                </c:pt>
                <c:pt idx="271">
                  <c:v>419</c:v>
                </c:pt>
                <c:pt idx="272">
                  <c:v>846</c:v>
                </c:pt>
                <c:pt idx="273">
                  <c:v>1010</c:v>
                </c:pt>
                <c:pt idx="274">
                  <c:v>208</c:v>
                </c:pt>
                <c:pt idx="275">
                  <c:v>1968</c:v>
                </c:pt>
                <c:pt idx="276">
                  <c:v>614</c:v>
                </c:pt>
                <c:pt idx="277">
                  <c:v>870</c:v>
                </c:pt>
                <c:pt idx="278">
                  <c:v>421</c:v>
                </c:pt>
                <c:pt idx="279">
                  <c:v>629</c:v>
                </c:pt>
                <c:pt idx="280">
                  <c:v>1933</c:v>
                </c:pt>
                <c:pt idx="281">
                  <c:v>1379</c:v>
                </c:pt>
                <c:pt idx="282">
                  <c:v>2064</c:v>
                </c:pt>
                <c:pt idx="283">
                  <c:v>435</c:v>
                </c:pt>
                <c:pt idx="284">
                  <c:v>832</c:v>
                </c:pt>
                <c:pt idx="285">
                  <c:v>1436</c:v>
                </c:pt>
                <c:pt idx="286">
                  <c:v>285</c:v>
                </c:pt>
                <c:pt idx="287">
                  <c:v>954</c:v>
                </c:pt>
                <c:pt idx="288">
                  <c:v>852</c:v>
                </c:pt>
                <c:pt idx="289">
                  <c:v>282</c:v>
                </c:pt>
                <c:pt idx="290">
                  <c:v>149</c:v>
                </c:pt>
                <c:pt idx="291">
                  <c:v>136</c:v>
                </c:pt>
                <c:pt idx="292">
                  <c:v>140</c:v>
                </c:pt>
                <c:pt idx="293">
                  <c:v>1281</c:v>
                </c:pt>
                <c:pt idx="294">
                  <c:v>1465</c:v>
                </c:pt>
                <c:pt idx="295">
                  <c:v>1546</c:v>
                </c:pt>
                <c:pt idx="296">
                  <c:v>290</c:v>
                </c:pt>
                <c:pt idx="297">
                  <c:v>1183</c:v>
                </c:pt>
                <c:pt idx="298">
                  <c:v>747</c:v>
                </c:pt>
                <c:pt idx="299">
                  <c:v>598</c:v>
                </c:pt>
                <c:pt idx="300">
                  <c:v>438</c:v>
                </c:pt>
                <c:pt idx="301">
                  <c:v>1183</c:v>
                </c:pt>
                <c:pt idx="302">
                  <c:v>600</c:v>
                </c:pt>
                <c:pt idx="303">
                  <c:v>431</c:v>
                </c:pt>
                <c:pt idx="304">
                  <c:v>303</c:v>
                </c:pt>
                <c:pt idx="305">
                  <c:v>1172</c:v>
                </c:pt>
                <c:pt idx="306">
                  <c:v>899</c:v>
                </c:pt>
                <c:pt idx="307">
                  <c:v>1159</c:v>
                </c:pt>
                <c:pt idx="308">
                  <c:v>438</c:v>
                </c:pt>
                <c:pt idx="309">
                  <c:v>292</c:v>
                </c:pt>
                <c:pt idx="310">
                  <c:v>1456</c:v>
                </c:pt>
                <c:pt idx="311">
                  <c:v>1179</c:v>
                </c:pt>
                <c:pt idx="312">
                  <c:v>772</c:v>
                </c:pt>
                <c:pt idx="313">
                  <c:v>369</c:v>
                </c:pt>
                <c:pt idx="314">
                  <c:v>314</c:v>
                </c:pt>
                <c:pt idx="315">
                  <c:v>1368</c:v>
                </c:pt>
                <c:pt idx="316">
                  <c:v>1025</c:v>
                </c:pt>
                <c:pt idx="317">
                  <c:v>146</c:v>
                </c:pt>
                <c:pt idx="318">
                  <c:v>284</c:v>
                </c:pt>
                <c:pt idx="319">
                  <c:v>733</c:v>
                </c:pt>
                <c:pt idx="320">
                  <c:v>726</c:v>
                </c:pt>
                <c:pt idx="321">
                  <c:v>1034</c:v>
                </c:pt>
                <c:pt idx="322">
                  <c:v>1314</c:v>
                </c:pt>
                <c:pt idx="323">
                  <c:v>1312</c:v>
                </c:pt>
                <c:pt idx="324">
                  <c:v>729</c:v>
                </c:pt>
                <c:pt idx="325">
                  <c:v>1202</c:v>
                </c:pt>
                <c:pt idx="326">
                  <c:v>437</c:v>
                </c:pt>
                <c:pt idx="327">
                  <c:v>1181</c:v>
                </c:pt>
                <c:pt idx="328">
                  <c:v>286</c:v>
                </c:pt>
                <c:pt idx="329">
                  <c:v>161</c:v>
                </c:pt>
                <c:pt idx="330">
                  <c:v>585</c:v>
                </c:pt>
                <c:pt idx="331">
                  <c:v>1170</c:v>
                </c:pt>
                <c:pt idx="332">
                  <c:v>734</c:v>
                </c:pt>
                <c:pt idx="333">
                  <c:v>439</c:v>
                </c:pt>
                <c:pt idx="334">
                  <c:v>884</c:v>
                </c:pt>
                <c:pt idx="335">
                  <c:v>434</c:v>
                </c:pt>
                <c:pt idx="336">
                  <c:v>584</c:v>
                </c:pt>
                <c:pt idx="337">
                  <c:v>1019</c:v>
                </c:pt>
                <c:pt idx="338">
                  <c:v>149</c:v>
                </c:pt>
                <c:pt idx="339">
                  <c:v>897</c:v>
                </c:pt>
                <c:pt idx="340">
                  <c:v>899</c:v>
                </c:pt>
                <c:pt idx="341">
                  <c:v>885</c:v>
                </c:pt>
                <c:pt idx="342">
                  <c:v>308</c:v>
                </c:pt>
                <c:pt idx="343">
                  <c:v>1328</c:v>
                </c:pt>
                <c:pt idx="344">
                  <c:v>291</c:v>
                </c:pt>
                <c:pt idx="345">
                  <c:v>1164</c:v>
                </c:pt>
                <c:pt idx="346">
                  <c:v>736</c:v>
                </c:pt>
                <c:pt idx="347">
                  <c:v>913</c:v>
                </c:pt>
                <c:pt idx="348">
                  <c:v>298</c:v>
                </c:pt>
                <c:pt idx="349">
                  <c:v>1043</c:v>
                </c:pt>
                <c:pt idx="350">
                  <c:v>1042</c:v>
                </c:pt>
                <c:pt idx="351">
                  <c:v>1195</c:v>
                </c:pt>
                <c:pt idx="352">
                  <c:v>146</c:v>
                </c:pt>
                <c:pt idx="353">
                  <c:v>590</c:v>
                </c:pt>
                <c:pt idx="354">
                  <c:v>149</c:v>
                </c:pt>
                <c:pt idx="355">
                  <c:v>1185</c:v>
                </c:pt>
                <c:pt idx="356">
                  <c:v>148</c:v>
                </c:pt>
                <c:pt idx="357">
                  <c:v>146</c:v>
                </c:pt>
                <c:pt idx="358">
                  <c:v>290</c:v>
                </c:pt>
                <c:pt idx="359">
                  <c:v>760</c:v>
                </c:pt>
                <c:pt idx="360">
                  <c:v>576</c:v>
                </c:pt>
                <c:pt idx="361">
                  <c:v>288</c:v>
                </c:pt>
                <c:pt idx="362">
                  <c:v>149</c:v>
                </c:pt>
                <c:pt idx="363">
                  <c:v>1179</c:v>
                </c:pt>
                <c:pt idx="364">
                  <c:v>157</c:v>
                </c:pt>
                <c:pt idx="365">
                  <c:v>1329</c:v>
                </c:pt>
                <c:pt idx="366">
                  <c:v>148</c:v>
                </c:pt>
                <c:pt idx="367">
                  <c:v>1470</c:v>
                </c:pt>
                <c:pt idx="368">
                  <c:v>1484</c:v>
                </c:pt>
                <c:pt idx="369">
                  <c:v>1163</c:v>
                </c:pt>
                <c:pt idx="370">
                  <c:v>601</c:v>
                </c:pt>
                <c:pt idx="371">
                  <c:v>1034</c:v>
                </c:pt>
                <c:pt idx="372">
                  <c:v>1025</c:v>
                </c:pt>
                <c:pt idx="373">
                  <c:v>740</c:v>
                </c:pt>
                <c:pt idx="374">
                  <c:v>1178</c:v>
                </c:pt>
                <c:pt idx="375">
                  <c:v>1040</c:v>
                </c:pt>
                <c:pt idx="376">
                  <c:v>1513</c:v>
                </c:pt>
                <c:pt idx="377">
                  <c:v>1329</c:v>
                </c:pt>
                <c:pt idx="378">
                  <c:v>1317</c:v>
                </c:pt>
                <c:pt idx="379">
                  <c:v>876</c:v>
                </c:pt>
                <c:pt idx="380">
                  <c:v>1039</c:v>
                </c:pt>
                <c:pt idx="381">
                  <c:v>1330</c:v>
                </c:pt>
                <c:pt idx="382">
                  <c:v>440</c:v>
                </c:pt>
                <c:pt idx="383">
                  <c:v>1016</c:v>
                </c:pt>
                <c:pt idx="384">
                  <c:v>1308</c:v>
                </c:pt>
                <c:pt idx="385">
                  <c:v>1466</c:v>
                </c:pt>
                <c:pt idx="386">
                  <c:v>590</c:v>
                </c:pt>
                <c:pt idx="387">
                  <c:v>883</c:v>
                </c:pt>
                <c:pt idx="388">
                  <c:v>433</c:v>
                </c:pt>
                <c:pt idx="389">
                  <c:v>593</c:v>
                </c:pt>
                <c:pt idx="390">
                  <c:v>514</c:v>
                </c:pt>
                <c:pt idx="391">
                  <c:v>517</c:v>
                </c:pt>
                <c:pt idx="392">
                  <c:v>1507</c:v>
                </c:pt>
                <c:pt idx="393">
                  <c:v>584</c:v>
                </c:pt>
                <c:pt idx="394">
                  <c:v>435</c:v>
                </c:pt>
                <c:pt idx="395">
                  <c:v>433</c:v>
                </c:pt>
                <c:pt idx="396">
                  <c:v>885</c:v>
                </c:pt>
                <c:pt idx="397">
                  <c:v>430</c:v>
                </c:pt>
                <c:pt idx="398">
                  <c:v>738</c:v>
                </c:pt>
                <c:pt idx="399">
                  <c:v>1313</c:v>
                </c:pt>
                <c:pt idx="400">
                  <c:v>1185</c:v>
                </c:pt>
                <c:pt idx="401">
                  <c:v>870</c:v>
                </c:pt>
                <c:pt idx="402">
                  <c:v>1342</c:v>
                </c:pt>
                <c:pt idx="403">
                  <c:v>435</c:v>
                </c:pt>
                <c:pt idx="404">
                  <c:v>1032</c:v>
                </c:pt>
                <c:pt idx="405">
                  <c:v>1180</c:v>
                </c:pt>
                <c:pt idx="406">
                  <c:v>1324</c:v>
                </c:pt>
                <c:pt idx="407">
                  <c:v>1326</c:v>
                </c:pt>
                <c:pt idx="408">
                  <c:v>871</c:v>
                </c:pt>
                <c:pt idx="409">
                  <c:v>1182</c:v>
                </c:pt>
                <c:pt idx="410">
                  <c:v>435</c:v>
                </c:pt>
                <c:pt idx="411">
                  <c:v>1320</c:v>
                </c:pt>
                <c:pt idx="412">
                  <c:v>436</c:v>
                </c:pt>
                <c:pt idx="413">
                  <c:v>1320</c:v>
                </c:pt>
                <c:pt idx="414">
                  <c:v>586</c:v>
                </c:pt>
                <c:pt idx="415">
                  <c:v>1341</c:v>
                </c:pt>
                <c:pt idx="416">
                  <c:v>1015</c:v>
                </c:pt>
                <c:pt idx="417">
                  <c:v>438</c:v>
                </c:pt>
                <c:pt idx="418">
                  <c:v>867</c:v>
                </c:pt>
                <c:pt idx="419">
                  <c:v>1033</c:v>
                </c:pt>
                <c:pt idx="420">
                  <c:v>148</c:v>
                </c:pt>
                <c:pt idx="421">
                  <c:v>1491</c:v>
                </c:pt>
                <c:pt idx="422">
                  <c:v>1318</c:v>
                </c:pt>
                <c:pt idx="423">
                  <c:v>1488</c:v>
                </c:pt>
                <c:pt idx="424">
                  <c:v>221</c:v>
                </c:pt>
                <c:pt idx="425">
                  <c:v>1083</c:v>
                </c:pt>
                <c:pt idx="426">
                  <c:v>1314</c:v>
                </c:pt>
                <c:pt idx="427">
                  <c:v>147</c:v>
                </c:pt>
                <c:pt idx="428">
                  <c:v>704</c:v>
                </c:pt>
                <c:pt idx="429">
                  <c:v>1215</c:v>
                </c:pt>
                <c:pt idx="430">
                  <c:v>1676</c:v>
                </c:pt>
                <c:pt idx="431">
                  <c:v>840</c:v>
                </c:pt>
                <c:pt idx="432">
                  <c:v>1720</c:v>
                </c:pt>
                <c:pt idx="433">
                  <c:v>727</c:v>
                </c:pt>
                <c:pt idx="434">
                  <c:v>907</c:v>
                </c:pt>
                <c:pt idx="435">
                  <c:v>289</c:v>
                </c:pt>
                <c:pt idx="436">
                  <c:v>792</c:v>
                </c:pt>
                <c:pt idx="437">
                  <c:v>424</c:v>
                </c:pt>
                <c:pt idx="438">
                  <c:v>1545</c:v>
                </c:pt>
                <c:pt idx="439">
                  <c:v>252</c:v>
                </c:pt>
                <c:pt idx="440">
                  <c:v>614</c:v>
                </c:pt>
                <c:pt idx="441">
                  <c:v>141</c:v>
                </c:pt>
                <c:pt idx="442">
                  <c:v>1268</c:v>
                </c:pt>
                <c:pt idx="443">
                  <c:v>2352</c:v>
                </c:pt>
                <c:pt idx="444">
                  <c:v>1144</c:v>
                </c:pt>
                <c:pt idx="445">
                  <c:v>395</c:v>
                </c:pt>
                <c:pt idx="446">
                  <c:v>1294</c:v>
                </c:pt>
                <c:pt idx="447">
                  <c:v>1335</c:v>
                </c:pt>
                <c:pt idx="448">
                  <c:v>1922</c:v>
                </c:pt>
                <c:pt idx="449">
                  <c:v>1273</c:v>
                </c:pt>
                <c:pt idx="450">
                  <c:v>1196</c:v>
                </c:pt>
                <c:pt idx="451">
                  <c:v>216</c:v>
                </c:pt>
                <c:pt idx="452">
                  <c:v>1573</c:v>
                </c:pt>
                <c:pt idx="453">
                  <c:v>283</c:v>
                </c:pt>
                <c:pt idx="454">
                  <c:v>1741</c:v>
                </c:pt>
                <c:pt idx="455">
                  <c:v>496</c:v>
                </c:pt>
                <c:pt idx="456">
                  <c:v>1554</c:v>
                </c:pt>
                <c:pt idx="457">
                  <c:v>185</c:v>
                </c:pt>
                <c:pt idx="458">
                  <c:v>1345</c:v>
                </c:pt>
                <c:pt idx="459">
                  <c:v>871</c:v>
                </c:pt>
                <c:pt idx="460">
                  <c:v>1655</c:v>
                </c:pt>
                <c:pt idx="461">
                  <c:v>1635</c:v>
                </c:pt>
                <c:pt idx="462">
                  <c:v>860</c:v>
                </c:pt>
                <c:pt idx="463">
                  <c:v>354</c:v>
                </c:pt>
                <c:pt idx="464">
                  <c:v>292</c:v>
                </c:pt>
                <c:pt idx="465">
                  <c:v>750</c:v>
                </c:pt>
                <c:pt idx="466">
                  <c:v>939</c:v>
                </c:pt>
                <c:pt idx="467">
                  <c:v>1944</c:v>
                </c:pt>
                <c:pt idx="468">
                  <c:v>1509</c:v>
                </c:pt>
                <c:pt idx="469">
                  <c:v>648</c:v>
                </c:pt>
                <c:pt idx="470">
                  <c:v>444</c:v>
                </c:pt>
                <c:pt idx="471">
                  <c:v>292</c:v>
                </c:pt>
                <c:pt idx="472">
                  <c:v>1650</c:v>
                </c:pt>
                <c:pt idx="473">
                  <c:v>892</c:v>
                </c:pt>
                <c:pt idx="474">
                  <c:v>2056</c:v>
                </c:pt>
                <c:pt idx="475">
                  <c:v>347</c:v>
                </c:pt>
                <c:pt idx="476">
                  <c:v>2146</c:v>
                </c:pt>
                <c:pt idx="477">
                  <c:v>2277</c:v>
                </c:pt>
                <c:pt idx="478">
                  <c:v>174</c:v>
                </c:pt>
                <c:pt idx="479">
                  <c:v>172</c:v>
                </c:pt>
                <c:pt idx="480">
                  <c:v>1842</c:v>
                </c:pt>
                <c:pt idx="481">
                  <c:v>182</c:v>
                </c:pt>
                <c:pt idx="482">
                  <c:v>2027</c:v>
                </c:pt>
                <c:pt idx="483">
                  <c:v>205</c:v>
                </c:pt>
                <c:pt idx="484">
                  <c:v>186</c:v>
                </c:pt>
                <c:pt idx="485">
                  <c:v>1662</c:v>
                </c:pt>
                <c:pt idx="486">
                  <c:v>1556</c:v>
                </c:pt>
                <c:pt idx="487">
                  <c:v>1542</c:v>
                </c:pt>
                <c:pt idx="488">
                  <c:v>1362</c:v>
                </c:pt>
                <c:pt idx="489">
                  <c:v>870</c:v>
                </c:pt>
                <c:pt idx="490">
                  <c:v>193</c:v>
                </c:pt>
                <c:pt idx="491">
                  <c:v>404</c:v>
                </c:pt>
                <c:pt idx="492">
                  <c:v>1421</c:v>
                </c:pt>
                <c:pt idx="493">
                  <c:v>1149</c:v>
                </c:pt>
                <c:pt idx="494">
                  <c:v>1481</c:v>
                </c:pt>
                <c:pt idx="495">
                  <c:v>247</c:v>
                </c:pt>
                <c:pt idx="496">
                  <c:v>1700</c:v>
                </c:pt>
                <c:pt idx="497">
                  <c:v>1559</c:v>
                </c:pt>
                <c:pt idx="498">
                  <c:v>640</c:v>
                </c:pt>
                <c:pt idx="499">
                  <c:v>1100</c:v>
                </c:pt>
                <c:pt idx="500">
                  <c:v>640</c:v>
                </c:pt>
                <c:pt idx="501">
                  <c:v>197</c:v>
                </c:pt>
                <c:pt idx="502">
                  <c:v>536</c:v>
                </c:pt>
                <c:pt idx="503">
                  <c:v>375</c:v>
                </c:pt>
                <c:pt idx="504">
                  <c:v>1444</c:v>
                </c:pt>
                <c:pt idx="505">
                  <c:v>1620</c:v>
                </c:pt>
                <c:pt idx="506">
                  <c:v>405</c:v>
                </c:pt>
                <c:pt idx="507">
                  <c:v>618</c:v>
                </c:pt>
                <c:pt idx="508">
                  <c:v>1754</c:v>
                </c:pt>
                <c:pt idx="509">
                  <c:v>1041</c:v>
                </c:pt>
                <c:pt idx="510">
                  <c:v>786</c:v>
                </c:pt>
                <c:pt idx="511">
                  <c:v>1517</c:v>
                </c:pt>
                <c:pt idx="512">
                  <c:v>1799</c:v>
                </c:pt>
                <c:pt idx="513">
                  <c:v>1349</c:v>
                </c:pt>
                <c:pt idx="514">
                  <c:v>992</c:v>
                </c:pt>
                <c:pt idx="515">
                  <c:v>1410</c:v>
                </c:pt>
                <c:pt idx="516">
                  <c:v>606</c:v>
                </c:pt>
                <c:pt idx="517">
                  <c:v>617</c:v>
                </c:pt>
                <c:pt idx="518">
                  <c:v>651</c:v>
                </c:pt>
                <c:pt idx="519">
                  <c:v>1482</c:v>
                </c:pt>
                <c:pt idx="520">
                  <c:v>894</c:v>
                </c:pt>
                <c:pt idx="521">
                  <c:v>1155</c:v>
                </c:pt>
                <c:pt idx="522">
                  <c:v>1569</c:v>
                </c:pt>
                <c:pt idx="523">
                  <c:v>171</c:v>
                </c:pt>
                <c:pt idx="524">
                  <c:v>491</c:v>
                </c:pt>
                <c:pt idx="525">
                  <c:v>1068</c:v>
                </c:pt>
                <c:pt idx="526">
                  <c:v>753</c:v>
                </c:pt>
                <c:pt idx="527">
                  <c:v>643</c:v>
                </c:pt>
                <c:pt idx="528">
                  <c:v>1193</c:v>
                </c:pt>
                <c:pt idx="529">
                  <c:v>1057</c:v>
                </c:pt>
                <c:pt idx="530">
                  <c:v>741</c:v>
                </c:pt>
                <c:pt idx="531">
                  <c:v>1197</c:v>
                </c:pt>
                <c:pt idx="532">
                  <c:v>586</c:v>
                </c:pt>
                <c:pt idx="533">
                  <c:v>1335</c:v>
                </c:pt>
                <c:pt idx="534">
                  <c:v>869</c:v>
                </c:pt>
                <c:pt idx="535">
                  <c:v>148</c:v>
                </c:pt>
                <c:pt idx="536">
                  <c:v>447</c:v>
                </c:pt>
                <c:pt idx="537">
                  <c:v>884</c:v>
                </c:pt>
                <c:pt idx="538">
                  <c:v>1517</c:v>
                </c:pt>
                <c:pt idx="539">
                  <c:v>185</c:v>
                </c:pt>
                <c:pt idx="540">
                  <c:v>173</c:v>
                </c:pt>
                <c:pt idx="541">
                  <c:v>1205</c:v>
                </c:pt>
                <c:pt idx="542">
                  <c:v>519</c:v>
                </c:pt>
                <c:pt idx="543">
                  <c:v>1401</c:v>
                </c:pt>
                <c:pt idx="544">
                  <c:v>547</c:v>
                </c:pt>
                <c:pt idx="545">
                  <c:v>894</c:v>
                </c:pt>
                <c:pt idx="546">
                  <c:v>1489</c:v>
                </c:pt>
                <c:pt idx="547">
                  <c:v>1504</c:v>
                </c:pt>
                <c:pt idx="548">
                  <c:v>1065</c:v>
                </c:pt>
                <c:pt idx="549">
                  <c:v>1047</c:v>
                </c:pt>
                <c:pt idx="550">
                  <c:v>749</c:v>
                </c:pt>
                <c:pt idx="551">
                  <c:v>1501</c:v>
                </c:pt>
                <c:pt idx="552">
                  <c:v>906</c:v>
                </c:pt>
                <c:pt idx="553">
                  <c:v>1221</c:v>
                </c:pt>
                <c:pt idx="554">
                  <c:v>1041</c:v>
                </c:pt>
                <c:pt idx="555">
                  <c:v>435</c:v>
                </c:pt>
                <c:pt idx="556">
                  <c:v>444</c:v>
                </c:pt>
                <c:pt idx="557">
                  <c:v>300</c:v>
                </c:pt>
                <c:pt idx="558">
                  <c:v>295</c:v>
                </c:pt>
                <c:pt idx="559">
                  <c:v>752</c:v>
                </c:pt>
                <c:pt idx="560">
                  <c:v>298</c:v>
                </c:pt>
                <c:pt idx="561">
                  <c:v>144</c:v>
                </c:pt>
                <c:pt idx="562">
                  <c:v>156</c:v>
                </c:pt>
                <c:pt idx="563">
                  <c:v>621</c:v>
                </c:pt>
                <c:pt idx="564">
                  <c:v>751</c:v>
                </c:pt>
                <c:pt idx="565">
                  <c:v>147</c:v>
                </c:pt>
                <c:pt idx="566">
                  <c:v>445</c:v>
                </c:pt>
                <c:pt idx="567">
                  <c:v>300</c:v>
                </c:pt>
                <c:pt idx="568">
                  <c:v>150</c:v>
                </c:pt>
                <c:pt idx="569">
                  <c:v>1208</c:v>
                </c:pt>
                <c:pt idx="570">
                  <c:v>151</c:v>
                </c:pt>
                <c:pt idx="571">
                  <c:v>1036</c:v>
                </c:pt>
                <c:pt idx="572">
                  <c:v>300</c:v>
                </c:pt>
                <c:pt idx="573">
                  <c:v>489</c:v>
                </c:pt>
                <c:pt idx="574">
                  <c:v>447</c:v>
                </c:pt>
                <c:pt idx="575">
                  <c:v>751</c:v>
                </c:pt>
                <c:pt idx="576">
                  <c:v>293</c:v>
                </c:pt>
                <c:pt idx="577">
                  <c:v>889</c:v>
                </c:pt>
                <c:pt idx="578">
                  <c:v>1031</c:v>
                </c:pt>
                <c:pt idx="579">
                  <c:v>1194</c:v>
                </c:pt>
                <c:pt idx="580">
                  <c:v>1226</c:v>
                </c:pt>
                <c:pt idx="581">
                  <c:v>590</c:v>
                </c:pt>
                <c:pt idx="582">
                  <c:v>745</c:v>
                </c:pt>
                <c:pt idx="583">
                  <c:v>1474</c:v>
                </c:pt>
                <c:pt idx="584">
                  <c:v>849</c:v>
                </c:pt>
                <c:pt idx="585">
                  <c:v>442</c:v>
                </c:pt>
                <c:pt idx="586">
                  <c:v>1314</c:v>
                </c:pt>
                <c:pt idx="587">
                  <c:v>323</c:v>
                </c:pt>
                <c:pt idx="588">
                  <c:v>338</c:v>
                </c:pt>
                <c:pt idx="589">
                  <c:v>503</c:v>
                </c:pt>
                <c:pt idx="590">
                  <c:v>300</c:v>
                </c:pt>
                <c:pt idx="591">
                  <c:v>1261</c:v>
                </c:pt>
                <c:pt idx="592">
                  <c:v>204</c:v>
                </c:pt>
                <c:pt idx="593">
                  <c:v>1512</c:v>
                </c:pt>
                <c:pt idx="594">
                  <c:v>1524</c:v>
                </c:pt>
                <c:pt idx="595">
                  <c:v>1743</c:v>
                </c:pt>
                <c:pt idx="596">
                  <c:v>2685</c:v>
                </c:pt>
                <c:pt idx="597">
                  <c:v>2206</c:v>
                </c:pt>
                <c:pt idx="598">
                  <c:v>1125</c:v>
                </c:pt>
                <c:pt idx="599">
                  <c:v>459</c:v>
                </c:pt>
                <c:pt idx="600">
                  <c:v>537</c:v>
                </c:pt>
                <c:pt idx="601">
                  <c:v>1220</c:v>
                </c:pt>
                <c:pt idx="602">
                  <c:v>266</c:v>
                </c:pt>
                <c:pt idx="603">
                  <c:v>2071</c:v>
                </c:pt>
                <c:pt idx="604">
                  <c:v>1490</c:v>
                </c:pt>
                <c:pt idx="605">
                  <c:v>851</c:v>
                </c:pt>
                <c:pt idx="606">
                  <c:v>806</c:v>
                </c:pt>
                <c:pt idx="607">
                  <c:v>626</c:v>
                </c:pt>
                <c:pt idx="608">
                  <c:v>563</c:v>
                </c:pt>
                <c:pt idx="609">
                  <c:v>306</c:v>
                </c:pt>
                <c:pt idx="610">
                  <c:v>493</c:v>
                </c:pt>
                <c:pt idx="611">
                  <c:v>1948</c:v>
                </c:pt>
                <c:pt idx="612">
                  <c:v>604</c:v>
                </c:pt>
                <c:pt idx="613">
                  <c:v>1190</c:v>
                </c:pt>
                <c:pt idx="614">
                  <c:v>359</c:v>
                </c:pt>
                <c:pt idx="615">
                  <c:v>1058</c:v>
                </c:pt>
                <c:pt idx="616">
                  <c:v>1615</c:v>
                </c:pt>
                <c:pt idx="617">
                  <c:v>267</c:v>
                </c:pt>
                <c:pt idx="618">
                  <c:v>417</c:v>
                </c:pt>
                <c:pt idx="619">
                  <c:v>503</c:v>
                </c:pt>
                <c:pt idx="620">
                  <c:v>1025</c:v>
                </c:pt>
                <c:pt idx="621">
                  <c:v>1751</c:v>
                </c:pt>
                <c:pt idx="622">
                  <c:v>1657</c:v>
                </c:pt>
                <c:pt idx="623">
                  <c:v>461</c:v>
                </c:pt>
                <c:pt idx="624">
                  <c:v>1384</c:v>
                </c:pt>
                <c:pt idx="625">
                  <c:v>621</c:v>
                </c:pt>
                <c:pt idx="626">
                  <c:v>1514</c:v>
                </c:pt>
                <c:pt idx="627">
                  <c:v>922</c:v>
                </c:pt>
                <c:pt idx="628">
                  <c:v>1050</c:v>
                </c:pt>
                <c:pt idx="629">
                  <c:v>1739</c:v>
                </c:pt>
                <c:pt idx="630">
                  <c:v>1529</c:v>
                </c:pt>
                <c:pt idx="631">
                  <c:v>844</c:v>
                </c:pt>
                <c:pt idx="632">
                  <c:v>217</c:v>
                </c:pt>
                <c:pt idx="633">
                  <c:v>531</c:v>
                </c:pt>
                <c:pt idx="634">
                  <c:v>415</c:v>
                </c:pt>
                <c:pt idx="635">
                  <c:v>1229</c:v>
                </c:pt>
                <c:pt idx="636">
                  <c:v>1566</c:v>
                </c:pt>
                <c:pt idx="637">
                  <c:v>542</c:v>
                </c:pt>
                <c:pt idx="638">
                  <c:v>1215</c:v>
                </c:pt>
                <c:pt idx="639">
                  <c:v>682</c:v>
                </c:pt>
                <c:pt idx="640">
                  <c:v>1579</c:v>
                </c:pt>
                <c:pt idx="641">
                  <c:v>1467</c:v>
                </c:pt>
                <c:pt idx="642">
                  <c:v>1116</c:v>
                </c:pt>
                <c:pt idx="643">
                  <c:v>1830</c:v>
                </c:pt>
                <c:pt idx="644">
                  <c:v>494</c:v>
                </c:pt>
                <c:pt idx="645">
                  <c:v>1542</c:v>
                </c:pt>
                <c:pt idx="646">
                  <c:v>352</c:v>
                </c:pt>
                <c:pt idx="647">
                  <c:v>1171</c:v>
                </c:pt>
                <c:pt idx="648">
                  <c:v>1672</c:v>
                </c:pt>
                <c:pt idx="649">
                  <c:v>837</c:v>
                </c:pt>
                <c:pt idx="650">
                  <c:v>852</c:v>
                </c:pt>
                <c:pt idx="651">
                  <c:v>1636</c:v>
                </c:pt>
                <c:pt idx="652">
                  <c:v>305</c:v>
                </c:pt>
                <c:pt idx="653">
                  <c:v>723</c:v>
                </c:pt>
                <c:pt idx="654">
                  <c:v>528</c:v>
                </c:pt>
                <c:pt idx="655">
                  <c:v>1706</c:v>
                </c:pt>
                <c:pt idx="656">
                  <c:v>524</c:v>
                </c:pt>
                <c:pt idx="657">
                  <c:v>1199</c:v>
                </c:pt>
                <c:pt idx="658">
                  <c:v>395</c:v>
                </c:pt>
                <c:pt idx="659">
                  <c:v>925</c:v>
                </c:pt>
                <c:pt idx="660">
                  <c:v>614</c:v>
                </c:pt>
                <c:pt idx="661">
                  <c:v>1385</c:v>
                </c:pt>
                <c:pt idx="662">
                  <c:v>159</c:v>
                </c:pt>
                <c:pt idx="663">
                  <c:v>1090</c:v>
                </c:pt>
                <c:pt idx="664">
                  <c:v>340</c:v>
                </c:pt>
                <c:pt idx="665">
                  <c:v>1430</c:v>
                </c:pt>
                <c:pt idx="666">
                  <c:v>750</c:v>
                </c:pt>
                <c:pt idx="667">
                  <c:v>848</c:v>
                </c:pt>
                <c:pt idx="668">
                  <c:v>1944</c:v>
                </c:pt>
                <c:pt idx="669">
                  <c:v>789</c:v>
                </c:pt>
                <c:pt idx="670">
                  <c:v>201</c:v>
                </c:pt>
                <c:pt idx="671">
                  <c:v>1895</c:v>
                </c:pt>
                <c:pt idx="672">
                  <c:v>690</c:v>
                </c:pt>
                <c:pt idx="673">
                  <c:v>1490</c:v>
                </c:pt>
                <c:pt idx="674">
                  <c:v>446</c:v>
                </c:pt>
                <c:pt idx="675">
                  <c:v>1517</c:v>
                </c:pt>
                <c:pt idx="676">
                  <c:v>1054</c:v>
                </c:pt>
                <c:pt idx="677">
                  <c:v>1218</c:v>
                </c:pt>
                <c:pt idx="678">
                  <c:v>756</c:v>
                </c:pt>
                <c:pt idx="679">
                  <c:v>1218</c:v>
                </c:pt>
                <c:pt idx="680">
                  <c:v>1069</c:v>
                </c:pt>
                <c:pt idx="681">
                  <c:v>888</c:v>
                </c:pt>
                <c:pt idx="682">
                  <c:v>747</c:v>
                </c:pt>
                <c:pt idx="683">
                  <c:v>295</c:v>
                </c:pt>
                <c:pt idx="684">
                  <c:v>1231</c:v>
                </c:pt>
                <c:pt idx="685">
                  <c:v>152</c:v>
                </c:pt>
                <c:pt idx="686">
                  <c:v>1236</c:v>
                </c:pt>
                <c:pt idx="687">
                  <c:v>903</c:v>
                </c:pt>
                <c:pt idx="688">
                  <c:v>142</c:v>
                </c:pt>
                <c:pt idx="689">
                  <c:v>746</c:v>
                </c:pt>
                <c:pt idx="690">
                  <c:v>463</c:v>
                </c:pt>
                <c:pt idx="691">
                  <c:v>1548</c:v>
                </c:pt>
                <c:pt idx="692">
                  <c:v>918</c:v>
                </c:pt>
                <c:pt idx="693">
                  <c:v>1351</c:v>
                </c:pt>
                <c:pt idx="694">
                  <c:v>921</c:v>
                </c:pt>
                <c:pt idx="695">
                  <c:v>448</c:v>
                </c:pt>
                <c:pt idx="696">
                  <c:v>932</c:v>
                </c:pt>
                <c:pt idx="697">
                  <c:v>1055</c:v>
                </c:pt>
                <c:pt idx="698">
                  <c:v>467</c:v>
                </c:pt>
                <c:pt idx="699">
                  <c:v>919</c:v>
                </c:pt>
                <c:pt idx="700">
                  <c:v>742</c:v>
                </c:pt>
                <c:pt idx="701">
                  <c:v>1385</c:v>
                </c:pt>
                <c:pt idx="702">
                  <c:v>459</c:v>
                </c:pt>
                <c:pt idx="703">
                  <c:v>751</c:v>
                </c:pt>
                <c:pt idx="704">
                  <c:v>785</c:v>
                </c:pt>
                <c:pt idx="705">
                  <c:v>1371</c:v>
                </c:pt>
                <c:pt idx="706">
                  <c:v>289</c:v>
                </c:pt>
                <c:pt idx="707">
                  <c:v>1392</c:v>
                </c:pt>
                <c:pt idx="708">
                  <c:v>1382</c:v>
                </c:pt>
                <c:pt idx="709">
                  <c:v>1363</c:v>
                </c:pt>
                <c:pt idx="710">
                  <c:v>148</c:v>
                </c:pt>
                <c:pt idx="711">
                  <c:v>445</c:v>
                </c:pt>
                <c:pt idx="712">
                  <c:v>1722</c:v>
                </c:pt>
                <c:pt idx="713">
                  <c:v>819</c:v>
                </c:pt>
                <c:pt idx="714">
                  <c:v>1292</c:v>
                </c:pt>
                <c:pt idx="715">
                  <c:v>1370</c:v>
                </c:pt>
                <c:pt idx="716">
                  <c:v>1375</c:v>
                </c:pt>
                <c:pt idx="717">
                  <c:v>148</c:v>
                </c:pt>
                <c:pt idx="718">
                  <c:v>308</c:v>
                </c:pt>
                <c:pt idx="719">
                  <c:v>1216</c:v>
                </c:pt>
                <c:pt idx="720">
                  <c:v>149</c:v>
                </c:pt>
                <c:pt idx="721">
                  <c:v>1367</c:v>
                </c:pt>
                <c:pt idx="722">
                  <c:v>1207</c:v>
                </c:pt>
                <c:pt idx="723">
                  <c:v>1045</c:v>
                </c:pt>
                <c:pt idx="724">
                  <c:v>319</c:v>
                </c:pt>
                <c:pt idx="725">
                  <c:v>292</c:v>
                </c:pt>
                <c:pt idx="726">
                  <c:v>914</c:v>
                </c:pt>
                <c:pt idx="727">
                  <c:v>1202</c:v>
                </c:pt>
                <c:pt idx="728">
                  <c:v>1214</c:v>
                </c:pt>
                <c:pt idx="729">
                  <c:v>934</c:v>
                </c:pt>
                <c:pt idx="730">
                  <c:v>1206</c:v>
                </c:pt>
                <c:pt idx="731">
                  <c:v>887</c:v>
                </c:pt>
                <c:pt idx="732">
                  <c:v>1369</c:v>
                </c:pt>
                <c:pt idx="733">
                  <c:v>1081</c:v>
                </c:pt>
                <c:pt idx="734">
                  <c:v>1356</c:v>
                </c:pt>
                <c:pt idx="735">
                  <c:v>1498</c:v>
                </c:pt>
                <c:pt idx="736">
                  <c:v>307</c:v>
                </c:pt>
                <c:pt idx="737">
                  <c:v>1073</c:v>
                </c:pt>
                <c:pt idx="738">
                  <c:v>1414</c:v>
                </c:pt>
                <c:pt idx="739">
                  <c:v>768</c:v>
                </c:pt>
                <c:pt idx="740">
                  <c:v>1045</c:v>
                </c:pt>
                <c:pt idx="741">
                  <c:v>1095</c:v>
                </c:pt>
                <c:pt idx="742">
                  <c:v>1385</c:v>
                </c:pt>
                <c:pt idx="743">
                  <c:v>1625</c:v>
                </c:pt>
                <c:pt idx="744">
                  <c:v>1496</c:v>
                </c:pt>
                <c:pt idx="745">
                  <c:v>1181</c:v>
                </c:pt>
                <c:pt idx="746">
                  <c:v>1245</c:v>
                </c:pt>
                <c:pt idx="747">
                  <c:v>1518</c:v>
                </c:pt>
                <c:pt idx="748">
                  <c:v>745</c:v>
                </c:pt>
                <c:pt idx="749">
                  <c:v>460</c:v>
                </c:pt>
                <c:pt idx="750">
                  <c:v>158</c:v>
                </c:pt>
                <c:pt idx="751">
                  <c:v>293</c:v>
                </c:pt>
                <c:pt idx="752">
                  <c:v>1575</c:v>
                </c:pt>
                <c:pt idx="753">
                  <c:v>1370</c:v>
                </c:pt>
                <c:pt idx="754">
                  <c:v>1513</c:v>
                </c:pt>
                <c:pt idx="755">
                  <c:v>943</c:v>
                </c:pt>
                <c:pt idx="756">
                  <c:v>612</c:v>
                </c:pt>
                <c:pt idx="757">
                  <c:v>782</c:v>
                </c:pt>
                <c:pt idx="758">
                  <c:v>915</c:v>
                </c:pt>
                <c:pt idx="759">
                  <c:v>1039</c:v>
                </c:pt>
                <c:pt idx="760">
                  <c:v>909</c:v>
                </c:pt>
                <c:pt idx="761">
                  <c:v>900</c:v>
                </c:pt>
                <c:pt idx="762">
                  <c:v>305</c:v>
                </c:pt>
                <c:pt idx="763">
                  <c:v>944</c:v>
                </c:pt>
                <c:pt idx="764">
                  <c:v>473</c:v>
                </c:pt>
                <c:pt idx="765">
                  <c:v>1355</c:v>
                </c:pt>
                <c:pt idx="766">
                  <c:v>1391</c:v>
                </c:pt>
                <c:pt idx="767">
                  <c:v>1051</c:v>
                </c:pt>
                <c:pt idx="768">
                  <c:v>1414</c:v>
                </c:pt>
                <c:pt idx="769">
                  <c:v>1516</c:v>
                </c:pt>
                <c:pt idx="770">
                  <c:v>1510</c:v>
                </c:pt>
                <c:pt idx="771">
                  <c:v>777</c:v>
                </c:pt>
                <c:pt idx="772">
                  <c:v>648</c:v>
                </c:pt>
                <c:pt idx="773">
                  <c:v>1518</c:v>
                </c:pt>
                <c:pt idx="774">
                  <c:v>444</c:v>
                </c:pt>
                <c:pt idx="775">
                  <c:v>457</c:v>
                </c:pt>
                <c:pt idx="776">
                  <c:v>616</c:v>
                </c:pt>
                <c:pt idx="777">
                  <c:v>1554</c:v>
                </c:pt>
                <c:pt idx="778">
                  <c:v>1539</c:v>
                </c:pt>
                <c:pt idx="779">
                  <c:v>314</c:v>
                </c:pt>
                <c:pt idx="780">
                  <c:v>303</c:v>
                </c:pt>
                <c:pt idx="781">
                  <c:v>1099</c:v>
                </c:pt>
                <c:pt idx="782">
                  <c:v>1109</c:v>
                </c:pt>
                <c:pt idx="783">
                  <c:v>486</c:v>
                </c:pt>
                <c:pt idx="784">
                  <c:v>1043</c:v>
                </c:pt>
                <c:pt idx="785">
                  <c:v>302</c:v>
                </c:pt>
                <c:pt idx="786">
                  <c:v>1715</c:v>
                </c:pt>
                <c:pt idx="787">
                  <c:v>498</c:v>
                </c:pt>
                <c:pt idx="788">
                  <c:v>558</c:v>
                </c:pt>
                <c:pt idx="789">
                  <c:v>894</c:v>
                </c:pt>
                <c:pt idx="790">
                  <c:v>1263</c:v>
                </c:pt>
                <c:pt idx="791">
                  <c:v>753</c:v>
                </c:pt>
                <c:pt idx="792">
                  <c:v>377</c:v>
                </c:pt>
                <c:pt idx="793">
                  <c:v>1515</c:v>
                </c:pt>
                <c:pt idx="794">
                  <c:v>1019</c:v>
                </c:pt>
                <c:pt idx="795">
                  <c:v>328</c:v>
                </c:pt>
                <c:pt idx="796">
                  <c:v>814</c:v>
                </c:pt>
                <c:pt idx="797">
                  <c:v>562</c:v>
                </c:pt>
                <c:pt idx="798">
                  <c:v>1068</c:v>
                </c:pt>
                <c:pt idx="799">
                  <c:v>327</c:v>
                </c:pt>
                <c:pt idx="800">
                  <c:v>329</c:v>
                </c:pt>
                <c:pt idx="801">
                  <c:v>1378</c:v>
                </c:pt>
                <c:pt idx="802">
                  <c:v>304</c:v>
                </c:pt>
                <c:pt idx="803">
                  <c:v>635</c:v>
                </c:pt>
                <c:pt idx="804">
                  <c:v>306</c:v>
                </c:pt>
                <c:pt idx="805">
                  <c:v>921</c:v>
                </c:pt>
                <c:pt idx="806">
                  <c:v>1365</c:v>
                </c:pt>
                <c:pt idx="807">
                  <c:v>1350</c:v>
                </c:pt>
                <c:pt idx="808">
                  <c:v>1073</c:v>
                </c:pt>
                <c:pt idx="809">
                  <c:v>311</c:v>
                </c:pt>
                <c:pt idx="810">
                  <c:v>145</c:v>
                </c:pt>
                <c:pt idx="811">
                  <c:v>467</c:v>
                </c:pt>
                <c:pt idx="812">
                  <c:v>1064</c:v>
                </c:pt>
                <c:pt idx="813">
                  <c:v>1487</c:v>
                </c:pt>
                <c:pt idx="814">
                  <c:v>1536</c:v>
                </c:pt>
                <c:pt idx="815">
                  <c:v>444</c:v>
                </c:pt>
                <c:pt idx="816">
                  <c:v>1219</c:v>
                </c:pt>
                <c:pt idx="817">
                  <c:v>619</c:v>
                </c:pt>
                <c:pt idx="818">
                  <c:v>893</c:v>
                </c:pt>
                <c:pt idx="819">
                  <c:v>465</c:v>
                </c:pt>
                <c:pt idx="820">
                  <c:v>455</c:v>
                </c:pt>
                <c:pt idx="821">
                  <c:v>1243</c:v>
                </c:pt>
                <c:pt idx="822">
                  <c:v>148</c:v>
                </c:pt>
                <c:pt idx="823">
                  <c:v>779</c:v>
                </c:pt>
                <c:pt idx="824">
                  <c:v>1360</c:v>
                </c:pt>
                <c:pt idx="825">
                  <c:v>493</c:v>
                </c:pt>
                <c:pt idx="826">
                  <c:v>1362</c:v>
                </c:pt>
                <c:pt idx="827">
                  <c:v>1549</c:v>
                </c:pt>
                <c:pt idx="828">
                  <c:v>1541</c:v>
                </c:pt>
                <c:pt idx="829">
                  <c:v>1062</c:v>
                </c:pt>
                <c:pt idx="830">
                  <c:v>151</c:v>
                </c:pt>
                <c:pt idx="831">
                  <c:v>456</c:v>
                </c:pt>
                <c:pt idx="832">
                  <c:v>1061</c:v>
                </c:pt>
                <c:pt idx="833">
                  <c:v>319</c:v>
                </c:pt>
                <c:pt idx="834">
                  <c:v>750</c:v>
                </c:pt>
                <c:pt idx="835">
                  <c:v>322</c:v>
                </c:pt>
                <c:pt idx="836">
                  <c:v>757</c:v>
                </c:pt>
                <c:pt idx="837">
                  <c:v>453</c:v>
                </c:pt>
                <c:pt idx="838">
                  <c:v>1041</c:v>
                </c:pt>
                <c:pt idx="839">
                  <c:v>304</c:v>
                </c:pt>
                <c:pt idx="840">
                  <c:v>1380</c:v>
                </c:pt>
                <c:pt idx="841">
                  <c:v>1211</c:v>
                </c:pt>
                <c:pt idx="842">
                  <c:v>630</c:v>
                </c:pt>
                <c:pt idx="843">
                  <c:v>306</c:v>
                </c:pt>
                <c:pt idx="844">
                  <c:v>308</c:v>
                </c:pt>
                <c:pt idx="845">
                  <c:v>1987</c:v>
                </c:pt>
                <c:pt idx="846">
                  <c:v>1658</c:v>
                </c:pt>
                <c:pt idx="847">
                  <c:v>1755</c:v>
                </c:pt>
                <c:pt idx="848">
                  <c:v>906</c:v>
                </c:pt>
                <c:pt idx="849">
                  <c:v>315</c:v>
                </c:pt>
                <c:pt idx="850">
                  <c:v>616</c:v>
                </c:pt>
                <c:pt idx="851">
                  <c:v>1050</c:v>
                </c:pt>
                <c:pt idx="852">
                  <c:v>300</c:v>
                </c:pt>
                <c:pt idx="853">
                  <c:v>542</c:v>
                </c:pt>
                <c:pt idx="854">
                  <c:v>745</c:v>
                </c:pt>
                <c:pt idx="855">
                  <c:v>735</c:v>
                </c:pt>
                <c:pt idx="856">
                  <c:v>200</c:v>
                </c:pt>
                <c:pt idx="857">
                  <c:v>213</c:v>
                </c:pt>
                <c:pt idx="858">
                  <c:v>1593</c:v>
                </c:pt>
                <c:pt idx="859">
                  <c:v>375</c:v>
                </c:pt>
                <c:pt idx="860">
                  <c:v>1915</c:v>
                </c:pt>
                <c:pt idx="861">
                  <c:v>1156</c:v>
                </c:pt>
                <c:pt idx="862">
                  <c:v>834</c:v>
                </c:pt>
                <c:pt idx="863">
                  <c:v>421</c:v>
                </c:pt>
                <c:pt idx="864">
                  <c:v>215</c:v>
                </c:pt>
                <c:pt idx="865">
                  <c:v>2100</c:v>
                </c:pt>
                <c:pt idx="866">
                  <c:v>650</c:v>
                </c:pt>
                <c:pt idx="867">
                  <c:v>648</c:v>
                </c:pt>
                <c:pt idx="868">
                  <c:v>2525</c:v>
                </c:pt>
                <c:pt idx="869">
                  <c:v>1431</c:v>
                </c:pt>
                <c:pt idx="870">
                  <c:v>1054</c:v>
                </c:pt>
                <c:pt idx="871">
                  <c:v>1875</c:v>
                </c:pt>
                <c:pt idx="872">
                  <c:v>1553</c:v>
                </c:pt>
                <c:pt idx="873">
                  <c:v>355</c:v>
                </c:pt>
                <c:pt idx="874">
                  <c:v>1572</c:v>
                </c:pt>
                <c:pt idx="875">
                  <c:v>579</c:v>
                </c:pt>
                <c:pt idx="876">
                  <c:v>566</c:v>
                </c:pt>
                <c:pt idx="877">
                  <c:v>571</c:v>
                </c:pt>
                <c:pt idx="878">
                  <c:v>1393</c:v>
                </c:pt>
                <c:pt idx="879">
                  <c:v>1633</c:v>
                </c:pt>
                <c:pt idx="880">
                  <c:v>932</c:v>
                </c:pt>
                <c:pt idx="881">
                  <c:v>416</c:v>
                </c:pt>
                <c:pt idx="882">
                  <c:v>1488</c:v>
                </c:pt>
                <c:pt idx="883">
                  <c:v>1323</c:v>
                </c:pt>
                <c:pt idx="884">
                  <c:v>902</c:v>
                </c:pt>
                <c:pt idx="885">
                  <c:v>174</c:v>
                </c:pt>
                <c:pt idx="886">
                  <c:v>1032</c:v>
                </c:pt>
                <c:pt idx="887">
                  <c:v>567</c:v>
                </c:pt>
                <c:pt idx="888">
                  <c:v>345</c:v>
                </c:pt>
                <c:pt idx="889">
                  <c:v>1661</c:v>
                </c:pt>
                <c:pt idx="890">
                  <c:v>858</c:v>
                </c:pt>
                <c:pt idx="891">
                  <c:v>1062</c:v>
                </c:pt>
                <c:pt idx="892">
                  <c:v>141</c:v>
                </c:pt>
                <c:pt idx="893">
                  <c:v>1397</c:v>
                </c:pt>
                <c:pt idx="894">
                  <c:v>302</c:v>
                </c:pt>
                <c:pt idx="895">
                  <c:v>477</c:v>
                </c:pt>
                <c:pt idx="896">
                  <c:v>1088</c:v>
                </c:pt>
                <c:pt idx="897">
                  <c:v>1811</c:v>
                </c:pt>
                <c:pt idx="898">
                  <c:v>2280</c:v>
                </c:pt>
                <c:pt idx="899">
                  <c:v>708</c:v>
                </c:pt>
                <c:pt idx="900">
                  <c:v>734</c:v>
                </c:pt>
                <c:pt idx="901">
                  <c:v>1554</c:v>
                </c:pt>
                <c:pt idx="902">
                  <c:v>1711</c:v>
                </c:pt>
                <c:pt idx="903">
                  <c:v>883</c:v>
                </c:pt>
                <c:pt idx="904">
                  <c:v>884</c:v>
                </c:pt>
                <c:pt idx="905">
                  <c:v>183</c:v>
                </c:pt>
                <c:pt idx="906">
                  <c:v>758</c:v>
                </c:pt>
                <c:pt idx="907">
                  <c:v>2348</c:v>
                </c:pt>
                <c:pt idx="908">
                  <c:v>2088</c:v>
                </c:pt>
                <c:pt idx="909">
                  <c:v>1352</c:v>
                </c:pt>
                <c:pt idx="910">
                  <c:v>553</c:v>
                </c:pt>
                <c:pt idx="911">
                  <c:v>709</c:v>
                </c:pt>
                <c:pt idx="912">
                  <c:v>1966</c:v>
                </c:pt>
                <c:pt idx="913">
                  <c:v>1991</c:v>
                </c:pt>
                <c:pt idx="914">
                  <c:v>1004</c:v>
                </c:pt>
                <c:pt idx="915">
                  <c:v>206</c:v>
                </c:pt>
                <c:pt idx="916">
                  <c:v>1068</c:v>
                </c:pt>
                <c:pt idx="917">
                  <c:v>1928</c:v>
                </c:pt>
                <c:pt idx="918">
                  <c:v>170</c:v>
                </c:pt>
                <c:pt idx="919">
                  <c:v>2235</c:v>
                </c:pt>
                <c:pt idx="920">
                  <c:v>1070</c:v>
                </c:pt>
                <c:pt idx="921">
                  <c:v>788</c:v>
                </c:pt>
                <c:pt idx="922">
                  <c:v>202</c:v>
                </c:pt>
                <c:pt idx="923">
                  <c:v>1220</c:v>
                </c:pt>
                <c:pt idx="924">
                  <c:v>868</c:v>
                </c:pt>
                <c:pt idx="925">
                  <c:v>1726</c:v>
                </c:pt>
                <c:pt idx="926">
                  <c:v>2209</c:v>
                </c:pt>
                <c:pt idx="927">
                  <c:v>1661</c:v>
                </c:pt>
                <c:pt idx="928">
                  <c:v>1776</c:v>
                </c:pt>
                <c:pt idx="929">
                  <c:v>718</c:v>
                </c:pt>
                <c:pt idx="930">
                  <c:v>510</c:v>
                </c:pt>
                <c:pt idx="931">
                  <c:v>1674</c:v>
                </c:pt>
                <c:pt idx="932">
                  <c:v>1022</c:v>
                </c:pt>
                <c:pt idx="933">
                  <c:v>1483</c:v>
                </c:pt>
                <c:pt idx="934">
                  <c:v>1328</c:v>
                </c:pt>
                <c:pt idx="935">
                  <c:v>323</c:v>
                </c:pt>
                <c:pt idx="936">
                  <c:v>327</c:v>
                </c:pt>
                <c:pt idx="937">
                  <c:v>169</c:v>
                </c:pt>
                <c:pt idx="938">
                  <c:v>175</c:v>
                </c:pt>
                <c:pt idx="939">
                  <c:v>1383</c:v>
                </c:pt>
                <c:pt idx="940">
                  <c:v>315</c:v>
                </c:pt>
                <c:pt idx="941">
                  <c:v>160</c:v>
                </c:pt>
                <c:pt idx="942">
                  <c:v>517</c:v>
                </c:pt>
                <c:pt idx="943">
                  <c:v>357</c:v>
                </c:pt>
                <c:pt idx="944">
                  <c:v>496</c:v>
                </c:pt>
                <c:pt idx="945">
                  <c:v>760</c:v>
                </c:pt>
                <c:pt idx="946">
                  <c:v>1000</c:v>
                </c:pt>
                <c:pt idx="947">
                  <c:v>1195</c:v>
                </c:pt>
                <c:pt idx="948">
                  <c:v>1296</c:v>
                </c:pt>
                <c:pt idx="949">
                  <c:v>1495</c:v>
                </c:pt>
                <c:pt idx="950">
                  <c:v>1705</c:v>
                </c:pt>
                <c:pt idx="951">
                  <c:v>1459</c:v>
                </c:pt>
                <c:pt idx="952">
                  <c:v>2148</c:v>
                </c:pt>
                <c:pt idx="953">
                  <c:v>1005</c:v>
                </c:pt>
                <c:pt idx="954">
                  <c:v>1303</c:v>
                </c:pt>
                <c:pt idx="955">
                  <c:v>702</c:v>
                </c:pt>
                <c:pt idx="956">
                  <c:v>1480</c:v>
                </c:pt>
                <c:pt idx="957">
                  <c:v>175</c:v>
                </c:pt>
                <c:pt idx="958">
                  <c:v>404</c:v>
                </c:pt>
                <c:pt idx="959">
                  <c:v>1162</c:v>
                </c:pt>
                <c:pt idx="960">
                  <c:v>1107</c:v>
                </c:pt>
                <c:pt idx="961">
                  <c:v>184</c:v>
                </c:pt>
                <c:pt idx="962">
                  <c:v>1046</c:v>
                </c:pt>
                <c:pt idx="963">
                  <c:v>618</c:v>
                </c:pt>
                <c:pt idx="964">
                  <c:v>1365</c:v>
                </c:pt>
                <c:pt idx="965">
                  <c:v>1931</c:v>
                </c:pt>
                <c:pt idx="966">
                  <c:v>1630</c:v>
                </c:pt>
                <c:pt idx="967">
                  <c:v>1884</c:v>
                </c:pt>
                <c:pt idx="968">
                  <c:v>1287</c:v>
                </c:pt>
                <c:pt idx="969">
                  <c:v>1934</c:v>
                </c:pt>
                <c:pt idx="970">
                  <c:v>1072</c:v>
                </c:pt>
                <c:pt idx="971">
                  <c:v>170</c:v>
                </c:pt>
                <c:pt idx="972">
                  <c:v>1538</c:v>
                </c:pt>
                <c:pt idx="973">
                  <c:v>559</c:v>
                </c:pt>
                <c:pt idx="974">
                  <c:v>195</c:v>
                </c:pt>
                <c:pt idx="975">
                  <c:v>548</c:v>
                </c:pt>
                <c:pt idx="976">
                  <c:v>332</c:v>
                </c:pt>
                <c:pt idx="977">
                  <c:v>505</c:v>
                </c:pt>
                <c:pt idx="978">
                  <c:v>935</c:v>
                </c:pt>
                <c:pt idx="979">
                  <c:v>603</c:v>
                </c:pt>
                <c:pt idx="980">
                  <c:v>1781</c:v>
                </c:pt>
                <c:pt idx="981">
                  <c:v>199</c:v>
                </c:pt>
                <c:pt idx="982">
                  <c:v>505</c:v>
                </c:pt>
                <c:pt idx="983">
                  <c:v>1397</c:v>
                </c:pt>
                <c:pt idx="984">
                  <c:v>779</c:v>
                </c:pt>
                <c:pt idx="985">
                  <c:v>903</c:v>
                </c:pt>
                <c:pt idx="986">
                  <c:v>900</c:v>
                </c:pt>
                <c:pt idx="987">
                  <c:v>814</c:v>
                </c:pt>
                <c:pt idx="988">
                  <c:v>532</c:v>
                </c:pt>
                <c:pt idx="989">
                  <c:v>963</c:v>
                </c:pt>
                <c:pt idx="990">
                  <c:v>1311</c:v>
                </c:pt>
                <c:pt idx="991">
                  <c:v>1498</c:v>
                </c:pt>
                <c:pt idx="992">
                  <c:v>896</c:v>
                </c:pt>
                <c:pt idx="993">
                  <c:v>1054</c:v>
                </c:pt>
                <c:pt idx="994">
                  <c:v>311</c:v>
                </c:pt>
                <c:pt idx="995">
                  <c:v>489</c:v>
                </c:pt>
                <c:pt idx="996">
                  <c:v>1511</c:v>
                </c:pt>
                <c:pt idx="997">
                  <c:v>583</c:v>
                </c:pt>
                <c:pt idx="998">
                  <c:v>1379</c:v>
                </c:pt>
                <c:pt idx="999">
                  <c:v>1653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EF-4176-8439-B76BC1E53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86056"/>
        <c:axId val="429381136"/>
      </c:scatterChart>
      <c:valAx>
        <c:axId val="429386056"/>
        <c:scaling>
          <c:orientation val="minMax"/>
          <c:max val="6000000"/>
          <c:min val="6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381136"/>
        <c:crosses val="autoZero"/>
        <c:crossBetween val="midCat"/>
        <c:majorUnit val="1000000"/>
      </c:valAx>
      <c:valAx>
        <c:axId val="429381136"/>
        <c:scaling>
          <c:orientation val="minMax"/>
          <c:max val="2685"/>
          <c:min val="13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386056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4575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0.03577</cdr:x>
      <cdr:y>0.02417</cdr:y>
    </cdr:from>
    <cdr:to>
      <cdr:x>0.11564</cdr:x>
      <cdr:y>0.06997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2988" y="147134"/>
          <a:ext cx="743414" cy="2787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/>
            <a:t>T,</a:t>
          </a:r>
          <a:r>
            <a:rPr lang="ru-RU" sz="1600"/>
            <a:t>мкс</a:t>
          </a:r>
        </a:p>
      </cdr:txBody>
    </cdr:sp>
  </cdr:relSizeAnchor>
  <cdr:relSizeAnchor xmlns:cdr="http://schemas.openxmlformats.org/drawingml/2006/chartDrawing">
    <cdr:from>
      <cdr:x>0.90849</cdr:x>
      <cdr:y>0.90656</cdr:y>
    </cdr:from>
    <cdr:to>
      <cdr:x>0.983</cdr:x>
      <cdr:y>0.95237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8456341" y="5517995"/>
          <a:ext cx="693545" cy="2787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count</a:t>
          </a:r>
          <a:endParaRPr lang="ru-RU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4575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0.05611</cdr:x>
      <cdr:y>0.07107</cdr:y>
    </cdr:from>
    <cdr:to>
      <cdr:x>0.13589</cdr:x>
      <cdr:y>0.11687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22037" y="431800"/>
          <a:ext cx="742343" cy="278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600"/>
            <a:t>T,</a:t>
          </a:r>
          <a:r>
            <a:rPr lang="ru-RU" sz="1600"/>
            <a:t>мкс</a:t>
          </a:r>
        </a:p>
      </cdr:txBody>
    </cdr:sp>
  </cdr:relSizeAnchor>
  <cdr:relSizeAnchor xmlns:cdr="http://schemas.openxmlformats.org/drawingml/2006/chartDrawing">
    <cdr:from>
      <cdr:x>0.9171</cdr:x>
      <cdr:y>0.8945</cdr:y>
    </cdr:from>
    <cdr:to>
      <cdr:x>0.99153</cdr:x>
      <cdr:y>0.94031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8533063" y="5434932"/>
          <a:ext cx="692525" cy="2783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count</a:t>
          </a:r>
          <a:endParaRPr lang="ru-RU" sz="14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workbookViewId="0">
      <selection activeCell="G7" sqref="G7"/>
    </sheetView>
  </sheetViews>
  <sheetFormatPr defaultRowHeight="14.4" x14ac:dyDescent="0.3"/>
  <cols>
    <col min="1" max="1" width="27.44140625" customWidth="1"/>
  </cols>
  <sheetData>
    <row r="1" spans="1:2" ht="18" x14ac:dyDescent="0.3">
      <c r="A1" s="5" t="s">
        <v>0</v>
      </c>
      <c r="B1" s="5" t="s">
        <v>18</v>
      </c>
    </row>
    <row r="2" spans="1:2" ht="18" x14ac:dyDescent="0.3">
      <c r="A2" s="6">
        <v>3000</v>
      </c>
      <c r="B2" s="6">
        <v>878</v>
      </c>
    </row>
    <row r="3" spans="1:2" ht="18" x14ac:dyDescent="0.3">
      <c r="A3" s="6">
        <v>3100</v>
      </c>
      <c r="B3" s="6">
        <v>967</v>
      </c>
    </row>
    <row r="4" spans="1:2" ht="18" x14ac:dyDescent="0.3">
      <c r="A4" s="6">
        <v>3200</v>
      </c>
      <c r="B4" s="6">
        <v>986</v>
      </c>
    </row>
    <row r="5" spans="1:2" ht="18" x14ac:dyDescent="0.3">
      <c r="A5" s="6">
        <v>3300</v>
      </c>
      <c r="B5" s="6">
        <v>809</v>
      </c>
    </row>
    <row r="6" spans="1:2" ht="18" x14ac:dyDescent="0.3">
      <c r="A6" s="6">
        <v>3400</v>
      </c>
      <c r="B6" s="6">
        <v>837</v>
      </c>
    </row>
    <row r="7" spans="1:2" ht="18" x14ac:dyDescent="0.3">
      <c r="A7" s="6">
        <v>3500</v>
      </c>
      <c r="B7" s="6">
        <v>1098</v>
      </c>
    </row>
    <row r="8" spans="1:2" ht="18" x14ac:dyDescent="0.3">
      <c r="A8" s="6">
        <v>3600</v>
      </c>
      <c r="B8" s="6">
        <v>1052</v>
      </c>
    </row>
    <row r="9" spans="1:2" ht="18" x14ac:dyDescent="0.3">
      <c r="A9" s="6">
        <v>3700</v>
      </c>
      <c r="B9" s="6">
        <v>911</v>
      </c>
    </row>
    <row r="10" spans="1:2" ht="18" x14ac:dyDescent="0.3">
      <c r="A10" s="6">
        <v>3800</v>
      </c>
      <c r="B10" s="6">
        <v>1256</v>
      </c>
    </row>
    <row r="11" spans="1:2" ht="18" x14ac:dyDescent="0.3">
      <c r="A11" s="6">
        <v>3900</v>
      </c>
      <c r="B11" s="6">
        <v>1236</v>
      </c>
    </row>
    <row r="12" spans="1:2" ht="18" x14ac:dyDescent="0.3">
      <c r="A12" s="6">
        <v>4000</v>
      </c>
      <c r="B12" s="6">
        <v>1283</v>
      </c>
    </row>
    <row r="13" spans="1:2" ht="18" x14ac:dyDescent="0.3">
      <c r="A13" s="6">
        <v>4100</v>
      </c>
      <c r="B13" s="6">
        <v>1291</v>
      </c>
    </row>
    <row r="14" spans="1:2" ht="18" x14ac:dyDescent="0.3">
      <c r="A14" s="6">
        <v>4200</v>
      </c>
      <c r="B14" s="6">
        <v>1652</v>
      </c>
    </row>
    <row r="15" spans="1:2" ht="18" x14ac:dyDescent="0.3">
      <c r="A15" s="6">
        <v>4300</v>
      </c>
      <c r="B15" s="6">
        <v>1536</v>
      </c>
    </row>
    <row r="16" spans="1:2" ht="18" x14ac:dyDescent="0.3">
      <c r="A16" s="6">
        <v>4400</v>
      </c>
      <c r="B16" s="6">
        <v>1187</v>
      </c>
    </row>
    <row r="17" spans="1:2" ht="18" x14ac:dyDescent="0.3">
      <c r="A17" s="6">
        <v>4500</v>
      </c>
      <c r="B17" s="6">
        <v>1350</v>
      </c>
    </row>
    <row r="18" spans="1:2" ht="18" x14ac:dyDescent="0.3">
      <c r="A18" s="6">
        <v>4600</v>
      </c>
      <c r="B18" s="6">
        <v>1622</v>
      </c>
    </row>
    <row r="19" spans="1:2" ht="18" x14ac:dyDescent="0.3">
      <c r="A19" s="6">
        <v>4700</v>
      </c>
      <c r="B19" s="6">
        <v>1482</v>
      </c>
    </row>
    <row r="20" spans="1:2" ht="18" x14ac:dyDescent="0.3">
      <c r="A20" s="6">
        <v>4800</v>
      </c>
      <c r="B20" s="6">
        <v>1478</v>
      </c>
    </row>
    <row r="21" spans="1:2" ht="18" x14ac:dyDescent="0.3">
      <c r="A21" s="6">
        <v>4900</v>
      </c>
      <c r="B21" s="6">
        <v>1505</v>
      </c>
    </row>
    <row r="22" spans="1:2" ht="18" x14ac:dyDescent="0.3">
      <c r="A22" s="6">
        <v>5000</v>
      </c>
      <c r="B22" s="6">
        <v>1131</v>
      </c>
    </row>
    <row r="23" spans="1:2" ht="18" x14ac:dyDescent="0.3">
      <c r="A23" s="6">
        <v>5100</v>
      </c>
      <c r="B23" s="6">
        <v>1155</v>
      </c>
    </row>
    <row r="24" spans="1:2" ht="18" x14ac:dyDescent="0.3">
      <c r="A24" s="6">
        <v>5200</v>
      </c>
      <c r="B24" s="6">
        <v>1387</v>
      </c>
    </row>
    <row r="25" spans="1:2" ht="18" x14ac:dyDescent="0.3">
      <c r="A25" s="6">
        <v>5300</v>
      </c>
      <c r="B25" s="6">
        <v>1765</v>
      </c>
    </row>
    <row r="26" spans="1:2" ht="18" x14ac:dyDescent="0.3">
      <c r="A26" s="6">
        <v>5400</v>
      </c>
      <c r="B26" s="6">
        <v>1639</v>
      </c>
    </row>
    <row r="27" spans="1:2" ht="18" x14ac:dyDescent="0.3">
      <c r="A27" s="6">
        <v>5500</v>
      </c>
      <c r="B27" s="6">
        <v>1450</v>
      </c>
    </row>
    <row r="28" spans="1:2" ht="18" x14ac:dyDescent="0.3">
      <c r="A28" s="6">
        <v>5600</v>
      </c>
      <c r="B28" s="6">
        <v>1928</v>
      </c>
    </row>
    <row r="29" spans="1:2" ht="18" x14ac:dyDescent="0.3">
      <c r="A29" s="6">
        <v>5700</v>
      </c>
      <c r="B29" s="6">
        <v>1684</v>
      </c>
    </row>
    <row r="30" spans="1:2" ht="18" x14ac:dyDescent="0.3">
      <c r="A30" s="6">
        <v>5800</v>
      </c>
      <c r="B30" s="6">
        <v>1568</v>
      </c>
    </row>
    <row r="31" spans="1:2" ht="18" x14ac:dyDescent="0.3">
      <c r="A31" s="6">
        <v>5900</v>
      </c>
      <c r="B31" s="6">
        <v>1850</v>
      </c>
    </row>
    <row r="32" spans="1:2" ht="18" x14ac:dyDescent="0.3">
      <c r="A32" s="6">
        <v>6000</v>
      </c>
      <c r="B32" s="6">
        <v>2133</v>
      </c>
    </row>
    <row r="33" spans="1:4" ht="18" x14ac:dyDescent="0.3">
      <c r="A33" s="6">
        <v>6100</v>
      </c>
      <c r="B33" s="6">
        <v>1497</v>
      </c>
    </row>
    <row r="34" spans="1:4" ht="18" x14ac:dyDescent="0.3">
      <c r="A34" s="6">
        <v>6200</v>
      </c>
      <c r="B34" s="6">
        <v>1562</v>
      </c>
    </row>
    <row r="35" spans="1:4" ht="18" x14ac:dyDescent="0.3">
      <c r="A35" s="6">
        <v>6300</v>
      </c>
      <c r="B35" s="6">
        <v>1877</v>
      </c>
    </row>
    <row r="36" spans="1:4" ht="18" x14ac:dyDescent="0.3">
      <c r="A36" s="3"/>
      <c r="B36" s="3"/>
      <c r="C36" s="4"/>
      <c r="D36" s="4"/>
    </row>
    <row r="37" spans="1:4" ht="18" x14ac:dyDescent="0.3">
      <c r="A37" s="3"/>
      <c r="B37" s="3"/>
      <c r="C37" s="4"/>
      <c r="D37" s="4"/>
    </row>
    <row r="38" spans="1:4" ht="18" x14ac:dyDescent="0.3">
      <c r="A38" s="3"/>
      <c r="B38" s="3"/>
      <c r="C38" s="4"/>
      <c r="D38" s="4"/>
    </row>
    <row r="39" spans="1:4" ht="18" x14ac:dyDescent="0.3">
      <c r="A39" s="3"/>
      <c r="B39" s="3"/>
      <c r="C39" s="4"/>
      <c r="D39" s="4"/>
    </row>
    <row r="40" spans="1:4" ht="18" x14ac:dyDescent="0.3">
      <c r="A40" s="3"/>
      <c r="B40" s="3"/>
      <c r="C40" s="4"/>
      <c r="D40" s="4"/>
    </row>
    <row r="41" spans="1:4" ht="18" x14ac:dyDescent="0.3">
      <c r="A41" s="3"/>
      <c r="B41" s="3"/>
      <c r="C41" s="4"/>
      <c r="D41" s="4"/>
    </row>
    <row r="42" spans="1:4" ht="18" x14ac:dyDescent="0.3">
      <c r="A42" s="3"/>
      <c r="B42" s="3"/>
      <c r="C42" s="4"/>
      <c r="D42" s="4"/>
    </row>
    <row r="43" spans="1:4" ht="18" x14ac:dyDescent="0.3">
      <c r="A43" s="3"/>
      <c r="B43" s="3"/>
      <c r="C43" s="4"/>
      <c r="D43" s="4"/>
    </row>
    <row r="44" spans="1:4" ht="18" x14ac:dyDescent="0.3">
      <c r="A44" s="3"/>
      <c r="B44" s="3"/>
      <c r="C44" s="4"/>
      <c r="D44" s="4"/>
    </row>
    <row r="45" spans="1:4" ht="18" x14ac:dyDescent="0.3">
      <c r="A45" s="3"/>
      <c r="B45" s="3"/>
      <c r="C45" s="4"/>
      <c r="D45" s="4"/>
    </row>
    <row r="46" spans="1:4" ht="18" x14ac:dyDescent="0.3">
      <c r="A46" s="3"/>
      <c r="B46" s="3"/>
      <c r="C46" s="4"/>
      <c r="D46" s="4"/>
    </row>
    <row r="47" spans="1:4" ht="18" x14ac:dyDescent="0.3">
      <c r="A47" s="3"/>
      <c r="B47" s="3"/>
      <c r="C47" s="4"/>
      <c r="D47" s="4"/>
    </row>
    <row r="48" spans="1:4" ht="18" x14ac:dyDescent="0.3">
      <c r="A48" s="3"/>
      <c r="B48" s="3"/>
      <c r="C48" s="4"/>
      <c r="D48" s="4"/>
    </row>
    <row r="49" spans="1:4" ht="18" x14ac:dyDescent="0.3">
      <c r="A49" s="3"/>
      <c r="B49" s="3"/>
      <c r="C49" s="4"/>
      <c r="D49" s="4"/>
    </row>
    <row r="50" spans="1:4" ht="18" x14ac:dyDescent="0.3">
      <c r="A50" s="3"/>
      <c r="B50" s="3"/>
      <c r="C50" s="4"/>
      <c r="D50" s="4"/>
    </row>
    <row r="51" spans="1:4" ht="18" x14ac:dyDescent="0.3">
      <c r="A51" s="3"/>
      <c r="B51" s="3"/>
      <c r="C51" s="4"/>
      <c r="D51" s="4"/>
    </row>
    <row r="52" spans="1:4" ht="18" x14ac:dyDescent="0.3">
      <c r="A52" s="3"/>
      <c r="B52" s="3"/>
      <c r="C52" s="4"/>
      <c r="D52" s="4"/>
    </row>
    <row r="53" spans="1:4" ht="18" x14ac:dyDescent="0.3">
      <c r="A53" s="3"/>
      <c r="B53" s="3"/>
      <c r="C53" s="4"/>
      <c r="D53" s="4"/>
    </row>
    <row r="54" spans="1:4" ht="18" x14ac:dyDescent="0.3">
      <c r="A54" s="3"/>
      <c r="B54" s="3"/>
      <c r="C54" s="4"/>
      <c r="D54" s="4"/>
    </row>
    <row r="55" spans="1:4" ht="18" x14ac:dyDescent="0.3">
      <c r="A55" s="3"/>
      <c r="B55" s="3"/>
      <c r="C55" s="4"/>
      <c r="D55" s="4"/>
    </row>
    <row r="56" spans="1:4" ht="18" x14ac:dyDescent="0.3">
      <c r="A56" s="3"/>
      <c r="B56" s="3"/>
      <c r="C56" s="4"/>
      <c r="D56" s="4"/>
    </row>
    <row r="57" spans="1:4" ht="18" x14ac:dyDescent="0.3">
      <c r="A57" s="3"/>
      <c r="B57" s="3"/>
      <c r="C57" s="4"/>
      <c r="D57" s="4"/>
    </row>
    <row r="58" spans="1:4" ht="18" x14ac:dyDescent="0.3">
      <c r="A58" s="3"/>
      <c r="B58" s="3"/>
      <c r="C58" s="4"/>
      <c r="D58" s="4"/>
    </row>
    <row r="59" spans="1:4" ht="18" x14ac:dyDescent="0.3">
      <c r="A59" s="3"/>
      <c r="B59" s="3"/>
      <c r="C59" s="4"/>
      <c r="D59" s="4"/>
    </row>
    <row r="60" spans="1:4" ht="18" x14ac:dyDescent="0.3">
      <c r="A60" s="3"/>
      <c r="B60" s="3"/>
      <c r="C60" s="4"/>
      <c r="D60" s="4"/>
    </row>
    <row r="61" spans="1:4" ht="18" x14ac:dyDescent="0.3">
      <c r="A61" s="3"/>
      <c r="B61" s="3"/>
      <c r="C61" s="4"/>
      <c r="D61" s="4"/>
    </row>
    <row r="62" spans="1:4" ht="18" x14ac:dyDescent="0.3">
      <c r="A62" s="3"/>
      <c r="B62" s="3"/>
      <c r="C62" s="4"/>
      <c r="D62" s="4"/>
    </row>
    <row r="63" spans="1:4" x14ac:dyDescent="0.3">
      <c r="A63" s="4"/>
      <c r="B63" s="4"/>
      <c r="C63" s="4"/>
      <c r="D63" s="4"/>
    </row>
    <row r="64" spans="1:4" x14ac:dyDescent="0.3">
      <c r="A64" s="4"/>
      <c r="B64" s="4"/>
      <c r="C64" s="4"/>
      <c r="D64" s="4"/>
    </row>
    <row r="65" spans="1:4" x14ac:dyDescent="0.3">
      <c r="A65" s="4"/>
      <c r="B65" s="4"/>
      <c r="C65" s="4"/>
      <c r="D65" s="4"/>
    </row>
    <row r="66" spans="1:4" x14ac:dyDescent="0.3">
      <c r="A66" s="4"/>
      <c r="B66" s="4"/>
      <c r="C66" s="4"/>
      <c r="D66" s="4"/>
    </row>
    <row r="67" spans="1:4" x14ac:dyDescent="0.3">
      <c r="A67" s="4"/>
      <c r="B67" s="4"/>
      <c r="C67" s="4"/>
      <c r="D67" s="4"/>
    </row>
    <row r="68" spans="1:4" x14ac:dyDescent="0.3">
      <c r="A68" s="4"/>
      <c r="B68" s="4"/>
      <c r="C68" s="4"/>
      <c r="D68" s="4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  <row r="71" spans="1:4" x14ac:dyDescent="0.3">
      <c r="A71" s="4"/>
      <c r="B71" s="4"/>
      <c r="C71" s="4"/>
      <c r="D71" s="4"/>
    </row>
    <row r="72" spans="1:4" x14ac:dyDescent="0.3">
      <c r="A72" s="4"/>
      <c r="B72" s="4"/>
      <c r="C72" s="4"/>
      <c r="D72" s="4"/>
    </row>
    <row r="73" spans="1:4" x14ac:dyDescent="0.3">
      <c r="A73" s="4"/>
      <c r="B73" s="4"/>
      <c r="C73" s="4"/>
      <c r="D73" s="4"/>
    </row>
    <row r="74" spans="1:4" x14ac:dyDescent="0.3">
      <c r="A74" s="4"/>
      <c r="B74" s="4"/>
      <c r="C74" s="4"/>
      <c r="D74" s="4"/>
    </row>
    <row r="75" spans="1:4" x14ac:dyDescent="0.3">
      <c r="A75" s="4"/>
      <c r="B75" s="4"/>
      <c r="C75" s="4"/>
      <c r="D75" s="4"/>
    </row>
    <row r="76" spans="1:4" x14ac:dyDescent="0.3">
      <c r="A76" s="4"/>
      <c r="B76" s="4"/>
      <c r="C76" s="4"/>
      <c r="D76" s="4"/>
    </row>
    <row r="77" spans="1:4" x14ac:dyDescent="0.3">
      <c r="A77" s="4"/>
      <c r="B77" s="4"/>
      <c r="C77" s="4"/>
      <c r="D77" s="4"/>
    </row>
    <row r="78" spans="1:4" x14ac:dyDescent="0.3">
      <c r="A78" s="4"/>
      <c r="B78" s="4"/>
      <c r="C78" s="4"/>
      <c r="D78" s="4"/>
    </row>
    <row r="79" spans="1:4" x14ac:dyDescent="0.3">
      <c r="A79" s="4"/>
      <c r="B79" s="4"/>
      <c r="C79" s="4"/>
      <c r="D79" s="4"/>
    </row>
    <row r="80" spans="1:4" x14ac:dyDescent="0.3">
      <c r="A80" s="4"/>
      <c r="B80" s="4"/>
      <c r="C80" s="4"/>
      <c r="D80" s="4"/>
    </row>
    <row r="81" spans="1:4" x14ac:dyDescent="0.3">
      <c r="A81" s="4"/>
      <c r="B81" s="4"/>
      <c r="C81" s="4"/>
      <c r="D81" s="4"/>
    </row>
    <row r="82" spans="1:4" x14ac:dyDescent="0.3">
      <c r="A82" s="4"/>
      <c r="B82" s="4"/>
      <c r="C82" s="4"/>
      <c r="D82" s="4"/>
    </row>
    <row r="83" spans="1:4" x14ac:dyDescent="0.3">
      <c r="A83" s="4"/>
      <c r="B83" s="4"/>
      <c r="C83" s="4"/>
      <c r="D83" s="4"/>
    </row>
    <row r="84" spans="1:4" x14ac:dyDescent="0.3">
      <c r="A84" s="4"/>
      <c r="B84" s="4"/>
      <c r="C84" s="4"/>
      <c r="D84" s="4"/>
    </row>
    <row r="85" spans="1:4" x14ac:dyDescent="0.3">
      <c r="A85" s="4"/>
      <c r="B85" s="4"/>
      <c r="C85" s="4"/>
      <c r="D85" s="4"/>
    </row>
    <row r="86" spans="1:4" x14ac:dyDescent="0.3">
      <c r="A86" s="4"/>
      <c r="B86" s="4"/>
      <c r="C86" s="4"/>
      <c r="D86" s="4"/>
    </row>
    <row r="87" spans="1:4" x14ac:dyDescent="0.3">
      <c r="A87" s="4"/>
      <c r="B87" s="4"/>
      <c r="C87" s="4"/>
      <c r="D87" s="4"/>
    </row>
    <row r="88" spans="1:4" x14ac:dyDescent="0.3">
      <c r="A88" s="4"/>
      <c r="B88" s="4"/>
      <c r="C88" s="4"/>
      <c r="D88" s="4"/>
    </row>
    <row r="89" spans="1:4" x14ac:dyDescent="0.3">
      <c r="A89" s="4"/>
      <c r="B89" s="4"/>
      <c r="C89" s="4"/>
      <c r="D89" s="4"/>
    </row>
    <row r="90" spans="1:4" x14ac:dyDescent="0.3">
      <c r="A90" s="4"/>
      <c r="B90" s="4"/>
      <c r="C90" s="4"/>
      <c r="D90" s="4"/>
    </row>
    <row r="91" spans="1:4" x14ac:dyDescent="0.3">
      <c r="A91" s="4"/>
      <c r="B91" s="4"/>
      <c r="C91" s="4"/>
      <c r="D91" s="4"/>
    </row>
    <row r="92" spans="1:4" x14ac:dyDescent="0.3">
      <c r="A92" s="4"/>
      <c r="B92" s="4"/>
      <c r="C92" s="4"/>
      <c r="D92" s="4"/>
    </row>
    <row r="93" spans="1:4" x14ac:dyDescent="0.3">
      <c r="A93" s="4"/>
      <c r="B93" s="4"/>
      <c r="C93" s="4"/>
      <c r="D93" s="4"/>
    </row>
    <row r="94" spans="1:4" x14ac:dyDescent="0.3">
      <c r="A94" s="4"/>
      <c r="B94" s="4"/>
      <c r="C94" s="4"/>
      <c r="D94" s="4"/>
    </row>
    <row r="95" spans="1:4" x14ac:dyDescent="0.3">
      <c r="A95" s="4"/>
      <c r="B95" s="4"/>
      <c r="C95" s="4"/>
      <c r="D95" s="4"/>
    </row>
    <row r="96" spans="1:4" x14ac:dyDescent="0.3">
      <c r="A96" s="4"/>
      <c r="B96" s="4"/>
      <c r="C96" s="4"/>
      <c r="D96" s="4"/>
    </row>
    <row r="97" spans="1:4" x14ac:dyDescent="0.3">
      <c r="A97" s="4"/>
      <c r="B97" s="4"/>
      <c r="C97" s="4"/>
      <c r="D97" s="4"/>
    </row>
    <row r="98" spans="1:4" x14ac:dyDescent="0.3">
      <c r="A98" s="4"/>
      <c r="B98" s="4"/>
      <c r="C98" s="4"/>
      <c r="D98" s="4"/>
    </row>
    <row r="99" spans="1:4" x14ac:dyDescent="0.3">
      <c r="A99" s="4"/>
      <c r="B99" s="4"/>
      <c r="C99" s="4"/>
      <c r="D99" s="4"/>
    </row>
    <row r="100" spans="1:4" x14ac:dyDescent="0.3">
      <c r="A100" s="4"/>
      <c r="B100" s="4"/>
      <c r="C100" s="4"/>
      <c r="D100" s="4"/>
    </row>
    <row r="101" spans="1:4" x14ac:dyDescent="0.3">
      <c r="A101" s="4"/>
      <c r="B101" s="4"/>
      <c r="C101" s="4"/>
      <c r="D101" s="4"/>
    </row>
    <row r="102" spans="1:4" x14ac:dyDescent="0.3">
      <c r="A102" s="4"/>
      <c r="B102" s="4"/>
      <c r="C102" s="4"/>
      <c r="D10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topLeftCell="A973" workbookViewId="0">
      <selection activeCell="K989" sqref="K989"/>
    </sheetView>
  </sheetViews>
  <sheetFormatPr defaultRowHeight="14.4" x14ac:dyDescent="0.3"/>
  <cols>
    <col min="1" max="1" width="6.6640625" customWidth="1"/>
    <col min="2" max="2" width="9" bestFit="1" customWidth="1"/>
    <col min="3" max="3" width="15.88671875" customWidth="1"/>
    <col min="4" max="4" width="12.88671875" customWidth="1"/>
    <col min="5" max="5" width="7.5546875" customWidth="1"/>
    <col min="7" max="7" width="14.33203125" customWidth="1"/>
    <col min="8" max="8" width="13.5546875" customWidth="1"/>
    <col min="9" max="9" width="11.5546875" customWidth="1"/>
    <col min="11" max="11" width="12" bestFit="1" customWidth="1"/>
  </cols>
  <sheetData>
    <row r="1" spans="1:15" ht="50.25" customHeight="1" x14ac:dyDescent="0.3">
      <c r="A1" s="9" t="s">
        <v>1</v>
      </c>
      <c r="B1" s="5" t="s">
        <v>0</v>
      </c>
      <c r="C1" s="5" t="s">
        <v>16</v>
      </c>
      <c r="D1" s="5" t="s">
        <v>17</v>
      </c>
      <c r="E1" s="5" t="s">
        <v>6</v>
      </c>
      <c r="F1" s="5" t="s">
        <v>7</v>
      </c>
      <c r="G1" s="5" t="s">
        <v>8</v>
      </c>
      <c r="H1" s="21" t="s">
        <v>12</v>
      </c>
      <c r="I1" s="21"/>
    </row>
    <row r="2" spans="1:15" x14ac:dyDescent="0.3">
      <c r="A2" s="10">
        <v>1</v>
      </c>
      <c r="B2" s="7">
        <v>4200000</v>
      </c>
      <c r="C2" s="7">
        <v>1245</v>
      </c>
      <c r="D2" s="11">
        <f>B2*$H$3+$I$3</f>
        <v>1173.2742769237057</v>
      </c>
      <c r="E2" s="12">
        <f>(B2-$H$5)/$H$7</f>
        <v>666.66666666666663</v>
      </c>
      <c r="F2" s="11">
        <f>C2-D2</f>
        <v>71.725723076294344</v>
      </c>
      <c r="G2" s="13">
        <f>(F2-$H$9)^2</f>
        <v>5144.5793508172565</v>
      </c>
      <c r="H2" s="22" t="s">
        <v>2</v>
      </c>
      <c r="I2" s="22" t="s">
        <v>3</v>
      </c>
    </row>
    <row r="3" spans="1:15" x14ac:dyDescent="0.3">
      <c r="A3" s="10">
        <v>2</v>
      </c>
      <c r="B3" s="7">
        <v>4200000</v>
      </c>
      <c r="C3" s="7">
        <v>1019</v>
      </c>
      <c r="D3" s="11">
        <f t="shared" ref="D3:D66" si="0">B3*$H$3+$I$3</f>
        <v>1173.2742769237057</v>
      </c>
      <c r="E3" s="12">
        <f t="shared" ref="E3:E66" si="1">(B3-$H$5)/$H$7</f>
        <v>666.66666666666663</v>
      </c>
      <c r="F3" s="11">
        <f t="shared" ref="F3:F66" si="2">C3-D3</f>
        <v>-154.27427692370566</v>
      </c>
      <c r="G3" s="13">
        <f t="shared" ref="G3:G66" si="3">(F3-$H$9)^2</f>
        <v>23800.552520332229</v>
      </c>
      <c r="H3" s="23">
        <f t="array" ref="H3:I3">LINEST(C2:C1001,B2:B1001,1,1)</f>
        <v>2.784279865603327E-4</v>
      </c>
      <c r="I3" s="24">
        <v>3.8767333703084432</v>
      </c>
      <c r="O3" s="2"/>
    </row>
    <row r="4" spans="1:15" x14ac:dyDescent="0.3">
      <c r="A4" s="10">
        <v>3</v>
      </c>
      <c r="B4" s="7">
        <v>2400000</v>
      </c>
      <c r="C4" s="7">
        <v>566</v>
      </c>
      <c r="D4" s="11">
        <f t="shared" si="0"/>
        <v>672.10390111510696</v>
      </c>
      <c r="E4" s="12">
        <f t="shared" si="1"/>
        <v>333.33333333333331</v>
      </c>
      <c r="F4" s="11">
        <f t="shared" si="2"/>
        <v>-106.10390111510696</v>
      </c>
      <c r="G4" s="13">
        <f t="shared" si="3"/>
        <v>11258.037831844405</v>
      </c>
      <c r="H4" s="1" t="s">
        <v>4</v>
      </c>
      <c r="I4" s="1" t="s">
        <v>5</v>
      </c>
      <c r="O4" s="2"/>
    </row>
    <row r="5" spans="1:15" x14ac:dyDescent="0.3">
      <c r="A5" s="10">
        <v>4</v>
      </c>
      <c r="B5" s="7">
        <v>1800000</v>
      </c>
      <c r="C5" s="7">
        <v>425</v>
      </c>
      <c r="D5" s="11">
        <f t="shared" si="0"/>
        <v>505.04710917890731</v>
      </c>
      <c r="E5" s="12">
        <f t="shared" si="1"/>
        <v>222.22222222222223</v>
      </c>
      <c r="F5" s="11">
        <f t="shared" si="2"/>
        <v>-80.047109178907306</v>
      </c>
      <c r="G5" s="13">
        <f t="shared" si="3"/>
        <v>6407.5396878999127</v>
      </c>
      <c r="H5" s="1">
        <f>MIN(B2:B1001)</f>
        <v>600000</v>
      </c>
      <c r="I5" s="1">
        <f>MAX(B2:B1001)</f>
        <v>6000000</v>
      </c>
      <c r="O5" s="2"/>
    </row>
    <row r="6" spans="1:15" ht="18" x14ac:dyDescent="0.4">
      <c r="A6" s="10">
        <v>5</v>
      </c>
      <c r="B6" s="7">
        <v>600000</v>
      </c>
      <c r="C6" s="7">
        <v>138</v>
      </c>
      <c r="D6" s="11">
        <f t="shared" si="0"/>
        <v>170.93352530650807</v>
      </c>
      <c r="E6" s="12">
        <f t="shared" si="1"/>
        <v>0</v>
      </c>
      <c r="F6" s="11">
        <f t="shared" si="2"/>
        <v>-32.933525306508074</v>
      </c>
      <c r="G6" s="13">
        <f t="shared" si="3"/>
        <v>1084.6170891144104</v>
      </c>
      <c r="H6" s="14" t="s">
        <v>13</v>
      </c>
      <c r="I6" s="15"/>
      <c r="L6" t="s">
        <v>19</v>
      </c>
      <c r="M6" t="s">
        <v>20</v>
      </c>
      <c r="O6" s="2"/>
    </row>
    <row r="7" spans="1:15" x14ac:dyDescent="0.3">
      <c r="A7" s="10">
        <v>6</v>
      </c>
      <c r="B7" s="7">
        <v>4200000</v>
      </c>
      <c r="C7" s="7">
        <v>971</v>
      </c>
      <c r="D7" s="11">
        <f t="shared" si="0"/>
        <v>1173.2742769237057</v>
      </c>
      <c r="E7" s="12">
        <f t="shared" si="1"/>
        <v>666.66666666666663</v>
      </c>
      <c r="F7" s="11">
        <f t="shared" si="2"/>
        <v>-202.27427692370566</v>
      </c>
      <c r="G7" s="13">
        <f t="shared" si="3"/>
        <v>40914.883105007975</v>
      </c>
      <c r="H7" s="15">
        <f>(I5-H5)/1000</f>
        <v>5400</v>
      </c>
      <c r="I7" s="15"/>
      <c r="L7">
        <f>MIN(C2:C1001)</f>
        <v>136</v>
      </c>
      <c r="M7">
        <f>MAX(C2:C1001)</f>
        <v>2685</v>
      </c>
      <c r="O7" s="2"/>
    </row>
    <row r="8" spans="1:15" x14ac:dyDescent="0.3">
      <c r="A8" s="10">
        <v>7</v>
      </c>
      <c r="B8" s="7">
        <v>1800000</v>
      </c>
      <c r="C8" s="7">
        <v>430</v>
      </c>
      <c r="D8" s="11">
        <f t="shared" si="0"/>
        <v>505.04710917890731</v>
      </c>
      <c r="E8" s="12">
        <f t="shared" si="1"/>
        <v>222.22222222222223</v>
      </c>
      <c r="F8" s="11">
        <f t="shared" si="2"/>
        <v>-75.047109178907306</v>
      </c>
      <c r="G8" s="13">
        <f t="shared" si="3"/>
        <v>5632.0685961108393</v>
      </c>
      <c r="H8" s="16" t="s">
        <v>9</v>
      </c>
      <c r="I8" s="16"/>
      <c r="O8" s="2"/>
    </row>
    <row r="9" spans="1:15" x14ac:dyDescent="0.3">
      <c r="A9" s="10">
        <v>8</v>
      </c>
      <c r="B9" s="7">
        <v>6000000</v>
      </c>
      <c r="C9" s="7">
        <v>1405</v>
      </c>
      <c r="D9" s="11">
        <f t="shared" si="0"/>
        <v>1674.4446527323048</v>
      </c>
      <c r="E9" s="12">
        <f t="shared" si="1"/>
        <v>1000</v>
      </c>
      <c r="F9" s="11">
        <f t="shared" si="2"/>
        <v>-269.4446527323048</v>
      </c>
      <c r="G9" s="13">
        <f t="shared" si="3"/>
        <v>72600.420886032356</v>
      </c>
      <c r="H9" s="17">
        <f>AVERAGE(F2:F1001)</f>
        <v>3.9790393202565608E-14</v>
      </c>
      <c r="I9" s="16"/>
      <c r="O9" s="2"/>
    </row>
    <row r="10" spans="1:15" x14ac:dyDescent="0.3">
      <c r="A10" s="10">
        <v>9</v>
      </c>
      <c r="B10" s="7">
        <v>3600000</v>
      </c>
      <c r="C10" s="7">
        <v>841</v>
      </c>
      <c r="D10" s="11">
        <f t="shared" si="0"/>
        <v>1006.2174849875062</v>
      </c>
      <c r="E10" s="12">
        <f t="shared" si="1"/>
        <v>555.55555555555554</v>
      </c>
      <c r="F10" s="11">
        <f t="shared" si="2"/>
        <v>-165.21748498750617</v>
      </c>
      <c r="G10" s="13">
        <f t="shared" si="3"/>
        <v>27296.817345596835</v>
      </c>
      <c r="H10" s="18" t="s">
        <v>11</v>
      </c>
      <c r="I10" s="18"/>
      <c r="O10" s="2"/>
    </row>
    <row r="11" spans="1:15" x14ac:dyDescent="0.3">
      <c r="A11" s="10">
        <v>10</v>
      </c>
      <c r="B11" s="7">
        <v>1800000</v>
      </c>
      <c r="C11" s="7">
        <v>424</v>
      </c>
      <c r="D11" s="11">
        <f t="shared" si="0"/>
        <v>505.04710917890731</v>
      </c>
      <c r="E11" s="12">
        <f t="shared" si="1"/>
        <v>222.22222222222223</v>
      </c>
      <c r="F11" s="11">
        <f t="shared" si="2"/>
        <v>-81.047109178907306</v>
      </c>
      <c r="G11" s="13">
        <f t="shared" si="3"/>
        <v>6568.6339062577281</v>
      </c>
      <c r="H11" s="19">
        <f>SUM(G2:G1001)</f>
        <v>31580800.957173854</v>
      </c>
      <c r="I11" s="18"/>
      <c r="O11" s="2"/>
    </row>
    <row r="12" spans="1:15" x14ac:dyDescent="0.3">
      <c r="A12" s="10">
        <v>11</v>
      </c>
      <c r="B12" s="7">
        <v>1800000</v>
      </c>
      <c r="C12" s="7">
        <v>419</v>
      </c>
      <c r="D12" s="11">
        <f t="shared" si="0"/>
        <v>505.04710917890731</v>
      </c>
      <c r="E12" s="12">
        <f t="shared" si="1"/>
        <v>222.22222222222223</v>
      </c>
      <c r="F12" s="11">
        <f t="shared" si="2"/>
        <v>-86.047109178907306</v>
      </c>
      <c r="G12" s="13">
        <f t="shared" si="3"/>
        <v>7404.1049980468015</v>
      </c>
      <c r="H12" s="20" t="s">
        <v>10</v>
      </c>
      <c r="I12" s="20"/>
      <c r="O12" s="2"/>
    </row>
    <row r="13" spans="1:15" x14ac:dyDescent="0.3">
      <c r="A13" s="10">
        <v>12</v>
      </c>
      <c r="B13" s="7">
        <v>5400000</v>
      </c>
      <c r="C13" s="7">
        <v>1261</v>
      </c>
      <c r="D13" s="11">
        <f t="shared" si="0"/>
        <v>1507.3878607961051</v>
      </c>
      <c r="E13" s="12">
        <f t="shared" si="1"/>
        <v>888.88888888888891</v>
      </c>
      <c r="F13" s="11">
        <f t="shared" si="2"/>
        <v>-246.38786079610509</v>
      </c>
      <c r="G13" s="13">
        <f t="shared" si="3"/>
        <v>60706.977947680869</v>
      </c>
      <c r="H13" s="25">
        <f>SQRT(H11/999)</f>
        <v>177.79880025057651</v>
      </c>
      <c r="I13" s="20"/>
      <c r="O13" s="2"/>
    </row>
    <row r="14" spans="1:15" x14ac:dyDescent="0.3">
      <c r="A14" s="10">
        <v>13</v>
      </c>
      <c r="B14" s="7">
        <v>2400000</v>
      </c>
      <c r="C14" s="7">
        <v>562</v>
      </c>
      <c r="D14" s="11">
        <f t="shared" si="0"/>
        <v>672.10390111510696</v>
      </c>
      <c r="E14" s="12">
        <f t="shared" si="1"/>
        <v>333.33333333333331</v>
      </c>
      <c r="F14" s="11">
        <f t="shared" si="2"/>
        <v>-110.10390111510696</v>
      </c>
      <c r="G14" s="13">
        <f t="shared" si="3"/>
        <v>12122.869040765261</v>
      </c>
      <c r="H14" s="16" t="s">
        <v>14</v>
      </c>
      <c r="I14" s="16" t="s">
        <v>15</v>
      </c>
      <c r="O14" s="2"/>
    </row>
    <row r="15" spans="1:15" x14ac:dyDescent="0.3">
      <c r="A15" s="10">
        <v>14</v>
      </c>
      <c r="B15" s="7">
        <v>3000000</v>
      </c>
      <c r="C15" s="7">
        <v>698</v>
      </c>
      <c r="D15" s="11">
        <f t="shared" si="0"/>
        <v>839.16069305130657</v>
      </c>
      <c r="E15" s="12">
        <f t="shared" si="1"/>
        <v>444.44444444444446</v>
      </c>
      <c r="F15" s="11">
        <f t="shared" si="2"/>
        <v>-141.16069305130657</v>
      </c>
      <c r="G15" s="13">
        <f t="shared" si="3"/>
        <v>19926.341262725196</v>
      </c>
      <c r="H15" s="26">
        <f>H9-H13</f>
        <v>-177.79880025057648</v>
      </c>
      <c r="I15" s="27">
        <f>H13+H9</f>
        <v>177.79880025057653</v>
      </c>
      <c r="O15" s="2"/>
    </row>
    <row r="16" spans="1:15" x14ac:dyDescent="0.3">
      <c r="A16" s="10">
        <v>15</v>
      </c>
      <c r="B16" s="7">
        <v>1800000</v>
      </c>
      <c r="C16" s="7">
        <v>416</v>
      </c>
      <c r="D16" s="11">
        <f t="shared" si="0"/>
        <v>505.04710917890731</v>
      </c>
      <c r="E16" s="12">
        <f t="shared" si="1"/>
        <v>222.22222222222223</v>
      </c>
      <c r="F16" s="11">
        <f t="shared" si="2"/>
        <v>-89.047109178907306</v>
      </c>
      <c r="G16" s="13">
        <f t="shared" si="3"/>
        <v>7929.387653120245</v>
      </c>
      <c r="O16" s="2"/>
    </row>
    <row r="17" spans="1:15" x14ac:dyDescent="0.3">
      <c r="A17" s="10">
        <v>16</v>
      </c>
      <c r="B17" s="7">
        <v>5400000</v>
      </c>
      <c r="C17" s="7">
        <v>1264</v>
      </c>
      <c r="D17" s="11">
        <f t="shared" si="0"/>
        <v>1507.3878607961051</v>
      </c>
      <c r="E17" s="12">
        <f t="shared" si="1"/>
        <v>888.88888888888891</v>
      </c>
      <c r="F17" s="11">
        <f t="shared" si="2"/>
        <v>-243.38786079610509</v>
      </c>
      <c r="G17" s="13">
        <f t="shared" si="3"/>
        <v>59237.650782904238</v>
      </c>
      <c r="O17" s="2"/>
    </row>
    <row r="18" spans="1:15" x14ac:dyDescent="0.3">
      <c r="A18" s="10">
        <v>17</v>
      </c>
      <c r="B18" s="7">
        <v>6000000</v>
      </c>
      <c r="C18" s="7">
        <v>1393</v>
      </c>
      <c r="D18" s="11">
        <f t="shared" si="0"/>
        <v>1674.4446527323048</v>
      </c>
      <c r="E18" s="12">
        <f t="shared" si="1"/>
        <v>1000</v>
      </c>
      <c r="F18" s="11">
        <f t="shared" si="2"/>
        <v>-281.4446527323048</v>
      </c>
      <c r="G18" s="13">
        <f t="shared" si="3"/>
        <v>79211.092551607682</v>
      </c>
      <c r="O18" s="2"/>
    </row>
    <row r="19" spans="1:15" x14ac:dyDescent="0.3">
      <c r="A19" s="10">
        <v>18</v>
      </c>
      <c r="B19" s="7">
        <v>1200000</v>
      </c>
      <c r="C19" s="7">
        <v>285</v>
      </c>
      <c r="D19" s="11">
        <f t="shared" si="0"/>
        <v>337.9903172427077</v>
      </c>
      <c r="E19" s="12">
        <f t="shared" si="1"/>
        <v>111.11111111111111</v>
      </c>
      <c r="F19" s="11">
        <f t="shared" si="2"/>
        <v>-52.990317242707704</v>
      </c>
      <c r="G19" s="13">
        <f t="shared" si="3"/>
        <v>2807.9737214828101</v>
      </c>
      <c r="O19" s="2"/>
    </row>
    <row r="20" spans="1:15" x14ac:dyDescent="0.3">
      <c r="A20" s="10">
        <v>19</v>
      </c>
      <c r="B20" s="7">
        <v>2400000</v>
      </c>
      <c r="C20" s="7">
        <v>549</v>
      </c>
      <c r="D20" s="11">
        <f t="shared" si="0"/>
        <v>672.10390111510696</v>
      </c>
      <c r="E20" s="12">
        <f t="shared" si="1"/>
        <v>333.33333333333331</v>
      </c>
      <c r="F20" s="11">
        <f t="shared" si="2"/>
        <v>-123.10390111510696</v>
      </c>
      <c r="G20" s="13">
        <f t="shared" si="3"/>
        <v>15154.570469758044</v>
      </c>
      <c r="O20" s="2"/>
    </row>
    <row r="21" spans="1:15" x14ac:dyDescent="0.3">
      <c r="A21" s="10">
        <v>20</v>
      </c>
      <c r="B21" s="7">
        <v>2400000</v>
      </c>
      <c r="C21" s="7">
        <v>579</v>
      </c>
      <c r="D21" s="11">
        <f t="shared" si="0"/>
        <v>672.10390111510696</v>
      </c>
      <c r="E21" s="12">
        <f t="shared" si="1"/>
        <v>333.33333333333331</v>
      </c>
      <c r="F21" s="11">
        <f t="shared" si="2"/>
        <v>-93.103901115106964</v>
      </c>
      <c r="G21" s="13">
        <f t="shared" si="3"/>
        <v>8668.3364028516244</v>
      </c>
      <c r="O21" s="2"/>
    </row>
    <row r="22" spans="1:15" x14ac:dyDescent="0.3">
      <c r="A22" s="10">
        <v>21</v>
      </c>
      <c r="B22" s="7">
        <v>4800000</v>
      </c>
      <c r="C22" s="7">
        <v>1150</v>
      </c>
      <c r="D22" s="11">
        <f t="shared" si="0"/>
        <v>1340.3310688599054</v>
      </c>
      <c r="E22" s="12">
        <f t="shared" si="1"/>
        <v>777.77777777777783</v>
      </c>
      <c r="F22" s="11">
        <f t="shared" si="2"/>
        <v>-190.33106885990537</v>
      </c>
      <c r="G22" s="13">
        <f t="shared" si="3"/>
        <v>36225.915773354049</v>
      </c>
      <c r="O22" s="2"/>
    </row>
    <row r="23" spans="1:15" x14ac:dyDescent="0.3">
      <c r="A23" s="10">
        <v>22</v>
      </c>
      <c r="B23" s="7">
        <v>3000000</v>
      </c>
      <c r="C23" s="7">
        <v>692</v>
      </c>
      <c r="D23" s="11">
        <f t="shared" si="0"/>
        <v>839.16069305130657</v>
      </c>
      <c r="E23" s="12">
        <f t="shared" si="1"/>
        <v>444.44444444444446</v>
      </c>
      <c r="F23" s="11">
        <f t="shared" si="2"/>
        <v>-147.16069305130657</v>
      </c>
      <c r="G23" s="13">
        <f t="shared" si="3"/>
        <v>21656.269579340878</v>
      </c>
      <c r="O23" s="2"/>
    </row>
    <row r="24" spans="1:15" x14ac:dyDescent="0.3">
      <c r="A24" s="10">
        <v>23</v>
      </c>
      <c r="B24" s="7">
        <v>6000000</v>
      </c>
      <c r="C24" s="7">
        <v>1400</v>
      </c>
      <c r="D24" s="11">
        <f t="shared" si="0"/>
        <v>1674.4446527323048</v>
      </c>
      <c r="E24" s="12">
        <f t="shared" si="1"/>
        <v>1000</v>
      </c>
      <c r="F24" s="11">
        <f t="shared" si="2"/>
        <v>-274.4446527323048</v>
      </c>
      <c r="G24" s="13">
        <f t="shared" si="3"/>
        <v>75319.867413355416</v>
      </c>
      <c r="O24" s="2"/>
    </row>
    <row r="25" spans="1:15" x14ac:dyDescent="0.3">
      <c r="A25" s="10">
        <v>24</v>
      </c>
      <c r="B25" s="7">
        <v>600000</v>
      </c>
      <c r="C25" s="7">
        <v>140</v>
      </c>
      <c r="D25" s="11">
        <f t="shared" si="0"/>
        <v>170.93352530650807</v>
      </c>
      <c r="E25" s="12">
        <f t="shared" si="1"/>
        <v>0</v>
      </c>
      <c r="F25" s="11">
        <f t="shared" si="2"/>
        <v>-30.933525306508074</v>
      </c>
      <c r="G25" s="13">
        <f t="shared" si="3"/>
        <v>956.88298788837778</v>
      </c>
      <c r="O25" s="2"/>
    </row>
    <row r="26" spans="1:15" x14ac:dyDescent="0.3">
      <c r="A26" s="10">
        <v>25</v>
      </c>
      <c r="B26" s="7">
        <v>2400000</v>
      </c>
      <c r="C26" s="7">
        <v>558</v>
      </c>
      <c r="D26" s="11">
        <f t="shared" si="0"/>
        <v>672.10390111510696</v>
      </c>
      <c r="E26" s="12">
        <f t="shared" si="1"/>
        <v>333.33333333333331</v>
      </c>
      <c r="F26" s="11">
        <f t="shared" si="2"/>
        <v>-114.10390111510696</v>
      </c>
      <c r="G26" s="13">
        <f t="shared" si="3"/>
        <v>13019.700249686119</v>
      </c>
      <c r="O26" s="2"/>
    </row>
    <row r="27" spans="1:15" x14ac:dyDescent="0.3">
      <c r="A27" s="10">
        <v>26</v>
      </c>
      <c r="B27" s="7">
        <v>1200000</v>
      </c>
      <c r="C27" s="7">
        <v>277</v>
      </c>
      <c r="D27" s="11">
        <f t="shared" si="0"/>
        <v>337.9903172427077</v>
      </c>
      <c r="E27" s="12">
        <f t="shared" si="1"/>
        <v>111.11111111111111</v>
      </c>
      <c r="F27" s="11">
        <f t="shared" si="2"/>
        <v>-60.990317242707704</v>
      </c>
      <c r="G27" s="13">
        <f t="shared" si="3"/>
        <v>3719.8187973661338</v>
      </c>
      <c r="O27" s="2"/>
    </row>
    <row r="28" spans="1:15" x14ac:dyDescent="0.3">
      <c r="A28" s="10">
        <v>27</v>
      </c>
      <c r="B28" s="7">
        <v>5400000</v>
      </c>
      <c r="C28" s="7">
        <v>1267</v>
      </c>
      <c r="D28" s="11">
        <f t="shared" si="0"/>
        <v>1507.3878607961051</v>
      </c>
      <c r="E28" s="12">
        <f t="shared" si="1"/>
        <v>888.88888888888891</v>
      </c>
      <c r="F28" s="11">
        <f t="shared" si="2"/>
        <v>-240.38786079610509</v>
      </c>
      <c r="G28" s="13">
        <f t="shared" si="3"/>
        <v>57786.323618127608</v>
      </c>
      <c r="O28" s="2"/>
    </row>
    <row r="29" spans="1:15" x14ac:dyDescent="0.3">
      <c r="A29" s="10">
        <v>28</v>
      </c>
      <c r="B29" s="7">
        <v>600000</v>
      </c>
      <c r="C29" s="7">
        <v>142</v>
      </c>
      <c r="D29" s="11">
        <f t="shared" si="0"/>
        <v>170.93352530650807</v>
      </c>
      <c r="E29" s="12">
        <f t="shared" si="1"/>
        <v>0</v>
      </c>
      <c r="F29" s="11">
        <f t="shared" si="2"/>
        <v>-28.933525306508074</v>
      </c>
      <c r="G29" s="13">
        <f t="shared" si="3"/>
        <v>837.14888666234538</v>
      </c>
      <c r="O29" s="2"/>
    </row>
    <row r="30" spans="1:15" x14ac:dyDescent="0.3">
      <c r="A30" s="10">
        <v>29</v>
      </c>
      <c r="B30" s="7">
        <v>3000000</v>
      </c>
      <c r="C30" s="7">
        <v>727</v>
      </c>
      <c r="D30" s="11">
        <f t="shared" si="0"/>
        <v>839.16069305130657</v>
      </c>
      <c r="E30" s="12">
        <f t="shared" si="1"/>
        <v>444.44444444444446</v>
      </c>
      <c r="F30" s="11">
        <f t="shared" si="2"/>
        <v>-112.16069305130657</v>
      </c>
      <c r="G30" s="13">
        <f t="shared" si="3"/>
        <v>12580.021065749419</v>
      </c>
      <c r="O30" s="2"/>
    </row>
    <row r="31" spans="1:15" x14ac:dyDescent="0.3">
      <c r="A31" s="10">
        <v>30</v>
      </c>
      <c r="B31" s="7">
        <v>4800000</v>
      </c>
      <c r="C31" s="7">
        <v>1128</v>
      </c>
      <c r="D31" s="11">
        <f t="shared" si="0"/>
        <v>1340.3310688599054</v>
      </c>
      <c r="E31" s="12">
        <f t="shared" si="1"/>
        <v>777.77777777777783</v>
      </c>
      <c r="F31" s="11">
        <f t="shared" si="2"/>
        <v>-212.33106885990537</v>
      </c>
      <c r="G31" s="13">
        <f t="shared" si="3"/>
        <v>45084.482803189887</v>
      </c>
      <c r="O31" s="2"/>
    </row>
    <row r="32" spans="1:15" x14ac:dyDescent="0.3">
      <c r="A32" s="10">
        <v>31</v>
      </c>
      <c r="B32" s="7">
        <v>600000</v>
      </c>
      <c r="C32" s="7">
        <v>142</v>
      </c>
      <c r="D32" s="11">
        <f t="shared" si="0"/>
        <v>170.93352530650807</v>
      </c>
      <c r="E32" s="12">
        <f t="shared" si="1"/>
        <v>0</v>
      </c>
      <c r="F32" s="11">
        <f t="shared" si="2"/>
        <v>-28.933525306508074</v>
      </c>
      <c r="G32" s="13">
        <f t="shared" si="3"/>
        <v>837.14888666234538</v>
      </c>
      <c r="O32" s="2"/>
    </row>
    <row r="33" spans="1:15" x14ac:dyDescent="0.3">
      <c r="A33" s="10">
        <v>32</v>
      </c>
      <c r="B33" s="7">
        <v>1800000</v>
      </c>
      <c r="C33" s="7">
        <v>424</v>
      </c>
      <c r="D33" s="11">
        <f t="shared" si="0"/>
        <v>505.04710917890731</v>
      </c>
      <c r="E33" s="12">
        <f t="shared" si="1"/>
        <v>222.22222222222223</v>
      </c>
      <c r="F33" s="11">
        <f t="shared" si="2"/>
        <v>-81.047109178907306</v>
      </c>
      <c r="G33" s="13">
        <f t="shared" si="3"/>
        <v>6568.6339062577281</v>
      </c>
      <c r="O33" s="2"/>
    </row>
    <row r="34" spans="1:15" x14ac:dyDescent="0.3">
      <c r="A34" s="10">
        <v>33</v>
      </c>
      <c r="B34" s="7">
        <v>5400000</v>
      </c>
      <c r="C34" s="7">
        <v>1257</v>
      </c>
      <c r="D34" s="11">
        <f t="shared" si="0"/>
        <v>1507.3878607961051</v>
      </c>
      <c r="E34" s="12">
        <f t="shared" si="1"/>
        <v>888.88888888888891</v>
      </c>
      <c r="F34" s="11">
        <f t="shared" si="2"/>
        <v>-250.38786079610509</v>
      </c>
      <c r="G34" s="13">
        <f t="shared" si="3"/>
        <v>62694.08083404971</v>
      </c>
      <c r="O34" s="2"/>
    </row>
    <row r="35" spans="1:15" x14ac:dyDescent="0.3">
      <c r="A35" s="10">
        <v>34</v>
      </c>
      <c r="B35" s="7">
        <v>600000</v>
      </c>
      <c r="C35" s="7">
        <v>145</v>
      </c>
      <c r="D35" s="11">
        <f t="shared" si="0"/>
        <v>170.93352530650807</v>
      </c>
      <c r="E35" s="12">
        <f t="shared" si="1"/>
        <v>0</v>
      </c>
      <c r="F35" s="11">
        <f t="shared" si="2"/>
        <v>-25.933525306508074</v>
      </c>
      <c r="G35" s="13">
        <f t="shared" si="3"/>
        <v>672.54773482329665</v>
      </c>
      <c r="O35" s="2"/>
    </row>
    <row r="36" spans="1:15" x14ac:dyDescent="0.3">
      <c r="A36" s="10">
        <v>35</v>
      </c>
      <c r="B36" s="7">
        <v>5400000</v>
      </c>
      <c r="C36" s="7">
        <v>1261</v>
      </c>
      <c r="D36" s="11">
        <f t="shared" si="0"/>
        <v>1507.3878607961051</v>
      </c>
      <c r="E36" s="12">
        <f t="shared" si="1"/>
        <v>888.88888888888891</v>
      </c>
      <c r="F36" s="11">
        <f t="shared" si="2"/>
        <v>-246.38786079610509</v>
      </c>
      <c r="G36" s="13">
        <f t="shared" si="3"/>
        <v>60706.977947680869</v>
      </c>
    </row>
    <row r="37" spans="1:15" x14ac:dyDescent="0.3">
      <c r="A37" s="10">
        <v>36</v>
      </c>
      <c r="B37" s="7">
        <v>1200000</v>
      </c>
      <c r="C37" s="7">
        <v>284</v>
      </c>
      <c r="D37" s="11">
        <f t="shared" si="0"/>
        <v>337.9903172427077</v>
      </c>
      <c r="E37" s="12">
        <f t="shared" si="1"/>
        <v>111.11111111111111</v>
      </c>
      <c r="F37" s="11">
        <f t="shared" si="2"/>
        <v>-53.990317242707704</v>
      </c>
      <c r="G37" s="13">
        <f t="shared" si="3"/>
        <v>2914.9543559682252</v>
      </c>
    </row>
    <row r="38" spans="1:15" x14ac:dyDescent="0.3">
      <c r="A38" s="10">
        <v>37</v>
      </c>
      <c r="B38" s="7">
        <v>600000</v>
      </c>
      <c r="C38" s="7">
        <v>144</v>
      </c>
      <c r="D38" s="11">
        <f t="shared" si="0"/>
        <v>170.93352530650807</v>
      </c>
      <c r="E38" s="12">
        <f t="shared" si="1"/>
        <v>0</v>
      </c>
      <c r="F38" s="11">
        <f t="shared" si="2"/>
        <v>-26.933525306508074</v>
      </c>
      <c r="G38" s="13">
        <f t="shared" si="3"/>
        <v>725.41478543631297</v>
      </c>
    </row>
    <row r="39" spans="1:15" x14ac:dyDescent="0.3">
      <c r="A39" s="10">
        <v>38</v>
      </c>
      <c r="B39" s="7">
        <v>1200000</v>
      </c>
      <c r="C39" s="7">
        <v>292</v>
      </c>
      <c r="D39" s="11">
        <f t="shared" si="0"/>
        <v>337.9903172427077</v>
      </c>
      <c r="E39" s="12">
        <f t="shared" si="1"/>
        <v>111.11111111111111</v>
      </c>
      <c r="F39" s="11">
        <f t="shared" si="2"/>
        <v>-45.990317242707704</v>
      </c>
      <c r="G39" s="13">
        <f t="shared" si="3"/>
        <v>2115.1092800849015</v>
      </c>
    </row>
    <row r="40" spans="1:15" x14ac:dyDescent="0.3">
      <c r="A40" s="10">
        <v>39</v>
      </c>
      <c r="B40" s="7">
        <v>600000</v>
      </c>
      <c r="C40" s="7">
        <v>137</v>
      </c>
      <c r="D40" s="11">
        <f t="shared" si="0"/>
        <v>170.93352530650807</v>
      </c>
      <c r="E40" s="12">
        <f t="shared" si="1"/>
        <v>0</v>
      </c>
      <c r="F40" s="11">
        <f t="shared" si="2"/>
        <v>-33.933525306508074</v>
      </c>
      <c r="G40" s="13">
        <f t="shared" si="3"/>
        <v>1151.4841397274267</v>
      </c>
    </row>
    <row r="41" spans="1:15" x14ac:dyDescent="0.3">
      <c r="A41" s="10">
        <v>40</v>
      </c>
      <c r="B41" s="7">
        <v>6000000</v>
      </c>
      <c r="C41" s="7">
        <v>1553</v>
      </c>
      <c r="D41" s="11">
        <f t="shared" si="0"/>
        <v>1674.4446527323048</v>
      </c>
      <c r="E41" s="12">
        <f t="shared" si="1"/>
        <v>1000</v>
      </c>
      <c r="F41" s="11">
        <f t="shared" si="2"/>
        <v>-121.4446527323048</v>
      </c>
      <c r="G41" s="13">
        <f t="shared" si="3"/>
        <v>14748.803677270118</v>
      </c>
    </row>
    <row r="42" spans="1:15" x14ac:dyDescent="0.3">
      <c r="A42" s="10">
        <v>41</v>
      </c>
      <c r="B42" s="7">
        <v>3000000</v>
      </c>
      <c r="C42" s="7">
        <v>706</v>
      </c>
      <c r="D42" s="11">
        <f t="shared" si="0"/>
        <v>839.16069305130657</v>
      </c>
      <c r="E42" s="12">
        <f t="shared" si="1"/>
        <v>444.44444444444446</v>
      </c>
      <c r="F42" s="11">
        <f t="shared" si="2"/>
        <v>-133.16069305130657</v>
      </c>
      <c r="G42" s="13">
        <f t="shared" si="3"/>
        <v>17731.770173904293</v>
      </c>
    </row>
    <row r="43" spans="1:15" x14ac:dyDescent="0.3">
      <c r="A43" s="10">
        <v>42</v>
      </c>
      <c r="B43" s="7">
        <v>1200000</v>
      </c>
      <c r="C43" s="7">
        <v>282</v>
      </c>
      <c r="D43" s="11">
        <f t="shared" si="0"/>
        <v>337.9903172427077</v>
      </c>
      <c r="E43" s="12">
        <f t="shared" si="1"/>
        <v>111.11111111111111</v>
      </c>
      <c r="F43" s="11">
        <f t="shared" si="2"/>
        <v>-55.990317242707704</v>
      </c>
      <c r="G43" s="13">
        <f t="shared" si="3"/>
        <v>3134.9156249390562</v>
      </c>
    </row>
    <row r="44" spans="1:15" x14ac:dyDescent="0.3">
      <c r="A44" s="10">
        <v>43</v>
      </c>
      <c r="B44" s="7">
        <v>2400000</v>
      </c>
      <c r="C44" s="7">
        <v>556</v>
      </c>
      <c r="D44" s="11">
        <f t="shared" si="0"/>
        <v>672.10390111510696</v>
      </c>
      <c r="E44" s="12">
        <f t="shared" si="1"/>
        <v>333.33333333333331</v>
      </c>
      <c r="F44" s="11">
        <f t="shared" si="2"/>
        <v>-116.10390111510696</v>
      </c>
      <c r="G44" s="13">
        <f t="shared" si="3"/>
        <v>13480.115854146547</v>
      </c>
    </row>
    <row r="45" spans="1:15" x14ac:dyDescent="0.3">
      <c r="A45" s="10">
        <v>44</v>
      </c>
      <c r="B45" s="7">
        <v>1800000</v>
      </c>
      <c r="C45" s="7">
        <v>430</v>
      </c>
      <c r="D45" s="11">
        <f t="shared" si="0"/>
        <v>505.04710917890731</v>
      </c>
      <c r="E45" s="12">
        <f t="shared" si="1"/>
        <v>222.22222222222223</v>
      </c>
      <c r="F45" s="11">
        <f t="shared" si="2"/>
        <v>-75.047109178907306</v>
      </c>
      <c r="G45" s="13">
        <f t="shared" si="3"/>
        <v>5632.0685961108393</v>
      </c>
    </row>
    <row r="46" spans="1:15" x14ac:dyDescent="0.3">
      <c r="A46" s="10">
        <v>45</v>
      </c>
      <c r="B46" s="7">
        <v>1800000</v>
      </c>
      <c r="C46" s="7">
        <v>424</v>
      </c>
      <c r="D46" s="11">
        <f t="shared" si="0"/>
        <v>505.04710917890731</v>
      </c>
      <c r="E46" s="12">
        <f t="shared" si="1"/>
        <v>222.22222222222223</v>
      </c>
      <c r="F46" s="11">
        <f t="shared" si="2"/>
        <v>-81.047109178907306</v>
      </c>
      <c r="G46" s="13">
        <f t="shared" si="3"/>
        <v>6568.6339062577281</v>
      </c>
    </row>
    <row r="47" spans="1:15" x14ac:dyDescent="0.3">
      <c r="A47" s="10">
        <v>46</v>
      </c>
      <c r="B47" s="7">
        <v>4200000</v>
      </c>
      <c r="C47" s="7">
        <v>991</v>
      </c>
      <c r="D47" s="11">
        <f t="shared" si="0"/>
        <v>1173.2742769237057</v>
      </c>
      <c r="E47" s="12">
        <f t="shared" si="1"/>
        <v>666.66666666666663</v>
      </c>
      <c r="F47" s="11">
        <f t="shared" si="2"/>
        <v>-182.27427692370566</v>
      </c>
      <c r="G47" s="13">
        <f t="shared" si="3"/>
        <v>33223.912028059749</v>
      </c>
    </row>
    <row r="48" spans="1:15" x14ac:dyDescent="0.3">
      <c r="A48" s="10">
        <v>47</v>
      </c>
      <c r="B48" s="7">
        <v>4800000</v>
      </c>
      <c r="C48" s="7">
        <v>1132</v>
      </c>
      <c r="D48" s="11">
        <f t="shared" si="0"/>
        <v>1340.3310688599054</v>
      </c>
      <c r="E48" s="12">
        <f t="shared" si="1"/>
        <v>777.77777777777783</v>
      </c>
      <c r="F48" s="11">
        <f t="shared" si="2"/>
        <v>-208.33106885990537</v>
      </c>
      <c r="G48" s="13">
        <f t="shared" si="3"/>
        <v>43401.834252310648</v>
      </c>
    </row>
    <row r="49" spans="1:7" x14ac:dyDescent="0.3">
      <c r="A49" s="10">
        <v>48</v>
      </c>
      <c r="B49" s="7">
        <v>4200000</v>
      </c>
      <c r="C49" s="7">
        <v>990</v>
      </c>
      <c r="D49" s="11">
        <f t="shared" si="0"/>
        <v>1173.2742769237057</v>
      </c>
      <c r="E49" s="12">
        <f t="shared" si="1"/>
        <v>666.66666666666663</v>
      </c>
      <c r="F49" s="11">
        <f t="shared" si="2"/>
        <v>-183.27427692370566</v>
      </c>
      <c r="G49" s="13">
        <f t="shared" si="3"/>
        <v>33589.460581907158</v>
      </c>
    </row>
    <row r="50" spans="1:7" x14ac:dyDescent="0.3">
      <c r="A50" s="10">
        <v>49</v>
      </c>
      <c r="B50" s="7">
        <v>1800000</v>
      </c>
      <c r="C50" s="7">
        <v>414</v>
      </c>
      <c r="D50" s="11">
        <f t="shared" si="0"/>
        <v>505.04710917890731</v>
      </c>
      <c r="E50" s="12">
        <f t="shared" si="1"/>
        <v>222.22222222222223</v>
      </c>
      <c r="F50" s="11">
        <f t="shared" si="2"/>
        <v>-91.047109178907306</v>
      </c>
      <c r="G50" s="13">
        <f t="shared" si="3"/>
        <v>8289.5760898358749</v>
      </c>
    </row>
    <row r="51" spans="1:7" x14ac:dyDescent="0.3">
      <c r="A51" s="10">
        <v>50</v>
      </c>
      <c r="B51" s="7">
        <v>1800000</v>
      </c>
      <c r="C51" s="7">
        <v>422</v>
      </c>
      <c r="D51" s="11">
        <f t="shared" si="0"/>
        <v>505.04710917890731</v>
      </c>
      <c r="E51" s="12">
        <f t="shared" si="1"/>
        <v>222.22222222222223</v>
      </c>
      <c r="F51" s="11">
        <f t="shared" si="2"/>
        <v>-83.047109178907306</v>
      </c>
      <c r="G51" s="13">
        <f t="shared" si="3"/>
        <v>6896.8223429733571</v>
      </c>
    </row>
    <row r="52" spans="1:7" x14ac:dyDescent="0.3">
      <c r="A52" s="10">
        <v>51</v>
      </c>
      <c r="B52" s="7">
        <v>3600000</v>
      </c>
      <c r="C52" s="7">
        <v>838</v>
      </c>
      <c r="D52" s="11">
        <f t="shared" si="0"/>
        <v>1006.2174849875062</v>
      </c>
      <c r="E52" s="12">
        <f t="shared" si="1"/>
        <v>555.55555555555554</v>
      </c>
      <c r="F52" s="11">
        <f t="shared" si="2"/>
        <v>-168.21748498750617</v>
      </c>
      <c r="G52" s="13">
        <f t="shared" si="3"/>
        <v>28297.122255521874</v>
      </c>
    </row>
    <row r="53" spans="1:7" x14ac:dyDescent="0.3">
      <c r="A53" s="10">
        <v>52</v>
      </c>
      <c r="B53" s="7">
        <v>3000000</v>
      </c>
      <c r="C53" s="7">
        <v>710</v>
      </c>
      <c r="D53" s="11">
        <f t="shared" si="0"/>
        <v>839.16069305130657</v>
      </c>
      <c r="E53" s="12">
        <f t="shared" si="1"/>
        <v>444.44444444444446</v>
      </c>
      <c r="F53" s="11">
        <f t="shared" si="2"/>
        <v>-129.16069305130657</v>
      </c>
      <c r="G53" s="13">
        <f t="shared" si="3"/>
        <v>16682.48462949384</v>
      </c>
    </row>
    <row r="54" spans="1:7" x14ac:dyDescent="0.3">
      <c r="A54" s="10">
        <v>53</v>
      </c>
      <c r="B54" s="7">
        <v>4800000</v>
      </c>
      <c r="C54" s="7">
        <v>1132</v>
      </c>
      <c r="D54" s="11">
        <f t="shared" si="0"/>
        <v>1340.3310688599054</v>
      </c>
      <c r="E54" s="12">
        <f t="shared" si="1"/>
        <v>777.77777777777783</v>
      </c>
      <c r="F54" s="11">
        <f t="shared" si="2"/>
        <v>-208.33106885990537</v>
      </c>
      <c r="G54" s="13">
        <f t="shared" si="3"/>
        <v>43401.834252310648</v>
      </c>
    </row>
    <row r="55" spans="1:7" x14ac:dyDescent="0.3">
      <c r="A55" s="10">
        <v>54</v>
      </c>
      <c r="B55" s="7">
        <v>1800000</v>
      </c>
      <c r="C55" s="7">
        <v>416</v>
      </c>
      <c r="D55" s="11">
        <f t="shared" si="0"/>
        <v>505.04710917890731</v>
      </c>
      <c r="E55" s="12">
        <f t="shared" si="1"/>
        <v>222.22222222222223</v>
      </c>
      <c r="F55" s="11">
        <f t="shared" si="2"/>
        <v>-89.047109178907306</v>
      </c>
      <c r="G55" s="13">
        <f t="shared" si="3"/>
        <v>7929.387653120245</v>
      </c>
    </row>
    <row r="56" spans="1:7" x14ac:dyDescent="0.3">
      <c r="A56" s="10">
        <v>55</v>
      </c>
      <c r="B56" s="7">
        <v>5400000</v>
      </c>
      <c r="C56" s="7">
        <v>1262</v>
      </c>
      <c r="D56" s="11">
        <f t="shared" si="0"/>
        <v>1507.3878607961051</v>
      </c>
      <c r="E56" s="12">
        <f t="shared" si="1"/>
        <v>888.88888888888891</v>
      </c>
      <c r="F56" s="11">
        <f t="shared" si="2"/>
        <v>-245.38786079610509</v>
      </c>
      <c r="G56" s="13">
        <f t="shared" si="3"/>
        <v>60215.202226088659</v>
      </c>
    </row>
    <row r="57" spans="1:7" x14ac:dyDescent="0.3">
      <c r="A57" s="10">
        <v>56</v>
      </c>
      <c r="B57" s="7">
        <v>1200000</v>
      </c>
      <c r="C57" s="7">
        <v>277</v>
      </c>
      <c r="D57" s="11">
        <f t="shared" si="0"/>
        <v>337.9903172427077</v>
      </c>
      <c r="E57" s="12">
        <f t="shared" si="1"/>
        <v>111.11111111111111</v>
      </c>
      <c r="F57" s="11">
        <f t="shared" si="2"/>
        <v>-60.990317242707704</v>
      </c>
      <c r="G57" s="13">
        <f t="shared" si="3"/>
        <v>3719.8187973661338</v>
      </c>
    </row>
    <row r="58" spans="1:7" x14ac:dyDescent="0.3">
      <c r="A58" s="10">
        <v>57</v>
      </c>
      <c r="B58" s="7">
        <v>3000000</v>
      </c>
      <c r="C58" s="7">
        <v>716</v>
      </c>
      <c r="D58" s="11">
        <f t="shared" si="0"/>
        <v>839.16069305130657</v>
      </c>
      <c r="E58" s="12">
        <f t="shared" si="1"/>
        <v>444.44444444444446</v>
      </c>
      <c r="F58" s="11">
        <f t="shared" si="2"/>
        <v>-123.16069305130657</v>
      </c>
      <c r="G58" s="13">
        <f t="shared" si="3"/>
        <v>15168.556312878163</v>
      </c>
    </row>
    <row r="59" spans="1:7" x14ac:dyDescent="0.3">
      <c r="A59" s="10">
        <v>58</v>
      </c>
      <c r="B59" s="7">
        <v>2400000</v>
      </c>
      <c r="C59" s="7">
        <v>567</v>
      </c>
      <c r="D59" s="11">
        <f t="shared" si="0"/>
        <v>672.10390111510696</v>
      </c>
      <c r="E59" s="12">
        <f t="shared" si="1"/>
        <v>333.33333333333331</v>
      </c>
      <c r="F59" s="11">
        <f t="shared" si="2"/>
        <v>-105.10390111510696</v>
      </c>
      <c r="G59" s="13">
        <f t="shared" si="3"/>
        <v>11046.830029614192</v>
      </c>
    </row>
    <row r="60" spans="1:7" x14ac:dyDescent="0.3">
      <c r="A60" s="10">
        <v>59</v>
      </c>
      <c r="B60" s="7">
        <v>3600000</v>
      </c>
      <c r="C60" s="7">
        <v>846</v>
      </c>
      <c r="D60" s="11">
        <f t="shared" si="0"/>
        <v>1006.2174849875062</v>
      </c>
      <c r="E60" s="12">
        <f t="shared" si="1"/>
        <v>555.55555555555554</v>
      </c>
      <c r="F60" s="11">
        <f t="shared" si="2"/>
        <v>-160.21748498750617</v>
      </c>
      <c r="G60" s="13">
        <f t="shared" si="3"/>
        <v>25669.642495721775</v>
      </c>
    </row>
    <row r="61" spans="1:7" x14ac:dyDescent="0.3">
      <c r="A61" s="10">
        <v>60</v>
      </c>
      <c r="B61" s="7">
        <v>1800000</v>
      </c>
      <c r="C61" s="7">
        <v>420</v>
      </c>
      <c r="D61" s="11">
        <f t="shared" si="0"/>
        <v>505.04710917890731</v>
      </c>
      <c r="E61" s="12">
        <f t="shared" si="1"/>
        <v>222.22222222222223</v>
      </c>
      <c r="F61" s="11">
        <f t="shared" si="2"/>
        <v>-85.047109178907306</v>
      </c>
      <c r="G61" s="13">
        <f t="shared" si="3"/>
        <v>7233.010779688987</v>
      </c>
    </row>
    <row r="62" spans="1:7" x14ac:dyDescent="0.3">
      <c r="A62" s="10">
        <v>61</v>
      </c>
      <c r="B62" s="7">
        <v>4800000</v>
      </c>
      <c r="C62" s="7">
        <v>1128</v>
      </c>
      <c r="D62" s="11">
        <f t="shared" si="0"/>
        <v>1340.3310688599054</v>
      </c>
      <c r="E62" s="12">
        <f t="shared" si="1"/>
        <v>777.77777777777783</v>
      </c>
      <c r="F62" s="11">
        <f t="shared" si="2"/>
        <v>-212.33106885990537</v>
      </c>
      <c r="G62" s="13">
        <f t="shared" si="3"/>
        <v>45084.482803189887</v>
      </c>
    </row>
    <row r="63" spans="1:7" x14ac:dyDescent="0.3">
      <c r="A63" s="10">
        <v>62</v>
      </c>
      <c r="B63" s="7">
        <v>600000</v>
      </c>
      <c r="C63" s="7">
        <v>143</v>
      </c>
      <c r="D63" s="11">
        <f t="shared" si="0"/>
        <v>170.93352530650807</v>
      </c>
      <c r="E63" s="12">
        <f t="shared" si="1"/>
        <v>0</v>
      </c>
      <c r="F63" s="11">
        <f t="shared" si="2"/>
        <v>-27.933525306508074</v>
      </c>
      <c r="G63" s="13">
        <f t="shared" si="3"/>
        <v>780.28183604932917</v>
      </c>
    </row>
    <row r="64" spans="1:7" x14ac:dyDescent="0.3">
      <c r="A64" s="10">
        <v>63</v>
      </c>
      <c r="B64" s="7">
        <v>3000000</v>
      </c>
      <c r="C64" s="7">
        <v>702</v>
      </c>
      <c r="D64" s="11">
        <f t="shared" si="0"/>
        <v>839.16069305130657</v>
      </c>
      <c r="E64" s="12">
        <f t="shared" si="1"/>
        <v>444.44444444444446</v>
      </c>
      <c r="F64" s="11">
        <f t="shared" si="2"/>
        <v>-137.16069305130657</v>
      </c>
      <c r="G64" s="13">
        <f t="shared" si="3"/>
        <v>18813.055718314747</v>
      </c>
    </row>
    <row r="65" spans="1:7" x14ac:dyDescent="0.3">
      <c r="A65" s="10">
        <v>64</v>
      </c>
      <c r="B65" s="7">
        <v>600000</v>
      </c>
      <c r="C65" s="7">
        <v>138</v>
      </c>
      <c r="D65" s="11">
        <f t="shared" si="0"/>
        <v>170.93352530650807</v>
      </c>
      <c r="E65" s="12">
        <f t="shared" si="1"/>
        <v>0</v>
      </c>
      <c r="F65" s="11">
        <f t="shared" si="2"/>
        <v>-32.933525306508074</v>
      </c>
      <c r="G65" s="13">
        <f t="shared" si="3"/>
        <v>1084.6170891144104</v>
      </c>
    </row>
    <row r="66" spans="1:7" x14ac:dyDescent="0.3">
      <c r="A66" s="10">
        <v>65</v>
      </c>
      <c r="B66" s="7">
        <v>4200000</v>
      </c>
      <c r="C66" s="7">
        <v>983</v>
      </c>
      <c r="D66" s="11">
        <f t="shared" si="0"/>
        <v>1173.2742769237057</v>
      </c>
      <c r="E66" s="12">
        <f t="shared" si="1"/>
        <v>666.66666666666663</v>
      </c>
      <c r="F66" s="11">
        <f t="shared" si="2"/>
        <v>-190.27427692370566</v>
      </c>
      <c r="G66" s="13">
        <f t="shared" si="3"/>
        <v>36204.300458839039</v>
      </c>
    </row>
    <row r="67" spans="1:7" x14ac:dyDescent="0.3">
      <c r="A67" s="10">
        <v>66</v>
      </c>
      <c r="B67" s="7">
        <v>1200000</v>
      </c>
      <c r="C67" s="7">
        <v>278</v>
      </c>
      <c r="D67" s="11">
        <f t="shared" ref="D67:D130" si="4">B67*$H$3+$I$3</f>
        <v>337.9903172427077</v>
      </c>
      <c r="E67" s="12">
        <f t="shared" ref="E67:E130" si="5">(B67-$H$5)/$H$7</f>
        <v>111.11111111111111</v>
      </c>
      <c r="F67" s="11">
        <f t="shared" ref="F67:F130" si="6">C67-D67</f>
        <v>-59.990317242707704</v>
      </c>
      <c r="G67" s="13">
        <f t="shared" ref="G67:G130" si="7">(F67-$H$9)^2</f>
        <v>3598.8381628807183</v>
      </c>
    </row>
    <row r="68" spans="1:7" x14ac:dyDescent="0.3">
      <c r="A68" s="10">
        <v>67</v>
      </c>
      <c r="B68" s="7">
        <v>1800000</v>
      </c>
      <c r="C68" s="7">
        <v>424</v>
      </c>
      <c r="D68" s="11">
        <f t="shared" si="4"/>
        <v>505.04710917890731</v>
      </c>
      <c r="E68" s="12">
        <f t="shared" si="5"/>
        <v>222.22222222222223</v>
      </c>
      <c r="F68" s="11">
        <f t="shared" si="6"/>
        <v>-81.047109178907306</v>
      </c>
      <c r="G68" s="13">
        <f t="shared" si="7"/>
        <v>6568.6339062577281</v>
      </c>
    </row>
    <row r="69" spans="1:7" x14ac:dyDescent="0.3">
      <c r="A69" s="10">
        <v>68</v>
      </c>
      <c r="B69" s="7">
        <v>4200000</v>
      </c>
      <c r="C69" s="7">
        <v>979</v>
      </c>
      <c r="D69" s="11">
        <f t="shared" si="4"/>
        <v>1173.2742769237057</v>
      </c>
      <c r="E69" s="12">
        <f t="shared" si="5"/>
        <v>666.66666666666663</v>
      </c>
      <c r="F69" s="11">
        <f t="shared" si="6"/>
        <v>-194.27427692370566</v>
      </c>
      <c r="G69" s="13">
        <f t="shared" si="7"/>
        <v>37742.494674228685</v>
      </c>
    </row>
    <row r="70" spans="1:7" x14ac:dyDescent="0.3">
      <c r="A70" s="10">
        <v>69</v>
      </c>
      <c r="B70" s="7">
        <v>6000000</v>
      </c>
      <c r="C70" s="7">
        <v>1418</v>
      </c>
      <c r="D70" s="11">
        <f t="shared" si="4"/>
        <v>1674.4446527323048</v>
      </c>
      <c r="E70" s="12">
        <f t="shared" si="5"/>
        <v>1000</v>
      </c>
      <c r="F70" s="11">
        <f t="shared" si="6"/>
        <v>-256.4446527323048</v>
      </c>
      <c r="G70" s="13">
        <f t="shared" si="7"/>
        <v>65763.859914992441</v>
      </c>
    </row>
    <row r="71" spans="1:7" x14ac:dyDescent="0.3">
      <c r="A71" s="10">
        <v>70</v>
      </c>
      <c r="B71" s="7">
        <v>600000</v>
      </c>
      <c r="C71" s="7">
        <v>140</v>
      </c>
      <c r="D71" s="11">
        <f t="shared" si="4"/>
        <v>170.93352530650807</v>
      </c>
      <c r="E71" s="12">
        <f t="shared" si="5"/>
        <v>0</v>
      </c>
      <c r="F71" s="11">
        <f t="shared" si="6"/>
        <v>-30.933525306508074</v>
      </c>
      <c r="G71" s="13">
        <f t="shared" si="7"/>
        <v>956.88298788837778</v>
      </c>
    </row>
    <row r="72" spans="1:7" x14ac:dyDescent="0.3">
      <c r="A72" s="10">
        <v>71</v>
      </c>
      <c r="B72" s="7">
        <v>4200000</v>
      </c>
      <c r="C72" s="7">
        <v>982</v>
      </c>
      <c r="D72" s="11">
        <f t="shared" si="4"/>
        <v>1173.2742769237057</v>
      </c>
      <c r="E72" s="12">
        <f t="shared" si="5"/>
        <v>666.66666666666663</v>
      </c>
      <c r="F72" s="11">
        <f t="shared" si="6"/>
        <v>-191.27427692370566</v>
      </c>
      <c r="G72" s="13">
        <f t="shared" si="7"/>
        <v>36585.849012686449</v>
      </c>
    </row>
    <row r="73" spans="1:7" x14ac:dyDescent="0.3">
      <c r="A73" s="10">
        <v>72</v>
      </c>
      <c r="B73" s="7">
        <v>6000000</v>
      </c>
      <c r="C73" s="7">
        <v>1410</v>
      </c>
      <c r="D73" s="11">
        <f t="shared" si="4"/>
        <v>1674.4446527323048</v>
      </c>
      <c r="E73" s="12">
        <f t="shared" si="5"/>
        <v>1000</v>
      </c>
      <c r="F73" s="11">
        <f t="shared" si="6"/>
        <v>-264.4446527323048</v>
      </c>
      <c r="G73" s="13">
        <f t="shared" si="7"/>
        <v>69930.974358709311</v>
      </c>
    </row>
    <row r="74" spans="1:7" x14ac:dyDescent="0.3">
      <c r="A74" s="10">
        <v>73</v>
      </c>
      <c r="B74" s="7">
        <v>1800000</v>
      </c>
      <c r="C74" s="7">
        <v>419</v>
      </c>
      <c r="D74" s="11">
        <f t="shared" si="4"/>
        <v>505.04710917890731</v>
      </c>
      <c r="E74" s="12">
        <f t="shared" si="5"/>
        <v>222.22222222222223</v>
      </c>
      <c r="F74" s="11">
        <f t="shared" si="6"/>
        <v>-86.047109178907306</v>
      </c>
      <c r="G74" s="13">
        <f t="shared" si="7"/>
        <v>7404.1049980468015</v>
      </c>
    </row>
    <row r="75" spans="1:7" x14ac:dyDescent="0.3">
      <c r="A75" s="10">
        <v>74</v>
      </c>
      <c r="B75" s="7">
        <v>5400000</v>
      </c>
      <c r="C75" s="7">
        <v>1270</v>
      </c>
      <c r="D75" s="11">
        <f t="shared" si="4"/>
        <v>1507.3878607961051</v>
      </c>
      <c r="E75" s="12">
        <f t="shared" si="5"/>
        <v>888.88888888888891</v>
      </c>
      <c r="F75" s="11">
        <f t="shared" si="6"/>
        <v>-237.38786079610509</v>
      </c>
      <c r="G75" s="13">
        <f t="shared" si="7"/>
        <v>56352.996453350977</v>
      </c>
    </row>
    <row r="76" spans="1:7" x14ac:dyDescent="0.3">
      <c r="A76" s="10">
        <v>75</v>
      </c>
      <c r="B76" s="7">
        <v>4200000</v>
      </c>
      <c r="C76" s="7">
        <v>1000</v>
      </c>
      <c r="D76" s="11">
        <f t="shared" si="4"/>
        <v>1173.2742769237057</v>
      </c>
      <c r="E76" s="12">
        <f t="shared" si="5"/>
        <v>666.66666666666663</v>
      </c>
      <c r="F76" s="11">
        <f t="shared" si="6"/>
        <v>-173.27427692370566</v>
      </c>
      <c r="G76" s="13">
        <f t="shared" si="7"/>
        <v>30023.975043433045</v>
      </c>
    </row>
    <row r="77" spans="1:7" x14ac:dyDescent="0.3">
      <c r="A77" s="10">
        <v>76</v>
      </c>
      <c r="B77" s="7">
        <v>2400000</v>
      </c>
      <c r="C77" s="7">
        <v>562</v>
      </c>
      <c r="D77" s="11">
        <f t="shared" si="4"/>
        <v>672.10390111510696</v>
      </c>
      <c r="E77" s="12">
        <f t="shared" si="5"/>
        <v>333.33333333333331</v>
      </c>
      <c r="F77" s="11">
        <f t="shared" si="6"/>
        <v>-110.10390111510696</v>
      </c>
      <c r="G77" s="13">
        <f t="shared" si="7"/>
        <v>12122.869040765261</v>
      </c>
    </row>
    <row r="78" spans="1:7" x14ac:dyDescent="0.3">
      <c r="A78" s="10">
        <v>77</v>
      </c>
      <c r="B78" s="7">
        <v>4200000</v>
      </c>
      <c r="C78" s="7">
        <v>989</v>
      </c>
      <c r="D78" s="11">
        <f t="shared" si="4"/>
        <v>1173.2742769237057</v>
      </c>
      <c r="E78" s="12">
        <f t="shared" si="5"/>
        <v>666.66666666666663</v>
      </c>
      <c r="F78" s="11">
        <f t="shared" si="6"/>
        <v>-184.27427692370566</v>
      </c>
      <c r="G78" s="13">
        <f t="shared" si="7"/>
        <v>33957.009135754568</v>
      </c>
    </row>
    <row r="79" spans="1:7" x14ac:dyDescent="0.3">
      <c r="A79" s="10">
        <v>78</v>
      </c>
      <c r="B79" s="7">
        <v>600000</v>
      </c>
      <c r="C79" s="7">
        <v>140</v>
      </c>
      <c r="D79" s="11">
        <f t="shared" si="4"/>
        <v>170.93352530650807</v>
      </c>
      <c r="E79" s="12">
        <f t="shared" si="5"/>
        <v>0</v>
      </c>
      <c r="F79" s="11">
        <f t="shared" si="6"/>
        <v>-30.933525306508074</v>
      </c>
      <c r="G79" s="13">
        <f t="shared" si="7"/>
        <v>956.88298788837778</v>
      </c>
    </row>
    <row r="80" spans="1:7" x14ac:dyDescent="0.3">
      <c r="A80" s="10">
        <v>79</v>
      </c>
      <c r="B80" s="7">
        <v>4800000</v>
      </c>
      <c r="C80" s="7">
        <v>1125</v>
      </c>
      <c r="D80" s="11">
        <f t="shared" si="4"/>
        <v>1340.3310688599054</v>
      </c>
      <c r="E80" s="12">
        <f t="shared" si="5"/>
        <v>777.77777777777783</v>
      </c>
      <c r="F80" s="11">
        <f t="shared" si="6"/>
        <v>-215.33106885990537</v>
      </c>
      <c r="G80" s="13">
        <f t="shared" si="7"/>
        <v>46367.469216349324</v>
      </c>
    </row>
    <row r="81" spans="1:7" x14ac:dyDescent="0.3">
      <c r="A81" s="10">
        <v>80</v>
      </c>
      <c r="B81" s="7">
        <v>3000000</v>
      </c>
      <c r="C81" s="7">
        <v>711</v>
      </c>
      <c r="D81" s="11">
        <f t="shared" si="4"/>
        <v>839.16069305130657</v>
      </c>
      <c r="E81" s="12">
        <f t="shared" si="5"/>
        <v>444.44444444444446</v>
      </c>
      <c r="F81" s="11">
        <f t="shared" si="6"/>
        <v>-128.16069305130657</v>
      </c>
      <c r="G81" s="13">
        <f t="shared" si="7"/>
        <v>16425.163243391227</v>
      </c>
    </row>
    <row r="82" spans="1:7" x14ac:dyDescent="0.3">
      <c r="A82" s="10">
        <v>81</v>
      </c>
      <c r="B82" s="7">
        <v>5400000</v>
      </c>
      <c r="C82" s="7">
        <v>1265</v>
      </c>
      <c r="D82" s="11">
        <f t="shared" si="4"/>
        <v>1507.3878607961051</v>
      </c>
      <c r="E82" s="12">
        <f t="shared" si="5"/>
        <v>888.88888888888891</v>
      </c>
      <c r="F82" s="11">
        <f t="shared" si="6"/>
        <v>-242.38786079610509</v>
      </c>
      <c r="G82" s="13">
        <f t="shared" si="7"/>
        <v>58751.875061312028</v>
      </c>
    </row>
    <row r="83" spans="1:7" x14ac:dyDescent="0.3">
      <c r="A83" s="10">
        <v>82</v>
      </c>
      <c r="B83" s="7">
        <v>1200000</v>
      </c>
      <c r="C83" s="7">
        <v>284</v>
      </c>
      <c r="D83" s="11">
        <f t="shared" si="4"/>
        <v>337.9903172427077</v>
      </c>
      <c r="E83" s="12">
        <f t="shared" si="5"/>
        <v>111.11111111111111</v>
      </c>
      <c r="F83" s="11">
        <f t="shared" si="6"/>
        <v>-53.990317242707704</v>
      </c>
      <c r="G83" s="13">
        <f t="shared" si="7"/>
        <v>2914.9543559682252</v>
      </c>
    </row>
    <row r="84" spans="1:7" x14ac:dyDescent="0.3">
      <c r="A84" s="10">
        <v>83</v>
      </c>
      <c r="B84" s="7">
        <v>1200000</v>
      </c>
      <c r="C84" s="7">
        <v>284</v>
      </c>
      <c r="D84" s="11">
        <f t="shared" si="4"/>
        <v>337.9903172427077</v>
      </c>
      <c r="E84" s="12">
        <f t="shared" si="5"/>
        <v>111.11111111111111</v>
      </c>
      <c r="F84" s="11">
        <f t="shared" si="6"/>
        <v>-53.990317242707704</v>
      </c>
      <c r="G84" s="13">
        <f t="shared" si="7"/>
        <v>2914.9543559682252</v>
      </c>
    </row>
    <row r="85" spans="1:7" x14ac:dyDescent="0.3">
      <c r="A85" s="10">
        <v>84</v>
      </c>
      <c r="B85" s="7">
        <v>2400000</v>
      </c>
      <c r="C85" s="7">
        <v>558</v>
      </c>
      <c r="D85" s="11">
        <f t="shared" si="4"/>
        <v>672.10390111510696</v>
      </c>
      <c r="E85" s="12">
        <f t="shared" si="5"/>
        <v>333.33333333333331</v>
      </c>
      <c r="F85" s="11">
        <f t="shared" si="6"/>
        <v>-114.10390111510696</v>
      </c>
      <c r="G85" s="13">
        <f t="shared" si="7"/>
        <v>13019.700249686119</v>
      </c>
    </row>
    <row r="86" spans="1:7" x14ac:dyDescent="0.3">
      <c r="A86" s="10">
        <v>85</v>
      </c>
      <c r="B86" s="7">
        <v>600000</v>
      </c>
      <c r="C86" s="7">
        <v>140</v>
      </c>
      <c r="D86" s="11">
        <f t="shared" si="4"/>
        <v>170.93352530650807</v>
      </c>
      <c r="E86" s="12">
        <f t="shared" si="5"/>
        <v>0</v>
      </c>
      <c r="F86" s="11">
        <f t="shared" si="6"/>
        <v>-30.933525306508074</v>
      </c>
      <c r="G86" s="13">
        <f t="shared" si="7"/>
        <v>956.88298788837778</v>
      </c>
    </row>
    <row r="87" spans="1:7" x14ac:dyDescent="0.3">
      <c r="A87" s="10">
        <v>86</v>
      </c>
      <c r="B87" s="7">
        <v>1200000</v>
      </c>
      <c r="C87" s="7">
        <v>287</v>
      </c>
      <c r="D87" s="11">
        <f t="shared" si="4"/>
        <v>337.9903172427077</v>
      </c>
      <c r="E87" s="12">
        <f t="shared" si="5"/>
        <v>111.11111111111111</v>
      </c>
      <c r="F87" s="11">
        <f t="shared" si="6"/>
        <v>-50.990317242707704</v>
      </c>
      <c r="G87" s="13">
        <f t="shared" si="7"/>
        <v>2600.0124525119791</v>
      </c>
    </row>
    <row r="88" spans="1:7" x14ac:dyDescent="0.3">
      <c r="A88" s="10">
        <v>87</v>
      </c>
      <c r="B88" s="7">
        <v>5400000</v>
      </c>
      <c r="C88" s="7">
        <v>1267</v>
      </c>
      <c r="D88" s="11">
        <f t="shared" si="4"/>
        <v>1507.3878607961051</v>
      </c>
      <c r="E88" s="12">
        <f t="shared" si="5"/>
        <v>888.88888888888891</v>
      </c>
      <c r="F88" s="11">
        <f t="shared" si="6"/>
        <v>-240.38786079610509</v>
      </c>
      <c r="G88" s="13">
        <f t="shared" si="7"/>
        <v>57786.323618127608</v>
      </c>
    </row>
    <row r="89" spans="1:7" x14ac:dyDescent="0.3">
      <c r="A89" s="10">
        <v>88</v>
      </c>
      <c r="B89" s="7">
        <v>2400000</v>
      </c>
      <c r="C89" s="7">
        <v>563</v>
      </c>
      <c r="D89" s="11">
        <f t="shared" si="4"/>
        <v>672.10390111510696</v>
      </c>
      <c r="E89" s="12">
        <f t="shared" si="5"/>
        <v>333.33333333333331</v>
      </c>
      <c r="F89" s="11">
        <f t="shared" si="6"/>
        <v>-109.10390111510696</v>
      </c>
      <c r="G89" s="13">
        <f t="shared" si="7"/>
        <v>11903.661238535047</v>
      </c>
    </row>
    <row r="90" spans="1:7" x14ac:dyDescent="0.3">
      <c r="A90" s="10">
        <v>89</v>
      </c>
      <c r="B90" s="7">
        <v>1200000</v>
      </c>
      <c r="C90" s="7">
        <v>284</v>
      </c>
      <c r="D90" s="11">
        <f t="shared" si="4"/>
        <v>337.9903172427077</v>
      </c>
      <c r="E90" s="12">
        <f t="shared" si="5"/>
        <v>111.11111111111111</v>
      </c>
      <c r="F90" s="11">
        <f t="shared" si="6"/>
        <v>-53.990317242707704</v>
      </c>
      <c r="G90" s="13">
        <f t="shared" si="7"/>
        <v>2914.9543559682252</v>
      </c>
    </row>
    <row r="91" spans="1:7" x14ac:dyDescent="0.3">
      <c r="A91" s="10">
        <v>90</v>
      </c>
      <c r="B91" s="7">
        <v>600000</v>
      </c>
      <c r="C91" s="7">
        <v>142</v>
      </c>
      <c r="D91" s="11">
        <f t="shared" si="4"/>
        <v>170.93352530650807</v>
      </c>
      <c r="E91" s="12">
        <f t="shared" si="5"/>
        <v>0</v>
      </c>
      <c r="F91" s="11">
        <f t="shared" si="6"/>
        <v>-28.933525306508074</v>
      </c>
      <c r="G91" s="13">
        <f t="shared" si="7"/>
        <v>837.14888666234538</v>
      </c>
    </row>
    <row r="92" spans="1:7" x14ac:dyDescent="0.3">
      <c r="A92" s="10">
        <v>91</v>
      </c>
      <c r="B92" s="7">
        <v>3000000</v>
      </c>
      <c r="C92" s="7">
        <v>699</v>
      </c>
      <c r="D92" s="11">
        <f t="shared" si="4"/>
        <v>839.16069305130657</v>
      </c>
      <c r="E92" s="12">
        <f t="shared" si="5"/>
        <v>444.44444444444446</v>
      </c>
      <c r="F92" s="11">
        <f t="shared" si="6"/>
        <v>-140.16069305130657</v>
      </c>
      <c r="G92" s="13">
        <f t="shared" si="7"/>
        <v>19645.019876622584</v>
      </c>
    </row>
    <row r="93" spans="1:7" x14ac:dyDescent="0.3">
      <c r="A93" s="10">
        <v>92</v>
      </c>
      <c r="B93" s="7">
        <v>4800000</v>
      </c>
      <c r="C93" s="7">
        <v>1138</v>
      </c>
      <c r="D93" s="11">
        <f t="shared" si="4"/>
        <v>1340.3310688599054</v>
      </c>
      <c r="E93" s="12">
        <f t="shared" si="5"/>
        <v>777.77777777777783</v>
      </c>
      <c r="F93" s="11">
        <f t="shared" si="6"/>
        <v>-202.33106885990537</v>
      </c>
      <c r="G93" s="13">
        <f t="shared" si="7"/>
        <v>40937.861425991781</v>
      </c>
    </row>
    <row r="94" spans="1:7" x14ac:dyDescent="0.3">
      <c r="A94" s="10">
        <v>93</v>
      </c>
      <c r="B94" s="7">
        <v>2400000</v>
      </c>
      <c r="C94" s="7">
        <v>570</v>
      </c>
      <c r="D94" s="11">
        <f t="shared" si="4"/>
        <v>672.10390111510696</v>
      </c>
      <c r="E94" s="12">
        <f t="shared" si="5"/>
        <v>333.33333333333331</v>
      </c>
      <c r="F94" s="11">
        <f t="shared" si="6"/>
        <v>-102.10390111510696</v>
      </c>
      <c r="G94" s="13">
        <f t="shared" si="7"/>
        <v>10425.20662292355</v>
      </c>
    </row>
    <row r="95" spans="1:7" x14ac:dyDescent="0.3">
      <c r="A95" s="10">
        <v>94</v>
      </c>
      <c r="B95" s="7">
        <v>4800000</v>
      </c>
      <c r="C95" s="7">
        <v>1128</v>
      </c>
      <c r="D95" s="11">
        <f t="shared" si="4"/>
        <v>1340.3310688599054</v>
      </c>
      <c r="E95" s="12">
        <f t="shared" si="5"/>
        <v>777.77777777777783</v>
      </c>
      <c r="F95" s="11">
        <f t="shared" si="6"/>
        <v>-212.33106885990537</v>
      </c>
      <c r="G95" s="13">
        <f t="shared" si="7"/>
        <v>45084.482803189887</v>
      </c>
    </row>
    <row r="96" spans="1:7" x14ac:dyDescent="0.3">
      <c r="A96" s="10">
        <v>95</v>
      </c>
      <c r="B96" s="7">
        <v>3000000</v>
      </c>
      <c r="C96" s="7">
        <v>708</v>
      </c>
      <c r="D96" s="11">
        <f t="shared" si="4"/>
        <v>839.16069305130657</v>
      </c>
      <c r="E96" s="12">
        <f t="shared" si="5"/>
        <v>444.44444444444446</v>
      </c>
      <c r="F96" s="11">
        <f t="shared" si="6"/>
        <v>-131.16069305130657</v>
      </c>
      <c r="G96" s="13">
        <f t="shared" si="7"/>
        <v>17203.127401699065</v>
      </c>
    </row>
    <row r="97" spans="1:7" x14ac:dyDescent="0.3">
      <c r="A97" s="10">
        <v>96</v>
      </c>
      <c r="B97" s="7">
        <v>3600000</v>
      </c>
      <c r="C97" s="7">
        <v>849</v>
      </c>
      <c r="D97" s="11">
        <f t="shared" si="4"/>
        <v>1006.2174849875062</v>
      </c>
      <c r="E97" s="12">
        <f t="shared" si="5"/>
        <v>555.55555555555554</v>
      </c>
      <c r="F97" s="11">
        <f t="shared" si="6"/>
        <v>-157.21748498750617</v>
      </c>
      <c r="G97" s="13">
        <f t="shared" si="7"/>
        <v>24717.337585796737</v>
      </c>
    </row>
    <row r="98" spans="1:7" x14ac:dyDescent="0.3">
      <c r="A98" s="10">
        <v>97</v>
      </c>
      <c r="B98" s="7">
        <v>5400000</v>
      </c>
      <c r="C98" s="7">
        <v>1276</v>
      </c>
      <c r="D98" s="11">
        <f t="shared" si="4"/>
        <v>1507.3878607961051</v>
      </c>
      <c r="E98" s="12">
        <f t="shared" si="5"/>
        <v>888.88888888888891</v>
      </c>
      <c r="F98" s="11">
        <f t="shared" si="6"/>
        <v>-231.38786079610509</v>
      </c>
      <c r="G98" s="13">
        <f t="shared" si="7"/>
        <v>53540.342123797716</v>
      </c>
    </row>
    <row r="99" spans="1:7" x14ac:dyDescent="0.3">
      <c r="A99" s="10">
        <v>98</v>
      </c>
      <c r="B99" s="7">
        <v>6000000</v>
      </c>
      <c r="C99" s="7">
        <v>1418</v>
      </c>
      <c r="D99" s="11">
        <f t="shared" si="4"/>
        <v>1674.4446527323048</v>
      </c>
      <c r="E99" s="12">
        <f t="shared" si="5"/>
        <v>1000</v>
      </c>
      <c r="F99" s="11">
        <f t="shared" si="6"/>
        <v>-256.4446527323048</v>
      </c>
      <c r="G99" s="13">
        <f t="shared" si="7"/>
        <v>65763.859914992441</v>
      </c>
    </row>
    <row r="100" spans="1:7" x14ac:dyDescent="0.3">
      <c r="A100" s="10">
        <v>99</v>
      </c>
      <c r="B100" s="7">
        <v>6000000</v>
      </c>
      <c r="C100" s="7">
        <v>1511</v>
      </c>
      <c r="D100" s="11">
        <f t="shared" si="4"/>
        <v>1674.4446527323048</v>
      </c>
      <c r="E100" s="12">
        <f t="shared" si="5"/>
        <v>1000</v>
      </c>
      <c r="F100" s="11">
        <f t="shared" si="6"/>
        <v>-163.4446527323048</v>
      </c>
      <c r="G100" s="13">
        <f t="shared" si="7"/>
        <v>26714.154506783721</v>
      </c>
    </row>
    <row r="101" spans="1:7" x14ac:dyDescent="0.3">
      <c r="A101" s="10">
        <v>100</v>
      </c>
      <c r="B101" s="7">
        <v>3600000</v>
      </c>
      <c r="C101" s="7">
        <v>891</v>
      </c>
      <c r="D101" s="11">
        <f t="shared" si="4"/>
        <v>1006.2174849875062</v>
      </c>
      <c r="E101" s="12">
        <f t="shared" si="5"/>
        <v>555.55555555555554</v>
      </c>
      <c r="F101" s="11">
        <f t="shared" si="6"/>
        <v>-115.21748498750617</v>
      </c>
      <c r="G101" s="13">
        <f t="shared" si="7"/>
        <v>13275.068846846219</v>
      </c>
    </row>
    <row r="102" spans="1:7" x14ac:dyDescent="0.3">
      <c r="A102" s="10">
        <v>101</v>
      </c>
      <c r="B102" s="7">
        <v>1200000</v>
      </c>
      <c r="C102" s="7">
        <v>283</v>
      </c>
      <c r="D102" s="11">
        <f t="shared" si="4"/>
        <v>337.9903172427077</v>
      </c>
      <c r="E102" s="12">
        <f t="shared" si="5"/>
        <v>111.11111111111111</v>
      </c>
      <c r="F102" s="11">
        <f t="shared" si="6"/>
        <v>-54.990317242707704</v>
      </c>
      <c r="G102" s="13">
        <f t="shared" si="7"/>
        <v>3023.9349904536407</v>
      </c>
    </row>
    <row r="103" spans="1:7" x14ac:dyDescent="0.3">
      <c r="A103" s="10">
        <v>102</v>
      </c>
      <c r="B103" s="7">
        <v>4200000</v>
      </c>
      <c r="C103" s="7">
        <v>1064</v>
      </c>
      <c r="D103" s="11">
        <f t="shared" si="4"/>
        <v>1173.2742769237057</v>
      </c>
      <c r="E103" s="12">
        <f t="shared" si="5"/>
        <v>666.66666666666663</v>
      </c>
      <c r="F103" s="11">
        <f t="shared" si="6"/>
        <v>-109.27427692370566</v>
      </c>
      <c r="G103" s="13">
        <f t="shared" si="7"/>
        <v>11940.86759719872</v>
      </c>
    </row>
    <row r="104" spans="1:7" x14ac:dyDescent="0.3">
      <c r="A104" s="10">
        <v>103</v>
      </c>
      <c r="B104" s="7">
        <v>1200000</v>
      </c>
      <c r="C104" s="7">
        <v>306</v>
      </c>
      <c r="D104" s="11">
        <f t="shared" si="4"/>
        <v>337.9903172427077</v>
      </c>
      <c r="E104" s="12">
        <f t="shared" si="5"/>
        <v>111.11111111111111</v>
      </c>
      <c r="F104" s="11">
        <f t="shared" si="6"/>
        <v>-31.990317242707704</v>
      </c>
      <c r="G104" s="13">
        <f t="shared" si="7"/>
        <v>1023.3803972890843</v>
      </c>
    </row>
    <row r="105" spans="1:7" x14ac:dyDescent="0.3">
      <c r="A105" s="10">
        <v>104</v>
      </c>
      <c r="B105" s="7">
        <v>3600000</v>
      </c>
      <c r="C105" s="7">
        <v>1293</v>
      </c>
      <c r="D105" s="11">
        <f t="shared" si="4"/>
        <v>1006.2174849875062</v>
      </c>
      <c r="E105" s="12">
        <f t="shared" si="5"/>
        <v>555.55555555555554</v>
      </c>
      <c r="F105" s="11">
        <f t="shared" si="6"/>
        <v>286.78251501249383</v>
      </c>
      <c r="G105" s="13">
        <f t="shared" si="7"/>
        <v>82244.210916891214</v>
      </c>
    </row>
    <row r="106" spans="1:7" x14ac:dyDescent="0.3">
      <c r="A106" s="10">
        <v>105</v>
      </c>
      <c r="B106" s="7">
        <v>6000000</v>
      </c>
      <c r="C106" s="7">
        <v>1648</v>
      </c>
      <c r="D106" s="11">
        <f t="shared" si="4"/>
        <v>1674.4446527323048</v>
      </c>
      <c r="E106" s="12">
        <f t="shared" si="5"/>
        <v>1000</v>
      </c>
      <c r="F106" s="11">
        <f t="shared" si="6"/>
        <v>-26.444652732304803</v>
      </c>
      <c r="G106" s="13">
        <f t="shared" si="7"/>
        <v>699.3196581321979</v>
      </c>
    </row>
    <row r="107" spans="1:7" x14ac:dyDescent="0.3">
      <c r="A107" s="10">
        <v>106</v>
      </c>
      <c r="B107" s="7">
        <v>600000</v>
      </c>
      <c r="C107" s="7">
        <v>150</v>
      </c>
      <c r="D107" s="11">
        <f t="shared" si="4"/>
        <v>170.93352530650807</v>
      </c>
      <c r="E107" s="12">
        <f t="shared" si="5"/>
        <v>0</v>
      </c>
      <c r="F107" s="11">
        <f t="shared" si="6"/>
        <v>-20.933525306508074</v>
      </c>
      <c r="G107" s="13">
        <f t="shared" si="7"/>
        <v>438.21248175821557</v>
      </c>
    </row>
    <row r="108" spans="1:7" x14ac:dyDescent="0.3">
      <c r="A108" s="10">
        <v>107</v>
      </c>
      <c r="B108" s="7">
        <v>3600000</v>
      </c>
      <c r="C108" s="7">
        <v>1078</v>
      </c>
      <c r="D108" s="11">
        <f t="shared" si="4"/>
        <v>1006.2174849875062</v>
      </c>
      <c r="E108" s="12">
        <f t="shared" si="5"/>
        <v>555.55555555555554</v>
      </c>
      <c r="F108" s="11">
        <f t="shared" si="6"/>
        <v>71.782515012493832</v>
      </c>
      <c r="G108" s="13">
        <f t="shared" si="7"/>
        <v>5152.7294615188966</v>
      </c>
    </row>
    <row r="109" spans="1:7" x14ac:dyDescent="0.3">
      <c r="A109" s="10">
        <v>108</v>
      </c>
      <c r="B109" s="7">
        <v>6000000</v>
      </c>
      <c r="C109" s="7">
        <v>1663</v>
      </c>
      <c r="D109" s="11">
        <f t="shared" si="4"/>
        <v>1674.4446527323048</v>
      </c>
      <c r="E109" s="12">
        <f t="shared" si="5"/>
        <v>1000</v>
      </c>
      <c r="F109" s="11">
        <f t="shared" si="6"/>
        <v>-11.444652732304803</v>
      </c>
      <c r="G109" s="13">
        <f t="shared" si="7"/>
        <v>130.9800761630527</v>
      </c>
    </row>
    <row r="110" spans="1:7" x14ac:dyDescent="0.3">
      <c r="A110" s="10">
        <v>109</v>
      </c>
      <c r="B110" s="7">
        <v>2400000</v>
      </c>
      <c r="C110" s="7">
        <v>656</v>
      </c>
      <c r="D110" s="11">
        <f t="shared" si="4"/>
        <v>672.10390111510696</v>
      </c>
      <c r="E110" s="12">
        <f t="shared" si="5"/>
        <v>333.33333333333331</v>
      </c>
      <c r="F110" s="11">
        <f t="shared" si="6"/>
        <v>-16.103901115106964</v>
      </c>
      <c r="G110" s="13">
        <f t="shared" si="7"/>
        <v>259.33563112514457</v>
      </c>
    </row>
    <row r="111" spans="1:7" x14ac:dyDescent="0.3">
      <c r="A111" s="10">
        <v>110</v>
      </c>
      <c r="B111" s="7">
        <v>6000000</v>
      </c>
      <c r="C111" s="7">
        <v>2306</v>
      </c>
      <c r="D111" s="11">
        <f t="shared" si="4"/>
        <v>1674.4446527323048</v>
      </c>
      <c r="E111" s="12">
        <f t="shared" si="5"/>
        <v>1000</v>
      </c>
      <c r="F111" s="11">
        <f t="shared" si="6"/>
        <v>631.5553472676952</v>
      </c>
      <c r="G111" s="13">
        <f t="shared" si="7"/>
        <v>398862.15666241909</v>
      </c>
    </row>
    <row r="112" spans="1:7" x14ac:dyDescent="0.3">
      <c r="A112" s="10">
        <v>111</v>
      </c>
      <c r="B112" s="7">
        <v>1200000</v>
      </c>
      <c r="C112" s="7">
        <v>426</v>
      </c>
      <c r="D112" s="11">
        <f t="shared" si="4"/>
        <v>337.9903172427077</v>
      </c>
      <c r="E112" s="12">
        <f t="shared" si="5"/>
        <v>111.11111111111111</v>
      </c>
      <c r="F112" s="11">
        <f t="shared" si="6"/>
        <v>88.009682757292296</v>
      </c>
      <c r="G112" s="13">
        <f t="shared" si="7"/>
        <v>7745.7042590392257</v>
      </c>
    </row>
    <row r="113" spans="1:7" x14ac:dyDescent="0.3">
      <c r="A113" s="10">
        <v>112</v>
      </c>
      <c r="B113" s="7">
        <v>2400000</v>
      </c>
      <c r="C113" s="7">
        <v>748</v>
      </c>
      <c r="D113" s="11">
        <f t="shared" si="4"/>
        <v>672.10390111510696</v>
      </c>
      <c r="E113" s="12">
        <f t="shared" si="5"/>
        <v>333.33333333333331</v>
      </c>
      <c r="F113" s="11">
        <f t="shared" si="6"/>
        <v>75.896098884893036</v>
      </c>
      <c r="G113" s="13">
        <f t="shared" si="7"/>
        <v>5760.2178259454558</v>
      </c>
    </row>
    <row r="114" spans="1:7" x14ac:dyDescent="0.3">
      <c r="A114" s="10">
        <v>113</v>
      </c>
      <c r="B114" s="7">
        <v>2400000</v>
      </c>
      <c r="C114" s="7">
        <v>677</v>
      </c>
      <c r="D114" s="11">
        <f t="shared" si="4"/>
        <v>672.10390111510696</v>
      </c>
      <c r="E114" s="12">
        <f t="shared" si="5"/>
        <v>333.33333333333331</v>
      </c>
      <c r="F114" s="11">
        <f t="shared" si="6"/>
        <v>4.8960988848930356</v>
      </c>
      <c r="G114" s="13">
        <f t="shared" si="7"/>
        <v>23.971784290650437</v>
      </c>
    </row>
    <row r="115" spans="1:7" x14ac:dyDescent="0.3">
      <c r="A115" s="10">
        <v>114</v>
      </c>
      <c r="B115" s="7">
        <v>4800000</v>
      </c>
      <c r="C115" s="7">
        <v>1327</v>
      </c>
      <c r="D115" s="11">
        <f t="shared" si="4"/>
        <v>1340.3310688599054</v>
      </c>
      <c r="E115" s="12">
        <f t="shared" si="5"/>
        <v>777.77777777777783</v>
      </c>
      <c r="F115" s="11">
        <f t="shared" si="6"/>
        <v>-13.331068859905372</v>
      </c>
      <c r="G115" s="13">
        <f t="shared" si="7"/>
        <v>177.71739694753975</v>
      </c>
    </row>
    <row r="116" spans="1:7" x14ac:dyDescent="0.3">
      <c r="A116" s="10">
        <v>115</v>
      </c>
      <c r="B116" s="7">
        <v>2400000</v>
      </c>
      <c r="C116" s="7">
        <v>797</v>
      </c>
      <c r="D116" s="11">
        <f t="shared" si="4"/>
        <v>672.10390111510696</v>
      </c>
      <c r="E116" s="12">
        <f t="shared" si="5"/>
        <v>333.33333333333331</v>
      </c>
      <c r="F116" s="11">
        <f t="shared" si="6"/>
        <v>124.89609888489304</v>
      </c>
      <c r="G116" s="13">
        <f t="shared" si="7"/>
        <v>15599.035516664968</v>
      </c>
    </row>
    <row r="117" spans="1:7" x14ac:dyDescent="0.3">
      <c r="A117" s="10">
        <v>116</v>
      </c>
      <c r="B117" s="7">
        <v>4200000</v>
      </c>
      <c r="C117" s="7">
        <v>1254</v>
      </c>
      <c r="D117" s="11">
        <f t="shared" si="4"/>
        <v>1173.2742769237057</v>
      </c>
      <c r="E117" s="12">
        <f t="shared" si="5"/>
        <v>666.66666666666663</v>
      </c>
      <c r="F117" s="11">
        <f t="shared" si="6"/>
        <v>80.725723076294344</v>
      </c>
      <c r="G117" s="13">
        <f t="shared" si="7"/>
        <v>6516.6423661905546</v>
      </c>
    </row>
    <row r="118" spans="1:7" x14ac:dyDescent="0.3">
      <c r="A118" s="10">
        <v>117</v>
      </c>
      <c r="B118" s="7">
        <v>1800000</v>
      </c>
      <c r="C118" s="7">
        <v>446</v>
      </c>
      <c r="D118" s="11">
        <f t="shared" si="4"/>
        <v>505.04710917890731</v>
      </c>
      <c r="E118" s="12">
        <f t="shared" si="5"/>
        <v>222.22222222222223</v>
      </c>
      <c r="F118" s="11">
        <f t="shared" si="6"/>
        <v>-59.047109178907306</v>
      </c>
      <c r="G118" s="13">
        <f t="shared" si="7"/>
        <v>3486.5611023858046</v>
      </c>
    </row>
    <row r="119" spans="1:7" x14ac:dyDescent="0.3">
      <c r="A119" s="10">
        <v>118</v>
      </c>
      <c r="B119" s="7">
        <v>6000000</v>
      </c>
      <c r="C119" s="7">
        <v>1603</v>
      </c>
      <c r="D119" s="11">
        <f t="shared" si="4"/>
        <v>1674.4446527323048</v>
      </c>
      <c r="E119" s="12">
        <f t="shared" si="5"/>
        <v>1000</v>
      </c>
      <c r="F119" s="11">
        <f t="shared" si="6"/>
        <v>-71.444652732304803</v>
      </c>
      <c r="G119" s="13">
        <f t="shared" si="7"/>
        <v>5104.338404039634</v>
      </c>
    </row>
    <row r="120" spans="1:7" x14ac:dyDescent="0.3">
      <c r="A120" s="10">
        <v>119</v>
      </c>
      <c r="B120" s="7">
        <v>600000</v>
      </c>
      <c r="C120" s="7">
        <v>141</v>
      </c>
      <c r="D120" s="11">
        <f t="shared" si="4"/>
        <v>170.93352530650807</v>
      </c>
      <c r="E120" s="12">
        <f t="shared" si="5"/>
        <v>0</v>
      </c>
      <c r="F120" s="11">
        <f t="shared" si="6"/>
        <v>-29.933525306508074</v>
      </c>
      <c r="G120" s="13">
        <f t="shared" si="7"/>
        <v>896.01593727536158</v>
      </c>
    </row>
    <row r="121" spans="1:7" x14ac:dyDescent="0.3">
      <c r="A121" s="10">
        <v>120</v>
      </c>
      <c r="B121" s="7">
        <v>6000000</v>
      </c>
      <c r="C121" s="7">
        <v>2097</v>
      </c>
      <c r="D121" s="11">
        <f t="shared" si="4"/>
        <v>1674.4446527323048</v>
      </c>
      <c r="E121" s="12">
        <f t="shared" si="5"/>
        <v>1000</v>
      </c>
      <c r="F121" s="11">
        <f t="shared" si="6"/>
        <v>422.5553472676952</v>
      </c>
      <c r="G121" s="13">
        <f t="shared" si="7"/>
        <v>178553.02150452245</v>
      </c>
    </row>
    <row r="122" spans="1:7" x14ac:dyDescent="0.3">
      <c r="A122" s="10">
        <v>121</v>
      </c>
      <c r="B122" s="7">
        <v>4200000</v>
      </c>
      <c r="C122" s="7">
        <v>1315</v>
      </c>
      <c r="D122" s="11">
        <f t="shared" si="4"/>
        <v>1173.2742769237057</v>
      </c>
      <c r="E122" s="12">
        <f t="shared" si="5"/>
        <v>666.66666666666663</v>
      </c>
      <c r="F122" s="11">
        <f t="shared" si="6"/>
        <v>141.72572307629434</v>
      </c>
      <c r="G122" s="13">
        <f t="shared" si="7"/>
        <v>20086.180581498462</v>
      </c>
    </row>
    <row r="123" spans="1:7" x14ac:dyDescent="0.3">
      <c r="A123" s="10">
        <v>122</v>
      </c>
      <c r="B123" s="7">
        <v>4800000</v>
      </c>
      <c r="C123" s="7">
        <v>1657</v>
      </c>
      <c r="D123" s="11">
        <f t="shared" si="4"/>
        <v>1340.3310688599054</v>
      </c>
      <c r="E123" s="12">
        <f t="shared" si="5"/>
        <v>777.77777777777783</v>
      </c>
      <c r="F123" s="11">
        <f t="shared" si="6"/>
        <v>316.66893114009463</v>
      </c>
      <c r="G123" s="13">
        <f t="shared" si="7"/>
        <v>100279.21194940996</v>
      </c>
    </row>
    <row r="124" spans="1:7" x14ac:dyDescent="0.3">
      <c r="A124" s="10">
        <v>123</v>
      </c>
      <c r="B124" s="7">
        <v>3000000</v>
      </c>
      <c r="C124" s="7">
        <v>923</v>
      </c>
      <c r="D124" s="11">
        <f t="shared" si="4"/>
        <v>839.16069305130657</v>
      </c>
      <c r="E124" s="12">
        <f t="shared" si="5"/>
        <v>444.44444444444446</v>
      </c>
      <c r="F124" s="11">
        <f t="shared" si="6"/>
        <v>83.839306948693434</v>
      </c>
      <c r="G124" s="13">
        <f t="shared" si="7"/>
        <v>7029.0293896372277</v>
      </c>
    </row>
    <row r="125" spans="1:7" x14ac:dyDescent="0.3">
      <c r="A125" s="10">
        <v>124</v>
      </c>
      <c r="B125" s="7">
        <v>4200000</v>
      </c>
      <c r="C125" s="7">
        <v>1427</v>
      </c>
      <c r="D125" s="11">
        <f t="shared" si="4"/>
        <v>1173.2742769237057</v>
      </c>
      <c r="E125" s="12">
        <f t="shared" si="5"/>
        <v>666.66666666666663</v>
      </c>
      <c r="F125" s="11">
        <f t="shared" si="6"/>
        <v>253.72572307629434</v>
      </c>
      <c r="G125" s="13">
        <f t="shared" si="7"/>
        <v>64376.742550588388</v>
      </c>
    </row>
    <row r="126" spans="1:7" x14ac:dyDescent="0.3">
      <c r="A126" s="10">
        <v>125</v>
      </c>
      <c r="B126" s="7">
        <v>4800000</v>
      </c>
      <c r="C126" s="7">
        <v>1373</v>
      </c>
      <c r="D126" s="11">
        <f t="shared" si="4"/>
        <v>1340.3310688599054</v>
      </c>
      <c r="E126" s="12">
        <f t="shared" si="5"/>
        <v>777.77777777777783</v>
      </c>
      <c r="F126" s="11">
        <f t="shared" si="6"/>
        <v>32.668931140094628</v>
      </c>
      <c r="G126" s="13">
        <f t="shared" si="7"/>
        <v>1067.2590618362417</v>
      </c>
    </row>
    <row r="127" spans="1:7" x14ac:dyDescent="0.3">
      <c r="A127" s="10">
        <v>126</v>
      </c>
      <c r="B127" s="7">
        <v>4800000</v>
      </c>
      <c r="C127" s="7">
        <v>1350</v>
      </c>
      <c r="D127" s="11">
        <f t="shared" si="4"/>
        <v>1340.3310688599054</v>
      </c>
      <c r="E127" s="12">
        <f t="shared" si="5"/>
        <v>777.77777777777783</v>
      </c>
      <c r="F127" s="11">
        <f t="shared" si="6"/>
        <v>9.6689311400946281</v>
      </c>
      <c r="G127" s="13">
        <f t="shared" si="7"/>
        <v>93.488229391890854</v>
      </c>
    </row>
    <row r="128" spans="1:7" x14ac:dyDescent="0.3">
      <c r="A128" s="10">
        <v>127</v>
      </c>
      <c r="B128" s="7">
        <v>5400000</v>
      </c>
      <c r="C128" s="7">
        <v>1879</v>
      </c>
      <c r="D128" s="11">
        <f t="shared" si="4"/>
        <v>1507.3878607961051</v>
      </c>
      <c r="E128" s="12">
        <f t="shared" si="5"/>
        <v>888.88888888888891</v>
      </c>
      <c r="F128" s="11">
        <f t="shared" si="6"/>
        <v>371.61213920389491</v>
      </c>
      <c r="G128" s="13">
        <f t="shared" si="7"/>
        <v>138095.58200369493</v>
      </c>
    </row>
    <row r="129" spans="1:7" x14ac:dyDescent="0.3">
      <c r="A129" s="10">
        <v>128</v>
      </c>
      <c r="B129" s="7">
        <v>4800000</v>
      </c>
      <c r="C129" s="7">
        <v>2043</v>
      </c>
      <c r="D129" s="11">
        <f t="shared" si="4"/>
        <v>1340.3310688599054</v>
      </c>
      <c r="E129" s="12">
        <f t="shared" si="5"/>
        <v>777.77777777777783</v>
      </c>
      <c r="F129" s="11">
        <f t="shared" si="6"/>
        <v>702.66893114009463</v>
      </c>
      <c r="G129" s="13">
        <f t="shared" si="7"/>
        <v>493743.62678956304</v>
      </c>
    </row>
    <row r="130" spans="1:7" x14ac:dyDescent="0.3">
      <c r="A130" s="10">
        <v>129</v>
      </c>
      <c r="B130" s="7">
        <v>5400000</v>
      </c>
      <c r="C130" s="7">
        <v>1365</v>
      </c>
      <c r="D130" s="11">
        <f t="shared" si="4"/>
        <v>1507.3878607961051</v>
      </c>
      <c r="E130" s="12">
        <f t="shared" si="5"/>
        <v>888.88888888888891</v>
      </c>
      <c r="F130" s="11">
        <f t="shared" si="6"/>
        <v>-142.38786079610509</v>
      </c>
      <c r="G130" s="13">
        <f t="shared" si="7"/>
        <v>20274.302902091007</v>
      </c>
    </row>
    <row r="131" spans="1:7" x14ac:dyDescent="0.3">
      <c r="A131" s="10">
        <v>130</v>
      </c>
      <c r="B131" s="7">
        <v>1200000</v>
      </c>
      <c r="C131" s="7">
        <v>343</v>
      </c>
      <c r="D131" s="11">
        <f t="shared" ref="D131:D194" si="8">B131*$H$3+$I$3</f>
        <v>337.9903172427077</v>
      </c>
      <c r="E131" s="12">
        <f t="shared" ref="E131:E194" si="9">(B131-$H$5)/$H$7</f>
        <v>111.11111111111111</v>
      </c>
      <c r="F131" s="11">
        <f t="shared" ref="F131:F194" si="10">C131-D131</f>
        <v>5.0096827572922962</v>
      </c>
      <c r="G131" s="13">
        <f t="shared" ref="G131:G194" si="11">(F131-$H$9)^2</f>
        <v>25.096921328711343</v>
      </c>
    </row>
    <row r="132" spans="1:7" x14ac:dyDescent="0.3">
      <c r="A132" s="10">
        <v>131</v>
      </c>
      <c r="B132" s="7">
        <v>600000</v>
      </c>
      <c r="C132" s="7">
        <v>149</v>
      </c>
      <c r="D132" s="11">
        <f t="shared" si="8"/>
        <v>170.93352530650807</v>
      </c>
      <c r="E132" s="12">
        <f t="shared" si="9"/>
        <v>0</v>
      </c>
      <c r="F132" s="11">
        <f t="shared" si="10"/>
        <v>-21.933525306508074</v>
      </c>
      <c r="G132" s="13">
        <f t="shared" si="11"/>
        <v>481.07953237123178</v>
      </c>
    </row>
    <row r="133" spans="1:7" x14ac:dyDescent="0.3">
      <c r="A133" s="10">
        <v>132</v>
      </c>
      <c r="B133" s="7">
        <v>5400000</v>
      </c>
      <c r="C133" s="7">
        <v>1366</v>
      </c>
      <c r="D133" s="11">
        <f t="shared" si="8"/>
        <v>1507.3878607961051</v>
      </c>
      <c r="E133" s="12">
        <f t="shared" si="9"/>
        <v>888.88888888888891</v>
      </c>
      <c r="F133" s="11">
        <f t="shared" si="10"/>
        <v>-141.38786079610509</v>
      </c>
      <c r="G133" s="13">
        <f t="shared" si="11"/>
        <v>19990.527180498797</v>
      </c>
    </row>
    <row r="134" spans="1:7" x14ac:dyDescent="0.3">
      <c r="A134" s="10">
        <v>133</v>
      </c>
      <c r="B134" s="7">
        <v>3000000</v>
      </c>
      <c r="C134" s="7">
        <v>739</v>
      </c>
      <c r="D134" s="11">
        <f t="shared" si="8"/>
        <v>839.16069305130657</v>
      </c>
      <c r="E134" s="12">
        <f t="shared" si="9"/>
        <v>444.44444444444446</v>
      </c>
      <c r="F134" s="11">
        <f t="shared" si="10"/>
        <v>-100.16069305130657</v>
      </c>
      <c r="G134" s="13">
        <f t="shared" si="11"/>
        <v>10032.16443251806</v>
      </c>
    </row>
    <row r="135" spans="1:7" x14ac:dyDescent="0.3">
      <c r="A135" s="10">
        <v>134</v>
      </c>
      <c r="B135" s="7">
        <v>6000000</v>
      </c>
      <c r="C135" s="7">
        <v>1494</v>
      </c>
      <c r="D135" s="11">
        <f t="shared" si="8"/>
        <v>1674.4446527323048</v>
      </c>
      <c r="E135" s="12">
        <f t="shared" si="9"/>
        <v>1000</v>
      </c>
      <c r="F135" s="11">
        <f t="shared" si="10"/>
        <v>-180.4446527323048</v>
      </c>
      <c r="G135" s="13">
        <f t="shared" si="11"/>
        <v>32560.272699682086</v>
      </c>
    </row>
    <row r="136" spans="1:7" x14ac:dyDescent="0.3">
      <c r="A136" s="10">
        <v>135</v>
      </c>
      <c r="B136" s="7">
        <v>4200000</v>
      </c>
      <c r="C136" s="7">
        <v>1050</v>
      </c>
      <c r="D136" s="11">
        <f t="shared" si="8"/>
        <v>1173.2742769237057</v>
      </c>
      <c r="E136" s="12">
        <f t="shared" si="9"/>
        <v>666.66666666666663</v>
      </c>
      <c r="F136" s="11">
        <f t="shared" si="10"/>
        <v>-123.27427692370566</v>
      </c>
      <c r="G136" s="13">
        <f t="shared" si="11"/>
        <v>15196.54735106248</v>
      </c>
    </row>
    <row r="137" spans="1:7" x14ac:dyDescent="0.3">
      <c r="A137" s="10">
        <v>136</v>
      </c>
      <c r="B137" s="7">
        <v>2400000</v>
      </c>
      <c r="C137" s="7">
        <v>582</v>
      </c>
      <c r="D137" s="11">
        <f t="shared" si="8"/>
        <v>672.10390111510696</v>
      </c>
      <c r="E137" s="12">
        <f t="shared" si="9"/>
        <v>333.33333333333331</v>
      </c>
      <c r="F137" s="11">
        <f t="shared" si="10"/>
        <v>-90.103901115106964</v>
      </c>
      <c r="G137" s="13">
        <f t="shared" si="11"/>
        <v>8118.7129961609817</v>
      </c>
    </row>
    <row r="138" spans="1:7" x14ac:dyDescent="0.3">
      <c r="A138" s="10">
        <v>137</v>
      </c>
      <c r="B138" s="7">
        <v>1800000</v>
      </c>
      <c r="C138" s="7">
        <v>447</v>
      </c>
      <c r="D138" s="11">
        <f t="shared" si="8"/>
        <v>505.04710917890731</v>
      </c>
      <c r="E138" s="12">
        <f t="shared" si="9"/>
        <v>222.22222222222223</v>
      </c>
      <c r="F138" s="11">
        <f t="shared" si="10"/>
        <v>-58.047109178907306</v>
      </c>
      <c r="G138" s="13">
        <f t="shared" si="11"/>
        <v>3369.4668840279896</v>
      </c>
    </row>
    <row r="139" spans="1:7" x14ac:dyDescent="0.3">
      <c r="A139" s="10">
        <v>138</v>
      </c>
      <c r="B139" s="7">
        <v>2400000</v>
      </c>
      <c r="C139" s="7">
        <v>592</v>
      </c>
      <c r="D139" s="11">
        <f t="shared" si="8"/>
        <v>672.10390111510696</v>
      </c>
      <c r="E139" s="12">
        <f t="shared" si="9"/>
        <v>333.33333333333331</v>
      </c>
      <c r="F139" s="11">
        <f t="shared" si="10"/>
        <v>-80.103901115106964</v>
      </c>
      <c r="G139" s="13">
        <f t="shared" si="11"/>
        <v>6416.6349738588415</v>
      </c>
    </row>
    <row r="140" spans="1:7" x14ac:dyDescent="0.3">
      <c r="A140" s="10">
        <v>139</v>
      </c>
      <c r="B140" s="7">
        <v>600000</v>
      </c>
      <c r="C140" s="7">
        <v>146</v>
      </c>
      <c r="D140" s="11">
        <f t="shared" si="8"/>
        <v>170.93352530650807</v>
      </c>
      <c r="E140" s="12">
        <f t="shared" si="9"/>
        <v>0</v>
      </c>
      <c r="F140" s="11">
        <f t="shared" si="10"/>
        <v>-24.933525306508074</v>
      </c>
      <c r="G140" s="13">
        <f t="shared" si="11"/>
        <v>621.68068421028045</v>
      </c>
    </row>
    <row r="141" spans="1:7" x14ac:dyDescent="0.3">
      <c r="A141" s="10">
        <v>140</v>
      </c>
      <c r="B141" s="7">
        <v>2400000</v>
      </c>
      <c r="C141" s="7">
        <v>584</v>
      </c>
      <c r="D141" s="11">
        <f t="shared" si="8"/>
        <v>672.10390111510696</v>
      </c>
      <c r="E141" s="12">
        <f t="shared" si="9"/>
        <v>333.33333333333331</v>
      </c>
      <c r="F141" s="11">
        <f t="shared" si="10"/>
        <v>-88.103901115106964</v>
      </c>
      <c r="G141" s="13">
        <f t="shared" si="11"/>
        <v>7762.2973917005538</v>
      </c>
    </row>
    <row r="142" spans="1:7" x14ac:dyDescent="0.3">
      <c r="A142" s="10">
        <v>141</v>
      </c>
      <c r="B142" s="7">
        <v>3000000</v>
      </c>
      <c r="C142" s="7">
        <v>754</v>
      </c>
      <c r="D142" s="11">
        <f t="shared" si="8"/>
        <v>839.16069305130657</v>
      </c>
      <c r="E142" s="12">
        <f t="shared" si="9"/>
        <v>444.44444444444446</v>
      </c>
      <c r="F142" s="11">
        <f t="shared" si="10"/>
        <v>-85.160693051306566</v>
      </c>
      <c r="G142" s="13">
        <f t="shared" si="11"/>
        <v>7252.3436409788619</v>
      </c>
    </row>
    <row r="143" spans="1:7" x14ac:dyDescent="0.3">
      <c r="A143" s="10">
        <v>142</v>
      </c>
      <c r="B143" s="7">
        <v>4200000</v>
      </c>
      <c r="C143" s="7">
        <v>1024</v>
      </c>
      <c r="D143" s="11">
        <f t="shared" si="8"/>
        <v>1173.2742769237057</v>
      </c>
      <c r="E143" s="12">
        <f t="shared" si="9"/>
        <v>666.66666666666663</v>
      </c>
      <c r="F143" s="11">
        <f t="shared" si="10"/>
        <v>-149.27427692370566</v>
      </c>
      <c r="G143" s="13">
        <f t="shared" si="11"/>
        <v>22282.80975109517</v>
      </c>
    </row>
    <row r="144" spans="1:7" x14ac:dyDescent="0.3">
      <c r="A144" s="10">
        <v>143</v>
      </c>
      <c r="B144" s="7">
        <v>3600000</v>
      </c>
      <c r="C144" s="7">
        <v>899</v>
      </c>
      <c r="D144" s="11">
        <f t="shared" si="8"/>
        <v>1006.2174849875062</v>
      </c>
      <c r="E144" s="12">
        <f t="shared" si="9"/>
        <v>555.55555555555554</v>
      </c>
      <c r="F144" s="11">
        <f t="shared" si="10"/>
        <v>-107.21748498750617</v>
      </c>
      <c r="G144" s="13">
        <f t="shared" si="11"/>
        <v>11495.589087046119</v>
      </c>
    </row>
    <row r="145" spans="1:7" x14ac:dyDescent="0.3">
      <c r="A145" s="10">
        <v>144</v>
      </c>
      <c r="B145" s="7">
        <v>1800000</v>
      </c>
      <c r="C145" s="7">
        <v>446</v>
      </c>
      <c r="D145" s="11">
        <f t="shared" si="8"/>
        <v>505.04710917890731</v>
      </c>
      <c r="E145" s="12">
        <f t="shared" si="9"/>
        <v>222.22222222222223</v>
      </c>
      <c r="F145" s="11">
        <f t="shared" si="10"/>
        <v>-59.047109178907306</v>
      </c>
      <c r="G145" s="13">
        <f t="shared" si="11"/>
        <v>3486.5611023858046</v>
      </c>
    </row>
    <row r="146" spans="1:7" x14ac:dyDescent="0.3">
      <c r="A146" s="10">
        <v>145</v>
      </c>
      <c r="B146" s="7">
        <v>3600000</v>
      </c>
      <c r="C146" s="7">
        <v>873</v>
      </c>
      <c r="D146" s="11">
        <f t="shared" si="8"/>
        <v>1006.2174849875062</v>
      </c>
      <c r="E146" s="12">
        <f t="shared" si="9"/>
        <v>555.55555555555554</v>
      </c>
      <c r="F146" s="11">
        <f t="shared" si="10"/>
        <v>-133.21748498750617</v>
      </c>
      <c r="G146" s="13">
        <f t="shared" si="11"/>
        <v>17746.898306396441</v>
      </c>
    </row>
    <row r="147" spans="1:7" x14ac:dyDescent="0.3">
      <c r="A147" s="10">
        <v>146</v>
      </c>
      <c r="B147" s="7">
        <v>3600000</v>
      </c>
      <c r="C147" s="7">
        <v>890</v>
      </c>
      <c r="D147" s="11">
        <f t="shared" si="8"/>
        <v>1006.2174849875062</v>
      </c>
      <c r="E147" s="12">
        <f t="shared" si="9"/>
        <v>555.55555555555554</v>
      </c>
      <c r="F147" s="11">
        <f t="shared" si="10"/>
        <v>-116.21748498750617</v>
      </c>
      <c r="G147" s="13">
        <f t="shared" si="11"/>
        <v>13506.503816821232</v>
      </c>
    </row>
    <row r="148" spans="1:7" x14ac:dyDescent="0.3">
      <c r="A148" s="10">
        <v>147</v>
      </c>
      <c r="B148" s="7">
        <v>600000</v>
      </c>
      <c r="C148" s="7">
        <v>143</v>
      </c>
      <c r="D148" s="11">
        <f t="shared" si="8"/>
        <v>170.93352530650807</v>
      </c>
      <c r="E148" s="12">
        <f t="shared" si="9"/>
        <v>0</v>
      </c>
      <c r="F148" s="11">
        <f t="shared" si="10"/>
        <v>-27.933525306508074</v>
      </c>
      <c r="G148" s="13">
        <f t="shared" si="11"/>
        <v>780.28183604932917</v>
      </c>
    </row>
    <row r="149" spans="1:7" x14ac:dyDescent="0.3">
      <c r="A149" s="10">
        <v>148</v>
      </c>
      <c r="B149" s="7">
        <v>4800000</v>
      </c>
      <c r="C149" s="7">
        <v>1179</v>
      </c>
      <c r="D149" s="11">
        <f t="shared" si="8"/>
        <v>1340.3310688599054</v>
      </c>
      <c r="E149" s="12">
        <f t="shared" si="9"/>
        <v>777.77777777777783</v>
      </c>
      <c r="F149" s="11">
        <f t="shared" si="10"/>
        <v>-161.33106885990537</v>
      </c>
      <c r="G149" s="13">
        <f t="shared" si="11"/>
        <v>26027.713779479538</v>
      </c>
    </row>
    <row r="150" spans="1:7" x14ac:dyDescent="0.3">
      <c r="A150" s="10">
        <v>149</v>
      </c>
      <c r="B150" s="7">
        <v>4800000</v>
      </c>
      <c r="C150" s="7">
        <v>1192</v>
      </c>
      <c r="D150" s="11">
        <f t="shared" si="8"/>
        <v>1340.3310688599054</v>
      </c>
      <c r="E150" s="12">
        <f t="shared" si="9"/>
        <v>777.77777777777783</v>
      </c>
      <c r="F150" s="11">
        <f t="shared" si="10"/>
        <v>-148.33106885990537</v>
      </c>
      <c r="G150" s="13">
        <f t="shared" si="11"/>
        <v>22002.105989121999</v>
      </c>
    </row>
    <row r="151" spans="1:7" x14ac:dyDescent="0.3">
      <c r="A151" s="10">
        <v>150</v>
      </c>
      <c r="B151" s="7">
        <v>3000000</v>
      </c>
      <c r="C151" s="7">
        <v>753</v>
      </c>
      <c r="D151" s="11">
        <f t="shared" si="8"/>
        <v>839.16069305130657</v>
      </c>
      <c r="E151" s="12">
        <f t="shared" si="9"/>
        <v>444.44444444444446</v>
      </c>
      <c r="F151" s="11">
        <f t="shared" si="10"/>
        <v>-86.160693051306566</v>
      </c>
      <c r="G151" s="13">
        <f t="shared" si="11"/>
        <v>7423.6650270814753</v>
      </c>
    </row>
    <row r="152" spans="1:7" x14ac:dyDescent="0.3">
      <c r="A152" s="10">
        <v>151</v>
      </c>
      <c r="B152" s="7">
        <v>4200000</v>
      </c>
      <c r="C152" s="7">
        <v>1044</v>
      </c>
      <c r="D152" s="11">
        <f t="shared" si="8"/>
        <v>1173.2742769237057</v>
      </c>
      <c r="E152" s="12">
        <f t="shared" si="9"/>
        <v>666.66666666666663</v>
      </c>
      <c r="F152" s="11">
        <f t="shared" si="10"/>
        <v>-129.27427692370566</v>
      </c>
      <c r="G152" s="13">
        <f t="shared" si="11"/>
        <v>16711.838674146944</v>
      </c>
    </row>
    <row r="153" spans="1:7" x14ac:dyDescent="0.3">
      <c r="A153" s="10">
        <v>152</v>
      </c>
      <c r="B153" s="7">
        <v>1200000</v>
      </c>
      <c r="C153" s="7">
        <v>295</v>
      </c>
      <c r="D153" s="11">
        <f t="shared" si="8"/>
        <v>337.9903172427077</v>
      </c>
      <c r="E153" s="12">
        <f t="shared" si="9"/>
        <v>111.11111111111111</v>
      </c>
      <c r="F153" s="11">
        <f t="shared" si="10"/>
        <v>-42.990317242707704</v>
      </c>
      <c r="G153" s="13">
        <f t="shared" si="11"/>
        <v>1848.1673766286549</v>
      </c>
    </row>
    <row r="154" spans="1:7" x14ac:dyDescent="0.3">
      <c r="A154" s="10">
        <v>153</v>
      </c>
      <c r="B154" s="7">
        <v>1800000</v>
      </c>
      <c r="C154" s="7">
        <v>436</v>
      </c>
      <c r="D154" s="11">
        <f t="shared" si="8"/>
        <v>505.04710917890731</v>
      </c>
      <c r="E154" s="12">
        <f t="shared" si="9"/>
        <v>222.22222222222223</v>
      </c>
      <c r="F154" s="11">
        <f t="shared" si="10"/>
        <v>-69.047109178907306</v>
      </c>
      <c r="G154" s="13">
        <f t="shared" si="11"/>
        <v>4767.5032859639514</v>
      </c>
    </row>
    <row r="155" spans="1:7" x14ac:dyDescent="0.3">
      <c r="A155" s="10">
        <v>154</v>
      </c>
      <c r="B155" s="7">
        <v>3000000</v>
      </c>
      <c r="C155" s="7">
        <v>748</v>
      </c>
      <c r="D155" s="11">
        <f t="shared" si="8"/>
        <v>839.16069305130657</v>
      </c>
      <c r="E155" s="12">
        <f t="shared" si="9"/>
        <v>444.44444444444446</v>
      </c>
      <c r="F155" s="11">
        <f t="shared" si="10"/>
        <v>-91.160693051306566</v>
      </c>
      <c r="G155" s="13">
        <f t="shared" si="11"/>
        <v>8310.2719575945412</v>
      </c>
    </row>
    <row r="156" spans="1:7" x14ac:dyDescent="0.3">
      <c r="A156" s="10">
        <v>155</v>
      </c>
      <c r="B156" s="7">
        <v>6000000</v>
      </c>
      <c r="C156" s="7">
        <v>1492</v>
      </c>
      <c r="D156" s="11">
        <f t="shared" si="8"/>
        <v>1674.4446527323048</v>
      </c>
      <c r="E156" s="12">
        <f t="shared" si="9"/>
        <v>1000</v>
      </c>
      <c r="F156" s="11">
        <f t="shared" si="10"/>
        <v>-182.4446527323048</v>
      </c>
      <c r="G156" s="13">
        <f t="shared" si="11"/>
        <v>33286.051310611307</v>
      </c>
    </row>
    <row r="157" spans="1:7" x14ac:dyDescent="0.3">
      <c r="A157" s="10">
        <v>156</v>
      </c>
      <c r="B157" s="7">
        <v>4800000</v>
      </c>
      <c r="C157" s="7">
        <v>1212</v>
      </c>
      <c r="D157" s="11">
        <f t="shared" si="8"/>
        <v>1340.3310688599054</v>
      </c>
      <c r="E157" s="12">
        <f t="shared" si="9"/>
        <v>777.77777777777783</v>
      </c>
      <c r="F157" s="11">
        <f t="shared" si="10"/>
        <v>-128.33106885990537</v>
      </c>
      <c r="G157" s="13">
        <f t="shared" si="11"/>
        <v>16468.863234725781</v>
      </c>
    </row>
    <row r="158" spans="1:7" x14ac:dyDescent="0.3">
      <c r="A158" s="10">
        <v>157</v>
      </c>
      <c r="B158" s="7">
        <v>4800000</v>
      </c>
      <c r="C158" s="7">
        <v>1174</v>
      </c>
      <c r="D158" s="11">
        <f t="shared" si="8"/>
        <v>1340.3310688599054</v>
      </c>
      <c r="E158" s="12">
        <f t="shared" si="9"/>
        <v>777.77777777777783</v>
      </c>
      <c r="F158" s="11">
        <f t="shared" si="10"/>
        <v>-166.33106885990537</v>
      </c>
      <c r="G158" s="13">
        <f t="shared" si="11"/>
        <v>27666.024468078591</v>
      </c>
    </row>
    <row r="159" spans="1:7" x14ac:dyDescent="0.3">
      <c r="A159" s="10">
        <v>158</v>
      </c>
      <c r="B159" s="7">
        <v>5400000</v>
      </c>
      <c r="C159" s="7">
        <v>1342</v>
      </c>
      <c r="D159" s="11">
        <f t="shared" si="8"/>
        <v>1507.3878607961051</v>
      </c>
      <c r="E159" s="12">
        <f t="shared" si="9"/>
        <v>888.88888888888891</v>
      </c>
      <c r="F159" s="11">
        <f t="shared" si="10"/>
        <v>-165.38786079610509</v>
      </c>
      <c r="G159" s="13">
        <f t="shared" si="11"/>
        <v>27353.144498711845</v>
      </c>
    </row>
    <row r="160" spans="1:7" x14ac:dyDescent="0.3">
      <c r="A160" s="10">
        <v>159</v>
      </c>
      <c r="B160" s="7">
        <v>1800000</v>
      </c>
      <c r="C160" s="7">
        <v>442</v>
      </c>
      <c r="D160" s="11">
        <f t="shared" si="8"/>
        <v>505.04710917890731</v>
      </c>
      <c r="E160" s="12">
        <f t="shared" si="9"/>
        <v>222.22222222222223</v>
      </c>
      <c r="F160" s="11">
        <f t="shared" si="10"/>
        <v>-63.047109178907306</v>
      </c>
      <c r="G160" s="13">
        <f t="shared" si="11"/>
        <v>3974.937975817063</v>
      </c>
    </row>
    <row r="161" spans="1:7" x14ac:dyDescent="0.3">
      <c r="A161" s="10">
        <v>160</v>
      </c>
      <c r="B161" s="7">
        <v>1800000</v>
      </c>
      <c r="C161" s="7">
        <v>447</v>
      </c>
      <c r="D161" s="11">
        <f t="shared" si="8"/>
        <v>505.04710917890731</v>
      </c>
      <c r="E161" s="12">
        <f t="shared" si="9"/>
        <v>222.22222222222223</v>
      </c>
      <c r="F161" s="11">
        <f t="shared" si="10"/>
        <v>-58.047109178907306</v>
      </c>
      <c r="G161" s="13">
        <f t="shared" si="11"/>
        <v>3369.4668840279896</v>
      </c>
    </row>
    <row r="162" spans="1:7" x14ac:dyDescent="0.3">
      <c r="A162" s="10">
        <v>161</v>
      </c>
      <c r="B162" s="7">
        <v>6000000</v>
      </c>
      <c r="C162" s="7">
        <v>1490</v>
      </c>
      <c r="D162" s="11">
        <f t="shared" si="8"/>
        <v>1674.4446527323048</v>
      </c>
      <c r="E162" s="12">
        <f t="shared" si="9"/>
        <v>1000</v>
      </c>
      <c r="F162" s="11">
        <f t="shared" si="10"/>
        <v>-184.4446527323048</v>
      </c>
      <c r="G162" s="13">
        <f t="shared" si="11"/>
        <v>34019.829921540528</v>
      </c>
    </row>
    <row r="163" spans="1:7" x14ac:dyDescent="0.3">
      <c r="A163" s="10">
        <v>162</v>
      </c>
      <c r="B163" s="7">
        <v>2400000</v>
      </c>
      <c r="C163" s="7">
        <v>603</v>
      </c>
      <c r="D163" s="11">
        <f t="shared" si="8"/>
        <v>672.10390111510696</v>
      </c>
      <c r="E163" s="12">
        <f t="shared" si="9"/>
        <v>333.33333333333331</v>
      </c>
      <c r="F163" s="11">
        <f t="shared" si="10"/>
        <v>-69.103901115106964</v>
      </c>
      <c r="G163" s="13">
        <f t="shared" si="11"/>
        <v>4775.3491493264873</v>
      </c>
    </row>
    <row r="164" spans="1:7" x14ac:dyDescent="0.3">
      <c r="A164" s="10">
        <v>163</v>
      </c>
      <c r="B164" s="7">
        <v>1200000</v>
      </c>
      <c r="C164" s="7">
        <v>293</v>
      </c>
      <c r="D164" s="11">
        <f t="shared" si="8"/>
        <v>337.9903172427077</v>
      </c>
      <c r="E164" s="12">
        <f t="shared" si="9"/>
        <v>111.11111111111111</v>
      </c>
      <c r="F164" s="11">
        <f t="shared" si="10"/>
        <v>-44.990317242707704</v>
      </c>
      <c r="G164" s="13">
        <f t="shared" si="11"/>
        <v>2024.1286455994859</v>
      </c>
    </row>
    <row r="165" spans="1:7" x14ac:dyDescent="0.3">
      <c r="A165" s="10">
        <v>164</v>
      </c>
      <c r="B165" s="7">
        <v>1200000</v>
      </c>
      <c r="C165" s="7">
        <v>291</v>
      </c>
      <c r="D165" s="11">
        <f t="shared" si="8"/>
        <v>337.9903172427077</v>
      </c>
      <c r="E165" s="12">
        <f t="shared" si="9"/>
        <v>111.11111111111111</v>
      </c>
      <c r="F165" s="11">
        <f t="shared" si="10"/>
        <v>-46.990317242707704</v>
      </c>
      <c r="G165" s="13">
        <f t="shared" si="11"/>
        <v>2208.089914570317</v>
      </c>
    </row>
    <row r="166" spans="1:7" x14ac:dyDescent="0.3">
      <c r="A166" s="10">
        <v>165</v>
      </c>
      <c r="B166" s="7">
        <v>6000000</v>
      </c>
      <c r="C166" s="7">
        <v>1477</v>
      </c>
      <c r="D166" s="11">
        <f t="shared" si="8"/>
        <v>1674.4446527323048</v>
      </c>
      <c r="E166" s="12">
        <f t="shared" si="9"/>
        <v>1000</v>
      </c>
      <c r="F166" s="11">
        <f t="shared" si="10"/>
        <v>-197.4446527323048</v>
      </c>
      <c r="G166" s="13">
        <f t="shared" si="11"/>
        <v>38984.39089258045</v>
      </c>
    </row>
    <row r="167" spans="1:7" x14ac:dyDescent="0.3">
      <c r="A167" s="10">
        <v>166</v>
      </c>
      <c r="B167" s="7">
        <v>1800000</v>
      </c>
      <c r="C167" s="7">
        <v>437</v>
      </c>
      <c r="D167" s="11">
        <f t="shared" si="8"/>
        <v>505.04710917890731</v>
      </c>
      <c r="E167" s="12">
        <f t="shared" si="9"/>
        <v>222.22222222222223</v>
      </c>
      <c r="F167" s="11">
        <f t="shared" si="10"/>
        <v>-68.047109178907306</v>
      </c>
      <c r="G167" s="13">
        <f t="shared" si="11"/>
        <v>4630.4090676061369</v>
      </c>
    </row>
    <row r="168" spans="1:7" x14ac:dyDescent="0.3">
      <c r="A168" s="10">
        <v>167</v>
      </c>
      <c r="B168" s="7">
        <v>4800000</v>
      </c>
      <c r="C168" s="7">
        <v>1183</v>
      </c>
      <c r="D168" s="11">
        <f t="shared" si="8"/>
        <v>1340.3310688599054</v>
      </c>
      <c r="E168" s="12">
        <f t="shared" si="9"/>
        <v>777.77777777777783</v>
      </c>
      <c r="F168" s="11">
        <f t="shared" si="10"/>
        <v>-157.33106885990537</v>
      </c>
      <c r="G168" s="13">
        <f t="shared" si="11"/>
        <v>24753.065228600295</v>
      </c>
    </row>
    <row r="169" spans="1:7" x14ac:dyDescent="0.3">
      <c r="A169" s="10">
        <v>168</v>
      </c>
      <c r="B169" s="7">
        <v>3600000</v>
      </c>
      <c r="C169" s="7">
        <v>893</v>
      </c>
      <c r="D169" s="11">
        <f t="shared" si="8"/>
        <v>1006.2174849875062</v>
      </c>
      <c r="E169" s="12">
        <f t="shared" si="9"/>
        <v>555.55555555555554</v>
      </c>
      <c r="F169" s="11">
        <f t="shared" si="10"/>
        <v>-113.21748498750617</v>
      </c>
      <c r="G169" s="13">
        <f t="shared" si="11"/>
        <v>12818.198906896194</v>
      </c>
    </row>
    <row r="170" spans="1:7" x14ac:dyDescent="0.3">
      <c r="A170" s="10">
        <v>169</v>
      </c>
      <c r="B170" s="7">
        <v>3600000</v>
      </c>
      <c r="C170" s="7">
        <v>876</v>
      </c>
      <c r="D170" s="11">
        <f t="shared" si="8"/>
        <v>1006.2174849875062</v>
      </c>
      <c r="E170" s="12">
        <f t="shared" si="9"/>
        <v>555.55555555555554</v>
      </c>
      <c r="F170" s="11">
        <f t="shared" si="10"/>
        <v>-130.21748498750617</v>
      </c>
      <c r="G170" s="13">
        <f t="shared" si="11"/>
        <v>16956.593396471402</v>
      </c>
    </row>
    <row r="171" spans="1:7" x14ac:dyDescent="0.3">
      <c r="A171" s="10">
        <v>170</v>
      </c>
      <c r="B171" s="7">
        <v>6000000</v>
      </c>
      <c r="C171" s="7">
        <v>1504</v>
      </c>
      <c r="D171" s="11">
        <f t="shared" si="8"/>
        <v>1674.4446527323048</v>
      </c>
      <c r="E171" s="12">
        <f t="shared" si="9"/>
        <v>1000</v>
      </c>
      <c r="F171" s="11">
        <f t="shared" si="10"/>
        <v>-170.4446527323048</v>
      </c>
      <c r="G171" s="13">
        <f t="shared" si="11"/>
        <v>29051.379645035988</v>
      </c>
    </row>
    <row r="172" spans="1:7" x14ac:dyDescent="0.3">
      <c r="A172" s="10">
        <v>171</v>
      </c>
      <c r="B172" s="7">
        <v>2400000</v>
      </c>
      <c r="C172" s="7">
        <v>587</v>
      </c>
      <c r="D172" s="11">
        <f t="shared" si="8"/>
        <v>672.10390111510696</v>
      </c>
      <c r="E172" s="12">
        <f t="shared" si="9"/>
        <v>333.33333333333331</v>
      </c>
      <c r="F172" s="11">
        <f t="shared" si="10"/>
        <v>-85.103901115106964</v>
      </c>
      <c r="G172" s="13">
        <f t="shared" si="11"/>
        <v>7242.673985009912</v>
      </c>
    </row>
    <row r="173" spans="1:7" x14ac:dyDescent="0.3">
      <c r="A173" s="10">
        <v>172</v>
      </c>
      <c r="B173" s="7">
        <v>3600000</v>
      </c>
      <c r="C173" s="7">
        <v>885</v>
      </c>
      <c r="D173" s="11">
        <f t="shared" si="8"/>
        <v>1006.2174849875062</v>
      </c>
      <c r="E173" s="12">
        <f t="shared" si="9"/>
        <v>555.55555555555554</v>
      </c>
      <c r="F173" s="11">
        <f t="shared" si="10"/>
        <v>-121.21748498750617</v>
      </c>
      <c r="G173" s="13">
        <f t="shared" si="11"/>
        <v>14693.678666696294</v>
      </c>
    </row>
    <row r="174" spans="1:7" x14ac:dyDescent="0.3">
      <c r="A174" s="10">
        <v>173</v>
      </c>
      <c r="B174" s="7">
        <v>2400000</v>
      </c>
      <c r="C174" s="7">
        <v>625</v>
      </c>
      <c r="D174" s="11">
        <f t="shared" si="8"/>
        <v>672.10390111510696</v>
      </c>
      <c r="E174" s="12">
        <f t="shared" si="9"/>
        <v>333.33333333333331</v>
      </c>
      <c r="F174" s="11">
        <f t="shared" si="10"/>
        <v>-47.103901115106964</v>
      </c>
      <c r="G174" s="13">
        <f t="shared" si="11"/>
        <v>2218.7775002617791</v>
      </c>
    </row>
    <row r="175" spans="1:7" x14ac:dyDescent="0.3">
      <c r="A175" s="10">
        <v>174</v>
      </c>
      <c r="B175" s="7">
        <v>1800000</v>
      </c>
      <c r="C175" s="7">
        <v>431</v>
      </c>
      <c r="D175" s="11">
        <f t="shared" si="8"/>
        <v>505.04710917890731</v>
      </c>
      <c r="E175" s="12">
        <f t="shared" si="9"/>
        <v>222.22222222222223</v>
      </c>
      <c r="F175" s="11">
        <f t="shared" si="10"/>
        <v>-74.047109178907306</v>
      </c>
      <c r="G175" s="13">
        <f t="shared" si="11"/>
        <v>5482.9743777530248</v>
      </c>
    </row>
    <row r="176" spans="1:7" x14ac:dyDescent="0.3">
      <c r="A176" s="10">
        <v>175</v>
      </c>
      <c r="B176" s="7">
        <v>1200000</v>
      </c>
      <c r="C176" s="7">
        <v>318</v>
      </c>
      <c r="D176" s="11">
        <f t="shared" si="8"/>
        <v>337.9903172427077</v>
      </c>
      <c r="E176" s="12">
        <f t="shared" si="9"/>
        <v>111.11111111111111</v>
      </c>
      <c r="F176" s="11">
        <f t="shared" si="10"/>
        <v>-19.990317242707704</v>
      </c>
      <c r="G176" s="13">
        <f t="shared" si="11"/>
        <v>399.61278346409847</v>
      </c>
    </row>
    <row r="177" spans="1:7" x14ac:dyDescent="0.3">
      <c r="A177" s="10">
        <v>176</v>
      </c>
      <c r="B177" s="7">
        <v>6000000</v>
      </c>
      <c r="C177" s="7">
        <v>1961</v>
      </c>
      <c r="D177" s="11">
        <f t="shared" si="8"/>
        <v>1674.4446527323048</v>
      </c>
      <c r="E177" s="12">
        <f t="shared" si="9"/>
        <v>1000</v>
      </c>
      <c r="F177" s="11">
        <f t="shared" si="10"/>
        <v>286.5553472676952</v>
      </c>
      <c r="G177" s="13">
        <f t="shared" si="11"/>
        <v>82113.96704770936</v>
      </c>
    </row>
    <row r="178" spans="1:7" x14ac:dyDescent="0.3">
      <c r="A178" s="10">
        <v>177</v>
      </c>
      <c r="B178" s="7">
        <v>6000000</v>
      </c>
      <c r="C178" s="7">
        <v>2125</v>
      </c>
      <c r="D178" s="11">
        <f t="shared" si="8"/>
        <v>1674.4446527323048</v>
      </c>
      <c r="E178" s="12">
        <f t="shared" si="9"/>
        <v>1000</v>
      </c>
      <c r="F178" s="11">
        <f t="shared" si="10"/>
        <v>450.5553472676952</v>
      </c>
      <c r="G178" s="13">
        <f t="shared" si="11"/>
        <v>203000.12095151335</v>
      </c>
    </row>
    <row r="179" spans="1:7" x14ac:dyDescent="0.3">
      <c r="A179" s="10">
        <v>178</v>
      </c>
      <c r="B179" s="7">
        <v>1800000</v>
      </c>
      <c r="C179" s="7">
        <v>451</v>
      </c>
      <c r="D179" s="11">
        <f t="shared" si="8"/>
        <v>505.04710917890731</v>
      </c>
      <c r="E179" s="12">
        <f t="shared" si="9"/>
        <v>222.22222222222223</v>
      </c>
      <c r="F179" s="11">
        <f t="shared" si="10"/>
        <v>-54.047109178907306</v>
      </c>
      <c r="G179" s="13">
        <f t="shared" si="11"/>
        <v>2921.0900105967307</v>
      </c>
    </row>
    <row r="180" spans="1:7" x14ac:dyDescent="0.3">
      <c r="A180" s="10">
        <v>179</v>
      </c>
      <c r="B180" s="7">
        <v>5400000</v>
      </c>
      <c r="C180" s="7">
        <v>1812</v>
      </c>
      <c r="D180" s="11">
        <f t="shared" si="8"/>
        <v>1507.3878607961051</v>
      </c>
      <c r="E180" s="12">
        <f t="shared" si="9"/>
        <v>888.88888888888891</v>
      </c>
      <c r="F180" s="11">
        <f t="shared" si="10"/>
        <v>304.61213920389491</v>
      </c>
      <c r="G180" s="13">
        <f t="shared" si="11"/>
        <v>92788.555350373019</v>
      </c>
    </row>
    <row r="181" spans="1:7" x14ac:dyDescent="0.3">
      <c r="A181" s="10">
        <v>180</v>
      </c>
      <c r="B181" s="7">
        <v>1800000</v>
      </c>
      <c r="C181" s="7">
        <v>560</v>
      </c>
      <c r="D181" s="11">
        <f t="shared" si="8"/>
        <v>505.04710917890731</v>
      </c>
      <c r="E181" s="12">
        <f t="shared" si="9"/>
        <v>222.22222222222223</v>
      </c>
      <c r="F181" s="11">
        <f t="shared" si="10"/>
        <v>54.952890821092694</v>
      </c>
      <c r="G181" s="13">
        <f t="shared" si="11"/>
        <v>3019.8202095949291</v>
      </c>
    </row>
    <row r="182" spans="1:7" x14ac:dyDescent="0.3">
      <c r="A182" s="10">
        <v>181</v>
      </c>
      <c r="B182" s="7">
        <v>3000000</v>
      </c>
      <c r="C182" s="7">
        <v>850</v>
      </c>
      <c r="D182" s="11">
        <f t="shared" si="8"/>
        <v>839.16069305130657</v>
      </c>
      <c r="E182" s="12">
        <f t="shared" si="9"/>
        <v>444.44444444444446</v>
      </c>
      <c r="F182" s="11">
        <f t="shared" si="10"/>
        <v>10.839306948693434</v>
      </c>
      <c r="G182" s="13">
        <f t="shared" si="11"/>
        <v>117.49057512799291</v>
      </c>
    </row>
    <row r="183" spans="1:7" x14ac:dyDescent="0.3">
      <c r="A183" s="10">
        <v>182</v>
      </c>
      <c r="B183" s="7">
        <v>1800000</v>
      </c>
      <c r="C183" s="7">
        <v>535</v>
      </c>
      <c r="D183" s="11">
        <f t="shared" si="8"/>
        <v>505.04710917890731</v>
      </c>
      <c r="E183" s="12">
        <f t="shared" si="9"/>
        <v>222.22222222222223</v>
      </c>
      <c r="F183" s="11">
        <f t="shared" si="10"/>
        <v>29.952890821092694</v>
      </c>
      <c r="G183" s="13">
        <f t="shared" si="11"/>
        <v>897.17566854029667</v>
      </c>
    </row>
    <row r="184" spans="1:7" x14ac:dyDescent="0.3">
      <c r="A184" s="10">
        <v>183</v>
      </c>
      <c r="B184" s="7">
        <v>1800000</v>
      </c>
      <c r="C184" s="7">
        <v>524</v>
      </c>
      <c r="D184" s="11">
        <f t="shared" si="8"/>
        <v>505.04710917890731</v>
      </c>
      <c r="E184" s="12">
        <f t="shared" si="9"/>
        <v>222.22222222222223</v>
      </c>
      <c r="F184" s="11">
        <f t="shared" si="10"/>
        <v>18.952890821092694</v>
      </c>
      <c r="G184" s="13">
        <f t="shared" si="11"/>
        <v>359.21207047625825</v>
      </c>
    </row>
    <row r="185" spans="1:7" x14ac:dyDescent="0.3">
      <c r="A185" s="10">
        <v>184</v>
      </c>
      <c r="B185" s="7">
        <v>1800000</v>
      </c>
      <c r="C185" s="7">
        <v>471</v>
      </c>
      <c r="D185" s="11">
        <f t="shared" si="8"/>
        <v>505.04710917890731</v>
      </c>
      <c r="E185" s="12">
        <f t="shared" si="9"/>
        <v>222.22222222222223</v>
      </c>
      <c r="F185" s="11">
        <f t="shared" si="10"/>
        <v>-34.047109178907306</v>
      </c>
      <c r="G185" s="13">
        <f t="shared" si="11"/>
        <v>1159.2056434404369</v>
      </c>
    </row>
    <row r="186" spans="1:7" x14ac:dyDescent="0.3">
      <c r="A186" s="10">
        <v>185</v>
      </c>
      <c r="B186" s="7">
        <v>1200000</v>
      </c>
      <c r="C186" s="7">
        <v>480</v>
      </c>
      <c r="D186" s="11">
        <f t="shared" si="8"/>
        <v>337.9903172427077</v>
      </c>
      <c r="E186" s="12">
        <f t="shared" si="9"/>
        <v>111.11111111111111</v>
      </c>
      <c r="F186" s="11">
        <f t="shared" si="10"/>
        <v>142.0096827572923</v>
      </c>
      <c r="G186" s="13">
        <f t="shared" si="11"/>
        <v>20166.749996826791</v>
      </c>
    </row>
    <row r="187" spans="1:7" x14ac:dyDescent="0.3">
      <c r="A187" s="10">
        <v>186</v>
      </c>
      <c r="B187" s="7">
        <v>600000</v>
      </c>
      <c r="C187" s="7">
        <v>166</v>
      </c>
      <c r="D187" s="11">
        <f t="shared" si="8"/>
        <v>170.93352530650807</v>
      </c>
      <c r="E187" s="12">
        <f t="shared" si="9"/>
        <v>0</v>
      </c>
      <c r="F187" s="11">
        <f t="shared" si="10"/>
        <v>-4.9335253065080735</v>
      </c>
      <c r="G187" s="13">
        <f t="shared" si="11"/>
        <v>24.339671949955974</v>
      </c>
    </row>
    <row r="188" spans="1:7" x14ac:dyDescent="0.3">
      <c r="A188" s="10">
        <v>187</v>
      </c>
      <c r="B188" s="7">
        <v>1800000</v>
      </c>
      <c r="C188" s="7">
        <v>639</v>
      </c>
      <c r="D188" s="11">
        <f t="shared" si="8"/>
        <v>505.04710917890731</v>
      </c>
      <c r="E188" s="12">
        <f t="shared" si="9"/>
        <v>222.22222222222223</v>
      </c>
      <c r="F188" s="11">
        <f t="shared" si="10"/>
        <v>133.95289082109269</v>
      </c>
      <c r="G188" s="13">
        <f t="shared" si="11"/>
        <v>17943.376959327572</v>
      </c>
    </row>
    <row r="189" spans="1:7" x14ac:dyDescent="0.3">
      <c r="A189" s="10">
        <v>188</v>
      </c>
      <c r="B189" s="7">
        <v>600000</v>
      </c>
      <c r="C189" s="7">
        <v>299</v>
      </c>
      <c r="D189" s="11">
        <f t="shared" si="8"/>
        <v>170.93352530650807</v>
      </c>
      <c r="E189" s="12">
        <f t="shared" si="9"/>
        <v>0</v>
      </c>
      <c r="F189" s="11">
        <f t="shared" si="10"/>
        <v>128.06647469349193</v>
      </c>
      <c r="G189" s="13">
        <f t="shared" si="11"/>
        <v>16401.021940418799</v>
      </c>
    </row>
    <row r="190" spans="1:7" x14ac:dyDescent="0.3">
      <c r="A190" s="10">
        <v>189</v>
      </c>
      <c r="B190" s="7">
        <v>3600000</v>
      </c>
      <c r="C190" s="7">
        <v>1008</v>
      </c>
      <c r="D190" s="11">
        <f t="shared" si="8"/>
        <v>1006.2174849875062</v>
      </c>
      <c r="E190" s="12">
        <f t="shared" si="9"/>
        <v>555.55555555555554</v>
      </c>
      <c r="F190" s="11">
        <f t="shared" si="10"/>
        <v>1.7825150124938318</v>
      </c>
      <c r="G190" s="13">
        <f t="shared" si="11"/>
        <v>3.1773597697657436</v>
      </c>
    </row>
    <row r="191" spans="1:7" x14ac:dyDescent="0.3">
      <c r="A191" s="10">
        <v>190</v>
      </c>
      <c r="B191" s="7">
        <v>3600000</v>
      </c>
      <c r="C191" s="7">
        <v>896</v>
      </c>
      <c r="D191" s="11">
        <f t="shared" si="8"/>
        <v>1006.2174849875062</v>
      </c>
      <c r="E191" s="12">
        <f t="shared" si="9"/>
        <v>555.55555555555554</v>
      </c>
      <c r="F191" s="11">
        <f t="shared" si="10"/>
        <v>-110.21748498750617</v>
      </c>
      <c r="G191" s="13">
        <f t="shared" si="11"/>
        <v>12147.893996971157</v>
      </c>
    </row>
    <row r="192" spans="1:7" x14ac:dyDescent="0.3">
      <c r="A192" s="10">
        <v>191</v>
      </c>
      <c r="B192" s="7">
        <v>2400000</v>
      </c>
      <c r="C192" s="7">
        <v>586</v>
      </c>
      <c r="D192" s="11">
        <f t="shared" si="8"/>
        <v>672.10390111510696</v>
      </c>
      <c r="E192" s="12">
        <f t="shared" si="9"/>
        <v>333.33333333333331</v>
      </c>
      <c r="F192" s="11">
        <f t="shared" si="10"/>
        <v>-86.103901115106964</v>
      </c>
      <c r="G192" s="13">
        <f t="shared" si="11"/>
        <v>7413.881787240126</v>
      </c>
    </row>
    <row r="193" spans="1:7" x14ac:dyDescent="0.3">
      <c r="A193" s="10">
        <v>192</v>
      </c>
      <c r="B193" s="7">
        <v>600000</v>
      </c>
      <c r="C193" s="7">
        <v>144</v>
      </c>
      <c r="D193" s="11">
        <f t="shared" si="8"/>
        <v>170.93352530650807</v>
      </c>
      <c r="E193" s="12">
        <f t="shared" si="9"/>
        <v>0</v>
      </c>
      <c r="F193" s="11">
        <f t="shared" si="10"/>
        <v>-26.933525306508074</v>
      </c>
      <c r="G193" s="13">
        <f t="shared" si="11"/>
        <v>725.41478543631297</v>
      </c>
    </row>
    <row r="194" spans="1:7" x14ac:dyDescent="0.3">
      <c r="A194" s="10">
        <v>193</v>
      </c>
      <c r="B194" s="7">
        <v>4800000</v>
      </c>
      <c r="C194" s="7">
        <v>1153</v>
      </c>
      <c r="D194" s="11">
        <f t="shared" si="8"/>
        <v>1340.3310688599054</v>
      </c>
      <c r="E194" s="12">
        <f t="shared" si="9"/>
        <v>777.77777777777783</v>
      </c>
      <c r="F194" s="11">
        <f t="shared" si="10"/>
        <v>-187.33106885990537</v>
      </c>
      <c r="G194" s="13">
        <f t="shared" si="11"/>
        <v>35092.929360194619</v>
      </c>
    </row>
    <row r="195" spans="1:7" x14ac:dyDescent="0.3">
      <c r="A195" s="10">
        <v>194</v>
      </c>
      <c r="B195" s="7">
        <v>3000000</v>
      </c>
      <c r="C195" s="7">
        <v>1016</v>
      </c>
      <c r="D195" s="11">
        <f t="shared" ref="D195:D258" si="12">B195*$H$3+$I$3</f>
        <v>839.16069305130657</v>
      </c>
      <c r="E195" s="12">
        <f t="shared" ref="E195:E258" si="13">(B195-$H$5)/$H$7</f>
        <v>444.44444444444446</v>
      </c>
      <c r="F195" s="11">
        <f t="shared" ref="F195:F258" si="14">C195-D195</f>
        <v>176.83930694869343</v>
      </c>
      <c r="G195" s="13">
        <f t="shared" ref="G195:G258" si="15">(F195-$H$9)^2</f>
        <v>31272.140482094204</v>
      </c>
    </row>
    <row r="196" spans="1:7" x14ac:dyDescent="0.3">
      <c r="A196" s="10">
        <v>195</v>
      </c>
      <c r="B196" s="7">
        <v>5400000</v>
      </c>
      <c r="C196" s="7">
        <v>1536</v>
      </c>
      <c r="D196" s="11">
        <f t="shared" si="12"/>
        <v>1507.3878607961051</v>
      </c>
      <c r="E196" s="12">
        <f t="shared" si="13"/>
        <v>888.88888888888891</v>
      </c>
      <c r="F196" s="11">
        <f t="shared" si="14"/>
        <v>28.612139203894912</v>
      </c>
      <c r="G196" s="13">
        <f t="shared" si="15"/>
        <v>818.65450982305799</v>
      </c>
    </row>
    <row r="197" spans="1:7" x14ac:dyDescent="0.3">
      <c r="A197" s="10">
        <v>196</v>
      </c>
      <c r="B197" s="7">
        <v>5400000</v>
      </c>
      <c r="C197" s="7">
        <v>1322</v>
      </c>
      <c r="D197" s="11">
        <f t="shared" si="12"/>
        <v>1507.3878607961051</v>
      </c>
      <c r="E197" s="12">
        <f t="shared" si="13"/>
        <v>888.88888888888891</v>
      </c>
      <c r="F197" s="11">
        <f t="shared" si="14"/>
        <v>-185.38786079610509</v>
      </c>
      <c r="G197" s="13">
        <f t="shared" si="15"/>
        <v>34368.658930556048</v>
      </c>
    </row>
    <row r="198" spans="1:7" x14ac:dyDescent="0.3">
      <c r="A198" s="10">
        <v>197</v>
      </c>
      <c r="B198" s="7">
        <v>4200000</v>
      </c>
      <c r="C198" s="7">
        <v>1029</v>
      </c>
      <c r="D198" s="11">
        <f t="shared" si="12"/>
        <v>1173.2742769237057</v>
      </c>
      <c r="E198" s="12">
        <f t="shared" si="13"/>
        <v>666.66666666666663</v>
      </c>
      <c r="F198" s="11">
        <f t="shared" si="14"/>
        <v>-144.27427692370566</v>
      </c>
      <c r="G198" s="13">
        <f t="shared" si="15"/>
        <v>20815.066981858115</v>
      </c>
    </row>
    <row r="199" spans="1:7" x14ac:dyDescent="0.3">
      <c r="A199" s="10">
        <v>198</v>
      </c>
      <c r="B199" s="7">
        <v>2400000</v>
      </c>
      <c r="C199" s="7">
        <v>581</v>
      </c>
      <c r="D199" s="11">
        <f t="shared" si="12"/>
        <v>672.10390111510696</v>
      </c>
      <c r="E199" s="12">
        <f t="shared" si="13"/>
        <v>333.33333333333331</v>
      </c>
      <c r="F199" s="11">
        <f t="shared" si="14"/>
        <v>-91.103901115106964</v>
      </c>
      <c r="G199" s="13">
        <f t="shared" si="15"/>
        <v>8299.9207983911965</v>
      </c>
    </row>
    <row r="200" spans="1:7" x14ac:dyDescent="0.3">
      <c r="A200" s="10">
        <v>199</v>
      </c>
      <c r="B200" s="7">
        <v>5400000</v>
      </c>
      <c r="C200" s="7">
        <v>1337</v>
      </c>
      <c r="D200" s="11">
        <f t="shared" si="12"/>
        <v>1507.3878607961051</v>
      </c>
      <c r="E200" s="12">
        <f t="shared" si="13"/>
        <v>888.88888888888891</v>
      </c>
      <c r="F200" s="11">
        <f t="shared" si="14"/>
        <v>-170.38786079610509</v>
      </c>
      <c r="G200" s="13">
        <f t="shared" si="15"/>
        <v>29032.023106672896</v>
      </c>
    </row>
    <row r="201" spans="1:7" x14ac:dyDescent="0.3">
      <c r="A201" s="10">
        <v>200</v>
      </c>
      <c r="B201" s="7">
        <v>4800000</v>
      </c>
      <c r="C201" s="7">
        <v>1170</v>
      </c>
      <c r="D201" s="11">
        <f t="shared" si="12"/>
        <v>1340.3310688599054</v>
      </c>
      <c r="E201" s="12">
        <f t="shared" si="13"/>
        <v>777.77777777777783</v>
      </c>
      <c r="F201" s="11">
        <f t="shared" si="14"/>
        <v>-170.33106885990537</v>
      </c>
      <c r="G201" s="13">
        <f t="shared" si="15"/>
        <v>29012.673018957834</v>
      </c>
    </row>
    <row r="202" spans="1:7" x14ac:dyDescent="0.3">
      <c r="A202" s="10">
        <v>201</v>
      </c>
      <c r="B202" s="7">
        <v>1800000</v>
      </c>
      <c r="C202" s="7">
        <v>442</v>
      </c>
      <c r="D202" s="11">
        <f t="shared" si="12"/>
        <v>505.04710917890731</v>
      </c>
      <c r="E202" s="12">
        <f t="shared" si="13"/>
        <v>222.22222222222223</v>
      </c>
      <c r="F202" s="11">
        <f t="shared" si="14"/>
        <v>-63.047109178907306</v>
      </c>
      <c r="G202" s="13">
        <f t="shared" si="15"/>
        <v>3974.937975817063</v>
      </c>
    </row>
    <row r="203" spans="1:7" x14ac:dyDescent="0.3">
      <c r="A203" s="10">
        <v>202</v>
      </c>
      <c r="B203" s="7">
        <v>1200000</v>
      </c>
      <c r="C203" s="7">
        <v>293</v>
      </c>
      <c r="D203" s="11">
        <f t="shared" si="12"/>
        <v>337.9903172427077</v>
      </c>
      <c r="E203" s="12">
        <f t="shared" si="13"/>
        <v>111.11111111111111</v>
      </c>
      <c r="F203" s="11">
        <f t="shared" si="14"/>
        <v>-44.990317242707704</v>
      </c>
      <c r="G203" s="13">
        <f t="shared" si="15"/>
        <v>2024.1286455994859</v>
      </c>
    </row>
    <row r="204" spans="1:7" x14ac:dyDescent="0.3">
      <c r="A204" s="10">
        <v>203</v>
      </c>
      <c r="B204" s="7">
        <v>3600000</v>
      </c>
      <c r="C204" s="7">
        <v>865</v>
      </c>
      <c r="D204" s="11">
        <f t="shared" si="12"/>
        <v>1006.2174849875062</v>
      </c>
      <c r="E204" s="12">
        <f t="shared" si="13"/>
        <v>555.55555555555554</v>
      </c>
      <c r="F204" s="11">
        <f t="shared" si="14"/>
        <v>-141.21748498750617</v>
      </c>
      <c r="G204" s="13">
        <f t="shared" si="15"/>
        <v>19942.378066196539</v>
      </c>
    </row>
    <row r="205" spans="1:7" x14ac:dyDescent="0.3">
      <c r="A205" s="10">
        <v>204</v>
      </c>
      <c r="B205" s="7">
        <v>1200000</v>
      </c>
      <c r="C205" s="7">
        <v>298</v>
      </c>
      <c r="D205" s="11">
        <f t="shared" si="12"/>
        <v>337.9903172427077</v>
      </c>
      <c r="E205" s="12">
        <f t="shared" si="13"/>
        <v>111.11111111111111</v>
      </c>
      <c r="F205" s="11">
        <f t="shared" si="14"/>
        <v>-39.990317242707704</v>
      </c>
      <c r="G205" s="13">
        <f t="shared" si="15"/>
        <v>1599.2254731724086</v>
      </c>
    </row>
    <row r="206" spans="1:7" x14ac:dyDescent="0.3">
      <c r="A206" s="10">
        <v>205</v>
      </c>
      <c r="B206" s="7">
        <v>6000000</v>
      </c>
      <c r="C206" s="7">
        <v>1806</v>
      </c>
      <c r="D206" s="11">
        <f t="shared" si="12"/>
        <v>1674.4446527323048</v>
      </c>
      <c r="E206" s="12">
        <f t="shared" si="13"/>
        <v>1000</v>
      </c>
      <c r="F206" s="11">
        <f t="shared" si="14"/>
        <v>131.5553472676952</v>
      </c>
      <c r="G206" s="13">
        <f t="shared" si="15"/>
        <v>17306.80939472387</v>
      </c>
    </row>
    <row r="207" spans="1:7" x14ac:dyDescent="0.3">
      <c r="A207" s="10">
        <v>206</v>
      </c>
      <c r="B207" s="7">
        <v>2400000</v>
      </c>
      <c r="C207" s="7">
        <v>585</v>
      </c>
      <c r="D207" s="11">
        <f t="shared" si="12"/>
        <v>672.10390111510696</v>
      </c>
      <c r="E207" s="12">
        <f t="shared" si="13"/>
        <v>333.33333333333331</v>
      </c>
      <c r="F207" s="11">
        <f t="shared" si="14"/>
        <v>-87.103901115106964</v>
      </c>
      <c r="G207" s="13">
        <f t="shared" si="15"/>
        <v>7587.0895894703399</v>
      </c>
    </row>
    <row r="208" spans="1:7" x14ac:dyDescent="0.3">
      <c r="A208" s="10">
        <v>207</v>
      </c>
      <c r="B208" s="7">
        <v>3000000</v>
      </c>
      <c r="C208" s="7">
        <v>768</v>
      </c>
      <c r="D208" s="11">
        <f t="shared" si="12"/>
        <v>839.16069305130657</v>
      </c>
      <c r="E208" s="12">
        <f t="shared" si="13"/>
        <v>444.44444444444446</v>
      </c>
      <c r="F208" s="11">
        <f t="shared" si="14"/>
        <v>-71.160693051306566</v>
      </c>
      <c r="G208" s="13">
        <f t="shared" si="15"/>
        <v>5063.8442355422767</v>
      </c>
    </row>
    <row r="209" spans="1:7" x14ac:dyDescent="0.3">
      <c r="A209" s="10">
        <v>208</v>
      </c>
      <c r="B209" s="7">
        <v>2400000</v>
      </c>
      <c r="C209" s="7">
        <v>967</v>
      </c>
      <c r="D209" s="11">
        <f t="shared" si="12"/>
        <v>672.10390111510696</v>
      </c>
      <c r="E209" s="12">
        <f t="shared" si="13"/>
        <v>333.33333333333331</v>
      </c>
      <c r="F209" s="11">
        <f t="shared" si="14"/>
        <v>294.89609888489304</v>
      </c>
      <c r="G209" s="13">
        <f t="shared" si="15"/>
        <v>86963.709137528582</v>
      </c>
    </row>
    <row r="210" spans="1:7" x14ac:dyDescent="0.3">
      <c r="A210" s="10">
        <v>209</v>
      </c>
      <c r="B210" s="7">
        <v>4200000</v>
      </c>
      <c r="C210" s="7">
        <v>1065</v>
      </c>
      <c r="D210" s="11">
        <f t="shared" si="12"/>
        <v>1173.2742769237057</v>
      </c>
      <c r="E210" s="12">
        <f t="shared" si="13"/>
        <v>666.66666666666663</v>
      </c>
      <c r="F210" s="11">
        <f t="shared" si="14"/>
        <v>-108.27427692370566</v>
      </c>
      <c r="G210" s="13">
        <f t="shared" si="15"/>
        <v>11723.319043351308</v>
      </c>
    </row>
    <row r="211" spans="1:7" x14ac:dyDescent="0.3">
      <c r="A211" s="10">
        <v>210</v>
      </c>
      <c r="B211" s="7">
        <v>3600000</v>
      </c>
      <c r="C211" s="7">
        <v>873</v>
      </c>
      <c r="D211" s="11">
        <f t="shared" si="12"/>
        <v>1006.2174849875062</v>
      </c>
      <c r="E211" s="12">
        <f t="shared" si="13"/>
        <v>555.55555555555554</v>
      </c>
      <c r="F211" s="11">
        <f t="shared" si="14"/>
        <v>-133.21748498750617</v>
      </c>
      <c r="G211" s="13">
        <f t="shared" si="15"/>
        <v>17746.898306396441</v>
      </c>
    </row>
    <row r="212" spans="1:7" x14ac:dyDescent="0.3">
      <c r="A212" s="10">
        <v>211</v>
      </c>
      <c r="B212" s="7">
        <v>4200000</v>
      </c>
      <c r="C212" s="7">
        <v>1033</v>
      </c>
      <c r="D212" s="11">
        <f t="shared" si="12"/>
        <v>1173.2742769237057</v>
      </c>
      <c r="E212" s="12">
        <f t="shared" si="13"/>
        <v>666.66666666666663</v>
      </c>
      <c r="F212" s="11">
        <f t="shared" si="14"/>
        <v>-140.27427692370566</v>
      </c>
      <c r="G212" s="13">
        <f t="shared" si="15"/>
        <v>19676.87276646847</v>
      </c>
    </row>
    <row r="213" spans="1:7" x14ac:dyDescent="0.3">
      <c r="A213" s="10">
        <v>212</v>
      </c>
      <c r="B213" s="7">
        <v>6000000</v>
      </c>
      <c r="C213" s="7">
        <v>1453</v>
      </c>
      <c r="D213" s="11">
        <f t="shared" si="12"/>
        <v>1674.4446527323048</v>
      </c>
      <c r="E213" s="12">
        <f t="shared" si="13"/>
        <v>1000</v>
      </c>
      <c r="F213" s="11">
        <f t="shared" si="14"/>
        <v>-221.4446527323048</v>
      </c>
      <c r="G213" s="13">
        <f t="shared" si="15"/>
        <v>49037.73422373108</v>
      </c>
    </row>
    <row r="214" spans="1:7" x14ac:dyDescent="0.3">
      <c r="A214" s="10">
        <v>213</v>
      </c>
      <c r="B214" s="7">
        <v>3600000</v>
      </c>
      <c r="C214" s="7">
        <v>915</v>
      </c>
      <c r="D214" s="11">
        <f t="shared" si="12"/>
        <v>1006.2174849875062</v>
      </c>
      <c r="E214" s="12">
        <f t="shared" si="13"/>
        <v>555.55555555555554</v>
      </c>
      <c r="F214" s="11">
        <f t="shared" si="14"/>
        <v>-91.217484987506168</v>
      </c>
      <c r="G214" s="13">
        <f t="shared" si="15"/>
        <v>8320.6295674459216</v>
      </c>
    </row>
    <row r="215" spans="1:7" x14ac:dyDescent="0.3">
      <c r="A215" s="10">
        <v>214</v>
      </c>
      <c r="B215" s="7">
        <v>4200000</v>
      </c>
      <c r="C215" s="7">
        <v>1028</v>
      </c>
      <c r="D215" s="11">
        <f t="shared" si="12"/>
        <v>1173.2742769237057</v>
      </c>
      <c r="E215" s="12">
        <f t="shared" si="13"/>
        <v>666.66666666666663</v>
      </c>
      <c r="F215" s="11">
        <f t="shared" si="14"/>
        <v>-145.27427692370566</v>
      </c>
      <c r="G215" s="13">
        <f t="shared" si="15"/>
        <v>21104.615535705525</v>
      </c>
    </row>
    <row r="216" spans="1:7" x14ac:dyDescent="0.3">
      <c r="A216" s="10">
        <v>215</v>
      </c>
      <c r="B216" s="7">
        <v>6000000</v>
      </c>
      <c r="C216" s="7">
        <v>1471</v>
      </c>
      <c r="D216" s="11">
        <f t="shared" si="12"/>
        <v>1674.4446527323048</v>
      </c>
      <c r="E216" s="12">
        <f t="shared" si="13"/>
        <v>1000</v>
      </c>
      <c r="F216" s="11">
        <f t="shared" si="14"/>
        <v>-203.4446527323048</v>
      </c>
      <c r="G216" s="13">
        <f t="shared" si="15"/>
        <v>41389.726725368106</v>
      </c>
    </row>
    <row r="217" spans="1:7" x14ac:dyDescent="0.3">
      <c r="A217" s="10">
        <v>216</v>
      </c>
      <c r="B217" s="7">
        <v>5400000</v>
      </c>
      <c r="C217" s="7">
        <v>1313</v>
      </c>
      <c r="D217" s="11">
        <f t="shared" si="12"/>
        <v>1507.3878607961051</v>
      </c>
      <c r="E217" s="12">
        <f t="shared" si="13"/>
        <v>888.88888888888891</v>
      </c>
      <c r="F217" s="11">
        <f t="shared" si="14"/>
        <v>-194.38786079610509</v>
      </c>
      <c r="G217" s="13">
        <f t="shared" si="15"/>
        <v>37786.64042488594</v>
      </c>
    </row>
    <row r="218" spans="1:7" x14ac:dyDescent="0.3">
      <c r="A218" s="10">
        <v>217</v>
      </c>
      <c r="B218" s="7">
        <v>3000000</v>
      </c>
      <c r="C218" s="7">
        <v>721</v>
      </c>
      <c r="D218" s="11">
        <f t="shared" si="12"/>
        <v>839.16069305130657</v>
      </c>
      <c r="E218" s="12">
        <f t="shared" si="13"/>
        <v>444.44444444444446</v>
      </c>
      <c r="F218" s="11">
        <f t="shared" si="14"/>
        <v>-118.16069305130657</v>
      </c>
      <c r="G218" s="13">
        <f t="shared" si="15"/>
        <v>13961.949382365097</v>
      </c>
    </row>
    <row r="219" spans="1:7" x14ac:dyDescent="0.3">
      <c r="A219" s="10">
        <v>218</v>
      </c>
      <c r="B219" s="7">
        <v>4800000</v>
      </c>
      <c r="C219" s="7">
        <v>1284</v>
      </c>
      <c r="D219" s="11">
        <f t="shared" si="12"/>
        <v>1340.3310688599054</v>
      </c>
      <c r="E219" s="12">
        <f t="shared" si="13"/>
        <v>777.77777777777783</v>
      </c>
      <c r="F219" s="11">
        <f t="shared" si="14"/>
        <v>-56.331068859905372</v>
      </c>
      <c r="G219" s="13">
        <f t="shared" si="15"/>
        <v>3173.1893188994054</v>
      </c>
    </row>
    <row r="220" spans="1:7" x14ac:dyDescent="0.3">
      <c r="A220" s="10">
        <v>219</v>
      </c>
      <c r="B220" s="7">
        <v>2400000</v>
      </c>
      <c r="C220" s="7">
        <v>803</v>
      </c>
      <c r="D220" s="11">
        <f t="shared" si="12"/>
        <v>672.10390111510696</v>
      </c>
      <c r="E220" s="12">
        <f t="shared" si="13"/>
        <v>333.33333333333331</v>
      </c>
      <c r="F220" s="11">
        <f t="shared" si="14"/>
        <v>130.89609888489304</v>
      </c>
      <c r="G220" s="13">
        <f t="shared" si="15"/>
        <v>17133.788703283688</v>
      </c>
    </row>
    <row r="221" spans="1:7" x14ac:dyDescent="0.3">
      <c r="A221" s="10">
        <v>220</v>
      </c>
      <c r="B221" s="7">
        <v>6000000</v>
      </c>
      <c r="C221" s="7">
        <v>1479</v>
      </c>
      <c r="D221" s="11">
        <f t="shared" si="12"/>
        <v>1674.4446527323048</v>
      </c>
      <c r="E221" s="12">
        <f t="shared" si="13"/>
        <v>1000</v>
      </c>
      <c r="F221" s="11">
        <f t="shared" si="14"/>
        <v>-195.4446527323048</v>
      </c>
      <c r="G221" s="13">
        <f t="shared" si="15"/>
        <v>38198.612281651229</v>
      </c>
    </row>
    <row r="222" spans="1:7" x14ac:dyDescent="0.3">
      <c r="A222" s="10">
        <v>221</v>
      </c>
      <c r="B222" s="7">
        <v>4800000</v>
      </c>
      <c r="C222" s="7">
        <v>1333</v>
      </c>
      <c r="D222" s="11">
        <f t="shared" si="12"/>
        <v>1340.3310688599054</v>
      </c>
      <c r="E222" s="12">
        <f t="shared" si="13"/>
        <v>777.77777777777783</v>
      </c>
      <c r="F222" s="11">
        <f t="shared" si="14"/>
        <v>-7.3310688599053719</v>
      </c>
      <c r="G222" s="13">
        <f t="shared" si="15"/>
        <v>53.744570628674836</v>
      </c>
    </row>
    <row r="223" spans="1:7" x14ac:dyDescent="0.3">
      <c r="A223" s="10">
        <v>222</v>
      </c>
      <c r="B223" s="7">
        <v>3600000</v>
      </c>
      <c r="C223" s="7">
        <v>1161</v>
      </c>
      <c r="D223" s="11">
        <f t="shared" si="12"/>
        <v>1006.2174849875062</v>
      </c>
      <c r="E223" s="12">
        <f t="shared" si="13"/>
        <v>555.55555555555554</v>
      </c>
      <c r="F223" s="11">
        <f t="shared" si="14"/>
        <v>154.78251501249383</v>
      </c>
      <c r="G223" s="13">
        <f t="shared" si="15"/>
        <v>23957.62695359287</v>
      </c>
    </row>
    <row r="224" spans="1:7" x14ac:dyDescent="0.3">
      <c r="A224" s="10">
        <v>223</v>
      </c>
      <c r="B224" s="7">
        <v>4200000</v>
      </c>
      <c r="C224" s="7">
        <v>1738</v>
      </c>
      <c r="D224" s="11">
        <f t="shared" si="12"/>
        <v>1173.2742769237057</v>
      </c>
      <c r="E224" s="12">
        <f t="shared" si="13"/>
        <v>666.66666666666663</v>
      </c>
      <c r="F224" s="11">
        <f t="shared" si="14"/>
        <v>564.72572307629434</v>
      </c>
      <c r="G224" s="13">
        <f t="shared" si="15"/>
        <v>318915.14230404346</v>
      </c>
    </row>
    <row r="225" spans="1:7" x14ac:dyDescent="0.3">
      <c r="A225" s="10">
        <v>224</v>
      </c>
      <c r="B225" s="7">
        <v>4800000</v>
      </c>
      <c r="C225" s="7">
        <v>1788</v>
      </c>
      <c r="D225" s="11">
        <f t="shared" si="12"/>
        <v>1340.3310688599054</v>
      </c>
      <c r="E225" s="12">
        <f t="shared" si="13"/>
        <v>777.77777777777783</v>
      </c>
      <c r="F225" s="11">
        <f t="shared" si="14"/>
        <v>447.66893114009463</v>
      </c>
      <c r="G225" s="13">
        <f t="shared" si="15"/>
        <v>200407.47190811473</v>
      </c>
    </row>
    <row r="226" spans="1:7" x14ac:dyDescent="0.3">
      <c r="A226" s="10">
        <v>225</v>
      </c>
      <c r="B226" s="7">
        <v>4800000</v>
      </c>
      <c r="C226" s="7">
        <v>1594</v>
      </c>
      <c r="D226" s="11">
        <f t="shared" si="12"/>
        <v>1340.3310688599054</v>
      </c>
      <c r="E226" s="12">
        <f t="shared" si="13"/>
        <v>777.77777777777783</v>
      </c>
      <c r="F226" s="11">
        <f t="shared" si="14"/>
        <v>253.66893114009463</v>
      </c>
      <c r="G226" s="13">
        <f t="shared" si="15"/>
        <v>64347.926625758053</v>
      </c>
    </row>
    <row r="227" spans="1:7" x14ac:dyDescent="0.3">
      <c r="A227" s="10">
        <v>226</v>
      </c>
      <c r="B227" s="7">
        <v>6000000</v>
      </c>
      <c r="C227" s="7">
        <v>1648</v>
      </c>
      <c r="D227" s="11">
        <f t="shared" si="12"/>
        <v>1674.4446527323048</v>
      </c>
      <c r="E227" s="12">
        <f t="shared" si="13"/>
        <v>1000</v>
      </c>
      <c r="F227" s="11">
        <f t="shared" si="14"/>
        <v>-26.444652732304803</v>
      </c>
      <c r="G227" s="13">
        <f t="shared" si="15"/>
        <v>699.3196581321979</v>
      </c>
    </row>
    <row r="228" spans="1:7" x14ac:dyDescent="0.3">
      <c r="A228" s="10">
        <v>227</v>
      </c>
      <c r="B228" s="7">
        <v>6000000</v>
      </c>
      <c r="C228" s="7">
        <v>2625</v>
      </c>
      <c r="D228" s="11">
        <f t="shared" si="12"/>
        <v>1674.4446527323048</v>
      </c>
      <c r="E228" s="12">
        <f t="shared" si="13"/>
        <v>1000</v>
      </c>
      <c r="F228" s="11">
        <f t="shared" si="14"/>
        <v>950.5553472676952</v>
      </c>
      <c r="G228" s="13">
        <f t="shared" si="15"/>
        <v>903555.46821920865</v>
      </c>
    </row>
    <row r="229" spans="1:7" x14ac:dyDescent="0.3">
      <c r="A229" s="10">
        <v>228</v>
      </c>
      <c r="B229" s="7">
        <v>1200000</v>
      </c>
      <c r="C229" s="7">
        <v>392</v>
      </c>
      <c r="D229" s="11">
        <f t="shared" si="12"/>
        <v>337.9903172427077</v>
      </c>
      <c r="E229" s="12">
        <f t="shared" si="13"/>
        <v>111.11111111111111</v>
      </c>
      <c r="F229" s="11">
        <f t="shared" si="14"/>
        <v>54.009682757292296</v>
      </c>
      <c r="G229" s="13">
        <f t="shared" si="15"/>
        <v>2917.0458315433521</v>
      </c>
    </row>
    <row r="230" spans="1:7" x14ac:dyDescent="0.3">
      <c r="A230" s="10">
        <v>229</v>
      </c>
      <c r="B230" s="7">
        <v>6000000</v>
      </c>
      <c r="C230" s="7">
        <v>1989</v>
      </c>
      <c r="D230" s="11">
        <f t="shared" si="12"/>
        <v>1674.4446527323048</v>
      </c>
      <c r="E230" s="12">
        <f t="shared" si="13"/>
        <v>1000</v>
      </c>
      <c r="F230" s="11">
        <f t="shared" si="14"/>
        <v>314.5553472676952</v>
      </c>
      <c r="G230" s="13">
        <f t="shared" si="15"/>
        <v>98945.066494700281</v>
      </c>
    </row>
    <row r="231" spans="1:7" x14ac:dyDescent="0.3">
      <c r="A231" s="10">
        <v>230</v>
      </c>
      <c r="B231" s="7">
        <v>2400000</v>
      </c>
      <c r="C231" s="7">
        <v>829</v>
      </c>
      <c r="D231" s="11">
        <f t="shared" si="12"/>
        <v>672.10390111510696</v>
      </c>
      <c r="E231" s="12">
        <f t="shared" si="13"/>
        <v>333.33333333333331</v>
      </c>
      <c r="F231" s="11">
        <f t="shared" si="14"/>
        <v>156.89609888489304</v>
      </c>
      <c r="G231" s="13">
        <f t="shared" si="15"/>
        <v>24616.385845298126</v>
      </c>
    </row>
    <row r="232" spans="1:7" x14ac:dyDescent="0.3">
      <c r="A232" s="10">
        <v>231</v>
      </c>
      <c r="B232" s="7">
        <v>3000000</v>
      </c>
      <c r="C232" s="7">
        <v>1055</v>
      </c>
      <c r="D232" s="11">
        <f t="shared" si="12"/>
        <v>839.16069305130657</v>
      </c>
      <c r="E232" s="12">
        <f t="shared" si="13"/>
        <v>444.44444444444446</v>
      </c>
      <c r="F232" s="11">
        <f t="shared" si="14"/>
        <v>215.83930694869343</v>
      </c>
      <c r="G232" s="13">
        <f t="shared" si="15"/>
        <v>46586.606424092286</v>
      </c>
    </row>
    <row r="233" spans="1:7" x14ac:dyDescent="0.3">
      <c r="A233" s="10">
        <v>232</v>
      </c>
      <c r="B233" s="7">
        <v>3000000</v>
      </c>
      <c r="C233" s="7">
        <v>1362</v>
      </c>
      <c r="D233" s="11">
        <f t="shared" si="12"/>
        <v>839.16069305130657</v>
      </c>
      <c r="E233" s="12">
        <f t="shared" si="13"/>
        <v>444.44444444444446</v>
      </c>
      <c r="F233" s="11">
        <f t="shared" si="14"/>
        <v>522.83930694869343</v>
      </c>
      <c r="G233" s="13">
        <f t="shared" si="15"/>
        <v>273360.94089059008</v>
      </c>
    </row>
    <row r="234" spans="1:7" x14ac:dyDescent="0.3">
      <c r="A234" s="10">
        <v>233</v>
      </c>
      <c r="B234" s="7">
        <v>4200000</v>
      </c>
      <c r="C234" s="7">
        <v>1698</v>
      </c>
      <c r="D234" s="11">
        <f t="shared" si="12"/>
        <v>1173.2742769237057</v>
      </c>
      <c r="E234" s="12">
        <f t="shared" si="13"/>
        <v>666.66666666666663</v>
      </c>
      <c r="F234" s="11">
        <f t="shared" si="14"/>
        <v>524.72572307629434</v>
      </c>
      <c r="G234" s="13">
        <f t="shared" si="15"/>
        <v>275337.08445793996</v>
      </c>
    </row>
    <row r="235" spans="1:7" x14ac:dyDescent="0.3">
      <c r="A235" s="10">
        <v>234</v>
      </c>
      <c r="B235" s="7">
        <v>1800000</v>
      </c>
      <c r="C235" s="7">
        <v>445</v>
      </c>
      <c r="D235" s="11">
        <f t="shared" si="12"/>
        <v>505.04710917890731</v>
      </c>
      <c r="E235" s="12">
        <f t="shared" si="13"/>
        <v>222.22222222222223</v>
      </c>
      <c r="F235" s="11">
        <f t="shared" si="14"/>
        <v>-60.047109178907306</v>
      </c>
      <c r="G235" s="13">
        <f t="shared" si="15"/>
        <v>3605.6553207436191</v>
      </c>
    </row>
    <row r="236" spans="1:7" x14ac:dyDescent="0.3">
      <c r="A236" s="10">
        <v>235</v>
      </c>
      <c r="B236" s="7">
        <v>6000000</v>
      </c>
      <c r="C236" s="7">
        <v>1763</v>
      </c>
      <c r="D236" s="11">
        <f t="shared" si="12"/>
        <v>1674.4446527323048</v>
      </c>
      <c r="E236" s="12">
        <f t="shared" si="13"/>
        <v>1000</v>
      </c>
      <c r="F236" s="11">
        <f t="shared" si="14"/>
        <v>88.555347267695197</v>
      </c>
      <c r="G236" s="13">
        <f t="shared" si="15"/>
        <v>7842.0495297020834</v>
      </c>
    </row>
    <row r="237" spans="1:7" x14ac:dyDescent="0.3">
      <c r="A237" s="10">
        <v>236</v>
      </c>
      <c r="B237" s="7">
        <v>3600000</v>
      </c>
      <c r="C237" s="7">
        <v>1062</v>
      </c>
      <c r="D237" s="11">
        <f t="shared" si="12"/>
        <v>1006.2174849875062</v>
      </c>
      <c r="E237" s="12">
        <f t="shared" si="13"/>
        <v>555.55555555555554</v>
      </c>
      <c r="F237" s="11">
        <f t="shared" si="14"/>
        <v>55.782515012493832</v>
      </c>
      <c r="G237" s="13">
        <f t="shared" si="15"/>
        <v>3111.6889811190949</v>
      </c>
    </row>
    <row r="238" spans="1:7" x14ac:dyDescent="0.3">
      <c r="A238" s="10">
        <v>237</v>
      </c>
      <c r="B238" s="7">
        <v>5400000</v>
      </c>
      <c r="C238" s="7">
        <v>2191</v>
      </c>
      <c r="D238" s="11">
        <f t="shared" si="12"/>
        <v>1507.3878607961051</v>
      </c>
      <c r="E238" s="12">
        <f t="shared" si="13"/>
        <v>888.88888888888891</v>
      </c>
      <c r="F238" s="11">
        <f t="shared" si="14"/>
        <v>683.61213920389491</v>
      </c>
      <c r="G238" s="13">
        <f t="shared" si="15"/>
        <v>467325.55686692538</v>
      </c>
    </row>
    <row r="239" spans="1:7" x14ac:dyDescent="0.3">
      <c r="A239" s="10">
        <v>238</v>
      </c>
      <c r="B239" s="7">
        <v>600000</v>
      </c>
      <c r="C239" s="7">
        <v>346</v>
      </c>
      <c r="D239" s="11">
        <f t="shared" si="12"/>
        <v>170.93352530650807</v>
      </c>
      <c r="E239" s="12">
        <f t="shared" si="13"/>
        <v>0</v>
      </c>
      <c r="F239" s="11">
        <f t="shared" si="14"/>
        <v>175.06647469349193</v>
      </c>
      <c r="G239" s="13">
        <f t="shared" si="15"/>
        <v>30648.270561607038</v>
      </c>
    </row>
    <row r="240" spans="1:7" x14ac:dyDescent="0.3">
      <c r="A240" s="10">
        <v>239</v>
      </c>
      <c r="B240" s="7">
        <v>1800000</v>
      </c>
      <c r="C240" s="7">
        <v>527</v>
      </c>
      <c r="D240" s="11">
        <f t="shared" si="12"/>
        <v>505.04710917890731</v>
      </c>
      <c r="E240" s="12">
        <f t="shared" si="13"/>
        <v>222.22222222222223</v>
      </c>
      <c r="F240" s="11">
        <f t="shared" si="14"/>
        <v>21.952890821092694</v>
      </c>
      <c r="G240" s="13">
        <f t="shared" si="15"/>
        <v>481.92941540281413</v>
      </c>
    </row>
    <row r="241" spans="1:7" x14ac:dyDescent="0.3">
      <c r="A241" s="10">
        <v>240</v>
      </c>
      <c r="B241" s="7">
        <v>1800000</v>
      </c>
      <c r="C241" s="7">
        <v>481</v>
      </c>
      <c r="D241" s="11">
        <f t="shared" si="12"/>
        <v>505.04710917890731</v>
      </c>
      <c r="E241" s="12">
        <f t="shared" si="13"/>
        <v>222.22222222222223</v>
      </c>
      <c r="F241" s="11">
        <f t="shared" si="14"/>
        <v>-24.047109178907306</v>
      </c>
      <c r="G241" s="13">
        <f t="shared" si="15"/>
        <v>578.26345986228989</v>
      </c>
    </row>
    <row r="242" spans="1:7" x14ac:dyDescent="0.3">
      <c r="A242" s="10">
        <v>241</v>
      </c>
      <c r="B242" s="7">
        <v>600000</v>
      </c>
      <c r="C242" s="7">
        <v>289</v>
      </c>
      <c r="D242" s="11">
        <f t="shared" si="12"/>
        <v>170.93352530650807</v>
      </c>
      <c r="E242" s="12">
        <f t="shared" si="13"/>
        <v>0</v>
      </c>
      <c r="F242" s="11">
        <f t="shared" si="14"/>
        <v>118.06647469349193</v>
      </c>
      <c r="G242" s="13">
        <f t="shared" si="15"/>
        <v>13939.692446548959</v>
      </c>
    </row>
    <row r="243" spans="1:7" x14ac:dyDescent="0.3">
      <c r="A243" s="10">
        <v>242</v>
      </c>
      <c r="B243" s="7">
        <v>2400000</v>
      </c>
      <c r="C243" s="7">
        <v>743</v>
      </c>
      <c r="D243" s="11">
        <f t="shared" si="12"/>
        <v>672.10390111510696</v>
      </c>
      <c r="E243" s="12">
        <f t="shared" si="13"/>
        <v>333.33333333333331</v>
      </c>
      <c r="F243" s="11">
        <f t="shared" si="14"/>
        <v>70.896098884893036</v>
      </c>
      <c r="G243" s="13">
        <f t="shared" si="15"/>
        <v>5026.2568370965255</v>
      </c>
    </row>
    <row r="244" spans="1:7" x14ac:dyDescent="0.3">
      <c r="A244" s="10">
        <v>243</v>
      </c>
      <c r="B244" s="7">
        <v>1200000</v>
      </c>
      <c r="C244" s="7">
        <v>361</v>
      </c>
      <c r="D244" s="11">
        <f t="shared" si="12"/>
        <v>337.9903172427077</v>
      </c>
      <c r="E244" s="12">
        <f t="shared" si="13"/>
        <v>111.11111111111111</v>
      </c>
      <c r="F244" s="11">
        <f t="shared" si="14"/>
        <v>23.009682757292296</v>
      </c>
      <c r="G244" s="13">
        <f t="shared" si="15"/>
        <v>529.44550059123264</v>
      </c>
    </row>
    <row r="245" spans="1:7" x14ac:dyDescent="0.3">
      <c r="A245" s="10">
        <v>244</v>
      </c>
      <c r="B245" s="7">
        <v>5400000</v>
      </c>
      <c r="C245" s="7">
        <v>1436</v>
      </c>
      <c r="D245" s="11">
        <f t="shared" si="12"/>
        <v>1507.3878607961051</v>
      </c>
      <c r="E245" s="12">
        <f t="shared" si="13"/>
        <v>888.88888888888891</v>
      </c>
      <c r="F245" s="11">
        <f t="shared" si="14"/>
        <v>-71.387860796105088</v>
      </c>
      <c r="G245" s="13">
        <f t="shared" si="15"/>
        <v>5096.2266690440838</v>
      </c>
    </row>
    <row r="246" spans="1:7" x14ac:dyDescent="0.3">
      <c r="A246" s="10">
        <v>245</v>
      </c>
      <c r="B246" s="7">
        <v>600000</v>
      </c>
      <c r="C246" s="7">
        <v>198</v>
      </c>
      <c r="D246" s="11">
        <f t="shared" si="12"/>
        <v>170.93352530650807</v>
      </c>
      <c r="E246" s="12">
        <f t="shared" si="13"/>
        <v>0</v>
      </c>
      <c r="F246" s="11">
        <f t="shared" si="14"/>
        <v>27.066474693491926</v>
      </c>
      <c r="G246" s="13">
        <f t="shared" si="15"/>
        <v>732.59405233343671</v>
      </c>
    </row>
    <row r="247" spans="1:7" x14ac:dyDescent="0.3">
      <c r="A247" s="10">
        <v>246</v>
      </c>
      <c r="B247" s="7">
        <v>5400000</v>
      </c>
      <c r="C247" s="7">
        <v>1524</v>
      </c>
      <c r="D247" s="11">
        <f t="shared" si="12"/>
        <v>1507.3878607961051</v>
      </c>
      <c r="E247" s="12">
        <f t="shared" si="13"/>
        <v>888.88888888888891</v>
      </c>
      <c r="F247" s="11">
        <f t="shared" si="14"/>
        <v>16.612139203894912</v>
      </c>
      <c r="G247" s="13">
        <f t="shared" si="15"/>
        <v>275.963168929581</v>
      </c>
    </row>
    <row r="248" spans="1:7" x14ac:dyDescent="0.3">
      <c r="A248" s="10">
        <v>247</v>
      </c>
      <c r="B248" s="7">
        <v>4200000</v>
      </c>
      <c r="C248" s="7">
        <v>1060</v>
      </c>
      <c r="D248" s="11">
        <f t="shared" si="12"/>
        <v>1173.2742769237057</v>
      </c>
      <c r="E248" s="12">
        <f t="shared" si="13"/>
        <v>666.66666666666663</v>
      </c>
      <c r="F248" s="11">
        <f t="shared" si="14"/>
        <v>-113.27427692370566</v>
      </c>
      <c r="G248" s="13">
        <f t="shared" si="15"/>
        <v>12831.061812588365</v>
      </c>
    </row>
    <row r="249" spans="1:7" x14ac:dyDescent="0.3">
      <c r="A249" s="10">
        <v>248</v>
      </c>
      <c r="B249" s="7">
        <v>600000</v>
      </c>
      <c r="C249" s="7">
        <v>219</v>
      </c>
      <c r="D249" s="11">
        <f t="shared" si="12"/>
        <v>170.93352530650807</v>
      </c>
      <c r="E249" s="12">
        <f t="shared" si="13"/>
        <v>0</v>
      </c>
      <c r="F249" s="11">
        <f t="shared" si="14"/>
        <v>48.066474693491926</v>
      </c>
      <c r="G249" s="13">
        <f t="shared" si="15"/>
        <v>2310.3859894600955</v>
      </c>
    </row>
    <row r="250" spans="1:7" x14ac:dyDescent="0.3">
      <c r="A250" s="10">
        <v>249</v>
      </c>
      <c r="B250" s="7">
        <v>3600000</v>
      </c>
      <c r="C250" s="7">
        <v>1216</v>
      </c>
      <c r="D250" s="11">
        <f t="shared" si="12"/>
        <v>1006.2174849875062</v>
      </c>
      <c r="E250" s="12">
        <f t="shared" si="13"/>
        <v>555.55555555555554</v>
      </c>
      <c r="F250" s="11">
        <f t="shared" si="14"/>
        <v>209.78251501249383</v>
      </c>
      <c r="G250" s="13">
        <f t="shared" si="15"/>
        <v>44008.703604967188</v>
      </c>
    </row>
    <row r="251" spans="1:7" x14ac:dyDescent="0.3">
      <c r="A251" s="10">
        <v>250</v>
      </c>
      <c r="B251" s="7">
        <v>1800000</v>
      </c>
      <c r="C251" s="7">
        <v>647</v>
      </c>
      <c r="D251" s="11">
        <f t="shared" si="12"/>
        <v>505.04710917890731</v>
      </c>
      <c r="E251" s="12">
        <f t="shared" si="13"/>
        <v>222.22222222222223</v>
      </c>
      <c r="F251" s="11">
        <f t="shared" si="14"/>
        <v>141.95289082109269</v>
      </c>
      <c r="G251" s="13">
        <f t="shared" si="15"/>
        <v>20150.623212465056</v>
      </c>
    </row>
    <row r="252" spans="1:7" x14ac:dyDescent="0.3">
      <c r="A252" s="10">
        <v>251</v>
      </c>
      <c r="B252" s="7">
        <v>3600000</v>
      </c>
      <c r="C252" s="7">
        <v>858</v>
      </c>
      <c r="D252" s="11">
        <f t="shared" si="12"/>
        <v>1006.2174849875062</v>
      </c>
      <c r="E252" s="12">
        <f t="shared" si="13"/>
        <v>555.55555555555554</v>
      </c>
      <c r="F252" s="11">
        <f t="shared" si="14"/>
        <v>-148.21748498750617</v>
      </c>
      <c r="G252" s="13">
        <f t="shared" si="15"/>
        <v>21968.422856021625</v>
      </c>
    </row>
    <row r="253" spans="1:7" x14ac:dyDescent="0.3">
      <c r="A253" s="10">
        <v>252</v>
      </c>
      <c r="B253" s="7">
        <v>5400000</v>
      </c>
      <c r="C253" s="7">
        <v>1331</v>
      </c>
      <c r="D253" s="11">
        <f t="shared" si="12"/>
        <v>1507.3878607961051</v>
      </c>
      <c r="E253" s="12">
        <f t="shared" si="13"/>
        <v>888.88888888888891</v>
      </c>
      <c r="F253" s="11">
        <f t="shared" si="14"/>
        <v>-176.38786079610509</v>
      </c>
      <c r="G253" s="13">
        <f t="shared" si="15"/>
        <v>31112.677436226157</v>
      </c>
    </row>
    <row r="254" spans="1:7" x14ac:dyDescent="0.3">
      <c r="A254" s="10">
        <v>253</v>
      </c>
      <c r="B254" s="7">
        <v>1800000</v>
      </c>
      <c r="C254" s="7">
        <v>421</v>
      </c>
      <c r="D254" s="11">
        <f t="shared" si="12"/>
        <v>505.04710917890731</v>
      </c>
      <c r="E254" s="12">
        <f t="shared" si="13"/>
        <v>222.22222222222223</v>
      </c>
      <c r="F254" s="11">
        <f t="shared" si="14"/>
        <v>-84.047109178907306</v>
      </c>
      <c r="G254" s="13">
        <f t="shared" si="15"/>
        <v>7063.9165613311716</v>
      </c>
    </row>
    <row r="255" spans="1:7" x14ac:dyDescent="0.3">
      <c r="A255" s="10">
        <v>254</v>
      </c>
      <c r="B255" s="7">
        <v>1200000</v>
      </c>
      <c r="C255" s="7">
        <v>316</v>
      </c>
      <c r="D255" s="11">
        <f t="shared" si="12"/>
        <v>337.9903172427077</v>
      </c>
      <c r="E255" s="12">
        <f t="shared" si="13"/>
        <v>111.11111111111111</v>
      </c>
      <c r="F255" s="11">
        <f t="shared" si="14"/>
        <v>-21.990317242707704</v>
      </c>
      <c r="G255" s="13">
        <f t="shared" si="15"/>
        <v>483.57405243492946</v>
      </c>
    </row>
    <row r="256" spans="1:7" x14ac:dyDescent="0.3">
      <c r="A256" s="10">
        <v>255</v>
      </c>
      <c r="B256" s="7">
        <v>5400000</v>
      </c>
      <c r="C256" s="7">
        <v>1280</v>
      </c>
      <c r="D256" s="11">
        <f t="shared" si="12"/>
        <v>1507.3878607961051</v>
      </c>
      <c r="E256" s="12">
        <f t="shared" si="13"/>
        <v>888.88888888888891</v>
      </c>
      <c r="F256" s="11">
        <f t="shared" si="14"/>
        <v>-227.38786079610509</v>
      </c>
      <c r="G256" s="13">
        <f t="shared" si="15"/>
        <v>51705.239237428876</v>
      </c>
    </row>
    <row r="257" spans="1:7" x14ac:dyDescent="0.3">
      <c r="A257" s="10">
        <v>256</v>
      </c>
      <c r="B257" s="7">
        <v>600000</v>
      </c>
      <c r="C257" s="7">
        <v>157</v>
      </c>
      <c r="D257" s="11">
        <f t="shared" si="12"/>
        <v>170.93352530650807</v>
      </c>
      <c r="E257" s="12">
        <f t="shared" si="13"/>
        <v>0</v>
      </c>
      <c r="F257" s="11">
        <f t="shared" si="14"/>
        <v>-13.933525306508074</v>
      </c>
      <c r="G257" s="13">
        <f t="shared" si="15"/>
        <v>194.143127467102</v>
      </c>
    </row>
    <row r="258" spans="1:7" x14ac:dyDescent="0.3">
      <c r="A258" s="10">
        <v>257</v>
      </c>
      <c r="B258" s="7">
        <v>3600000</v>
      </c>
      <c r="C258" s="7">
        <v>825</v>
      </c>
      <c r="D258" s="11">
        <f t="shared" si="12"/>
        <v>1006.2174849875062</v>
      </c>
      <c r="E258" s="12">
        <f t="shared" si="13"/>
        <v>555.55555555555554</v>
      </c>
      <c r="F258" s="11">
        <f t="shared" si="14"/>
        <v>-181.21748498750617</v>
      </c>
      <c r="G258" s="13">
        <f t="shared" si="15"/>
        <v>32839.776865197033</v>
      </c>
    </row>
    <row r="259" spans="1:7" x14ac:dyDescent="0.3">
      <c r="A259" s="10">
        <v>258</v>
      </c>
      <c r="B259" s="7">
        <v>4800000</v>
      </c>
      <c r="C259" s="7">
        <v>1095</v>
      </c>
      <c r="D259" s="11">
        <f t="shared" ref="D259:D322" si="16">B259*$H$3+$I$3</f>
        <v>1340.3310688599054</v>
      </c>
      <c r="E259" s="12">
        <f t="shared" ref="E259:E322" si="17">(B259-$H$5)/$H$7</f>
        <v>777.77777777777783</v>
      </c>
      <c r="F259" s="11">
        <f t="shared" ref="F259:F322" si="18">C259-D259</f>
        <v>-245.33106885990537</v>
      </c>
      <c r="G259" s="13">
        <f t="shared" ref="G259:G322" si="19">(F259-$H$9)^2</f>
        <v>60187.333347943648</v>
      </c>
    </row>
    <row r="260" spans="1:7" x14ac:dyDescent="0.3">
      <c r="A260" s="10">
        <v>259</v>
      </c>
      <c r="B260" s="7">
        <v>2400000</v>
      </c>
      <c r="C260" s="7">
        <v>556</v>
      </c>
      <c r="D260" s="11">
        <f t="shared" si="16"/>
        <v>672.10390111510696</v>
      </c>
      <c r="E260" s="12">
        <f t="shared" si="17"/>
        <v>333.33333333333331</v>
      </c>
      <c r="F260" s="11">
        <f t="shared" si="18"/>
        <v>-116.10390111510696</v>
      </c>
      <c r="G260" s="13">
        <f t="shared" si="19"/>
        <v>13480.115854146547</v>
      </c>
    </row>
    <row r="261" spans="1:7" x14ac:dyDescent="0.3">
      <c r="A261" s="10">
        <v>260</v>
      </c>
      <c r="B261" s="7">
        <v>6000000</v>
      </c>
      <c r="C261" s="7">
        <v>1394</v>
      </c>
      <c r="D261" s="11">
        <f t="shared" si="16"/>
        <v>1674.4446527323048</v>
      </c>
      <c r="E261" s="12">
        <f t="shared" si="17"/>
        <v>1000</v>
      </c>
      <c r="F261" s="11">
        <f t="shared" si="18"/>
        <v>-280.4446527323048</v>
      </c>
      <c r="G261" s="13">
        <f t="shared" si="19"/>
        <v>78649.203246143064</v>
      </c>
    </row>
    <row r="262" spans="1:7" x14ac:dyDescent="0.3">
      <c r="A262" s="10">
        <v>261</v>
      </c>
      <c r="B262" s="7">
        <v>4200000</v>
      </c>
      <c r="C262" s="7">
        <v>985</v>
      </c>
      <c r="D262" s="11">
        <f t="shared" si="16"/>
        <v>1173.2742769237057</v>
      </c>
      <c r="E262" s="12">
        <f t="shared" si="17"/>
        <v>666.66666666666663</v>
      </c>
      <c r="F262" s="11">
        <f t="shared" si="18"/>
        <v>-188.27427692370566</v>
      </c>
      <c r="G262" s="13">
        <f t="shared" si="19"/>
        <v>35447.203351144213</v>
      </c>
    </row>
    <row r="263" spans="1:7" x14ac:dyDescent="0.3">
      <c r="A263" s="10">
        <v>262</v>
      </c>
      <c r="B263" s="7">
        <v>5400000</v>
      </c>
      <c r="C263" s="7">
        <v>1255</v>
      </c>
      <c r="D263" s="11">
        <f t="shared" si="16"/>
        <v>1507.3878607961051</v>
      </c>
      <c r="E263" s="12">
        <f t="shared" si="17"/>
        <v>888.88888888888891</v>
      </c>
      <c r="F263" s="11">
        <f t="shared" si="18"/>
        <v>-252.38786079610509</v>
      </c>
      <c r="G263" s="13">
        <f t="shared" si="19"/>
        <v>63699.632277234137</v>
      </c>
    </row>
    <row r="264" spans="1:7" x14ac:dyDescent="0.3">
      <c r="A264" s="10">
        <v>263</v>
      </c>
      <c r="B264" s="7">
        <v>3600000</v>
      </c>
      <c r="C264" s="7">
        <v>893</v>
      </c>
      <c r="D264" s="11">
        <f t="shared" si="16"/>
        <v>1006.2174849875062</v>
      </c>
      <c r="E264" s="12">
        <f t="shared" si="17"/>
        <v>555.55555555555554</v>
      </c>
      <c r="F264" s="11">
        <f t="shared" si="18"/>
        <v>-113.21748498750617</v>
      </c>
      <c r="G264" s="13">
        <f t="shared" si="19"/>
        <v>12818.198906896194</v>
      </c>
    </row>
    <row r="265" spans="1:7" x14ac:dyDescent="0.3">
      <c r="A265" s="10">
        <v>264</v>
      </c>
      <c r="B265" s="7">
        <v>3000000</v>
      </c>
      <c r="C265" s="7">
        <v>1326</v>
      </c>
      <c r="D265" s="11">
        <f t="shared" si="16"/>
        <v>839.16069305130657</v>
      </c>
      <c r="E265" s="12">
        <f t="shared" si="17"/>
        <v>444.44444444444446</v>
      </c>
      <c r="F265" s="11">
        <f t="shared" si="18"/>
        <v>486.83930694869343</v>
      </c>
      <c r="G265" s="13">
        <f t="shared" si="19"/>
        <v>237012.51079028408</v>
      </c>
    </row>
    <row r="266" spans="1:7" x14ac:dyDescent="0.3">
      <c r="A266" s="10">
        <v>265</v>
      </c>
      <c r="B266" s="7">
        <v>6000000</v>
      </c>
      <c r="C266" s="7">
        <v>1991</v>
      </c>
      <c r="D266" s="11">
        <f t="shared" si="16"/>
        <v>1674.4446527323048</v>
      </c>
      <c r="E266" s="12">
        <f t="shared" si="17"/>
        <v>1000</v>
      </c>
      <c r="F266" s="11">
        <f t="shared" si="18"/>
        <v>316.5553472676952</v>
      </c>
      <c r="G266" s="13">
        <f t="shared" si="19"/>
        <v>100207.28788377106</v>
      </c>
    </row>
    <row r="267" spans="1:7" x14ac:dyDescent="0.3">
      <c r="A267" s="10">
        <v>266</v>
      </c>
      <c r="B267" s="7">
        <v>600000</v>
      </c>
      <c r="C267" s="7">
        <v>210</v>
      </c>
      <c r="D267" s="11">
        <f t="shared" si="16"/>
        <v>170.93352530650807</v>
      </c>
      <c r="E267" s="12">
        <f t="shared" si="17"/>
        <v>0</v>
      </c>
      <c r="F267" s="11">
        <f t="shared" si="18"/>
        <v>39.066474693491926</v>
      </c>
      <c r="G267" s="13">
        <f t="shared" si="19"/>
        <v>1526.1894449772417</v>
      </c>
    </row>
    <row r="268" spans="1:7" x14ac:dyDescent="0.3">
      <c r="A268" s="10">
        <v>267</v>
      </c>
      <c r="B268" s="7">
        <v>600000</v>
      </c>
      <c r="C268" s="7">
        <v>215</v>
      </c>
      <c r="D268" s="11">
        <f t="shared" si="16"/>
        <v>170.93352530650807</v>
      </c>
      <c r="E268" s="12">
        <f t="shared" si="17"/>
        <v>0</v>
      </c>
      <c r="F268" s="11">
        <f t="shared" si="18"/>
        <v>44.066474693491926</v>
      </c>
      <c r="G268" s="13">
        <f t="shared" si="19"/>
        <v>1941.8541919121606</v>
      </c>
    </row>
    <row r="269" spans="1:7" x14ac:dyDescent="0.3">
      <c r="A269" s="10">
        <v>268</v>
      </c>
      <c r="B269" s="7">
        <v>4800000</v>
      </c>
      <c r="C269" s="7">
        <v>1882</v>
      </c>
      <c r="D269" s="11">
        <f t="shared" si="16"/>
        <v>1340.3310688599054</v>
      </c>
      <c r="E269" s="12">
        <f t="shared" si="17"/>
        <v>777.77777777777783</v>
      </c>
      <c r="F269" s="11">
        <f t="shared" si="18"/>
        <v>541.66893114009463</v>
      </c>
      <c r="G269" s="13">
        <f t="shared" si="19"/>
        <v>293405.2309624526</v>
      </c>
    </row>
    <row r="270" spans="1:7" x14ac:dyDescent="0.3">
      <c r="A270" s="10">
        <v>269</v>
      </c>
      <c r="B270" s="7">
        <v>1800000</v>
      </c>
      <c r="C270" s="7">
        <v>705</v>
      </c>
      <c r="D270" s="11">
        <f t="shared" si="16"/>
        <v>505.04710917890731</v>
      </c>
      <c r="E270" s="12">
        <f t="shared" si="17"/>
        <v>222.22222222222223</v>
      </c>
      <c r="F270" s="11">
        <f t="shared" si="18"/>
        <v>199.95289082109269</v>
      </c>
      <c r="G270" s="13">
        <f t="shared" si="19"/>
        <v>39981.158547711806</v>
      </c>
    </row>
    <row r="271" spans="1:7" x14ac:dyDescent="0.3">
      <c r="A271" s="10">
        <v>270</v>
      </c>
      <c r="B271" s="7">
        <v>1200000</v>
      </c>
      <c r="C271" s="7">
        <v>463</v>
      </c>
      <c r="D271" s="11">
        <f t="shared" si="16"/>
        <v>337.9903172427077</v>
      </c>
      <c r="E271" s="12">
        <f t="shared" si="17"/>
        <v>111.11111111111111</v>
      </c>
      <c r="F271" s="11">
        <f t="shared" si="18"/>
        <v>125.0096827572923</v>
      </c>
      <c r="G271" s="13">
        <f t="shared" si="19"/>
        <v>15627.420783078853</v>
      </c>
    </row>
    <row r="272" spans="1:7" x14ac:dyDescent="0.3">
      <c r="A272" s="10">
        <v>271</v>
      </c>
      <c r="B272" s="7">
        <v>2400000</v>
      </c>
      <c r="C272" s="7">
        <v>857</v>
      </c>
      <c r="D272" s="11">
        <f t="shared" si="16"/>
        <v>672.10390111510696</v>
      </c>
      <c r="E272" s="12">
        <f t="shared" si="17"/>
        <v>333.33333333333331</v>
      </c>
      <c r="F272" s="11">
        <f t="shared" si="18"/>
        <v>184.89609888489304</v>
      </c>
      <c r="G272" s="13">
        <f t="shared" si="19"/>
        <v>34186.567382852132</v>
      </c>
    </row>
    <row r="273" spans="1:7" x14ac:dyDescent="0.3">
      <c r="A273" s="10">
        <v>272</v>
      </c>
      <c r="B273" s="7">
        <v>1200000</v>
      </c>
      <c r="C273" s="7">
        <v>419</v>
      </c>
      <c r="D273" s="11">
        <f t="shared" si="16"/>
        <v>337.9903172427077</v>
      </c>
      <c r="E273" s="12">
        <f t="shared" si="17"/>
        <v>111.11111111111111</v>
      </c>
      <c r="F273" s="11">
        <f t="shared" si="18"/>
        <v>81.009682757292296</v>
      </c>
      <c r="G273" s="13">
        <f t="shared" si="19"/>
        <v>6562.5687004371339</v>
      </c>
    </row>
    <row r="274" spans="1:7" x14ac:dyDescent="0.3">
      <c r="A274" s="10">
        <v>273</v>
      </c>
      <c r="B274" s="7">
        <v>2400000</v>
      </c>
      <c r="C274" s="7">
        <v>846</v>
      </c>
      <c r="D274" s="11">
        <f t="shared" si="16"/>
        <v>672.10390111510696</v>
      </c>
      <c r="E274" s="12">
        <f t="shared" si="17"/>
        <v>333.33333333333331</v>
      </c>
      <c r="F274" s="11">
        <f t="shared" si="18"/>
        <v>173.89609888489304</v>
      </c>
      <c r="G274" s="13">
        <f t="shared" si="19"/>
        <v>30239.853207384487</v>
      </c>
    </row>
    <row r="275" spans="1:7" x14ac:dyDescent="0.3">
      <c r="A275" s="10">
        <v>274</v>
      </c>
      <c r="B275" s="7">
        <v>3000000</v>
      </c>
      <c r="C275" s="7">
        <v>1010</v>
      </c>
      <c r="D275" s="11">
        <f t="shared" si="16"/>
        <v>839.16069305130657</v>
      </c>
      <c r="E275" s="12">
        <f t="shared" si="17"/>
        <v>444.44444444444446</v>
      </c>
      <c r="F275" s="11">
        <f t="shared" si="18"/>
        <v>170.83930694869343</v>
      </c>
      <c r="G275" s="13">
        <f t="shared" si="19"/>
        <v>29186.068798709883</v>
      </c>
    </row>
    <row r="276" spans="1:7" x14ac:dyDescent="0.3">
      <c r="A276" s="10">
        <v>275</v>
      </c>
      <c r="B276" s="7">
        <v>600000</v>
      </c>
      <c r="C276" s="7">
        <v>208</v>
      </c>
      <c r="D276" s="11">
        <f t="shared" si="16"/>
        <v>170.93352530650807</v>
      </c>
      <c r="E276" s="12">
        <f t="shared" si="17"/>
        <v>0</v>
      </c>
      <c r="F276" s="11">
        <f t="shared" si="18"/>
        <v>37.066474693491926</v>
      </c>
      <c r="G276" s="13">
        <f t="shared" si="19"/>
        <v>1373.9235462032743</v>
      </c>
    </row>
    <row r="277" spans="1:7" x14ac:dyDescent="0.3">
      <c r="A277" s="10">
        <v>276</v>
      </c>
      <c r="B277" s="7">
        <v>5400000</v>
      </c>
      <c r="C277" s="7">
        <v>1968</v>
      </c>
      <c r="D277" s="11">
        <f t="shared" si="16"/>
        <v>1507.3878607961051</v>
      </c>
      <c r="E277" s="12">
        <f t="shared" si="17"/>
        <v>888.88888888888891</v>
      </c>
      <c r="F277" s="11">
        <f t="shared" si="18"/>
        <v>460.61213920389491</v>
      </c>
      <c r="G277" s="13">
        <f t="shared" si="19"/>
        <v>212163.54278198822</v>
      </c>
    </row>
    <row r="278" spans="1:7" x14ac:dyDescent="0.3">
      <c r="A278" s="10">
        <v>277</v>
      </c>
      <c r="B278" s="7">
        <v>1800000</v>
      </c>
      <c r="C278" s="7">
        <v>614</v>
      </c>
      <c r="D278" s="11">
        <f t="shared" si="16"/>
        <v>505.04710917890731</v>
      </c>
      <c r="E278" s="12">
        <f t="shared" si="17"/>
        <v>222.22222222222223</v>
      </c>
      <c r="F278" s="11">
        <f t="shared" si="18"/>
        <v>108.95289082109269</v>
      </c>
      <c r="G278" s="13">
        <f t="shared" si="19"/>
        <v>11870.732418272935</v>
      </c>
    </row>
    <row r="279" spans="1:7" x14ac:dyDescent="0.3">
      <c r="A279" s="10">
        <v>278</v>
      </c>
      <c r="B279" s="7">
        <v>2400000</v>
      </c>
      <c r="C279" s="7">
        <v>870</v>
      </c>
      <c r="D279" s="11">
        <f t="shared" si="16"/>
        <v>672.10390111510696</v>
      </c>
      <c r="E279" s="12">
        <f t="shared" si="17"/>
        <v>333.33333333333331</v>
      </c>
      <c r="F279" s="11">
        <f t="shared" si="18"/>
        <v>197.89609888489304</v>
      </c>
      <c r="G279" s="13">
        <f t="shared" si="19"/>
        <v>39162.865953859349</v>
      </c>
    </row>
    <row r="280" spans="1:7" x14ac:dyDescent="0.3">
      <c r="A280" s="10">
        <v>279</v>
      </c>
      <c r="B280" s="7">
        <v>1200000</v>
      </c>
      <c r="C280" s="7">
        <v>421</v>
      </c>
      <c r="D280" s="11">
        <f t="shared" si="16"/>
        <v>337.9903172427077</v>
      </c>
      <c r="E280" s="12">
        <f t="shared" si="17"/>
        <v>111.11111111111111</v>
      </c>
      <c r="F280" s="11">
        <f t="shared" si="18"/>
        <v>83.009682757292296</v>
      </c>
      <c r="G280" s="13">
        <f t="shared" si="19"/>
        <v>6890.6074314663028</v>
      </c>
    </row>
    <row r="281" spans="1:7" x14ac:dyDescent="0.3">
      <c r="A281" s="10">
        <v>280</v>
      </c>
      <c r="B281" s="7">
        <v>1800000</v>
      </c>
      <c r="C281" s="7">
        <v>629</v>
      </c>
      <c r="D281" s="11">
        <f t="shared" si="16"/>
        <v>505.04710917890731</v>
      </c>
      <c r="E281" s="12">
        <f t="shared" si="17"/>
        <v>222.22222222222223</v>
      </c>
      <c r="F281" s="11">
        <f t="shared" si="18"/>
        <v>123.95289082109269</v>
      </c>
      <c r="G281" s="13">
        <f t="shared" si="19"/>
        <v>15364.319142905715</v>
      </c>
    </row>
    <row r="282" spans="1:7" x14ac:dyDescent="0.3">
      <c r="A282" s="10">
        <v>281</v>
      </c>
      <c r="B282" s="7">
        <v>5400000</v>
      </c>
      <c r="C282" s="7">
        <v>1933</v>
      </c>
      <c r="D282" s="11">
        <f t="shared" si="16"/>
        <v>1507.3878607961051</v>
      </c>
      <c r="E282" s="12">
        <f t="shared" si="17"/>
        <v>888.88888888888891</v>
      </c>
      <c r="F282" s="11">
        <f t="shared" si="18"/>
        <v>425.61213920389491</v>
      </c>
      <c r="G282" s="13">
        <f t="shared" si="19"/>
        <v>181145.69303771557</v>
      </c>
    </row>
    <row r="283" spans="1:7" x14ac:dyDescent="0.3">
      <c r="A283" s="10">
        <v>282</v>
      </c>
      <c r="B283" s="7">
        <v>3600000</v>
      </c>
      <c r="C283" s="7">
        <v>1379</v>
      </c>
      <c r="D283" s="11">
        <f t="shared" si="16"/>
        <v>1006.2174849875062</v>
      </c>
      <c r="E283" s="12">
        <f t="shared" si="17"/>
        <v>555.55555555555554</v>
      </c>
      <c r="F283" s="11">
        <f t="shared" si="18"/>
        <v>372.78251501249383</v>
      </c>
      <c r="G283" s="13">
        <f t="shared" si="19"/>
        <v>138966.80349904014</v>
      </c>
    </row>
    <row r="284" spans="1:7" x14ac:dyDescent="0.3">
      <c r="A284" s="10">
        <v>283</v>
      </c>
      <c r="B284" s="7">
        <v>6000000</v>
      </c>
      <c r="C284" s="7">
        <v>2064</v>
      </c>
      <c r="D284" s="11">
        <f t="shared" si="16"/>
        <v>1674.4446527323048</v>
      </c>
      <c r="E284" s="12">
        <f t="shared" si="17"/>
        <v>1000</v>
      </c>
      <c r="F284" s="11">
        <f t="shared" si="18"/>
        <v>389.5553472676952</v>
      </c>
      <c r="G284" s="13">
        <f t="shared" si="19"/>
        <v>151753.36858485456</v>
      </c>
    </row>
    <row r="285" spans="1:7" x14ac:dyDescent="0.3">
      <c r="A285" s="10">
        <v>284</v>
      </c>
      <c r="B285" s="7">
        <v>1200000</v>
      </c>
      <c r="C285" s="7">
        <v>435</v>
      </c>
      <c r="D285" s="11">
        <f t="shared" si="16"/>
        <v>337.9903172427077</v>
      </c>
      <c r="E285" s="12">
        <f t="shared" si="17"/>
        <v>111.11111111111111</v>
      </c>
      <c r="F285" s="11">
        <f t="shared" si="18"/>
        <v>97.009682757292296</v>
      </c>
      <c r="G285" s="13">
        <f t="shared" si="19"/>
        <v>9410.8785486704855</v>
      </c>
    </row>
    <row r="286" spans="1:7" x14ac:dyDescent="0.3">
      <c r="A286" s="10">
        <v>285</v>
      </c>
      <c r="B286" s="7">
        <v>2400000</v>
      </c>
      <c r="C286" s="7">
        <v>832</v>
      </c>
      <c r="D286" s="11">
        <f t="shared" si="16"/>
        <v>672.10390111510696</v>
      </c>
      <c r="E286" s="12">
        <f t="shared" si="17"/>
        <v>333.33333333333331</v>
      </c>
      <c r="F286" s="11">
        <f t="shared" si="18"/>
        <v>159.89609888489304</v>
      </c>
      <c r="G286" s="13">
        <f t="shared" si="19"/>
        <v>25566.762438607482</v>
      </c>
    </row>
    <row r="287" spans="1:7" x14ac:dyDescent="0.3">
      <c r="A287" s="10">
        <v>286</v>
      </c>
      <c r="B287" s="7">
        <v>5400000</v>
      </c>
      <c r="C287" s="7">
        <v>1436</v>
      </c>
      <c r="D287" s="11">
        <f t="shared" si="16"/>
        <v>1507.3878607961051</v>
      </c>
      <c r="E287" s="12">
        <f t="shared" si="17"/>
        <v>888.88888888888891</v>
      </c>
      <c r="F287" s="11">
        <f t="shared" si="18"/>
        <v>-71.387860796105088</v>
      </c>
      <c r="G287" s="13">
        <f t="shared" si="19"/>
        <v>5096.2266690440838</v>
      </c>
    </row>
    <row r="288" spans="1:7" x14ac:dyDescent="0.3">
      <c r="A288" s="10">
        <v>287</v>
      </c>
      <c r="B288" s="7">
        <v>1200000</v>
      </c>
      <c r="C288" s="7">
        <v>285</v>
      </c>
      <c r="D288" s="11">
        <f t="shared" si="16"/>
        <v>337.9903172427077</v>
      </c>
      <c r="E288" s="12">
        <f t="shared" si="17"/>
        <v>111.11111111111111</v>
      </c>
      <c r="F288" s="11">
        <f t="shared" si="18"/>
        <v>-52.990317242707704</v>
      </c>
      <c r="G288" s="13">
        <f t="shared" si="19"/>
        <v>2807.9737214828101</v>
      </c>
    </row>
    <row r="289" spans="1:7" x14ac:dyDescent="0.3">
      <c r="A289" s="10">
        <v>288</v>
      </c>
      <c r="B289" s="7">
        <v>3600000</v>
      </c>
      <c r="C289" s="7">
        <v>954</v>
      </c>
      <c r="D289" s="11">
        <f t="shared" si="16"/>
        <v>1006.2174849875062</v>
      </c>
      <c r="E289" s="12">
        <f t="shared" si="17"/>
        <v>555.55555555555554</v>
      </c>
      <c r="F289" s="11">
        <f t="shared" si="18"/>
        <v>-52.217484987506168</v>
      </c>
      <c r="G289" s="13">
        <f t="shared" si="19"/>
        <v>2726.6657384204364</v>
      </c>
    </row>
    <row r="290" spans="1:7" x14ac:dyDescent="0.3">
      <c r="A290" s="10">
        <v>289</v>
      </c>
      <c r="B290" s="7">
        <v>3600000</v>
      </c>
      <c r="C290" s="7">
        <v>852</v>
      </c>
      <c r="D290" s="11">
        <f t="shared" si="16"/>
        <v>1006.2174849875062</v>
      </c>
      <c r="E290" s="12">
        <f t="shared" si="17"/>
        <v>555.55555555555554</v>
      </c>
      <c r="F290" s="11">
        <f t="shared" si="18"/>
        <v>-154.21748498750617</v>
      </c>
      <c r="G290" s="13">
        <f t="shared" si="19"/>
        <v>23783.032675871698</v>
      </c>
    </row>
    <row r="291" spans="1:7" x14ac:dyDescent="0.3">
      <c r="A291" s="10">
        <v>290</v>
      </c>
      <c r="B291" s="7">
        <v>1200000</v>
      </c>
      <c r="C291" s="7">
        <v>282</v>
      </c>
      <c r="D291" s="11">
        <f t="shared" si="16"/>
        <v>337.9903172427077</v>
      </c>
      <c r="E291" s="12">
        <f t="shared" si="17"/>
        <v>111.11111111111111</v>
      </c>
      <c r="F291" s="11">
        <f t="shared" si="18"/>
        <v>-55.990317242707704</v>
      </c>
      <c r="G291" s="13">
        <f t="shared" si="19"/>
        <v>3134.9156249390562</v>
      </c>
    </row>
    <row r="292" spans="1:7" x14ac:dyDescent="0.3">
      <c r="A292" s="10">
        <v>291</v>
      </c>
      <c r="B292" s="7">
        <v>600000</v>
      </c>
      <c r="C292" s="7">
        <v>149</v>
      </c>
      <c r="D292" s="11">
        <f t="shared" si="16"/>
        <v>170.93352530650807</v>
      </c>
      <c r="E292" s="12">
        <f t="shared" si="17"/>
        <v>0</v>
      </c>
      <c r="F292" s="11">
        <f t="shared" si="18"/>
        <v>-21.933525306508074</v>
      </c>
      <c r="G292" s="13">
        <f t="shared" si="19"/>
        <v>481.07953237123178</v>
      </c>
    </row>
    <row r="293" spans="1:7" x14ac:dyDescent="0.3">
      <c r="A293" s="10">
        <v>292</v>
      </c>
      <c r="B293" s="7">
        <v>600000</v>
      </c>
      <c r="C293" s="7">
        <v>136</v>
      </c>
      <c r="D293" s="11">
        <f t="shared" si="16"/>
        <v>170.93352530650807</v>
      </c>
      <c r="E293" s="12">
        <f t="shared" si="17"/>
        <v>0</v>
      </c>
      <c r="F293" s="11">
        <f t="shared" si="18"/>
        <v>-34.933525306508074</v>
      </c>
      <c r="G293" s="13">
        <f t="shared" si="19"/>
        <v>1220.3511903404431</v>
      </c>
    </row>
    <row r="294" spans="1:7" x14ac:dyDescent="0.3">
      <c r="A294" s="10">
        <v>293</v>
      </c>
      <c r="B294" s="7">
        <v>600000</v>
      </c>
      <c r="C294" s="7">
        <v>140</v>
      </c>
      <c r="D294" s="11">
        <f t="shared" si="16"/>
        <v>170.93352530650807</v>
      </c>
      <c r="E294" s="12">
        <f t="shared" si="17"/>
        <v>0</v>
      </c>
      <c r="F294" s="11">
        <f t="shared" si="18"/>
        <v>-30.933525306508074</v>
      </c>
      <c r="G294" s="13">
        <f t="shared" si="19"/>
        <v>956.88298788837778</v>
      </c>
    </row>
    <row r="295" spans="1:7" x14ac:dyDescent="0.3">
      <c r="A295" s="10">
        <v>294</v>
      </c>
      <c r="B295" s="7">
        <v>5400000</v>
      </c>
      <c r="C295" s="7">
        <v>1281</v>
      </c>
      <c r="D295" s="11">
        <f t="shared" si="16"/>
        <v>1507.3878607961051</v>
      </c>
      <c r="E295" s="12">
        <f t="shared" si="17"/>
        <v>888.88888888888891</v>
      </c>
      <c r="F295" s="11">
        <f t="shared" si="18"/>
        <v>-226.38786079610509</v>
      </c>
      <c r="G295" s="13">
        <f t="shared" si="19"/>
        <v>51251.463515836665</v>
      </c>
    </row>
    <row r="296" spans="1:7" x14ac:dyDescent="0.3">
      <c r="A296" s="10">
        <v>295</v>
      </c>
      <c r="B296" s="7">
        <v>6000000</v>
      </c>
      <c r="C296" s="7">
        <v>1465</v>
      </c>
      <c r="D296" s="11">
        <f t="shared" si="16"/>
        <v>1674.4446527323048</v>
      </c>
      <c r="E296" s="12">
        <f t="shared" si="17"/>
        <v>1000</v>
      </c>
      <c r="F296" s="11">
        <f t="shared" si="18"/>
        <v>-209.4446527323048</v>
      </c>
      <c r="G296" s="13">
        <f t="shared" si="19"/>
        <v>43867.062558155769</v>
      </c>
    </row>
    <row r="297" spans="1:7" x14ac:dyDescent="0.3">
      <c r="A297" s="10">
        <v>296</v>
      </c>
      <c r="B297" s="7">
        <v>6000000</v>
      </c>
      <c r="C297" s="7">
        <v>1546</v>
      </c>
      <c r="D297" s="11">
        <f t="shared" si="16"/>
        <v>1674.4446527323048</v>
      </c>
      <c r="E297" s="12">
        <f t="shared" si="17"/>
        <v>1000</v>
      </c>
      <c r="F297" s="11">
        <f t="shared" si="18"/>
        <v>-128.4446527323048</v>
      </c>
      <c r="G297" s="13">
        <f t="shared" si="19"/>
        <v>16498.028815522383</v>
      </c>
    </row>
    <row r="298" spans="1:7" x14ac:dyDescent="0.3">
      <c r="A298" s="10">
        <v>297</v>
      </c>
      <c r="B298" s="7">
        <v>1200000</v>
      </c>
      <c r="C298" s="7">
        <v>290</v>
      </c>
      <c r="D298" s="11">
        <f t="shared" si="16"/>
        <v>337.9903172427077</v>
      </c>
      <c r="E298" s="12">
        <f t="shared" si="17"/>
        <v>111.11111111111111</v>
      </c>
      <c r="F298" s="11">
        <f t="shared" si="18"/>
        <v>-47.990317242707704</v>
      </c>
      <c r="G298" s="13">
        <f t="shared" si="19"/>
        <v>2303.0705490557325</v>
      </c>
    </row>
    <row r="299" spans="1:7" x14ac:dyDescent="0.3">
      <c r="A299" s="10">
        <v>298</v>
      </c>
      <c r="B299" s="7">
        <v>4800000</v>
      </c>
      <c r="C299" s="7">
        <v>1183</v>
      </c>
      <c r="D299" s="11">
        <f t="shared" si="16"/>
        <v>1340.3310688599054</v>
      </c>
      <c r="E299" s="12">
        <f t="shared" si="17"/>
        <v>777.77777777777783</v>
      </c>
      <c r="F299" s="11">
        <f t="shared" si="18"/>
        <v>-157.33106885990537</v>
      </c>
      <c r="G299" s="13">
        <f t="shared" si="19"/>
        <v>24753.065228600295</v>
      </c>
    </row>
    <row r="300" spans="1:7" x14ac:dyDescent="0.3">
      <c r="A300" s="10">
        <v>299</v>
      </c>
      <c r="B300" s="7">
        <v>3000000</v>
      </c>
      <c r="C300" s="7">
        <v>747</v>
      </c>
      <c r="D300" s="11">
        <f t="shared" si="16"/>
        <v>839.16069305130657</v>
      </c>
      <c r="E300" s="12">
        <f t="shared" si="17"/>
        <v>444.44444444444446</v>
      </c>
      <c r="F300" s="11">
        <f t="shared" si="18"/>
        <v>-92.160693051306566</v>
      </c>
      <c r="G300" s="13">
        <f t="shared" si="19"/>
        <v>8493.5933436971536</v>
      </c>
    </row>
    <row r="301" spans="1:7" x14ac:dyDescent="0.3">
      <c r="A301" s="10">
        <v>300</v>
      </c>
      <c r="B301" s="7">
        <v>2400000</v>
      </c>
      <c r="C301" s="7">
        <v>598</v>
      </c>
      <c r="D301" s="11">
        <f t="shared" si="16"/>
        <v>672.10390111510696</v>
      </c>
      <c r="E301" s="12">
        <f t="shared" si="17"/>
        <v>333.33333333333331</v>
      </c>
      <c r="F301" s="11">
        <f t="shared" si="18"/>
        <v>-74.103901115106964</v>
      </c>
      <c r="G301" s="13">
        <f t="shared" si="19"/>
        <v>5491.3881604775579</v>
      </c>
    </row>
    <row r="302" spans="1:7" x14ac:dyDescent="0.3">
      <c r="A302" s="10">
        <v>301</v>
      </c>
      <c r="B302" s="7">
        <v>1800000</v>
      </c>
      <c r="C302" s="7">
        <v>438</v>
      </c>
      <c r="D302" s="11">
        <f t="shared" si="16"/>
        <v>505.04710917890731</v>
      </c>
      <c r="E302" s="12">
        <f t="shared" si="17"/>
        <v>222.22222222222223</v>
      </c>
      <c r="F302" s="11">
        <f t="shared" si="18"/>
        <v>-67.047109178907306</v>
      </c>
      <c r="G302" s="13">
        <f t="shared" si="19"/>
        <v>4495.3148492483224</v>
      </c>
    </row>
    <row r="303" spans="1:7" x14ac:dyDescent="0.3">
      <c r="A303" s="10">
        <v>302</v>
      </c>
      <c r="B303" s="7">
        <v>4800000</v>
      </c>
      <c r="C303" s="7">
        <v>1183</v>
      </c>
      <c r="D303" s="11">
        <f t="shared" si="16"/>
        <v>1340.3310688599054</v>
      </c>
      <c r="E303" s="12">
        <f t="shared" si="17"/>
        <v>777.77777777777783</v>
      </c>
      <c r="F303" s="11">
        <f t="shared" si="18"/>
        <v>-157.33106885990537</v>
      </c>
      <c r="G303" s="13">
        <f t="shared" si="19"/>
        <v>24753.065228600295</v>
      </c>
    </row>
    <row r="304" spans="1:7" x14ac:dyDescent="0.3">
      <c r="A304" s="10">
        <v>303</v>
      </c>
      <c r="B304" s="7">
        <v>2400000</v>
      </c>
      <c r="C304" s="7">
        <v>600</v>
      </c>
      <c r="D304" s="11">
        <f t="shared" si="16"/>
        <v>672.10390111510696</v>
      </c>
      <c r="E304" s="12">
        <f t="shared" si="17"/>
        <v>333.33333333333331</v>
      </c>
      <c r="F304" s="11">
        <f t="shared" si="18"/>
        <v>-72.103901115106964</v>
      </c>
      <c r="G304" s="13">
        <f t="shared" si="19"/>
        <v>5198.9725560171291</v>
      </c>
    </row>
    <row r="305" spans="1:7" x14ac:dyDescent="0.3">
      <c r="A305" s="10">
        <v>304</v>
      </c>
      <c r="B305" s="7">
        <v>1800000</v>
      </c>
      <c r="C305" s="7">
        <v>431</v>
      </c>
      <c r="D305" s="11">
        <f t="shared" si="16"/>
        <v>505.04710917890731</v>
      </c>
      <c r="E305" s="12">
        <f t="shared" si="17"/>
        <v>222.22222222222223</v>
      </c>
      <c r="F305" s="11">
        <f t="shared" si="18"/>
        <v>-74.047109178907306</v>
      </c>
      <c r="G305" s="13">
        <f t="shared" si="19"/>
        <v>5482.9743777530248</v>
      </c>
    </row>
    <row r="306" spans="1:7" x14ac:dyDescent="0.3">
      <c r="A306" s="10">
        <v>305</v>
      </c>
      <c r="B306" s="7">
        <v>1200000</v>
      </c>
      <c r="C306" s="7">
        <v>303</v>
      </c>
      <c r="D306" s="11">
        <f t="shared" si="16"/>
        <v>337.9903172427077</v>
      </c>
      <c r="E306" s="12">
        <f t="shared" si="17"/>
        <v>111.11111111111111</v>
      </c>
      <c r="F306" s="11">
        <f t="shared" si="18"/>
        <v>-34.990317242707704</v>
      </c>
      <c r="G306" s="13">
        <f t="shared" si="19"/>
        <v>1224.3223007453309</v>
      </c>
    </row>
    <row r="307" spans="1:7" x14ac:dyDescent="0.3">
      <c r="A307" s="10">
        <v>306</v>
      </c>
      <c r="B307" s="7">
        <v>4800000</v>
      </c>
      <c r="C307" s="7">
        <v>1172</v>
      </c>
      <c r="D307" s="11">
        <f t="shared" si="16"/>
        <v>1340.3310688599054</v>
      </c>
      <c r="E307" s="12">
        <f t="shared" si="17"/>
        <v>777.77777777777783</v>
      </c>
      <c r="F307" s="11">
        <f t="shared" si="18"/>
        <v>-168.33106885990537</v>
      </c>
      <c r="G307" s="13">
        <f t="shared" si="19"/>
        <v>28335.348743518214</v>
      </c>
    </row>
    <row r="308" spans="1:7" x14ac:dyDescent="0.3">
      <c r="A308" s="10">
        <v>307</v>
      </c>
      <c r="B308" s="7">
        <v>3600000</v>
      </c>
      <c r="C308" s="7">
        <v>899</v>
      </c>
      <c r="D308" s="11">
        <f t="shared" si="16"/>
        <v>1006.2174849875062</v>
      </c>
      <c r="E308" s="12">
        <f t="shared" si="17"/>
        <v>555.55555555555554</v>
      </c>
      <c r="F308" s="11">
        <f t="shared" si="18"/>
        <v>-107.21748498750617</v>
      </c>
      <c r="G308" s="13">
        <f t="shared" si="19"/>
        <v>11495.589087046119</v>
      </c>
    </row>
    <row r="309" spans="1:7" x14ac:dyDescent="0.3">
      <c r="A309" s="10">
        <v>308</v>
      </c>
      <c r="B309" s="7">
        <v>4800000</v>
      </c>
      <c r="C309" s="7">
        <v>1159</v>
      </c>
      <c r="D309" s="11">
        <f t="shared" si="16"/>
        <v>1340.3310688599054</v>
      </c>
      <c r="E309" s="12">
        <f t="shared" si="17"/>
        <v>777.77777777777783</v>
      </c>
      <c r="F309" s="11">
        <f t="shared" si="18"/>
        <v>-181.33106885990537</v>
      </c>
      <c r="G309" s="13">
        <f t="shared" si="19"/>
        <v>32880.956533875753</v>
      </c>
    </row>
    <row r="310" spans="1:7" x14ac:dyDescent="0.3">
      <c r="A310" s="10">
        <v>309</v>
      </c>
      <c r="B310" s="7">
        <v>1800000</v>
      </c>
      <c r="C310" s="7">
        <v>438</v>
      </c>
      <c r="D310" s="11">
        <f t="shared" si="16"/>
        <v>505.04710917890731</v>
      </c>
      <c r="E310" s="12">
        <f t="shared" si="17"/>
        <v>222.22222222222223</v>
      </c>
      <c r="F310" s="11">
        <f t="shared" si="18"/>
        <v>-67.047109178907306</v>
      </c>
      <c r="G310" s="13">
        <f t="shared" si="19"/>
        <v>4495.3148492483224</v>
      </c>
    </row>
    <row r="311" spans="1:7" x14ac:dyDescent="0.3">
      <c r="A311" s="10">
        <v>310</v>
      </c>
      <c r="B311" s="7">
        <v>1200000</v>
      </c>
      <c r="C311" s="7">
        <v>292</v>
      </c>
      <c r="D311" s="11">
        <f t="shared" si="16"/>
        <v>337.9903172427077</v>
      </c>
      <c r="E311" s="12">
        <f t="shared" si="17"/>
        <v>111.11111111111111</v>
      </c>
      <c r="F311" s="11">
        <f t="shared" si="18"/>
        <v>-45.990317242707704</v>
      </c>
      <c r="G311" s="13">
        <f t="shared" si="19"/>
        <v>2115.1092800849015</v>
      </c>
    </row>
    <row r="312" spans="1:7" x14ac:dyDescent="0.3">
      <c r="A312" s="10">
        <v>311</v>
      </c>
      <c r="B312" s="7">
        <v>6000000</v>
      </c>
      <c r="C312" s="7">
        <v>1456</v>
      </c>
      <c r="D312" s="11">
        <f t="shared" si="16"/>
        <v>1674.4446527323048</v>
      </c>
      <c r="E312" s="12">
        <f t="shared" si="17"/>
        <v>1000</v>
      </c>
      <c r="F312" s="11">
        <f t="shared" si="18"/>
        <v>-218.4446527323048</v>
      </c>
      <c r="G312" s="13">
        <f t="shared" si="19"/>
        <v>47718.066307337256</v>
      </c>
    </row>
    <row r="313" spans="1:7" x14ac:dyDescent="0.3">
      <c r="A313" s="10">
        <v>312</v>
      </c>
      <c r="B313" s="7">
        <v>4800000</v>
      </c>
      <c r="C313" s="7">
        <v>1179</v>
      </c>
      <c r="D313" s="11">
        <f t="shared" si="16"/>
        <v>1340.3310688599054</v>
      </c>
      <c r="E313" s="12">
        <f t="shared" si="17"/>
        <v>777.77777777777783</v>
      </c>
      <c r="F313" s="11">
        <f t="shared" si="18"/>
        <v>-161.33106885990537</v>
      </c>
      <c r="G313" s="13">
        <f t="shared" si="19"/>
        <v>26027.713779479538</v>
      </c>
    </row>
    <row r="314" spans="1:7" x14ac:dyDescent="0.3">
      <c r="A314" s="10">
        <v>313</v>
      </c>
      <c r="B314" s="7">
        <v>3000000</v>
      </c>
      <c r="C314" s="7">
        <v>772</v>
      </c>
      <c r="D314" s="11">
        <f t="shared" si="16"/>
        <v>839.16069305130657</v>
      </c>
      <c r="E314" s="12">
        <f t="shared" si="17"/>
        <v>444.44444444444446</v>
      </c>
      <c r="F314" s="11">
        <f t="shared" si="18"/>
        <v>-67.160693051306566</v>
      </c>
      <c r="G314" s="13">
        <f t="shared" si="19"/>
        <v>4510.5586911318242</v>
      </c>
    </row>
    <row r="315" spans="1:7" x14ac:dyDescent="0.3">
      <c r="A315" s="10">
        <v>314</v>
      </c>
      <c r="B315" s="7">
        <v>1200000</v>
      </c>
      <c r="C315" s="7">
        <v>369</v>
      </c>
      <c r="D315" s="11">
        <f t="shared" si="16"/>
        <v>337.9903172427077</v>
      </c>
      <c r="E315" s="12">
        <f t="shared" si="17"/>
        <v>111.11111111111111</v>
      </c>
      <c r="F315" s="11">
        <f t="shared" si="18"/>
        <v>31.009682757292296</v>
      </c>
      <c r="G315" s="13">
        <f t="shared" si="19"/>
        <v>961.6004247079087</v>
      </c>
    </row>
    <row r="316" spans="1:7" x14ac:dyDescent="0.3">
      <c r="A316" s="10">
        <v>315</v>
      </c>
      <c r="B316" s="7">
        <v>1200000</v>
      </c>
      <c r="C316" s="7">
        <v>314</v>
      </c>
      <c r="D316" s="11">
        <f t="shared" si="16"/>
        <v>337.9903172427077</v>
      </c>
      <c r="E316" s="12">
        <f t="shared" si="17"/>
        <v>111.11111111111111</v>
      </c>
      <c r="F316" s="11">
        <f t="shared" si="18"/>
        <v>-23.990317242707704</v>
      </c>
      <c r="G316" s="13">
        <f t="shared" si="19"/>
        <v>575.53532140576044</v>
      </c>
    </row>
    <row r="317" spans="1:7" x14ac:dyDescent="0.3">
      <c r="A317" s="10">
        <v>316</v>
      </c>
      <c r="B317" s="7">
        <v>5400000</v>
      </c>
      <c r="C317" s="7">
        <v>1368</v>
      </c>
      <c r="D317" s="11">
        <f t="shared" si="16"/>
        <v>1507.3878607961051</v>
      </c>
      <c r="E317" s="12">
        <f t="shared" si="17"/>
        <v>888.88888888888891</v>
      </c>
      <c r="F317" s="11">
        <f t="shared" si="18"/>
        <v>-139.38786079610509</v>
      </c>
      <c r="G317" s="13">
        <f t="shared" si="19"/>
        <v>19428.975737314377</v>
      </c>
    </row>
    <row r="318" spans="1:7" x14ac:dyDescent="0.3">
      <c r="A318" s="10">
        <v>317</v>
      </c>
      <c r="B318" s="7">
        <v>4200000</v>
      </c>
      <c r="C318" s="7">
        <v>1025</v>
      </c>
      <c r="D318" s="11">
        <f t="shared" si="16"/>
        <v>1173.2742769237057</v>
      </c>
      <c r="E318" s="12">
        <f t="shared" si="17"/>
        <v>666.66666666666663</v>
      </c>
      <c r="F318" s="11">
        <f t="shared" si="18"/>
        <v>-148.27427692370566</v>
      </c>
      <c r="G318" s="13">
        <f t="shared" si="19"/>
        <v>21985.261197247761</v>
      </c>
    </row>
    <row r="319" spans="1:7" x14ac:dyDescent="0.3">
      <c r="A319" s="10">
        <v>318</v>
      </c>
      <c r="B319" s="7">
        <v>600000</v>
      </c>
      <c r="C319" s="7">
        <v>146</v>
      </c>
      <c r="D319" s="11">
        <f t="shared" si="16"/>
        <v>170.93352530650807</v>
      </c>
      <c r="E319" s="12">
        <f t="shared" si="17"/>
        <v>0</v>
      </c>
      <c r="F319" s="11">
        <f t="shared" si="18"/>
        <v>-24.933525306508074</v>
      </c>
      <c r="G319" s="13">
        <f t="shared" si="19"/>
        <v>621.68068421028045</v>
      </c>
    </row>
    <row r="320" spans="1:7" x14ac:dyDescent="0.3">
      <c r="A320" s="10">
        <v>319</v>
      </c>
      <c r="B320" s="7">
        <v>1200000</v>
      </c>
      <c r="C320" s="7">
        <v>284</v>
      </c>
      <c r="D320" s="11">
        <f t="shared" si="16"/>
        <v>337.9903172427077</v>
      </c>
      <c r="E320" s="12">
        <f t="shared" si="17"/>
        <v>111.11111111111111</v>
      </c>
      <c r="F320" s="11">
        <f t="shared" si="18"/>
        <v>-53.990317242707704</v>
      </c>
      <c r="G320" s="13">
        <f t="shared" si="19"/>
        <v>2914.9543559682252</v>
      </c>
    </row>
    <row r="321" spans="1:7" x14ac:dyDescent="0.3">
      <c r="A321" s="10">
        <v>320</v>
      </c>
      <c r="B321" s="7">
        <v>3000000</v>
      </c>
      <c r="C321" s="7">
        <v>733</v>
      </c>
      <c r="D321" s="11">
        <f t="shared" si="16"/>
        <v>839.16069305130657</v>
      </c>
      <c r="E321" s="12">
        <f t="shared" si="17"/>
        <v>444.44444444444446</v>
      </c>
      <c r="F321" s="11">
        <f t="shared" si="18"/>
        <v>-106.16069305130657</v>
      </c>
      <c r="G321" s="13">
        <f t="shared" si="19"/>
        <v>11270.092749133739</v>
      </c>
    </row>
    <row r="322" spans="1:7" x14ac:dyDescent="0.3">
      <c r="A322" s="10">
        <v>321</v>
      </c>
      <c r="B322" s="7">
        <v>3000000</v>
      </c>
      <c r="C322" s="7">
        <v>726</v>
      </c>
      <c r="D322" s="11">
        <f t="shared" si="16"/>
        <v>839.16069305130657</v>
      </c>
      <c r="E322" s="12">
        <f t="shared" si="17"/>
        <v>444.44444444444446</v>
      </c>
      <c r="F322" s="11">
        <f t="shared" si="18"/>
        <v>-113.16069305130657</v>
      </c>
      <c r="G322" s="13">
        <f t="shared" si="19"/>
        <v>12805.342451852031</v>
      </c>
    </row>
    <row r="323" spans="1:7" x14ac:dyDescent="0.3">
      <c r="A323" s="10">
        <v>322</v>
      </c>
      <c r="B323" s="7">
        <v>4200000</v>
      </c>
      <c r="C323" s="7">
        <v>1034</v>
      </c>
      <c r="D323" s="11">
        <f t="shared" ref="D323:D386" si="20">B323*$H$3+$I$3</f>
        <v>1173.2742769237057</v>
      </c>
      <c r="E323" s="12">
        <f t="shared" ref="E323:E386" si="21">(B323-$H$5)/$H$7</f>
        <v>666.66666666666663</v>
      </c>
      <c r="F323" s="11">
        <f t="shared" ref="F323:F386" si="22">C323-D323</f>
        <v>-139.27427692370566</v>
      </c>
      <c r="G323" s="13">
        <f t="shared" ref="G323:G386" si="23">(F323-$H$9)^2</f>
        <v>19397.324212621057</v>
      </c>
    </row>
    <row r="324" spans="1:7" x14ac:dyDescent="0.3">
      <c r="A324" s="10">
        <v>323</v>
      </c>
      <c r="B324" s="7">
        <v>5400000</v>
      </c>
      <c r="C324" s="7">
        <v>1314</v>
      </c>
      <c r="D324" s="11">
        <f t="shared" si="20"/>
        <v>1507.3878607961051</v>
      </c>
      <c r="E324" s="12">
        <f t="shared" si="21"/>
        <v>888.88888888888891</v>
      </c>
      <c r="F324" s="11">
        <f t="shared" si="22"/>
        <v>-193.38786079610509</v>
      </c>
      <c r="G324" s="13">
        <f t="shared" si="23"/>
        <v>37398.86470329373</v>
      </c>
    </row>
    <row r="325" spans="1:7" x14ac:dyDescent="0.3">
      <c r="A325" s="10">
        <v>324</v>
      </c>
      <c r="B325" s="7">
        <v>5400000</v>
      </c>
      <c r="C325" s="7">
        <v>1312</v>
      </c>
      <c r="D325" s="11">
        <f t="shared" si="20"/>
        <v>1507.3878607961051</v>
      </c>
      <c r="E325" s="12">
        <f t="shared" si="21"/>
        <v>888.88888888888891</v>
      </c>
      <c r="F325" s="11">
        <f t="shared" si="22"/>
        <v>-195.38786079610509</v>
      </c>
      <c r="G325" s="13">
        <f t="shared" si="23"/>
        <v>38176.41614647815</v>
      </c>
    </row>
    <row r="326" spans="1:7" x14ac:dyDescent="0.3">
      <c r="A326" s="10">
        <v>325</v>
      </c>
      <c r="B326" s="7">
        <v>3000000</v>
      </c>
      <c r="C326" s="7">
        <v>729</v>
      </c>
      <c r="D326" s="11">
        <f t="shared" si="20"/>
        <v>839.16069305130657</v>
      </c>
      <c r="E326" s="12">
        <f t="shared" si="21"/>
        <v>444.44444444444446</v>
      </c>
      <c r="F326" s="11">
        <f t="shared" si="22"/>
        <v>-110.16069305130657</v>
      </c>
      <c r="G326" s="13">
        <f t="shared" si="23"/>
        <v>12135.378293544192</v>
      </c>
    </row>
    <row r="327" spans="1:7" x14ac:dyDescent="0.3">
      <c r="A327" s="10">
        <v>326</v>
      </c>
      <c r="B327" s="7">
        <v>4800000</v>
      </c>
      <c r="C327" s="7">
        <v>1202</v>
      </c>
      <c r="D327" s="11">
        <f t="shared" si="20"/>
        <v>1340.3310688599054</v>
      </c>
      <c r="E327" s="12">
        <f t="shared" si="21"/>
        <v>777.77777777777783</v>
      </c>
      <c r="F327" s="11">
        <f t="shared" si="22"/>
        <v>-138.33106885990537</v>
      </c>
      <c r="G327" s="13">
        <f t="shared" si="23"/>
        <v>19135.48461192389</v>
      </c>
    </row>
    <row r="328" spans="1:7" x14ac:dyDescent="0.3">
      <c r="A328" s="10">
        <v>327</v>
      </c>
      <c r="B328" s="7">
        <v>1800000</v>
      </c>
      <c r="C328" s="7">
        <v>437</v>
      </c>
      <c r="D328" s="11">
        <f t="shared" si="20"/>
        <v>505.04710917890731</v>
      </c>
      <c r="E328" s="12">
        <f t="shared" si="21"/>
        <v>222.22222222222223</v>
      </c>
      <c r="F328" s="11">
        <f t="shared" si="22"/>
        <v>-68.047109178907306</v>
      </c>
      <c r="G328" s="13">
        <f t="shared" si="23"/>
        <v>4630.4090676061369</v>
      </c>
    </row>
    <row r="329" spans="1:7" x14ac:dyDescent="0.3">
      <c r="A329" s="10">
        <v>328</v>
      </c>
      <c r="B329" s="7">
        <v>4800000</v>
      </c>
      <c r="C329" s="7">
        <v>1181</v>
      </c>
      <c r="D329" s="11">
        <f t="shared" si="20"/>
        <v>1340.3310688599054</v>
      </c>
      <c r="E329" s="12">
        <f t="shared" si="21"/>
        <v>777.77777777777783</v>
      </c>
      <c r="F329" s="11">
        <f t="shared" si="22"/>
        <v>-159.33106885990537</v>
      </c>
      <c r="G329" s="13">
        <f t="shared" si="23"/>
        <v>25386.389504039915</v>
      </c>
    </row>
    <row r="330" spans="1:7" x14ac:dyDescent="0.3">
      <c r="A330" s="10">
        <v>329</v>
      </c>
      <c r="B330" s="7">
        <v>1200000</v>
      </c>
      <c r="C330" s="7">
        <v>286</v>
      </c>
      <c r="D330" s="11">
        <f t="shared" si="20"/>
        <v>337.9903172427077</v>
      </c>
      <c r="E330" s="12">
        <f t="shared" si="21"/>
        <v>111.11111111111111</v>
      </c>
      <c r="F330" s="11">
        <f t="shared" si="22"/>
        <v>-51.990317242707704</v>
      </c>
      <c r="G330" s="13">
        <f t="shared" si="23"/>
        <v>2702.9930869973946</v>
      </c>
    </row>
    <row r="331" spans="1:7" x14ac:dyDescent="0.3">
      <c r="A331" s="10">
        <v>330</v>
      </c>
      <c r="B331" s="7">
        <v>600000</v>
      </c>
      <c r="C331" s="7">
        <v>161</v>
      </c>
      <c r="D331" s="11">
        <f t="shared" si="20"/>
        <v>170.93352530650807</v>
      </c>
      <c r="E331" s="12">
        <f t="shared" si="21"/>
        <v>0</v>
      </c>
      <c r="F331" s="11">
        <f t="shared" si="22"/>
        <v>-9.9335253065080735</v>
      </c>
      <c r="G331" s="13">
        <f t="shared" si="23"/>
        <v>98.67492501503709</v>
      </c>
    </row>
    <row r="332" spans="1:7" x14ac:dyDescent="0.3">
      <c r="A332" s="10">
        <v>331</v>
      </c>
      <c r="B332" s="7">
        <v>2400000</v>
      </c>
      <c r="C332" s="7">
        <v>585</v>
      </c>
      <c r="D332" s="11">
        <f t="shared" si="20"/>
        <v>672.10390111510696</v>
      </c>
      <c r="E332" s="12">
        <f t="shared" si="21"/>
        <v>333.33333333333331</v>
      </c>
      <c r="F332" s="11">
        <f t="shared" si="22"/>
        <v>-87.103901115106964</v>
      </c>
      <c r="G332" s="13">
        <f t="shared" si="23"/>
        <v>7587.0895894703399</v>
      </c>
    </row>
    <row r="333" spans="1:7" x14ac:dyDescent="0.3">
      <c r="A333" s="10">
        <v>332</v>
      </c>
      <c r="B333" s="7">
        <v>4800000</v>
      </c>
      <c r="C333" s="7">
        <v>1170</v>
      </c>
      <c r="D333" s="11">
        <f t="shared" si="20"/>
        <v>1340.3310688599054</v>
      </c>
      <c r="E333" s="12">
        <f t="shared" si="21"/>
        <v>777.77777777777783</v>
      </c>
      <c r="F333" s="11">
        <f t="shared" si="22"/>
        <v>-170.33106885990537</v>
      </c>
      <c r="G333" s="13">
        <f t="shared" si="23"/>
        <v>29012.673018957834</v>
      </c>
    </row>
    <row r="334" spans="1:7" x14ac:dyDescent="0.3">
      <c r="A334" s="10">
        <v>333</v>
      </c>
      <c r="B334" s="7">
        <v>3000000</v>
      </c>
      <c r="C334" s="7">
        <v>734</v>
      </c>
      <c r="D334" s="11">
        <f t="shared" si="20"/>
        <v>839.16069305130657</v>
      </c>
      <c r="E334" s="12">
        <f t="shared" si="21"/>
        <v>444.44444444444446</v>
      </c>
      <c r="F334" s="11">
        <f t="shared" si="22"/>
        <v>-105.16069305130657</v>
      </c>
      <c r="G334" s="13">
        <f t="shared" si="23"/>
        <v>11058.771363031126</v>
      </c>
    </row>
    <row r="335" spans="1:7" x14ac:dyDescent="0.3">
      <c r="A335" s="10">
        <v>334</v>
      </c>
      <c r="B335" s="7">
        <v>1800000</v>
      </c>
      <c r="C335" s="7">
        <v>439</v>
      </c>
      <c r="D335" s="11">
        <f t="shared" si="20"/>
        <v>505.04710917890731</v>
      </c>
      <c r="E335" s="12">
        <f t="shared" si="21"/>
        <v>222.22222222222223</v>
      </c>
      <c r="F335" s="11">
        <f t="shared" si="22"/>
        <v>-66.047109178907306</v>
      </c>
      <c r="G335" s="13">
        <f t="shared" si="23"/>
        <v>4362.220630890507</v>
      </c>
    </row>
    <row r="336" spans="1:7" x14ac:dyDescent="0.3">
      <c r="A336" s="10">
        <v>335</v>
      </c>
      <c r="B336" s="7">
        <v>3600000</v>
      </c>
      <c r="C336" s="7">
        <v>884</v>
      </c>
      <c r="D336" s="11">
        <f t="shared" si="20"/>
        <v>1006.2174849875062</v>
      </c>
      <c r="E336" s="12">
        <f t="shared" si="21"/>
        <v>555.55555555555554</v>
      </c>
      <c r="F336" s="11">
        <f t="shared" si="22"/>
        <v>-122.21748498750617</v>
      </c>
      <c r="G336" s="13">
        <f t="shared" si="23"/>
        <v>14937.113636671305</v>
      </c>
    </row>
    <row r="337" spans="1:7" x14ac:dyDescent="0.3">
      <c r="A337" s="10">
        <v>336</v>
      </c>
      <c r="B337" s="7">
        <v>1800000</v>
      </c>
      <c r="C337" s="7">
        <v>434</v>
      </c>
      <c r="D337" s="11">
        <f t="shared" si="20"/>
        <v>505.04710917890731</v>
      </c>
      <c r="E337" s="12">
        <f t="shared" si="21"/>
        <v>222.22222222222223</v>
      </c>
      <c r="F337" s="11">
        <f t="shared" si="22"/>
        <v>-71.047109178907306</v>
      </c>
      <c r="G337" s="13">
        <f t="shared" si="23"/>
        <v>5047.6917226795804</v>
      </c>
    </row>
    <row r="338" spans="1:7" x14ac:dyDescent="0.3">
      <c r="A338" s="10">
        <v>337</v>
      </c>
      <c r="B338" s="7">
        <v>2400000</v>
      </c>
      <c r="C338" s="7">
        <v>584</v>
      </c>
      <c r="D338" s="11">
        <f t="shared" si="20"/>
        <v>672.10390111510696</v>
      </c>
      <c r="E338" s="12">
        <f t="shared" si="21"/>
        <v>333.33333333333331</v>
      </c>
      <c r="F338" s="11">
        <f t="shared" si="22"/>
        <v>-88.103901115106964</v>
      </c>
      <c r="G338" s="13">
        <f t="shared" si="23"/>
        <v>7762.2973917005538</v>
      </c>
    </row>
    <row r="339" spans="1:7" x14ac:dyDescent="0.3">
      <c r="A339" s="10">
        <v>338</v>
      </c>
      <c r="B339" s="7">
        <v>4200000</v>
      </c>
      <c r="C339" s="7">
        <v>1019</v>
      </c>
      <c r="D339" s="11">
        <f t="shared" si="20"/>
        <v>1173.2742769237057</v>
      </c>
      <c r="E339" s="12">
        <f t="shared" si="21"/>
        <v>666.66666666666663</v>
      </c>
      <c r="F339" s="11">
        <f t="shared" si="22"/>
        <v>-154.27427692370566</v>
      </c>
      <c r="G339" s="13">
        <f t="shared" si="23"/>
        <v>23800.552520332229</v>
      </c>
    </row>
    <row r="340" spans="1:7" x14ac:dyDescent="0.3">
      <c r="A340" s="10">
        <v>339</v>
      </c>
      <c r="B340" s="7">
        <v>600000</v>
      </c>
      <c r="C340" s="7">
        <v>149</v>
      </c>
      <c r="D340" s="11">
        <f t="shared" si="20"/>
        <v>170.93352530650807</v>
      </c>
      <c r="E340" s="12">
        <f t="shared" si="21"/>
        <v>0</v>
      </c>
      <c r="F340" s="11">
        <f t="shared" si="22"/>
        <v>-21.933525306508074</v>
      </c>
      <c r="G340" s="13">
        <f t="shared" si="23"/>
        <v>481.07953237123178</v>
      </c>
    </row>
    <row r="341" spans="1:7" x14ac:dyDescent="0.3">
      <c r="A341" s="10">
        <v>340</v>
      </c>
      <c r="B341" s="7">
        <v>3600000</v>
      </c>
      <c r="C341" s="7">
        <v>897</v>
      </c>
      <c r="D341" s="11">
        <f t="shared" si="20"/>
        <v>1006.2174849875062</v>
      </c>
      <c r="E341" s="12">
        <f t="shared" si="21"/>
        <v>555.55555555555554</v>
      </c>
      <c r="F341" s="11">
        <f t="shared" si="22"/>
        <v>-109.21748498750617</v>
      </c>
      <c r="G341" s="13">
        <f t="shared" si="23"/>
        <v>11928.459026996145</v>
      </c>
    </row>
    <row r="342" spans="1:7" x14ac:dyDescent="0.3">
      <c r="A342" s="10">
        <v>341</v>
      </c>
      <c r="B342" s="7">
        <v>3600000</v>
      </c>
      <c r="C342" s="7">
        <v>899</v>
      </c>
      <c r="D342" s="11">
        <f t="shared" si="20"/>
        <v>1006.2174849875062</v>
      </c>
      <c r="E342" s="12">
        <f t="shared" si="21"/>
        <v>555.55555555555554</v>
      </c>
      <c r="F342" s="11">
        <f t="shared" si="22"/>
        <v>-107.21748498750617</v>
      </c>
      <c r="G342" s="13">
        <f t="shared" si="23"/>
        <v>11495.589087046119</v>
      </c>
    </row>
    <row r="343" spans="1:7" x14ac:dyDescent="0.3">
      <c r="A343" s="10">
        <v>342</v>
      </c>
      <c r="B343" s="7">
        <v>3600000</v>
      </c>
      <c r="C343" s="7">
        <v>885</v>
      </c>
      <c r="D343" s="11">
        <f t="shared" si="20"/>
        <v>1006.2174849875062</v>
      </c>
      <c r="E343" s="12">
        <f t="shared" si="21"/>
        <v>555.55555555555554</v>
      </c>
      <c r="F343" s="11">
        <f t="shared" si="22"/>
        <v>-121.21748498750617</v>
      </c>
      <c r="G343" s="13">
        <f t="shared" si="23"/>
        <v>14693.678666696294</v>
      </c>
    </row>
    <row r="344" spans="1:7" x14ac:dyDescent="0.3">
      <c r="A344" s="10">
        <v>343</v>
      </c>
      <c r="B344" s="7">
        <v>1200000</v>
      </c>
      <c r="C344" s="7">
        <v>308</v>
      </c>
      <c r="D344" s="11">
        <f t="shared" si="20"/>
        <v>337.9903172427077</v>
      </c>
      <c r="E344" s="12">
        <f t="shared" si="21"/>
        <v>111.11111111111111</v>
      </c>
      <c r="F344" s="11">
        <f t="shared" si="22"/>
        <v>-29.990317242707704</v>
      </c>
      <c r="G344" s="13">
        <f t="shared" si="23"/>
        <v>899.41912831825334</v>
      </c>
    </row>
    <row r="345" spans="1:7" x14ac:dyDescent="0.3">
      <c r="A345" s="10">
        <v>344</v>
      </c>
      <c r="B345" s="7">
        <v>5400000</v>
      </c>
      <c r="C345" s="7">
        <v>1328</v>
      </c>
      <c r="D345" s="11">
        <f t="shared" si="20"/>
        <v>1507.3878607961051</v>
      </c>
      <c r="E345" s="12">
        <f t="shared" si="21"/>
        <v>888.88888888888891</v>
      </c>
      <c r="F345" s="11">
        <f t="shared" si="22"/>
        <v>-179.38786079610509</v>
      </c>
      <c r="G345" s="13">
        <f t="shared" si="23"/>
        <v>32180.004601002787</v>
      </c>
    </row>
    <row r="346" spans="1:7" x14ac:dyDescent="0.3">
      <c r="A346" s="10">
        <v>345</v>
      </c>
      <c r="B346" s="7">
        <v>1200000</v>
      </c>
      <c r="C346" s="7">
        <v>291</v>
      </c>
      <c r="D346" s="11">
        <f t="shared" si="20"/>
        <v>337.9903172427077</v>
      </c>
      <c r="E346" s="12">
        <f t="shared" si="21"/>
        <v>111.11111111111111</v>
      </c>
      <c r="F346" s="11">
        <f t="shared" si="22"/>
        <v>-46.990317242707704</v>
      </c>
      <c r="G346" s="13">
        <f t="shared" si="23"/>
        <v>2208.089914570317</v>
      </c>
    </row>
    <row r="347" spans="1:7" x14ac:dyDescent="0.3">
      <c r="A347" s="10">
        <v>346</v>
      </c>
      <c r="B347" s="7">
        <v>4800000</v>
      </c>
      <c r="C347" s="7">
        <v>1164</v>
      </c>
      <c r="D347" s="11">
        <f t="shared" si="20"/>
        <v>1340.3310688599054</v>
      </c>
      <c r="E347" s="12">
        <f t="shared" si="21"/>
        <v>777.77777777777783</v>
      </c>
      <c r="F347" s="11">
        <f t="shared" si="22"/>
        <v>-176.33106885990537</v>
      </c>
      <c r="G347" s="13">
        <f t="shared" si="23"/>
        <v>31092.6458452767</v>
      </c>
    </row>
    <row r="348" spans="1:7" x14ac:dyDescent="0.3">
      <c r="A348" s="10">
        <v>347</v>
      </c>
      <c r="B348" s="7">
        <v>3000000</v>
      </c>
      <c r="C348" s="7">
        <v>736</v>
      </c>
      <c r="D348" s="11">
        <f t="shared" si="20"/>
        <v>839.16069305130657</v>
      </c>
      <c r="E348" s="12">
        <f t="shared" si="21"/>
        <v>444.44444444444446</v>
      </c>
      <c r="F348" s="11">
        <f t="shared" si="22"/>
        <v>-103.16069305130657</v>
      </c>
      <c r="G348" s="13">
        <f t="shared" si="23"/>
        <v>10642.1285908259</v>
      </c>
    </row>
    <row r="349" spans="1:7" x14ac:dyDescent="0.3">
      <c r="A349" s="10">
        <v>348</v>
      </c>
      <c r="B349" s="7">
        <v>3600000</v>
      </c>
      <c r="C349" s="7">
        <v>913</v>
      </c>
      <c r="D349" s="11">
        <f t="shared" si="20"/>
        <v>1006.2174849875062</v>
      </c>
      <c r="E349" s="12">
        <f t="shared" si="21"/>
        <v>555.55555555555554</v>
      </c>
      <c r="F349" s="11">
        <f t="shared" si="22"/>
        <v>-93.217484987506168</v>
      </c>
      <c r="G349" s="13">
        <f t="shared" si="23"/>
        <v>8689.4995073959453</v>
      </c>
    </row>
    <row r="350" spans="1:7" x14ac:dyDescent="0.3">
      <c r="A350" s="10">
        <v>349</v>
      </c>
      <c r="B350" s="7">
        <v>1200000</v>
      </c>
      <c r="C350" s="7">
        <v>298</v>
      </c>
      <c r="D350" s="11">
        <f t="shared" si="20"/>
        <v>337.9903172427077</v>
      </c>
      <c r="E350" s="12">
        <f t="shared" si="21"/>
        <v>111.11111111111111</v>
      </c>
      <c r="F350" s="11">
        <f t="shared" si="22"/>
        <v>-39.990317242707704</v>
      </c>
      <c r="G350" s="13">
        <f t="shared" si="23"/>
        <v>1599.2254731724086</v>
      </c>
    </row>
    <row r="351" spans="1:7" x14ac:dyDescent="0.3">
      <c r="A351" s="10">
        <v>350</v>
      </c>
      <c r="B351" s="7">
        <v>4200000</v>
      </c>
      <c r="C351" s="7">
        <v>1043</v>
      </c>
      <c r="D351" s="11">
        <f t="shared" si="20"/>
        <v>1173.2742769237057</v>
      </c>
      <c r="E351" s="12">
        <f t="shared" si="21"/>
        <v>666.66666666666663</v>
      </c>
      <c r="F351" s="11">
        <f t="shared" si="22"/>
        <v>-130.27427692370566</v>
      </c>
      <c r="G351" s="13">
        <f t="shared" si="23"/>
        <v>16971.387227994357</v>
      </c>
    </row>
    <row r="352" spans="1:7" x14ac:dyDescent="0.3">
      <c r="A352" s="10">
        <v>351</v>
      </c>
      <c r="B352" s="7">
        <v>4200000</v>
      </c>
      <c r="C352" s="7">
        <v>1042</v>
      </c>
      <c r="D352" s="11">
        <f t="shared" si="20"/>
        <v>1173.2742769237057</v>
      </c>
      <c r="E352" s="12">
        <f t="shared" si="21"/>
        <v>666.66666666666663</v>
      </c>
      <c r="F352" s="11">
        <f t="shared" si="22"/>
        <v>-131.27427692370566</v>
      </c>
      <c r="G352" s="13">
        <f t="shared" si="23"/>
        <v>17232.935781841767</v>
      </c>
    </row>
    <row r="353" spans="1:7" x14ac:dyDescent="0.3">
      <c r="A353" s="10">
        <v>352</v>
      </c>
      <c r="B353" s="7">
        <v>4800000</v>
      </c>
      <c r="C353" s="7">
        <v>1195</v>
      </c>
      <c r="D353" s="11">
        <f t="shared" si="20"/>
        <v>1340.3310688599054</v>
      </c>
      <c r="E353" s="12">
        <f t="shared" si="21"/>
        <v>777.77777777777783</v>
      </c>
      <c r="F353" s="11">
        <f t="shared" si="22"/>
        <v>-145.33106885990537</v>
      </c>
      <c r="G353" s="13">
        <f t="shared" si="23"/>
        <v>21121.119575962566</v>
      </c>
    </row>
    <row r="354" spans="1:7" x14ac:dyDescent="0.3">
      <c r="A354" s="10">
        <v>353</v>
      </c>
      <c r="B354" s="7">
        <v>600000</v>
      </c>
      <c r="C354" s="7">
        <v>146</v>
      </c>
      <c r="D354" s="11">
        <f t="shared" si="20"/>
        <v>170.93352530650807</v>
      </c>
      <c r="E354" s="12">
        <f t="shared" si="21"/>
        <v>0</v>
      </c>
      <c r="F354" s="11">
        <f t="shared" si="22"/>
        <v>-24.933525306508074</v>
      </c>
      <c r="G354" s="13">
        <f t="shared" si="23"/>
        <v>621.68068421028045</v>
      </c>
    </row>
    <row r="355" spans="1:7" x14ac:dyDescent="0.3">
      <c r="A355" s="10">
        <v>354</v>
      </c>
      <c r="B355" s="7">
        <v>2400000</v>
      </c>
      <c r="C355" s="7">
        <v>590</v>
      </c>
      <c r="D355" s="11">
        <f t="shared" si="20"/>
        <v>672.10390111510696</v>
      </c>
      <c r="E355" s="12">
        <f t="shared" si="21"/>
        <v>333.33333333333331</v>
      </c>
      <c r="F355" s="11">
        <f t="shared" si="22"/>
        <v>-82.103901115106964</v>
      </c>
      <c r="G355" s="13">
        <f t="shared" si="23"/>
        <v>6741.0505783192693</v>
      </c>
    </row>
    <row r="356" spans="1:7" x14ac:dyDescent="0.3">
      <c r="A356" s="10">
        <v>355</v>
      </c>
      <c r="B356" s="7">
        <v>600000</v>
      </c>
      <c r="C356" s="7">
        <v>149</v>
      </c>
      <c r="D356" s="11">
        <f t="shared" si="20"/>
        <v>170.93352530650807</v>
      </c>
      <c r="E356" s="12">
        <f t="shared" si="21"/>
        <v>0</v>
      </c>
      <c r="F356" s="11">
        <f t="shared" si="22"/>
        <v>-21.933525306508074</v>
      </c>
      <c r="G356" s="13">
        <f t="shared" si="23"/>
        <v>481.07953237123178</v>
      </c>
    </row>
    <row r="357" spans="1:7" x14ac:dyDescent="0.3">
      <c r="A357" s="10">
        <v>356</v>
      </c>
      <c r="B357" s="7">
        <v>4800000</v>
      </c>
      <c r="C357" s="7">
        <v>1185</v>
      </c>
      <c r="D357" s="11">
        <f t="shared" si="20"/>
        <v>1340.3310688599054</v>
      </c>
      <c r="E357" s="12">
        <f t="shared" si="21"/>
        <v>777.77777777777783</v>
      </c>
      <c r="F357" s="11">
        <f t="shared" si="22"/>
        <v>-155.33106885990537</v>
      </c>
      <c r="G357" s="13">
        <f t="shared" si="23"/>
        <v>24127.740953160672</v>
      </c>
    </row>
    <row r="358" spans="1:7" x14ac:dyDescent="0.3">
      <c r="A358" s="10">
        <v>357</v>
      </c>
      <c r="B358" s="7">
        <v>600000</v>
      </c>
      <c r="C358" s="7">
        <v>148</v>
      </c>
      <c r="D358" s="11">
        <f t="shared" si="20"/>
        <v>170.93352530650807</v>
      </c>
      <c r="E358" s="12">
        <f t="shared" si="21"/>
        <v>0</v>
      </c>
      <c r="F358" s="11">
        <f t="shared" si="22"/>
        <v>-22.933525306508074</v>
      </c>
      <c r="G358" s="13">
        <f t="shared" si="23"/>
        <v>525.94658298424804</v>
      </c>
    </row>
    <row r="359" spans="1:7" x14ac:dyDescent="0.3">
      <c r="A359" s="10">
        <v>358</v>
      </c>
      <c r="B359" s="7">
        <v>600000</v>
      </c>
      <c r="C359" s="7">
        <v>146</v>
      </c>
      <c r="D359" s="11">
        <f t="shared" si="20"/>
        <v>170.93352530650807</v>
      </c>
      <c r="E359" s="12">
        <f t="shared" si="21"/>
        <v>0</v>
      </c>
      <c r="F359" s="11">
        <f t="shared" si="22"/>
        <v>-24.933525306508074</v>
      </c>
      <c r="G359" s="13">
        <f t="shared" si="23"/>
        <v>621.68068421028045</v>
      </c>
    </row>
    <row r="360" spans="1:7" x14ac:dyDescent="0.3">
      <c r="A360" s="10">
        <v>359</v>
      </c>
      <c r="B360" s="7">
        <v>1200000</v>
      </c>
      <c r="C360" s="7">
        <v>290</v>
      </c>
      <c r="D360" s="11">
        <f t="shared" si="20"/>
        <v>337.9903172427077</v>
      </c>
      <c r="E360" s="12">
        <f t="shared" si="21"/>
        <v>111.11111111111111</v>
      </c>
      <c r="F360" s="11">
        <f t="shared" si="22"/>
        <v>-47.990317242707704</v>
      </c>
      <c r="G360" s="13">
        <f t="shared" si="23"/>
        <v>2303.0705490557325</v>
      </c>
    </row>
    <row r="361" spans="1:7" x14ac:dyDescent="0.3">
      <c r="A361" s="10">
        <v>360</v>
      </c>
      <c r="B361" s="7">
        <v>3000000</v>
      </c>
      <c r="C361" s="7">
        <v>760</v>
      </c>
      <c r="D361" s="11">
        <f t="shared" si="20"/>
        <v>839.16069305130657</v>
      </c>
      <c r="E361" s="12">
        <f t="shared" si="21"/>
        <v>444.44444444444446</v>
      </c>
      <c r="F361" s="11">
        <f t="shared" si="22"/>
        <v>-79.160693051306566</v>
      </c>
      <c r="G361" s="13">
        <f t="shared" si="23"/>
        <v>6266.4153243631827</v>
      </c>
    </row>
    <row r="362" spans="1:7" x14ac:dyDescent="0.3">
      <c r="A362" s="10">
        <v>361</v>
      </c>
      <c r="B362" s="7">
        <v>2400000</v>
      </c>
      <c r="C362" s="7">
        <v>576</v>
      </c>
      <c r="D362" s="11">
        <f t="shared" si="20"/>
        <v>672.10390111510696</v>
      </c>
      <c r="E362" s="12">
        <f t="shared" si="21"/>
        <v>333.33333333333331</v>
      </c>
      <c r="F362" s="11">
        <f t="shared" si="22"/>
        <v>-96.103901115106964</v>
      </c>
      <c r="G362" s="13">
        <f t="shared" si="23"/>
        <v>9235.9598095422662</v>
      </c>
    </row>
    <row r="363" spans="1:7" x14ac:dyDescent="0.3">
      <c r="A363" s="10">
        <v>362</v>
      </c>
      <c r="B363" s="7">
        <v>1200000</v>
      </c>
      <c r="C363" s="7">
        <v>288</v>
      </c>
      <c r="D363" s="11">
        <f t="shared" si="20"/>
        <v>337.9903172427077</v>
      </c>
      <c r="E363" s="12">
        <f t="shared" si="21"/>
        <v>111.11111111111111</v>
      </c>
      <c r="F363" s="11">
        <f t="shared" si="22"/>
        <v>-49.990317242707704</v>
      </c>
      <c r="G363" s="13">
        <f t="shared" si="23"/>
        <v>2499.0318180265635</v>
      </c>
    </row>
    <row r="364" spans="1:7" x14ac:dyDescent="0.3">
      <c r="A364" s="10">
        <v>363</v>
      </c>
      <c r="B364" s="7">
        <v>600000</v>
      </c>
      <c r="C364" s="7">
        <v>149</v>
      </c>
      <c r="D364" s="11">
        <f t="shared" si="20"/>
        <v>170.93352530650807</v>
      </c>
      <c r="E364" s="12">
        <f t="shared" si="21"/>
        <v>0</v>
      </c>
      <c r="F364" s="11">
        <f t="shared" si="22"/>
        <v>-21.933525306508074</v>
      </c>
      <c r="G364" s="13">
        <f t="shared" si="23"/>
        <v>481.07953237123178</v>
      </c>
    </row>
    <row r="365" spans="1:7" x14ac:dyDescent="0.3">
      <c r="A365" s="10">
        <v>364</v>
      </c>
      <c r="B365" s="7">
        <v>4800000</v>
      </c>
      <c r="C365" s="7">
        <v>1179</v>
      </c>
      <c r="D365" s="11">
        <f t="shared" si="20"/>
        <v>1340.3310688599054</v>
      </c>
      <c r="E365" s="12">
        <f t="shared" si="21"/>
        <v>777.77777777777783</v>
      </c>
      <c r="F365" s="11">
        <f t="shared" si="22"/>
        <v>-161.33106885990537</v>
      </c>
      <c r="G365" s="13">
        <f t="shared" si="23"/>
        <v>26027.713779479538</v>
      </c>
    </row>
    <row r="366" spans="1:7" x14ac:dyDescent="0.3">
      <c r="A366" s="10">
        <v>365</v>
      </c>
      <c r="B366" s="7">
        <v>600000</v>
      </c>
      <c r="C366" s="7">
        <v>157</v>
      </c>
      <c r="D366" s="11">
        <f t="shared" si="20"/>
        <v>170.93352530650807</v>
      </c>
      <c r="E366" s="12">
        <f t="shared" si="21"/>
        <v>0</v>
      </c>
      <c r="F366" s="11">
        <f t="shared" si="22"/>
        <v>-13.933525306508074</v>
      </c>
      <c r="G366" s="13">
        <f t="shared" si="23"/>
        <v>194.143127467102</v>
      </c>
    </row>
    <row r="367" spans="1:7" x14ac:dyDescent="0.3">
      <c r="A367" s="10">
        <v>366</v>
      </c>
      <c r="B367" s="7">
        <v>5400000</v>
      </c>
      <c r="C367" s="7">
        <v>1329</v>
      </c>
      <c r="D367" s="11">
        <f t="shared" si="20"/>
        <v>1507.3878607961051</v>
      </c>
      <c r="E367" s="12">
        <f t="shared" si="21"/>
        <v>888.88888888888891</v>
      </c>
      <c r="F367" s="11">
        <f t="shared" si="22"/>
        <v>-178.38786079610509</v>
      </c>
      <c r="G367" s="13">
        <f t="shared" si="23"/>
        <v>31822.228879410577</v>
      </c>
    </row>
    <row r="368" spans="1:7" x14ac:dyDescent="0.3">
      <c r="A368" s="10">
        <v>367</v>
      </c>
      <c r="B368" s="7">
        <v>600000</v>
      </c>
      <c r="C368" s="7">
        <v>148</v>
      </c>
      <c r="D368" s="11">
        <f t="shared" si="20"/>
        <v>170.93352530650807</v>
      </c>
      <c r="E368" s="12">
        <f t="shared" si="21"/>
        <v>0</v>
      </c>
      <c r="F368" s="11">
        <f t="shared" si="22"/>
        <v>-22.933525306508074</v>
      </c>
      <c r="G368" s="13">
        <f t="shared" si="23"/>
        <v>525.94658298424804</v>
      </c>
    </row>
    <row r="369" spans="1:7" x14ac:dyDescent="0.3">
      <c r="A369" s="10">
        <v>368</v>
      </c>
      <c r="B369" s="7">
        <v>6000000</v>
      </c>
      <c r="C369" s="7">
        <v>1470</v>
      </c>
      <c r="D369" s="11">
        <f t="shared" si="20"/>
        <v>1674.4446527323048</v>
      </c>
      <c r="E369" s="12">
        <f t="shared" si="21"/>
        <v>1000</v>
      </c>
      <c r="F369" s="11">
        <f t="shared" si="22"/>
        <v>-204.4446527323048</v>
      </c>
      <c r="G369" s="13">
        <f t="shared" si="23"/>
        <v>41797.616030832716</v>
      </c>
    </row>
    <row r="370" spans="1:7" x14ac:dyDescent="0.3">
      <c r="A370" s="10">
        <v>369</v>
      </c>
      <c r="B370" s="7">
        <v>6000000</v>
      </c>
      <c r="C370" s="7">
        <v>1484</v>
      </c>
      <c r="D370" s="11">
        <f t="shared" si="20"/>
        <v>1674.4446527323048</v>
      </c>
      <c r="E370" s="12">
        <f t="shared" si="21"/>
        <v>1000</v>
      </c>
      <c r="F370" s="11">
        <f t="shared" si="22"/>
        <v>-190.4446527323048</v>
      </c>
      <c r="G370" s="13">
        <f t="shared" si="23"/>
        <v>36269.165754328184</v>
      </c>
    </row>
    <row r="371" spans="1:7" x14ac:dyDescent="0.3">
      <c r="A371" s="10">
        <v>370</v>
      </c>
      <c r="B371" s="7">
        <v>4800000</v>
      </c>
      <c r="C371" s="7">
        <v>1163</v>
      </c>
      <c r="D371" s="11">
        <f t="shared" si="20"/>
        <v>1340.3310688599054</v>
      </c>
      <c r="E371" s="12">
        <f t="shared" si="21"/>
        <v>777.77777777777783</v>
      </c>
      <c r="F371" s="11">
        <f t="shared" si="22"/>
        <v>-177.33106885990537</v>
      </c>
      <c r="G371" s="13">
        <f t="shared" si="23"/>
        <v>31446.30798299651</v>
      </c>
    </row>
    <row r="372" spans="1:7" x14ac:dyDescent="0.3">
      <c r="A372" s="10">
        <v>371</v>
      </c>
      <c r="B372" s="7">
        <v>2400000</v>
      </c>
      <c r="C372" s="7">
        <v>601</v>
      </c>
      <c r="D372" s="11">
        <f t="shared" si="20"/>
        <v>672.10390111510696</v>
      </c>
      <c r="E372" s="12">
        <f t="shared" si="21"/>
        <v>333.33333333333331</v>
      </c>
      <c r="F372" s="11">
        <f t="shared" si="22"/>
        <v>-71.103901115106964</v>
      </c>
      <c r="G372" s="13">
        <f t="shared" si="23"/>
        <v>5055.7647537869152</v>
      </c>
    </row>
    <row r="373" spans="1:7" x14ac:dyDescent="0.3">
      <c r="A373" s="10">
        <v>372</v>
      </c>
      <c r="B373" s="7">
        <v>4200000</v>
      </c>
      <c r="C373" s="7">
        <v>1034</v>
      </c>
      <c r="D373" s="11">
        <f t="shared" si="20"/>
        <v>1173.2742769237057</v>
      </c>
      <c r="E373" s="12">
        <f t="shared" si="21"/>
        <v>666.66666666666663</v>
      </c>
      <c r="F373" s="11">
        <f t="shared" si="22"/>
        <v>-139.27427692370566</v>
      </c>
      <c r="G373" s="13">
        <f t="shared" si="23"/>
        <v>19397.324212621057</v>
      </c>
    </row>
    <row r="374" spans="1:7" x14ac:dyDescent="0.3">
      <c r="A374" s="10">
        <v>373</v>
      </c>
      <c r="B374" s="7">
        <v>4200000</v>
      </c>
      <c r="C374" s="7">
        <v>1025</v>
      </c>
      <c r="D374" s="11">
        <f t="shared" si="20"/>
        <v>1173.2742769237057</v>
      </c>
      <c r="E374" s="12">
        <f t="shared" si="21"/>
        <v>666.66666666666663</v>
      </c>
      <c r="F374" s="11">
        <f t="shared" si="22"/>
        <v>-148.27427692370566</v>
      </c>
      <c r="G374" s="13">
        <f t="shared" si="23"/>
        <v>21985.261197247761</v>
      </c>
    </row>
    <row r="375" spans="1:7" x14ac:dyDescent="0.3">
      <c r="A375" s="10">
        <v>374</v>
      </c>
      <c r="B375" s="7">
        <v>3000000</v>
      </c>
      <c r="C375" s="7">
        <v>740</v>
      </c>
      <c r="D375" s="11">
        <f t="shared" si="20"/>
        <v>839.16069305130657</v>
      </c>
      <c r="E375" s="12">
        <f t="shared" si="21"/>
        <v>444.44444444444446</v>
      </c>
      <c r="F375" s="11">
        <f t="shared" si="22"/>
        <v>-99.160693051306566</v>
      </c>
      <c r="G375" s="13">
        <f t="shared" si="23"/>
        <v>9832.8430464154462</v>
      </c>
    </row>
    <row r="376" spans="1:7" x14ac:dyDescent="0.3">
      <c r="A376" s="10">
        <v>375</v>
      </c>
      <c r="B376" s="7">
        <v>4800000</v>
      </c>
      <c r="C376" s="7">
        <v>1178</v>
      </c>
      <c r="D376" s="11">
        <f t="shared" si="20"/>
        <v>1340.3310688599054</v>
      </c>
      <c r="E376" s="12">
        <f t="shared" si="21"/>
        <v>777.77777777777783</v>
      </c>
      <c r="F376" s="11">
        <f t="shared" si="22"/>
        <v>-162.33106885990537</v>
      </c>
      <c r="G376" s="13">
        <f t="shared" si="23"/>
        <v>26351.375917199348</v>
      </c>
    </row>
    <row r="377" spans="1:7" x14ac:dyDescent="0.3">
      <c r="A377" s="10">
        <v>376</v>
      </c>
      <c r="B377" s="7">
        <v>4200000</v>
      </c>
      <c r="C377" s="7">
        <v>1040</v>
      </c>
      <c r="D377" s="11">
        <f t="shared" si="20"/>
        <v>1173.2742769237057</v>
      </c>
      <c r="E377" s="12">
        <f t="shared" si="21"/>
        <v>666.66666666666663</v>
      </c>
      <c r="F377" s="11">
        <f t="shared" si="22"/>
        <v>-133.27427692370566</v>
      </c>
      <c r="G377" s="13">
        <f t="shared" si="23"/>
        <v>17762.032889536589</v>
      </c>
    </row>
    <row r="378" spans="1:7" x14ac:dyDescent="0.3">
      <c r="A378" s="10">
        <v>377</v>
      </c>
      <c r="B378" s="7">
        <v>6000000</v>
      </c>
      <c r="C378" s="7">
        <v>1513</v>
      </c>
      <c r="D378" s="11">
        <f t="shared" si="20"/>
        <v>1674.4446527323048</v>
      </c>
      <c r="E378" s="12">
        <f t="shared" si="21"/>
        <v>1000</v>
      </c>
      <c r="F378" s="11">
        <f t="shared" si="22"/>
        <v>-161.4446527323048</v>
      </c>
      <c r="G378" s="13">
        <f t="shared" si="23"/>
        <v>26064.3758958545</v>
      </c>
    </row>
    <row r="379" spans="1:7" x14ac:dyDescent="0.3">
      <c r="A379" s="10">
        <v>378</v>
      </c>
      <c r="B379" s="7">
        <v>5400000</v>
      </c>
      <c r="C379" s="7">
        <v>1329</v>
      </c>
      <c r="D379" s="11">
        <f t="shared" si="20"/>
        <v>1507.3878607961051</v>
      </c>
      <c r="E379" s="12">
        <f t="shared" si="21"/>
        <v>888.88888888888891</v>
      </c>
      <c r="F379" s="11">
        <f t="shared" si="22"/>
        <v>-178.38786079610509</v>
      </c>
      <c r="G379" s="13">
        <f t="shared" si="23"/>
        <v>31822.228879410577</v>
      </c>
    </row>
    <row r="380" spans="1:7" x14ac:dyDescent="0.3">
      <c r="A380" s="10">
        <v>379</v>
      </c>
      <c r="B380" s="7">
        <v>5400000</v>
      </c>
      <c r="C380" s="7">
        <v>1317</v>
      </c>
      <c r="D380" s="11">
        <f t="shared" si="20"/>
        <v>1507.3878607961051</v>
      </c>
      <c r="E380" s="12">
        <f t="shared" si="21"/>
        <v>888.88888888888891</v>
      </c>
      <c r="F380" s="11">
        <f t="shared" si="22"/>
        <v>-190.38786079610509</v>
      </c>
      <c r="G380" s="13">
        <f t="shared" si="23"/>
        <v>36247.537538517099</v>
      </c>
    </row>
    <row r="381" spans="1:7" x14ac:dyDescent="0.3">
      <c r="A381" s="10">
        <v>380</v>
      </c>
      <c r="B381" s="7">
        <v>3600000</v>
      </c>
      <c r="C381" s="7">
        <v>876</v>
      </c>
      <c r="D381" s="11">
        <f t="shared" si="20"/>
        <v>1006.2174849875062</v>
      </c>
      <c r="E381" s="12">
        <f t="shared" si="21"/>
        <v>555.55555555555554</v>
      </c>
      <c r="F381" s="11">
        <f t="shared" si="22"/>
        <v>-130.21748498750617</v>
      </c>
      <c r="G381" s="13">
        <f t="shared" si="23"/>
        <v>16956.593396471402</v>
      </c>
    </row>
    <row r="382" spans="1:7" x14ac:dyDescent="0.3">
      <c r="A382" s="10">
        <v>381</v>
      </c>
      <c r="B382" s="7">
        <v>4200000</v>
      </c>
      <c r="C382" s="7">
        <v>1039</v>
      </c>
      <c r="D382" s="11">
        <f t="shared" si="20"/>
        <v>1173.2742769237057</v>
      </c>
      <c r="E382" s="12">
        <f t="shared" si="21"/>
        <v>666.66666666666663</v>
      </c>
      <c r="F382" s="11">
        <f t="shared" si="22"/>
        <v>-134.27427692370566</v>
      </c>
      <c r="G382" s="13">
        <f t="shared" si="23"/>
        <v>18029.581443384002</v>
      </c>
    </row>
    <row r="383" spans="1:7" x14ac:dyDescent="0.3">
      <c r="A383" s="10">
        <v>382</v>
      </c>
      <c r="B383" s="7">
        <v>5400000</v>
      </c>
      <c r="C383" s="7">
        <v>1330</v>
      </c>
      <c r="D383" s="11">
        <f t="shared" si="20"/>
        <v>1507.3878607961051</v>
      </c>
      <c r="E383" s="12">
        <f t="shared" si="21"/>
        <v>888.88888888888891</v>
      </c>
      <c r="F383" s="11">
        <f t="shared" si="22"/>
        <v>-177.38786079610509</v>
      </c>
      <c r="G383" s="13">
        <f t="shared" si="23"/>
        <v>31466.453157818367</v>
      </c>
    </row>
    <row r="384" spans="1:7" x14ac:dyDescent="0.3">
      <c r="A384" s="10">
        <v>383</v>
      </c>
      <c r="B384" s="7">
        <v>1800000</v>
      </c>
      <c r="C384" s="7">
        <v>440</v>
      </c>
      <c r="D384" s="11">
        <f t="shared" si="20"/>
        <v>505.04710917890731</v>
      </c>
      <c r="E384" s="12">
        <f t="shared" si="21"/>
        <v>222.22222222222223</v>
      </c>
      <c r="F384" s="11">
        <f t="shared" si="22"/>
        <v>-65.047109178907306</v>
      </c>
      <c r="G384" s="13">
        <f t="shared" si="23"/>
        <v>4231.1264125326925</v>
      </c>
    </row>
    <row r="385" spans="1:7" x14ac:dyDescent="0.3">
      <c r="A385" s="10">
        <v>384</v>
      </c>
      <c r="B385" s="7">
        <v>4200000</v>
      </c>
      <c r="C385" s="7">
        <v>1016</v>
      </c>
      <c r="D385" s="11">
        <f t="shared" si="20"/>
        <v>1173.2742769237057</v>
      </c>
      <c r="E385" s="12">
        <f t="shared" si="21"/>
        <v>666.66666666666663</v>
      </c>
      <c r="F385" s="11">
        <f t="shared" si="22"/>
        <v>-157.27427692370566</v>
      </c>
      <c r="G385" s="13">
        <f t="shared" si="23"/>
        <v>24735.198181874461</v>
      </c>
    </row>
    <row r="386" spans="1:7" x14ac:dyDescent="0.3">
      <c r="A386" s="10">
        <v>385</v>
      </c>
      <c r="B386" s="7">
        <v>5400000</v>
      </c>
      <c r="C386" s="7">
        <v>1308</v>
      </c>
      <c r="D386" s="11">
        <f t="shared" si="20"/>
        <v>1507.3878607961051</v>
      </c>
      <c r="E386" s="12">
        <f t="shared" si="21"/>
        <v>888.88888888888891</v>
      </c>
      <c r="F386" s="11">
        <f t="shared" si="22"/>
        <v>-199.38786079610509</v>
      </c>
      <c r="G386" s="13">
        <f t="shared" si="23"/>
        <v>39755.519032846991</v>
      </c>
    </row>
    <row r="387" spans="1:7" x14ac:dyDescent="0.3">
      <c r="A387" s="10">
        <v>386</v>
      </c>
      <c r="B387" s="7">
        <v>6000000</v>
      </c>
      <c r="C387" s="7">
        <v>1466</v>
      </c>
      <c r="D387" s="11">
        <f t="shared" ref="D387:D450" si="24">B387*$H$3+$I$3</f>
        <v>1674.4446527323048</v>
      </c>
      <c r="E387" s="12">
        <f t="shared" ref="E387:E450" si="25">(B387-$H$5)/$H$7</f>
        <v>1000</v>
      </c>
      <c r="F387" s="11">
        <f t="shared" ref="F387:F450" si="26">C387-D387</f>
        <v>-208.4446527323048</v>
      </c>
      <c r="G387" s="13">
        <f t="shared" ref="G387:G450" si="27">(F387-$H$9)^2</f>
        <v>43449.173252691158</v>
      </c>
    </row>
    <row r="388" spans="1:7" x14ac:dyDescent="0.3">
      <c r="A388" s="10">
        <v>387</v>
      </c>
      <c r="B388" s="7">
        <v>2400000</v>
      </c>
      <c r="C388" s="7">
        <v>590</v>
      </c>
      <c r="D388" s="11">
        <f t="shared" si="24"/>
        <v>672.10390111510696</v>
      </c>
      <c r="E388" s="12">
        <f t="shared" si="25"/>
        <v>333.33333333333331</v>
      </c>
      <c r="F388" s="11">
        <f t="shared" si="26"/>
        <v>-82.103901115106964</v>
      </c>
      <c r="G388" s="13">
        <f t="shared" si="27"/>
        <v>6741.0505783192693</v>
      </c>
    </row>
    <row r="389" spans="1:7" x14ac:dyDescent="0.3">
      <c r="A389" s="10">
        <v>388</v>
      </c>
      <c r="B389" s="7">
        <v>3600000</v>
      </c>
      <c r="C389" s="7">
        <v>883</v>
      </c>
      <c r="D389" s="11">
        <f t="shared" si="24"/>
        <v>1006.2174849875062</v>
      </c>
      <c r="E389" s="12">
        <f t="shared" si="25"/>
        <v>555.55555555555554</v>
      </c>
      <c r="F389" s="11">
        <f t="shared" si="26"/>
        <v>-123.21748498750617</v>
      </c>
      <c r="G389" s="13">
        <f t="shared" si="27"/>
        <v>15182.548606646318</v>
      </c>
    </row>
    <row r="390" spans="1:7" x14ac:dyDescent="0.3">
      <c r="A390" s="10">
        <v>389</v>
      </c>
      <c r="B390" s="7">
        <v>1800000</v>
      </c>
      <c r="C390" s="7">
        <v>433</v>
      </c>
      <c r="D390" s="11">
        <f t="shared" si="24"/>
        <v>505.04710917890731</v>
      </c>
      <c r="E390" s="12">
        <f t="shared" si="25"/>
        <v>222.22222222222223</v>
      </c>
      <c r="F390" s="11">
        <f t="shared" si="26"/>
        <v>-72.047109178907306</v>
      </c>
      <c r="G390" s="13">
        <f t="shared" si="27"/>
        <v>5190.7859410373958</v>
      </c>
    </row>
    <row r="391" spans="1:7" x14ac:dyDescent="0.3">
      <c r="A391" s="10">
        <v>390</v>
      </c>
      <c r="B391" s="7">
        <v>2400000</v>
      </c>
      <c r="C391" s="7">
        <v>593</v>
      </c>
      <c r="D391" s="11">
        <f t="shared" si="24"/>
        <v>672.10390111510696</v>
      </c>
      <c r="E391" s="12">
        <f t="shared" si="25"/>
        <v>333.33333333333331</v>
      </c>
      <c r="F391" s="11">
        <f t="shared" si="26"/>
        <v>-79.103901115106964</v>
      </c>
      <c r="G391" s="13">
        <f t="shared" si="27"/>
        <v>6257.4271716286275</v>
      </c>
    </row>
    <row r="392" spans="1:7" x14ac:dyDescent="0.3">
      <c r="A392" s="10">
        <v>391</v>
      </c>
      <c r="B392" s="7">
        <v>1800000</v>
      </c>
      <c r="C392" s="7">
        <v>514</v>
      </c>
      <c r="D392" s="11">
        <f t="shared" si="24"/>
        <v>505.04710917890731</v>
      </c>
      <c r="E392" s="12">
        <f t="shared" si="25"/>
        <v>222.22222222222223</v>
      </c>
      <c r="F392" s="11">
        <f t="shared" si="26"/>
        <v>8.9528908210926943</v>
      </c>
      <c r="G392" s="13">
        <f t="shared" si="27"/>
        <v>80.154254054405115</v>
      </c>
    </row>
    <row r="393" spans="1:7" x14ac:dyDescent="0.3">
      <c r="A393" s="10">
        <v>392</v>
      </c>
      <c r="B393" s="7">
        <v>1800000</v>
      </c>
      <c r="C393" s="7">
        <v>517</v>
      </c>
      <c r="D393" s="11">
        <f t="shared" si="24"/>
        <v>505.04710917890731</v>
      </c>
      <c r="E393" s="12">
        <f t="shared" si="25"/>
        <v>222.22222222222223</v>
      </c>
      <c r="F393" s="11">
        <f t="shared" si="26"/>
        <v>11.952890821092694</v>
      </c>
      <c r="G393" s="13">
        <f t="shared" si="27"/>
        <v>142.87159898096104</v>
      </c>
    </row>
    <row r="394" spans="1:7" x14ac:dyDescent="0.3">
      <c r="A394" s="10">
        <v>393</v>
      </c>
      <c r="B394" s="7">
        <v>6000000</v>
      </c>
      <c r="C394" s="7">
        <v>1507</v>
      </c>
      <c r="D394" s="11">
        <f t="shared" si="24"/>
        <v>1674.4446527323048</v>
      </c>
      <c r="E394" s="12">
        <f t="shared" si="25"/>
        <v>1000</v>
      </c>
      <c r="F394" s="11">
        <f t="shared" si="26"/>
        <v>-167.4446527323048</v>
      </c>
      <c r="G394" s="13">
        <f t="shared" si="27"/>
        <v>28037.71172864216</v>
      </c>
    </row>
    <row r="395" spans="1:7" x14ac:dyDescent="0.3">
      <c r="A395" s="10">
        <v>394</v>
      </c>
      <c r="B395" s="7">
        <v>2400000</v>
      </c>
      <c r="C395" s="7">
        <v>584</v>
      </c>
      <c r="D395" s="11">
        <f t="shared" si="24"/>
        <v>672.10390111510696</v>
      </c>
      <c r="E395" s="12">
        <f t="shared" si="25"/>
        <v>333.33333333333331</v>
      </c>
      <c r="F395" s="11">
        <f t="shared" si="26"/>
        <v>-88.103901115106964</v>
      </c>
      <c r="G395" s="13">
        <f t="shared" si="27"/>
        <v>7762.2973917005538</v>
      </c>
    </row>
    <row r="396" spans="1:7" x14ac:dyDescent="0.3">
      <c r="A396" s="10">
        <v>395</v>
      </c>
      <c r="B396" s="7">
        <v>1800000</v>
      </c>
      <c r="C396" s="7">
        <v>435</v>
      </c>
      <c r="D396" s="11">
        <f t="shared" si="24"/>
        <v>505.04710917890731</v>
      </c>
      <c r="E396" s="12">
        <f t="shared" si="25"/>
        <v>222.22222222222223</v>
      </c>
      <c r="F396" s="11">
        <f t="shared" si="26"/>
        <v>-70.047109178907306</v>
      </c>
      <c r="G396" s="13">
        <f t="shared" si="27"/>
        <v>4906.5975043217659</v>
      </c>
    </row>
    <row r="397" spans="1:7" x14ac:dyDescent="0.3">
      <c r="A397" s="10">
        <v>396</v>
      </c>
      <c r="B397" s="7">
        <v>1800000</v>
      </c>
      <c r="C397" s="7">
        <v>433</v>
      </c>
      <c r="D397" s="11">
        <f t="shared" si="24"/>
        <v>505.04710917890731</v>
      </c>
      <c r="E397" s="12">
        <f t="shared" si="25"/>
        <v>222.22222222222223</v>
      </c>
      <c r="F397" s="11">
        <f t="shared" si="26"/>
        <v>-72.047109178907306</v>
      </c>
      <c r="G397" s="13">
        <f t="shared" si="27"/>
        <v>5190.7859410373958</v>
      </c>
    </row>
    <row r="398" spans="1:7" x14ac:dyDescent="0.3">
      <c r="A398" s="10">
        <v>397</v>
      </c>
      <c r="B398" s="7">
        <v>3600000</v>
      </c>
      <c r="C398" s="7">
        <v>885</v>
      </c>
      <c r="D398" s="11">
        <f t="shared" si="24"/>
        <v>1006.2174849875062</v>
      </c>
      <c r="E398" s="12">
        <f t="shared" si="25"/>
        <v>555.55555555555554</v>
      </c>
      <c r="F398" s="11">
        <f t="shared" si="26"/>
        <v>-121.21748498750617</v>
      </c>
      <c r="G398" s="13">
        <f t="shared" si="27"/>
        <v>14693.678666696294</v>
      </c>
    </row>
    <row r="399" spans="1:7" x14ac:dyDescent="0.3">
      <c r="A399" s="10">
        <v>398</v>
      </c>
      <c r="B399" s="7">
        <v>1800000</v>
      </c>
      <c r="C399" s="7">
        <v>430</v>
      </c>
      <c r="D399" s="11">
        <f t="shared" si="24"/>
        <v>505.04710917890731</v>
      </c>
      <c r="E399" s="12">
        <f t="shared" si="25"/>
        <v>222.22222222222223</v>
      </c>
      <c r="F399" s="11">
        <f t="shared" si="26"/>
        <v>-75.047109178907306</v>
      </c>
      <c r="G399" s="13">
        <f t="shared" si="27"/>
        <v>5632.0685961108393</v>
      </c>
    </row>
    <row r="400" spans="1:7" x14ac:dyDescent="0.3">
      <c r="A400" s="10">
        <v>399</v>
      </c>
      <c r="B400" s="7">
        <v>3000000</v>
      </c>
      <c r="C400" s="7">
        <v>738</v>
      </c>
      <c r="D400" s="11">
        <f t="shared" si="24"/>
        <v>839.16069305130657</v>
      </c>
      <c r="E400" s="12">
        <f t="shared" si="25"/>
        <v>444.44444444444446</v>
      </c>
      <c r="F400" s="11">
        <f t="shared" si="26"/>
        <v>-101.16069305130657</v>
      </c>
      <c r="G400" s="13">
        <f t="shared" si="27"/>
        <v>10233.485818620673</v>
      </c>
    </row>
    <row r="401" spans="1:7" x14ac:dyDescent="0.3">
      <c r="A401" s="10">
        <v>400</v>
      </c>
      <c r="B401" s="7">
        <v>5400000</v>
      </c>
      <c r="C401" s="7">
        <v>1313</v>
      </c>
      <c r="D401" s="11">
        <f t="shared" si="24"/>
        <v>1507.3878607961051</v>
      </c>
      <c r="E401" s="12">
        <f t="shared" si="25"/>
        <v>888.88888888888891</v>
      </c>
      <c r="F401" s="11">
        <f t="shared" si="26"/>
        <v>-194.38786079610509</v>
      </c>
      <c r="G401" s="13">
        <f t="shared" si="27"/>
        <v>37786.64042488594</v>
      </c>
    </row>
    <row r="402" spans="1:7" x14ac:dyDescent="0.3">
      <c r="A402" s="10">
        <v>401</v>
      </c>
      <c r="B402" s="7">
        <v>4800000</v>
      </c>
      <c r="C402" s="7">
        <v>1185</v>
      </c>
      <c r="D402" s="11">
        <f t="shared" si="24"/>
        <v>1340.3310688599054</v>
      </c>
      <c r="E402" s="12">
        <f t="shared" si="25"/>
        <v>777.77777777777783</v>
      </c>
      <c r="F402" s="11">
        <f t="shared" si="26"/>
        <v>-155.33106885990537</v>
      </c>
      <c r="G402" s="13">
        <f t="shared" si="27"/>
        <v>24127.740953160672</v>
      </c>
    </row>
    <row r="403" spans="1:7" x14ac:dyDescent="0.3">
      <c r="A403" s="10">
        <v>402</v>
      </c>
      <c r="B403" s="7">
        <v>3600000</v>
      </c>
      <c r="C403" s="7">
        <v>870</v>
      </c>
      <c r="D403" s="11">
        <f t="shared" si="24"/>
        <v>1006.2174849875062</v>
      </c>
      <c r="E403" s="12">
        <f t="shared" si="25"/>
        <v>555.55555555555554</v>
      </c>
      <c r="F403" s="11">
        <f t="shared" si="26"/>
        <v>-136.21748498750617</v>
      </c>
      <c r="G403" s="13">
        <f t="shared" si="27"/>
        <v>18555.203216321475</v>
      </c>
    </row>
    <row r="404" spans="1:7" x14ac:dyDescent="0.3">
      <c r="A404" s="10">
        <v>403</v>
      </c>
      <c r="B404" s="7">
        <v>5400000</v>
      </c>
      <c r="C404" s="7">
        <v>1342</v>
      </c>
      <c r="D404" s="11">
        <f t="shared" si="24"/>
        <v>1507.3878607961051</v>
      </c>
      <c r="E404" s="12">
        <f t="shared" si="25"/>
        <v>888.88888888888891</v>
      </c>
      <c r="F404" s="11">
        <f t="shared" si="26"/>
        <v>-165.38786079610509</v>
      </c>
      <c r="G404" s="13">
        <f t="shared" si="27"/>
        <v>27353.144498711845</v>
      </c>
    </row>
    <row r="405" spans="1:7" x14ac:dyDescent="0.3">
      <c r="A405" s="10">
        <v>404</v>
      </c>
      <c r="B405" s="7">
        <v>1800000</v>
      </c>
      <c r="C405" s="7">
        <v>435</v>
      </c>
      <c r="D405" s="11">
        <f t="shared" si="24"/>
        <v>505.04710917890731</v>
      </c>
      <c r="E405" s="12">
        <f t="shared" si="25"/>
        <v>222.22222222222223</v>
      </c>
      <c r="F405" s="11">
        <f t="shared" si="26"/>
        <v>-70.047109178907306</v>
      </c>
      <c r="G405" s="13">
        <f t="shared" si="27"/>
        <v>4906.5975043217659</v>
      </c>
    </row>
    <row r="406" spans="1:7" x14ac:dyDescent="0.3">
      <c r="A406" s="10">
        <v>405</v>
      </c>
      <c r="B406" s="7">
        <v>4200000</v>
      </c>
      <c r="C406" s="7">
        <v>1032</v>
      </c>
      <c r="D406" s="11">
        <f t="shared" si="24"/>
        <v>1173.2742769237057</v>
      </c>
      <c r="E406" s="12">
        <f t="shared" si="25"/>
        <v>666.66666666666663</v>
      </c>
      <c r="F406" s="11">
        <f t="shared" si="26"/>
        <v>-141.27427692370566</v>
      </c>
      <c r="G406" s="13">
        <f t="shared" si="27"/>
        <v>19958.42132031588</v>
      </c>
    </row>
    <row r="407" spans="1:7" x14ac:dyDescent="0.3">
      <c r="A407" s="10">
        <v>406</v>
      </c>
      <c r="B407" s="7">
        <v>4800000</v>
      </c>
      <c r="C407" s="7">
        <v>1180</v>
      </c>
      <c r="D407" s="11">
        <f t="shared" si="24"/>
        <v>1340.3310688599054</v>
      </c>
      <c r="E407" s="12">
        <f t="shared" si="25"/>
        <v>777.77777777777783</v>
      </c>
      <c r="F407" s="11">
        <f t="shared" si="26"/>
        <v>-160.33106885990537</v>
      </c>
      <c r="G407" s="13">
        <f t="shared" si="27"/>
        <v>25706.051641759728</v>
      </c>
    </row>
    <row r="408" spans="1:7" x14ac:dyDescent="0.3">
      <c r="A408" s="10">
        <v>407</v>
      </c>
      <c r="B408" s="7">
        <v>5400000</v>
      </c>
      <c r="C408" s="7">
        <v>1324</v>
      </c>
      <c r="D408" s="11">
        <f t="shared" si="24"/>
        <v>1507.3878607961051</v>
      </c>
      <c r="E408" s="12">
        <f t="shared" si="25"/>
        <v>888.88888888888891</v>
      </c>
      <c r="F408" s="11">
        <f t="shared" si="26"/>
        <v>-183.38786079610509</v>
      </c>
      <c r="G408" s="13">
        <f t="shared" si="27"/>
        <v>33631.107487371628</v>
      </c>
    </row>
    <row r="409" spans="1:7" x14ac:dyDescent="0.3">
      <c r="A409" s="10">
        <v>408</v>
      </c>
      <c r="B409" s="7">
        <v>5400000</v>
      </c>
      <c r="C409" s="7">
        <v>1326</v>
      </c>
      <c r="D409" s="11">
        <f t="shared" si="24"/>
        <v>1507.3878607961051</v>
      </c>
      <c r="E409" s="12">
        <f t="shared" si="25"/>
        <v>888.88888888888891</v>
      </c>
      <c r="F409" s="11">
        <f t="shared" si="26"/>
        <v>-181.38786079610509</v>
      </c>
      <c r="G409" s="13">
        <f t="shared" si="27"/>
        <v>32901.556044187208</v>
      </c>
    </row>
    <row r="410" spans="1:7" x14ac:dyDescent="0.3">
      <c r="A410" s="10">
        <v>409</v>
      </c>
      <c r="B410" s="7">
        <v>3600000</v>
      </c>
      <c r="C410" s="7">
        <v>871</v>
      </c>
      <c r="D410" s="11">
        <f t="shared" si="24"/>
        <v>1006.2174849875062</v>
      </c>
      <c r="E410" s="12">
        <f t="shared" si="25"/>
        <v>555.55555555555554</v>
      </c>
      <c r="F410" s="11">
        <f t="shared" si="26"/>
        <v>-135.21748498750617</v>
      </c>
      <c r="G410" s="13">
        <f t="shared" si="27"/>
        <v>18283.768246346463</v>
      </c>
    </row>
    <row r="411" spans="1:7" x14ac:dyDescent="0.3">
      <c r="A411" s="10">
        <v>410</v>
      </c>
      <c r="B411" s="7">
        <v>4800000</v>
      </c>
      <c r="C411" s="7">
        <v>1182</v>
      </c>
      <c r="D411" s="11">
        <f t="shared" si="24"/>
        <v>1340.3310688599054</v>
      </c>
      <c r="E411" s="12">
        <f t="shared" si="25"/>
        <v>777.77777777777783</v>
      </c>
      <c r="F411" s="11">
        <f t="shared" si="26"/>
        <v>-158.33106885990537</v>
      </c>
      <c r="G411" s="13">
        <f t="shared" si="27"/>
        <v>25068.727366320105</v>
      </c>
    </row>
    <row r="412" spans="1:7" x14ac:dyDescent="0.3">
      <c r="A412" s="10">
        <v>411</v>
      </c>
      <c r="B412" s="7">
        <v>1800000</v>
      </c>
      <c r="C412" s="7">
        <v>435</v>
      </c>
      <c r="D412" s="11">
        <f t="shared" si="24"/>
        <v>505.04710917890731</v>
      </c>
      <c r="E412" s="12">
        <f t="shared" si="25"/>
        <v>222.22222222222223</v>
      </c>
      <c r="F412" s="11">
        <f t="shared" si="26"/>
        <v>-70.047109178907306</v>
      </c>
      <c r="G412" s="13">
        <f t="shared" si="27"/>
        <v>4906.5975043217659</v>
      </c>
    </row>
    <row r="413" spans="1:7" x14ac:dyDescent="0.3">
      <c r="A413" s="10">
        <v>412</v>
      </c>
      <c r="B413" s="7">
        <v>5400000</v>
      </c>
      <c r="C413" s="7">
        <v>1320</v>
      </c>
      <c r="D413" s="11">
        <f t="shared" si="24"/>
        <v>1507.3878607961051</v>
      </c>
      <c r="E413" s="12">
        <f t="shared" si="25"/>
        <v>888.88888888888891</v>
      </c>
      <c r="F413" s="11">
        <f t="shared" si="26"/>
        <v>-187.38786079610509</v>
      </c>
      <c r="G413" s="13">
        <f t="shared" si="27"/>
        <v>35114.210373740469</v>
      </c>
    </row>
    <row r="414" spans="1:7" x14ac:dyDescent="0.3">
      <c r="A414" s="10">
        <v>413</v>
      </c>
      <c r="B414" s="7">
        <v>1800000</v>
      </c>
      <c r="C414" s="7">
        <v>436</v>
      </c>
      <c r="D414" s="11">
        <f t="shared" si="24"/>
        <v>505.04710917890731</v>
      </c>
      <c r="E414" s="12">
        <f t="shared" si="25"/>
        <v>222.22222222222223</v>
      </c>
      <c r="F414" s="11">
        <f t="shared" si="26"/>
        <v>-69.047109178907306</v>
      </c>
      <c r="G414" s="13">
        <f t="shared" si="27"/>
        <v>4767.5032859639514</v>
      </c>
    </row>
    <row r="415" spans="1:7" x14ac:dyDescent="0.3">
      <c r="A415" s="10">
        <v>414</v>
      </c>
      <c r="B415" s="7">
        <v>5400000</v>
      </c>
      <c r="C415" s="7">
        <v>1320</v>
      </c>
      <c r="D415" s="11">
        <f t="shared" si="24"/>
        <v>1507.3878607961051</v>
      </c>
      <c r="E415" s="12">
        <f t="shared" si="25"/>
        <v>888.88888888888891</v>
      </c>
      <c r="F415" s="11">
        <f t="shared" si="26"/>
        <v>-187.38786079610509</v>
      </c>
      <c r="G415" s="13">
        <f t="shared" si="27"/>
        <v>35114.210373740469</v>
      </c>
    </row>
    <row r="416" spans="1:7" x14ac:dyDescent="0.3">
      <c r="A416" s="10">
        <v>415</v>
      </c>
      <c r="B416" s="7">
        <v>2400000</v>
      </c>
      <c r="C416" s="7">
        <v>586</v>
      </c>
      <c r="D416" s="11">
        <f t="shared" si="24"/>
        <v>672.10390111510696</v>
      </c>
      <c r="E416" s="12">
        <f t="shared" si="25"/>
        <v>333.33333333333331</v>
      </c>
      <c r="F416" s="11">
        <f t="shared" si="26"/>
        <v>-86.103901115106964</v>
      </c>
      <c r="G416" s="13">
        <f t="shared" si="27"/>
        <v>7413.881787240126</v>
      </c>
    </row>
    <row r="417" spans="1:7" x14ac:dyDescent="0.3">
      <c r="A417" s="10">
        <v>416</v>
      </c>
      <c r="B417" s="7">
        <v>5400000</v>
      </c>
      <c r="C417" s="7">
        <v>1341</v>
      </c>
      <c r="D417" s="11">
        <f t="shared" si="24"/>
        <v>1507.3878607961051</v>
      </c>
      <c r="E417" s="12">
        <f t="shared" si="25"/>
        <v>888.88888888888891</v>
      </c>
      <c r="F417" s="11">
        <f t="shared" si="26"/>
        <v>-166.38786079610509</v>
      </c>
      <c r="G417" s="13">
        <f t="shared" si="27"/>
        <v>27684.920220304055</v>
      </c>
    </row>
    <row r="418" spans="1:7" x14ac:dyDescent="0.3">
      <c r="A418" s="10">
        <v>417</v>
      </c>
      <c r="B418" s="7">
        <v>4200000</v>
      </c>
      <c r="C418" s="7">
        <v>1015</v>
      </c>
      <c r="D418" s="11">
        <f t="shared" si="24"/>
        <v>1173.2742769237057</v>
      </c>
      <c r="E418" s="12">
        <f t="shared" si="25"/>
        <v>666.66666666666663</v>
      </c>
      <c r="F418" s="11">
        <f t="shared" si="26"/>
        <v>-158.27427692370566</v>
      </c>
      <c r="G418" s="13">
        <f t="shared" si="27"/>
        <v>25050.746735721874</v>
      </c>
    </row>
    <row r="419" spans="1:7" x14ac:dyDescent="0.3">
      <c r="A419" s="10">
        <v>418</v>
      </c>
      <c r="B419" s="7">
        <v>1800000</v>
      </c>
      <c r="C419" s="7">
        <v>438</v>
      </c>
      <c r="D419" s="11">
        <f t="shared" si="24"/>
        <v>505.04710917890731</v>
      </c>
      <c r="E419" s="12">
        <f t="shared" si="25"/>
        <v>222.22222222222223</v>
      </c>
      <c r="F419" s="11">
        <f t="shared" si="26"/>
        <v>-67.047109178907306</v>
      </c>
      <c r="G419" s="13">
        <f t="shared" si="27"/>
        <v>4495.3148492483224</v>
      </c>
    </row>
    <row r="420" spans="1:7" x14ac:dyDescent="0.3">
      <c r="A420" s="10">
        <v>419</v>
      </c>
      <c r="B420" s="7">
        <v>3600000</v>
      </c>
      <c r="C420" s="7">
        <v>867</v>
      </c>
      <c r="D420" s="11">
        <f t="shared" si="24"/>
        <v>1006.2174849875062</v>
      </c>
      <c r="E420" s="12">
        <f t="shared" si="25"/>
        <v>555.55555555555554</v>
      </c>
      <c r="F420" s="11">
        <f t="shared" si="26"/>
        <v>-139.21748498750617</v>
      </c>
      <c r="G420" s="13">
        <f t="shared" si="27"/>
        <v>19381.508126246514</v>
      </c>
    </row>
    <row r="421" spans="1:7" x14ac:dyDescent="0.3">
      <c r="A421" s="10">
        <v>420</v>
      </c>
      <c r="B421" s="7">
        <v>4200000</v>
      </c>
      <c r="C421" s="7">
        <v>1033</v>
      </c>
      <c r="D421" s="11">
        <f t="shared" si="24"/>
        <v>1173.2742769237057</v>
      </c>
      <c r="E421" s="12">
        <f t="shared" si="25"/>
        <v>666.66666666666663</v>
      </c>
      <c r="F421" s="11">
        <f t="shared" si="26"/>
        <v>-140.27427692370566</v>
      </c>
      <c r="G421" s="13">
        <f t="shared" si="27"/>
        <v>19676.87276646847</v>
      </c>
    </row>
    <row r="422" spans="1:7" x14ac:dyDescent="0.3">
      <c r="A422" s="10">
        <v>421</v>
      </c>
      <c r="B422" s="7">
        <v>600000</v>
      </c>
      <c r="C422" s="7">
        <v>148</v>
      </c>
      <c r="D422" s="11">
        <f t="shared" si="24"/>
        <v>170.93352530650807</v>
      </c>
      <c r="E422" s="12">
        <f t="shared" si="25"/>
        <v>0</v>
      </c>
      <c r="F422" s="11">
        <f t="shared" si="26"/>
        <v>-22.933525306508074</v>
      </c>
      <c r="G422" s="13">
        <f t="shared" si="27"/>
        <v>525.94658298424804</v>
      </c>
    </row>
    <row r="423" spans="1:7" x14ac:dyDescent="0.3">
      <c r="A423" s="10">
        <v>422</v>
      </c>
      <c r="B423" s="7">
        <v>6000000</v>
      </c>
      <c r="C423" s="7">
        <v>1491</v>
      </c>
      <c r="D423" s="11">
        <f t="shared" si="24"/>
        <v>1674.4446527323048</v>
      </c>
      <c r="E423" s="12">
        <f t="shared" si="25"/>
        <v>1000</v>
      </c>
      <c r="F423" s="11">
        <f t="shared" si="26"/>
        <v>-183.4446527323048</v>
      </c>
      <c r="G423" s="13">
        <f t="shared" si="27"/>
        <v>33651.940616075917</v>
      </c>
    </row>
    <row r="424" spans="1:7" x14ac:dyDescent="0.3">
      <c r="A424" s="10">
        <v>423</v>
      </c>
      <c r="B424" s="7">
        <v>5400000</v>
      </c>
      <c r="C424" s="7">
        <v>1318</v>
      </c>
      <c r="D424" s="11">
        <f t="shared" si="24"/>
        <v>1507.3878607961051</v>
      </c>
      <c r="E424" s="12">
        <f t="shared" si="25"/>
        <v>888.88888888888891</v>
      </c>
      <c r="F424" s="11">
        <f t="shared" si="26"/>
        <v>-189.38786079610509</v>
      </c>
      <c r="G424" s="13">
        <f t="shared" si="27"/>
        <v>35867.761816924889</v>
      </c>
    </row>
    <row r="425" spans="1:7" x14ac:dyDescent="0.3">
      <c r="A425" s="10">
        <v>424</v>
      </c>
      <c r="B425" s="7">
        <v>6000000</v>
      </c>
      <c r="C425" s="7">
        <v>1488</v>
      </c>
      <c r="D425" s="11">
        <f t="shared" si="24"/>
        <v>1674.4446527323048</v>
      </c>
      <c r="E425" s="12">
        <f t="shared" si="25"/>
        <v>1000</v>
      </c>
      <c r="F425" s="11">
        <f t="shared" si="26"/>
        <v>-186.4446527323048</v>
      </c>
      <c r="G425" s="13">
        <f t="shared" si="27"/>
        <v>34761.608532469741</v>
      </c>
    </row>
    <row r="426" spans="1:7" x14ac:dyDescent="0.3">
      <c r="A426" s="10">
        <v>425</v>
      </c>
      <c r="B426" s="7">
        <v>600000</v>
      </c>
      <c r="C426" s="7">
        <v>221</v>
      </c>
      <c r="D426" s="11">
        <f t="shared" si="24"/>
        <v>170.93352530650807</v>
      </c>
      <c r="E426" s="12">
        <f t="shared" si="25"/>
        <v>0</v>
      </c>
      <c r="F426" s="11">
        <f t="shared" si="26"/>
        <v>50.066474693491926</v>
      </c>
      <c r="G426" s="13">
        <f t="shared" si="27"/>
        <v>2506.6518882340633</v>
      </c>
    </row>
    <row r="427" spans="1:7" x14ac:dyDescent="0.3">
      <c r="A427" s="10">
        <v>426</v>
      </c>
      <c r="B427" s="7">
        <v>3600000</v>
      </c>
      <c r="C427" s="7">
        <v>1083</v>
      </c>
      <c r="D427" s="11">
        <f t="shared" si="24"/>
        <v>1006.2174849875062</v>
      </c>
      <c r="E427" s="12">
        <f t="shared" si="25"/>
        <v>555.55555555555554</v>
      </c>
      <c r="F427" s="11">
        <f t="shared" si="26"/>
        <v>76.782515012493832</v>
      </c>
      <c r="G427" s="13">
        <f t="shared" si="27"/>
        <v>5895.5546116438345</v>
      </c>
    </row>
    <row r="428" spans="1:7" x14ac:dyDescent="0.3">
      <c r="A428" s="10">
        <v>427</v>
      </c>
      <c r="B428" s="7">
        <v>4800000</v>
      </c>
      <c r="C428" s="7">
        <v>1314</v>
      </c>
      <c r="D428" s="11">
        <f t="shared" si="24"/>
        <v>1340.3310688599054</v>
      </c>
      <c r="E428" s="12">
        <f t="shared" si="25"/>
        <v>777.77777777777783</v>
      </c>
      <c r="F428" s="11">
        <f t="shared" si="26"/>
        <v>-26.331068859905372</v>
      </c>
      <c r="G428" s="13">
        <f t="shared" si="27"/>
        <v>693.32518730508048</v>
      </c>
    </row>
    <row r="429" spans="1:7" x14ac:dyDescent="0.3">
      <c r="A429" s="10">
        <v>428</v>
      </c>
      <c r="B429" s="7">
        <v>600000</v>
      </c>
      <c r="C429" s="7">
        <v>147</v>
      </c>
      <c r="D429" s="11">
        <f t="shared" si="24"/>
        <v>170.93352530650807</v>
      </c>
      <c r="E429" s="12">
        <f t="shared" si="25"/>
        <v>0</v>
      </c>
      <c r="F429" s="11">
        <f t="shared" si="26"/>
        <v>-23.933525306508074</v>
      </c>
      <c r="G429" s="13">
        <f t="shared" si="27"/>
        <v>572.81363359726424</v>
      </c>
    </row>
    <row r="430" spans="1:7" x14ac:dyDescent="0.3">
      <c r="A430" s="10">
        <v>429</v>
      </c>
      <c r="B430" s="7">
        <v>2400000</v>
      </c>
      <c r="C430" s="7">
        <v>704</v>
      </c>
      <c r="D430" s="11">
        <f t="shared" si="24"/>
        <v>672.10390111510696</v>
      </c>
      <c r="E430" s="12">
        <f t="shared" si="25"/>
        <v>333.33333333333331</v>
      </c>
      <c r="F430" s="11">
        <f t="shared" si="26"/>
        <v>31.896098884893036</v>
      </c>
      <c r="G430" s="13">
        <f t="shared" si="27"/>
        <v>1017.3611240748722</v>
      </c>
    </row>
    <row r="431" spans="1:7" x14ac:dyDescent="0.3">
      <c r="A431" s="10">
        <v>430</v>
      </c>
      <c r="B431" s="7">
        <v>4200000</v>
      </c>
      <c r="C431" s="7">
        <v>1215</v>
      </c>
      <c r="D431" s="11">
        <f t="shared" si="24"/>
        <v>1173.2742769237057</v>
      </c>
      <c r="E431" s="12">
        <f t="shared" si="25"/>
        <v>666.66666666666663</v>
      </c>
      <c r="F431" s="11">
        <f t="shared" si="26"/>
        <v>41.725723076294344</v>
      </c>
      <c r="G431" s="13">
        <f t="shared" si="27"/>
        <v>1741.0359662395988</v>
      </c>
    </row>
    <row r="432" spans="1:7" x14ac:dyDescent="0.3">
      <c r="A432" s="10">
        <v>431</v>
      </c>
      <c r="B432" s="7">
        <v>6000000</v>
      </c>
      <c r="C432" s="7">
        <v>1676</v>
      </c>
      <c r="D432" s="11">
        <f t="shared" si="24"/>
        <v>1674.4446527323048</v>
      </c>
      <c r="E432" s="12">
        <f t="shared" si="25"/>
        <v>1000</v>
      </c>
      <c r="F432" s="11">
        <f t="shared" si="26"/>
        <v>1.5553472676951969</v>
      </c>
      <c r="G432" s="13">
        <f t="shared" si="27"/>
        <v>2.419105123126791</v>
      </c>
    </row>
    <row r="433" spans="1:7" x14ac:dyDescent="0.3">
      <c r="A433" s="10">
        <v>432</v>
      </c>
      <c r="B433" s="7">
        <v>2400000</v>
      </c>
      <c r="C433" s="7">
        <v>840</v>
      </c>
      <c r="D433" s="11">
        <f t="shared" si="24"/>
        <v>672.10390111510696</v>
      </c>
      <c r="E433" s="12">
        <f t="shared" si="25"/>
        <v>333.33333333333331</v>
      </c>
      <c r="F433" s="11">
        <f t="shared" si="26"/>
        <v>167.89609888489304</v>
      </c>
      <c r="G433" s="13">
        <f t="shared" si="27"/>
        <v>28189.100020765771</v>
      </c>
    </row>
    <row r="434" spans="1:7" x14ac:dyDescent="0.3">
      <c r="A434" s="10">
        <v>433</v>
      </c>
      <c r="B434" s="7">
        <v>4800000</v>
      </c>
      <c r="C434" s="7">
        <v>1720</v>
      </c>
      <c r="D434" s="11">
        <f t="shared" si="24"/>
        <v>1340.3310688599054</v>
      </c>
      <c r="E434" s="12">
        <f t="shared" si="25"/>
        <v>777.77777777777783</v>
      </c>
      <c r="F434" s="11">
        <f t="shared" si="26"/>
        <v>379.66893114009463</v>
      </c>
      <c r="G434" s="13">
        <f t="shared" si="27"/>
        <v>144148.49727306186</v>
      </c>
    </row>
    <row r="435" spans="1:7" x14ac:dyDescent="0.3">
      <c r="A435" s="10">
        <v>434</v>
      </c>
      <c r="B435" s="7">
        <v>2400000</v>
      </c>
      <c r="C435" s="7">
        <v>727</v>
      </c>
      <c r="D435" s="11">
        <f t="shared" si="24"/>
        <v>672.10390111510696</v>
      </c>
      <c r="E435" s="12">
        <f t="shared" si="25"/>
        <v>333.33333333333331</v>
      </c>
      <c r="F435" s="11">
        <f t="shared" si="26"/>
        <v>54.896098884893036</v>
      </c>
      <c r="G435" s="13">
        <f t="shared" si="27"/>
        <v>3013.5816727799497</v>
      </c>
    </row>
    <row r="436" spans="1:7" x14ac:dyDescent="0.3">
      <c r="A436" s="10">
        <v>435</v>
      </c>
      <c r="B436" s="7">
        <v>3600000</v>
      </c>
      <c r="C436" s="7">
        <v>907</v>
      </c>
      <c r="D436" s="11">
        <f t="shared" si="24"/>
        <v>1006.2174849875062</v>
      </c>
      <c r="E436" s="12">
        <f t="shared" si="25"/>
        <v>555.55555555555554</v>
      </c>
      <c r="F436" s="11">
        <f t="shared" si="26"/>
        <v>-99.217484987506168</v>
      </c>
      <c r="G436" s="13">
        <f t="shared" si="27"/>
        <v>9844.1093272460203</v>
      </c>
    </row>
    <row r="437" spans="1:7" x14ac:dyDescent="0.3">
      <c r="A437" s="10">
        <v>436</v>
      </c>
      <c r="B437" s="7">
        <v>1200000</v>
      </c>
      <c r="C437" s="7">
        <v>289</v>
      </c>
      <c r="D437" s="11">
        <f t="shared" si="24"/>
        <v>337.9903172427077</v>
      </c>
      <c r="E437" s="12">
        <f t="shared" si="25"/>
        <v>111.11111111111111</v>
      </c>
      <c r="F437" s="11">
        <f t="shared" si="26"/>
        <v>-48.990317242707704</v>
      </c>
      <c r="G437" s="13">
        <f t="shared" si="27"/>
        <v>2400.051183541148</v>
      </c>
    </row>
    <row r="438" spans="1:7" x14ac:dyDescent="0.3">
      <c r="A438" s="10">
        <v>437</v>
      </c>
      <c r="B438" s="7">
        <v>3000000</v>
      </c>
      <c r="C438" s="7">
        <v>792</v>
      </c>
      <c r="D438" s="11">
        <f t="shared" si="24"/>
        <v>839.16069305130657</v>
      </c>
      <c r="E438" s="12">
        <f t="shared" si="25"/>
        <v>444.44444444444446</v>
      </c>
      <c r="F438" s="11">
        <f t="shared" si="26"/>
        <v>-47.160693051306566</v>
      </c>
      <c r="G438" s="13">
        <f t="shared" si="27"/>
        <v>2224.1309690795597</v>
      </c>
    </row>
    <row r="439" spans="1:7" x14ac:dyDescent="0.3">
      <c r="A439" s="10">
        <v>438</v>
      </c>
      <c r="B439" s="7">
        <v>1200000</v>
      </c>
      <c r="C439" s="7">
        <v>424</v>
      </c>
      <c r="D439" s="11">
        <f t="shared" si="24"/>
        <v>337.9903172427077</v>
      </c>
      <c r="E439" s="12">
        <f t="shared" si="25"/>
        <v>111.11111111111111</v>
      </c>
      <c r="F439" s="11">
        <f t="shared" si="26"/>
        <v>86.009682757292296</v>
      </c>
      <c r="G439" s="13">
        <f t="shared" si="27"/>
        <v>7397.6655280100567</v>
      </c>
    </row>
    <row r="440" spans="1:7" x14ac:dyDescent="0.3">
      <c r="A440" s="10">
        <v>439</v>
      </c>
      <c r="B440" s="7">
        <v>6000000</v>
      </c>
      <c r="C440" s="7">
        <v>1545</v>
      </c>
      <c r="D440" s="11">
        <f t="shared" si="24"/>
        <v>1674.4446527323048</v>
      </c>
      <c r="E440" s="12">
        <f t="shared" si="25"/>
        <v>1000</v>
      </c>
      <c r="F440" s="11">
        <f t="shared" si="26"/>
        <v>-129.4446527323048</v>
      </c>
      <c r="G440" s="13">
        <f t="shared" si="27"/>
        <v>16755.918120986993</v>
      </c>
    </row>
    <row r="441" spans="1:7" x14ac:dyDescent="0.3">
      <c r="A441" s="10">
        <v>440</v>
      </c>
      <c r="B441" s="7">
        <v>600000</v>
      </c>
      <c r="C441" s="7">
        <v>252</v>
      </c>
      <c r="D441" s="11">
        <f t="shared" si="24"/>
        <v>170.93352530650807</v>
      </c>
      <c r="E441" s="12">
        <f t="shared" si="25"/>
        <v>0</v>
      </c>
      <c r="F441" s="11">
        <f t="shared" si="26"/>
        <v>81.066474693491926</v>
      </c>
      <c r="G441" s="13">
        <f t="shared" si="27"/>
        <v>6571.7733192305604</v>
      </c>
    </row>
    <row r="442" spans="1:7" x14ac:dyDescent="0.3">
      <c r="A442" s="10">
        <v>441</v>
      </c>
      <c r="B442" s="7">
        <v>2400000</v>
      </c>
      <c r="C442" s="7">
        <v>614</v>
      </c>
      <c r="D442" s="11">
        <f t="shared" si="24"/>
        <v>672.10390111510696</v>
      </c>
      <c r="E442" s="12">
        <f t="shared" si="25"/>
        <v>333.33333333333331</v>
      </c>
      <c r="F442" s="11">
        <f t="shared" si="26"/>
        <v>-58.103901115106964</v>
      </c>
      <c r="G442" s="13">
        <f t="shared" si="27"/>
        <v>3376.0633247941332</v>
      </c>
    </row>
    <row r="443" spans="1:7" x14ac:dyDescent="0.3">
      <c r="A443" s="10">
        <v>442</v>
      </c>
      <c r="B443" s="7">
        <v>600000</v>
      </c>
      <c r="C443" s="7">
        <v>141</v>
      </c>
      <c r="D443" s="11">
        <f t="shared" si="24"/>
        <v>170.93352530650807</v>
      </c>
      <c r="E443" s="12">
        <f t="shared" si="25"/>
        <v>0</v>
      </c>
      <c r="F443" s="11">
        <f t="shared" si="26"/>
        <v>-29.933525306508074</v>
      </c>
      <c r="G443" s="13">
        <f t="shared" si="27"/>
        <v>896.01593727536158</v>
      </c>
    </row>
    <row r="444" spans="1:7" x14ac:dyDescent="0.3">
      <c r="A444" s="10">
        <v>443</v>
      </c>
      <c r="B444" s="7">
        <v>4800000</v>
      </c>
      <c r="C444" s="7">
        <v>1268</v>
      </c>
      <c r="D444" s="11">
        <f t="shared" si="24"/>
        <v>1340.3310688599054</v>
      </c>
      <c r="E444" s="12">
        <f t="shared" si="25"/>
        <v>777.77777777777783</v>
      </c>
      <c r="F444" s="11">
        <f t="shared" si="26"/>
        <v>-72.331068859905372</v>
      </c>
      <c r="G444" s="13">
        <f t="shared" si="27"/>
        <v>5231.7835224163791</v>
      </c>
    </row>
    <row r="445" spans="1:7" x14ac:dyDescent="0.3">
      <c r="A445" s="10">
        <v>444</v>
      </c>
      <c r="B445" s="7">
        <v>6000000</v>
      </c>
      <c r="C445" s="7">
        <v>2352</v>
      </c>
      <c r="D445" s="11">
        <f t="shared" si="24"/>
        <v>1674.4446527323048</v>
      </c>
      <c r="E445" s="12">
        <f t="shared" si="25"/>
        <v>1000</v>
      </c>
      <c r="F445" s="11">
        <f t="shared" si="26"/>
        <v>677.5553472676952</v>
      </c>
      <c r="G445" s="13">
        <f t="shared" si="27"/>
        <v>459081.24861104705</v>
      </c>
    </row>
    <row r="446" spans="1:7" x14ac:dyDescent="0.3">
      <c r="A446" s="10">
        <v>445</v>
      </c>
      <c r="B446" s="7">
        <v>3000000</v>
      </c>
      <c r="C446" s="7">
        <v>1144</v>
      </c>
      <c r="D446" s="11">
        <f t="shared" si="24"/>
        <v>839.16069305130657</v>
      </c>
      <c r="E446" s="12">
        <f t="shared" si="25"/>
        <v>444.44444444444446</v>
      </c>
      <c r="F446" s="11">
        <f t="shared" si="26"/>
        <v>304.83930694869343</v>
      </c>
      <c r="G446" s="13">
        <f t="shared" si="27"/>
        <v>92927.003060959702</v>
      </c>
    </row>
    <row r="447" spans="1:7" x14ac:dyDescent="0.3">
      <c r="A447" s="10">
        <v>446</v>
      </c>
      <c r="B447" s="7">
        <v>1200000</v>
      </c>
      <c r="C447" s="7">
        <v>395</v>
      </c>
      <c r="D447" s="11">
        <f t="shared" si="24"/>
        <v>337.9903172427077</v>
      </c>
      <c r="E447" s="12">
        <f t="shared" si="25"/>
        <v>111.11111111111111</v>
      </c>
      <c r="F447" s="11">
        <f t="shared" si="26"/>
        <v>57.009682757292296</v>
      </c>
      <c r="G447" s="13">
        <f t="shared" si="27"/>
        <v>3250.1039280871055</v>
      </c>
    </row>
    <row r="448" spans="1:7" x14ac:dyDescent="0.3">
      <c r="A448" s="10">
        <v>447</v>
      </c>
      <c r="B448" s="7">
        <v>4200000</v>
      </c>
      <c r="C448" s="7">
        <v>1294</v>
      </c>
      <c r="D448" s="11">
        <f t="shared" si="24"/>
        <v>1173.2742769237057</v>
      </c>
      <c r="E448" s="12">
        <f t="shared" si="25"/>
        <v>666.66666666666663</v>
      </c>
      <c r="F448" s="11">
        <f t="shared" si="26"/>
        <v>120.72572307629434</v>
      </c>
      <c r="G448" s="13">
        <f t="shared" si="27"/>
        <v>14574.700212294098</v>
      </c>
    </row>
    <row r="449" spans="1:7" x14ac:dyDescent="0.3">
      <c r="A449" s="10">
        <v>448</v>
      </c>
      <c r="B449" s="7">
        <v>4200000</v>
      </c>
      <c r="C449" s="7">
        <v>1335</v>
      </c>
      <c r="D449" s="11">
        <f t="shared" si="24"/>
        <v>1173.2742769237057</v>
      </c>
      <c r="E449" s="12">
        <f t="shared" si="25"/>
        <v>666.66666666666663</v>
      </c>
      <c r="F449" s="11">
        <f t="shared" si="26"/>
        <v>161.72572307629434</v>
      </c>
      <c r="G449" s="13">
        <f t="shared" si="27"/>
        <v>26155.209504550236</v>
      </c>
    </row>
    <row r="450" spans="1:7" x14ac:dyDescent="0.3">
      <c r="A450" s="10">
        <v>449</v>
      </c>
      <c r="B450" s="7">
        <v>5400000</v>
      </c>
      <c r="C450" s="7">
        <v>1922</v>
      </c>
      <c r="D450" s="11">
        <f t="shared" si="24"/>
        <v>1507.3878607961051</v>
      </c>
      <c r="E450" s="12">
        <f t="shared" si="25"/>
        <v>888.88888888888891</v>
      </c>
      <c r="F450" s="11">
        <f t="shared" si="26"/>
        <v>414.61213920389491</v>
      </c>
      <c r="G450" s="13">
        <f t="shared" si="27"/>
        <v>171903.2259752299</v>
      </c>
    </row>
    <row r="451" spans="1:7" x14ac:dyDescent="0.3">
      <c r="A451" s="10">
        <v>450</v>
      </c>
      <c r="B451" s="7">
        <v>3600000</v>
      </c>
      <c r="C451" s="7">
        <v>1273</v>
      </c>
      <c r="D451" s="11">
        <f t="shared" ref="D451:D514" si="28">B451*$H$3+$I$3</f>
        <v>1006.2174849875062</v>
      </c>
      <c r="E451" s="12">
        <f t="shared" ref="E451:E514" si="29">(B451-$H$5)/$H$7</f>
        <v>555.55555555555554</v>
      </c>
      <c r="F451" s="11">
        <f t="shared" ref="F451:F514" si="30">C451-D451</f>
        <v>266.78251501249383</v>
      </c>
      <c r="G451" s="13">
        <f t="shared" ref="G451:G514" si="31">(F451-$H$9)^2</f>
        <v>71172.91031639147</v>
      </c>
    </row>
    <row r="452" spans="1:7" x14ac:dyDescent="0.3">
      <c r="A452" s="10">
        <v>451</v>
      </c>
      <c r="B452" s="7">
        <v>3600000</v>
      </c>
      <c r="C452" s="7">
        <v>1196</v>
      </c>
      <c r="D452" s="11">
        <f t="shared" si="28"/>
        <v>1006.2174849875062</v>
      </c>
      <c r="E452" s="12">
        <f t="shared" si="29"/>
        <v>555.55555555555554</v>
      </c>
      <c r="F452" s="11">
        <f t="shared" si="30"/>
        <v>189.78251501249383</v>
      </c>
      <c r="G452" s="13">
        <f t="shared" si="31"/>
        <v>36017.403004467436</v>
      </c>
    </row>
    <row r="453" spans="1:7" x14ac:dyDescent="0.3">
      <c r="A453" s="10">
        <v>452</v>
      </c>
      <c r="B453" s="7">
        <v>600000</v>
      </c>
      <c r="C453" s="7">
        <v>216</v>
      </c>
      <c r="D453" s="11">
        <f t="shared" si="28"/>
        <v>170.93352530650807</v>
      </c>
      <c r="E453" s="12">
        <f t="shared" si="29"/>
        <v>0</v>
      </c>
      <c r="F453" s="11">
        <f t="shared" si="30"/>
        <v>45.066474693491926</v>
      </c>
      <c r="G453" s="13">
        <f t="shared" si="31"/>
        <v>2030.9871412991445</v>
      </c>
    </row>
    <row r="454" spans="1:7" x14ac:dyDescent="0.3">
      <c r="A454" s="10">
        <v>453</v>
      </c>
      <c r="B454" s="7">
        <v>4800000</v>
      </c>
      <c r="C454" s="7">
        <v>1573</v>
      </c>
      <c r="D454" s="11">
        <f t="shared" si="28"/>
        <v>1340.3310688599054</v>
      </c>
      <c r="E454" s="12">
        <f t="shared" si="29"/>
        <v>777.77777777777783</v>
      </c>
      <c r="F454" s="11">
        <f t="shared" si="30"/>
        <v>232.66893114009463</v>
      </c>
      <c r="G454" s="13">
        <f t="shared" si="31"/>
        <v>54134.831517874081</v>
      </c>
    </row>
    <row r="455" spans="1:7" x14ac:dyDescent="0.3">
      <c r="A455" s="10">
        <v>454</v>
      </c>
      <c r="B455" s="7">
        <v>1200000</v>
      </c>
      <c r="C455" s="7">
        <v>283</v>
      </c>
      <c r="D455" s="11">
        <f t="shared" si="28"/>
        <v>337.9903172427077</v>
      </c>
      <c r="E455" s="12">
        <f t="shared" si="29"/>
        <v>111.11111111111111</v>
      </c>
      <c r="F455" s="11">
        <f t="shared" si="30"/>
        <v>-54.990317242707704</v>
      </c>
      <c r="G455" s="13">
        <f t="shared" si="31"/>
        <v>3023.9349904536407</v>
      </c>
    </row>
    <row r="456" spans="1:7" x14ac:dyDescent="0.3">
      <c r="A456" s="10">
        <v>455</v>
      </c>
      <c r="B456" s="7">
        <v>5400000</v>
      </c>
      <c r="C456" s="7">
        <v>1741</v>
      </c>
      <c r="D456" s="11">
        <f t="shared" si="28"/>
        <v>1507.3878607961051</v>
      </c>
      <c r="E456" s="12">
        <f t="shared" si="29"/>
        <v>888.88888888888891</v>
      </c>
      <c r="F456" s="11">
        <f t="shared" si="30"/>
        <v>233.61213920389491</v>
      </c>
      <c r="G456" s="13">
        <f t="shared" si="31"/>
        <v>54574.631583419963</v>
      </c>
    </row>
    <row r="457" spans="1:7" x14ac:dyDescent="0.3">
      <c r="A457" s="10">
        <v>456</v>
      </c>
      <c r="B457" s="7">
        <v>1200000</v>
      </c>
      <c r="C457" s="7">
        <v>496</v>
      </c>
      <c r="D457" s="11">
        <f t="shared" si="28"/>
        <v>337.9903172427077</v>
      </c>
      <c r="E457" s="12">
        <f t="shared" si="29"/>
        <v>111.11111111111111</v>
      </c>
      <c r="F457" s="11">
        <f t="shared" si="30"/>
        <v>158.0096827572923</v>
      </c>
      <c r="G457" s="13">
        <f t="shared" si="31"/>
        <v>24967.059845060146</v>
      </c>
    </row>
    <row r="458" spans="1:7" x14ac:dyDescent="0.3">
      <c r="A458" s="10">
        <v>457</v>
      </c>
      <c r="B458" s="7">
        <v>3600000</v>
      </c>
      <c r="C458" s="7">
        <v>1554</v>
      </c>
      <c r="D458" s="11">
        <f t="shared" si="28"/>
        <v>1006.2174849875062</v>
      </c>
      <c r="E458" s="12">
        <f t="shared" si="29"/>
        <v>555.55555555555554</v>
      </c>
      <c r="F458" s="11">
        <f t="shared" si="30"/>
        <v>547.78251501249383</v>
      </c>
      <c r="G458" s="13">
        <f t="shared" si="31"/>
        <v>300065.68375341303</v>
      </c>
    </row>
    <row r="459" spans="1:7" x14ac:dyDescent="0.3">
      <c r="A459" s="10">
        <v>458</v>
      </c>
      <c r="B459" s="7">
        <v>600000</v>
      </c>
      <c r="C459" s="7">
        <v>185</v>
      </c>
      <c r="D459" s="11">
        <f t="shared" si="28"/>
        <v>170.93352530650807</v>
      </c>
      <c r="E459" s="12">
        <f t="shared" si="29"/>
        <v>0</v>
      </c>
      <c r="F459" s="11">
        <f t="shared" si="30"/>
        <v>14.066474693491926</v>
      </c>
      <c r="G459" s="13">
        <f t="shared" si="31"/>
        <v>197.8657103026477</v>
      </c>
    </row>
    <row r="460" spans="1:7" x14ac:dyDescent="0.3">
      <c r="A460" s="10">
        <v>459</v>
      </c>
      <c r="B460" s="7">
        <v>5400000</v>
      </c>
      <c r="C460" s="7">
        <v>1345</v>
      </c>
      <c r="D460" s="11">
        <f t="shared" si="28"/>
        <v>1507.3878607961051</v>
      </c>
      <c r="E460" s="12">
        <f t="shared" si="29"/>
        <v>888.88888888888891</v>
      </c>
      <c r="F460" s="11">
        <f t="shared" si="30"/>
        <v>-162.38786079610509</v>
      </c>
      <c r="G460" s="13">
        <f t="shared" si="31"/>
        <v>26369.817333935214</v>
      </c>
    </row>
    <row r="461" spans="1:7" x14ac:dyDescent="0.3">
      <c r="A461" s="10">
        <v>460</v>
      </c>
      <c r="B461" s="7">
        <v>3600000</v>
      </c>
      <c r="C461" s="7">
        <v>871</v>
      </c>
      <c r="D461" s="11">
        <f t="shared" si="28"/>
        <v>1006.2174849875062</v>
      </c>
      <c r="E461" s="12">
        <f t="shared" si="29"/>
        <v>555.55555555555554</v>
      </c>
      <c r="F461" s="11">
        <f t="shared" si="30"/>
        <v>-135.21748498750617</v>
      </c>
      <c r="G461" s="13">
        <f t="shared" si="31"/>
        <v>18283.768246346463</v>
      </c>
    </row>
    <row r="462" spans="1:7" x14ac:dyDescent="0.3">
      <c r="A462" s="10">
        <v>461</v>
      </c>
      <c r="B462" s="7">
        <v>5400000</v>
      </c>
      <c r="C462" s="7">
        <v>1655</v>
      </c>
      <c r="D462" s="11">
        <f t="shared" si="28"/>
        <v>1507.3878607961051</v>
      </c>
      <c r="E462" s="12">
        <f t="shared" si="29"/>
        <v>888.88888888888891</v>
      </c>
      <c r="F462" s="11">
        <f t="shared" si="30"/>
        <v>147.61213920389491</v>
      </c>
      <c r="G462" s="13">
        <f t="shared" si="31"/>
        <v>21789.343640350042</v>
      </c>
    </row>
    <row r="463" spans="1:7" x14ac:dyDescent="0.3">
      <c r="A463" s="10">
        <v>462</v>
      </c>
      <c r="B463" s="7">
        <v>4800000</v>
      </c>
      <c r="C463" s="7">
        <v>1635</v>
      </c>
      <c r="D463" s="11">
        <f t="shared" si="28"/>
        <v>1340.3310688599054</v>
      </c>
      <c r="E463" s="12">
        <f t="shared" si="29"/>
        <v>777.77777777777783</v>
      </c>
      <c r="F463" s="11">
        <f t="shared" si="30"/>
        <v>294.66893114009463</v>
      </c>
      <c r="G463" s="13">
        <f t="shared" si="31"/>
        <v>86829.778979245792</v>
      </c>
    </row>
    <row r="464" spans="1:7" x14ac:dyDescent="0.3">
      <c r="A464" s="10">
        <v>463</v>
      </c>
      <c r="B464" s="7">
        <v>3600000</v>
      </c>
      <c r="C464" s="7">
        <v>860</v>
      </c>
      <c r="D464" s="11">
        <f t="shared" si="28"/>
        <v>1006.2174849875062</v>
      </c>
      <c r="E464" s="12">
        <f t="shared" si="29"/>
        <v>555.55555555555554</v>
      </c>
      <c r="F464" s="11">
        <f t="shared" si="30"/>
        <v>-146.21748498750617</v>
      </c>
      <c r="G464" s="13">
        <f t="shared" si="31"/>
        <v>21379.5529160716</v>
      </c>
    </row>
    <row r="465" spans="1:7" x14ac:dyDescent="0.3">
      <c r="A465" s="10">
        <v>464</v>
      </c>
      <c r="B465" s="7">
        <v>1200000</v>
      </c>
      <c r="C465" s="7">
        <v>354</v>
      </c>
      <c r="D465" s="11">
        <f t="shared" si="28"/>
        <v>337.9903172427077</v>
      </c>
      <c r="E465" s="12">
        <f t="shared" si="29"/>
        <v>111.11111111111111</v>
      </c>
      <c r="F465" s="11">
        <f t="shared" si="30"/>
        <v>16.009682757292296</v>
      </c>
      <c r="G465" s="13">
        <f t="shared" si="31"/>
        <v>256.30994198914101</v>
      </c>
    </row>
    <row r="466" spans="1:7" x14ac:dyDescent="0.3">
      <c r="A466" s="10">
        <v>465</v>
      </c>
      <c r="B466" s="7">
        <v>1200000</v>
      </c>
      <c r="C466" s="7">
        <v>292</v>
      </c>
      <c r="D466" s="11">
        <f t="shared" si="28"/>
        <v>337.9903172427077</v>
      </c>
      <c r="E466" s="12">
        <f t="shared" si="29"/>
        <v>111.11111111111111</v>
      </c>
      <c r="F466" s="11">
        <f t="shared" si="30"/>
        <v>-45.990317242707704</v>
      </c>
      <c r="G466" s="13">
        <f t="shared" si="31"/>
        <v>2115.1092800849015</v>
      </c>
    </row>
    <row r="467" spans="1:7" x14ac:dyDescent="0.3">
      <c r="A467" s="10">
        <v>466</v>
      </c>
      <c r="B467" s="7">
        <v>2400000</v>
      </c>
      <c r="C467" s="7">
        <v>750</v>
      </c>
      <c r="D467" s="11">
        <f t="shared" si="28"/>
        <v>672.10390111510696</v>
      </c>
      <c r="E467" s="12">
        <f t="shared" si="29"/>
        <v>333.33333333333331</v>
      </c>
      <c r="F467" s="11">
        <f t="shared" si="30"/>
        <v>77.896098884893036</v>
      </c>
      <c r="G467" s="13">
        <f t="shared" si="31"/>
        <v>6067.8022214850271</v>
      </c>
    </row>
    <row r="468" spans="1:7" x14ac:dyDescent="0.3">
      <c r="A468" s="10">
        <v>467</v>
      </c>
      <c r="B468" s="7">
        <v>1800000</v>
      </c>
      <c r="C468" s="7">
        <v>939</v>
      </c>
      <c r="D468" s="11">
        <f t="shared" si="28"/>
        <v>505.04710917890731</v>
      </c>
      <c r="E468" s="12">
        <f t="shared" si="29"/>
        <v>222.22222222222223</v>
      </c>
      <c r="F468" s="11">
        <f t="shared" si="30"/>
        <v>433.95289082109269</v>
      </c>
      <c r="G468" s="13">
        <f t="shared" si="31"/>
        <v>188315.11145198316</v>
      </c>
    </row>
    <row r="469" spans="1:7" x14ac:dyDescent="0.3">
      <c r="A469" s="10">
        <v>468</v>
      </c>
      <c r="B469" s="7">
        <v>4800000</v>
      </c>
      <c r="C469" s="7">
        <v>1944</v>
      </c>
      <c r="D469" s="11">
        <f t="shared" si="28"/>
        <v>1340.3310688599054</v>
      </c>
      <c r="E469" s="12">
        <f t="shared" si="29"/>
        <v>777.77777777777783</v>
      </c>
      <c r="F469" s="11">
        <f t="shared" si="30"/>
        <v>603.66893114009463</v>
      </c>
      <c r="G469" s="13">
        <f t="shared" si="31"/>
        <v>364416.17842382431</v>
      </c>
    </row>
    <row r="470" spans="1:7" x14ac:dyDescent="0.3">
      <c r="A470" s="10">
        <v>469</v>
      </c>
      <c r="B470" s="7">
        <v>4800000</v>
      </c>
      <c r="C470" s="7">
        <v>1509</v>
      </c>
      <c r="D470" s="11">
        <f t="shared" si="28"/>
        <v>1340.3310688599054</v>
      </c>
      <c r="E470" s="12">
        <f t="shared" si="29"/>
        <v>777.77777777777783</v>
      </c>
      <c r="F470" s="11">
        <f t="shared" si="30"/>
        <v>168.66893114009463</v>
      </c>
      <c r="G470" s="13">
        <f t="shared" si="31"/>
        <v>28449.208331941973</v>
      </c>
    </row>
    <row r="471" spans="1:7" x14ac:dyDescent="0.3">
      <c r="A471" s="10">
        <v>470</v>
      </c>
      <c r="B471" s="7">
        <v>2400000</v>
      </c>
      <c r="C471" s="7">
        <v>648</v>
      </c>
      <c r="D471" s="11">
        <f t="shared" si="28"/>
        <v>672.10390111510696</v>
      </c>
      <c r="E471" s="12">
        <f t="shared" si="29"/>
        <v>333.33333333333331</v>
      </c>
      <c r="F471" s="11">
        <f t="shared" si="30"/>
        <v>-24.103901115106964</v>
      </c>
      <c r="G471" s="13">
        <f t="shared" si="31"/>
        <v>580.99804896685669</v>
      </c>
    </row>
    <row r="472" spans="1:7" x14ac:dyDescent="0.3">
      <c r="A472" s="10">
        <v>471</v>
      </c>
      <c r="B472" s="7">
        <v>1800000</v>
      </c>
      <c r="C472" s="7">
        <v>444</v>
      </c>
      <c r="D472" s="11">
        <f t="shared" si="28"/>
        <v>505.04710917890731</v>
      </c>
      <c r="E472" s="12">
        <f t="shared" si="29"/>
        <v>222.22222222222223</v>
      </c>
      <c r="F472" s="11">
        <f t="shared" si="30"/>
        <v>-61.047109178907306</v>
      </c>
      <c r="G472" s="13">
        <f t="shared" si="31"/>
        <v>3726.749539101434</v>
      </c>
    </row>
    <row r="473" spans="1:7" x14ac:dyDescent="0.3">
      <c r="A473" s="10">
        <v>472</v>
      </c>
      <c r="B473" s="7">
        <v>1200000</v>
      </c>
      <c r="C473" s="7">
        <v>292</v>
      </c>
      <c r="D473" s="11">
        <f t="shared" si="28"/>
        <v>337.9903172427077</v>
      </c>
      <c r="E473" s="12">
        <f t="shared" si="29"/>
        <v>111.11111111111111</v>
      </c>
      <c r="F473" s="11">
        <f t="shared" si="30"/>
        <v>-45.990317242707704</v>
      </c>
      <c r="G473" s="13">
        <f t="shared" si="31"/>
        <v>2115.1092800849015</v>
      </c>
    </row>
    <row r="474" spans="1:7" x14ac:dyDescent="0.3">
      <c r="A474" s="10">
        <v>473</v>
      </c>
      <c r="B474" s="7">
        <v>6000000</v>
      </c>
      <c r="C474" s="7">
        <v>1650</v>
      </c>
      <c r="D474" s="11">
        <f t="shared" si="28"/>
        <v>1674.4446527323048</v>
      </c>
      <c r="E474" s="12">
        <f t="shared" si="29"/>
        <v>1000</v>
      </c>
      <c r="F474" s="11">
        <f t="shared" si="30"/>
        <v>-24.444652732304803</v>
      </c>
      <c r="G474" s="13">
        <f t="shared" si="31"/>
        <v>597.54104720297858</v>
      </c>
    </row>
    <row r="475" spans="1:7" x14ac:dyDescent="0.3">
      <c r="A475" s="10">
        <v>474</v>
      </c>
      <c r="B475" s="7">
        <v>3000000</v>
      </c>
      <c r="C475" s="7">
        <v>892</v>
      </c>
      <c r="D475" s="11">
        <f t="shared" si="28"/>
        <v>839.16069305130657</v>
      </c>
      <c r="E475" s="12">
        <f t="shared" si="29"/>
        <v>444.44444444444446</v>
      </c>
      <c r="F475" s="11">
        <f t="shared" si="30"/>
        <v>52.839306948693434</v>
      </c>
      <c r="G475" s="13">
        <f t="shared" si="31"/>
        <v>2791.9923588182378</v>
      </c>
    </row>
    <row r="476" spans="1:7" x14ac:dyDescent="0.3">
      <c r="A476" s="10">
        <v>475</v>
      </c>
      <c r="B476" s="7">
        <v>6000000</v>
      </c>
      <c r="C476" s="7">
        <v>2056</v>
      </c>
      <c r="D476" s="11">
        <f t="shared" si="28"/>
        <v>1674.4446527323048</v>
      </c>
      <c r="E476" s="12">
        <f t="shared" si="29"/>
        <v>1000</v>
      </c>
      <c r="F476" s="11">
        <f t="shared" si="30"/>
        <v>381.5553472676952</v>
      </c>
      <c r="G476" s="13">
        <f t="shared" si="31"/>
        <v>145584.48302857144</v>
      </c>
    </row>
    <row r="477" spans="1:7" x14ac:dyDescent="0.3">
      <c r="A477" s="10">
        <v>476</v>
      </c>
      <c r="B477" s="7">
        <v>1200000</v>
      </c>
      <c r="C477" s="7">
        <v>347</v>
      </c>
      <c r="D477" s="11">
        <f t="shared" si="28"/>
        <v>337.9903172427077</v>
      </c>
      <c r="E477" s="12">
        <f t="shared" si="29"/>
        <v>111.11111111111111</v>
      </c>
      <c r="F477" s="11">
        <f t="shared" si="30"/>
        <v>9.0096827572922962</v>
      </c>
      <c r="G477" s="13">
        <f t="shared" si="31"/>
        <v>81.174383387049403</v>
      </c>
    </row>
    <row r="478" spans="1:7" x14ac:dyDescent="0.3">
      <c r="A478" s="10">
        <v>477</v>
      </c>
      <c r="B478" s="7">
        <v>5400000</v>
      </c>
      <c r="C478" s="7">
        <v>2146</v>
      </c>
      <c r="D478" s="11">
        <f t="shared" si="28"/>
        <v>1507.3878607961051</v>
      </c>
      <c r="E478" s="12">
        <f t="shared" si="29"/>
        <v>888.88888888888891</v>
      </c>
      <c r="F478" s="11">
        <f t="shared" si="30"/>
        <v>638.61213920389491</v>
      </c>
      <c r="G478" s="13">
        <f t="shared" si="31"/>
        <v>407825.46433857485</v>
      </c>
    </row>
    <row r="479" spans="1:7" x14ac:dyDescent="0.3">
      <c r="A479" s="10">
        <v>478</v>
      </c>
      <c r="B479" s="7">
        <v>5400000</v>
      </c>
      <c r="C479" s="7">
        <v>2277</v>
      </c>
      <c r="D479" s="11">
        <f t="shared" si="28"/>
        <v>1507.3878607961051</v>
      </c>
      <c r="E479" s="12">
        <f t="shared" si="29"/>
        <v>888.88888888888891</v>
      </c>
      <c r="F479" s="11">
        <f t="shared" si="30"/>
        <v>769.61213920389491</v>
      </c>
      <c r="G479" s="13">
        <f t="shared" si="31"/>
        <v>592302.84480999527</v>
      </c>
    </row>
    <row r="480" spans="1:7" x14ac:dyDescent="0.3">
      <c r="A480" s="10">
        <v>479</v>
      </c>
      <c r="B480" s="7">
        <v>600000</v>
      </c>
      <c r="C480" s="7">
        <v>174</v>
      </c>
      <c r="D480" s="11">
        <f t="shared" si="28"/>
        <v>170.93352530650807</v>
      </c>
      <c r="E480" s="12">
        <f t="shared" si="29"/>
        <v>0</v>
      </c>
      <c r="F480" s="11">
        <f t="shared" si="30"/>
        <v>3.0664746934919265</v>
      </c>
      <c r="G480" s="13">
        <f t="shared" si="31"/>
        <v>9.4032670458261585</v>
      </c>
    </row>
    <row r="481" spans="1:7" x14ac:dyDescent="0.3">
      <c r="A481" s="10">
        <v>480</v>
      </c>
      <c r="B481" s="7">
        <v>600000</v>
      </c>
      <c r="C481" s="7">
        <v>172</v>
      </c>
      <c r="D481" s="11">
        <f t="shared" si="28"/>
        <v>170.93352530650807</v>
      </c>
      <c r="E481" s="12">
        <f t="shared" si="29"/>
        <v>0</v>
      </c>
      <c r="F481" s="11">
        <f t="shared" si="30"/>
        <v>1.0664746934919265</v>
      </c>
      <c r="G481" s="13">
        <f t="shared" si="31"/>
        <v>1.1373682718586138</v>
      </c>
    </row>
    <row r="482" spans="1:7" x14ac:dyDescent="0.3">
      <c r="A482" s="10">
        <v>481</v>
      </c>
      <c r="B482" s="7">
        <v>4800000</v>
      </c>
      <c r="C482" s="7">
        <v>1842</v>
      </c>
      <c r="D482" s="11">
        <f t="shared" si="28"/>
        <v>1340.3310688599054</v>
      </c>
      <c r="E482" s="12">
        <f t="shared" si="29"/>
        <v>777.77777777777783</v>
      </c>
      <c r="F482" s="11">
        <f t="shared" si="30"/>
        <v>501.66893114009463</v>
      </c>
      <c r="G482" s="13">
        <f t="shared" si="31"/>
        <v>251671.71647124496</v>
      </c>
    </row>
    <row r="483" spans="1:7" x14ac:dyDescent="0.3">
      <c r="A483" s="10">
        <v>482</v>
      </c>
      <c r="B483" s="7">
        <v>600000</v>
      </c>
      <c r="C483" s="7">
        <v>182</v>
      </c>
      <c r="D483" s="11">
        <f t="shared" si="28"/>
        <v>170.93352530650807</v>
      </c>
      <c r="E483" s="12">
        <f t="shared" si="29"/>
        <v>0</v>
      </c>
      <c r="F483" s="11">
        <f t="shared" si="30"/>
        <v>11.066474693491926</v>
      </c>
      <c r="G483" s="13">
        <f t="shared" si="31"/>
        <v>122.46686214169637</v>
      </c>
    </row>
    <row r="484" spans="1:7" x14ac:dyDescent="0.3">
      <c r="A484" s="10">
        <v>483</v>
      </c>
      <c r="B484" s="7">
        <v>6000000</v>
      </c>
      <c r="C484" s="7">
        <v>2027</v>
      </c>
      <c r="D484" s="11">
        <f t="shared" si="28"/>
        <v>1674.4446527323048</v>
      </c>
      <c r="E484" s="12">
        <f t="shared" si="29"/>
        <v>1000</v>
      </c>
      <c r="F484" s="11">
        <f t="shared" si="30"/>
        <v>352.5553472676952</v>
      </c>
      <c r="G484" s="13">
        <f t="shared" si="31"/>
        <v>124295.27288704511</v>
      </c>
    </row>
    <row r="485" spans="1:7" x14ac:dyDescent="0.3">
      <c r="A485" s="10">
        <v>484</v>
      </c>
      <c r="B485" s="7">
        <v>600000</v>
      </c>
      <c r="C485" s="7">
        <v>205</v>
      </c>
      <c r="D485" s="11">
        <f t="shared" si="28"/>
        <v>170.93352530650807</v>
      </c>
      <c r="E485" s="12">
        <f t="shared" si="29"/>
        <v>0</v>
      </c>
      <c r="F485" s="11">
        <f t="shared" si="30"/>
        <v>34.066474693491926</v>
      </c>
      <c r="G485" s="13">
        <f t="shared" si="31"/>
        <v>1160.5246980423231</v>
      </c>
    </row>
    <row r="486" spans="1:7" x14ac:dyDescent="0.3">
      <c r="A486" s="10">
        <v>485</v>
      </c>
      <c r="B486" s="7">
        <v>600000</v>
      </c>
      <c r="C486" s="7">
        <v>186</v>
      </c>
      <c r="D486" s="11">
        <f t="shared" si="28"/>
        <v>170.93352530650807</v>
      </c>
      <c r="E486" s="12">
        <f t="shared" si="29"/>
        <v>0</v>
      </c>
      <c r="F486" s="11">
        <f t="shared" si="30"/>
        <v>15.066474693491926</v>
      </c>
      <c r="G486" s="13">
        <f t="shared" si="31"/>
        <v>226.99865968963147</v>
      </c>
    </row>
    <row r="487" spans="1:7" x14ac:dyDescent="0.3">
      <c r="A487" s="10">
        <v>486</v>
      </c>
      <c r="B487" s="7">
        <v>4800000</v>
      </c>
      <c r="C487" s="7">
        <v>1662</v>
      </c>
      <c r="D487" s="11">
        <f t="shared" si="28"/>
        <v>1340.3310688599054</v>
      </c>
      <c r="E487" s="12">
        <f t="shared" si="29"/>
        <v>777.77777777777783</v>
      </c>
      <c r="F487" s="11">
        <f t="shared" si="30"/>
        <v>321.66893114009463</v>
      </c>
      <c r="G487" s="13">
        <f t="shared" si="31"/>
        <v>103470.9012608109</v>
      </c>
    </row>
    <row r="488" spans="1:7" x14ac:dyDescent="0.3">
      <c r="A488" s="10">
        <v>487</v>
      </c>
      <c r="B488" s="7">
        <v>4800000</v>
      </c>
      <c r="C488" s="7">
        <v>1556</v>
      </c>
      <c r="D488" s="11">
        <f t="shared" si="28"/>
        <v>1340.3310688599054</v>
      </c>
      <c r="E488" s="12">
        <f t="shared" si="29"/>
        <v>777.77777777777783</v>
      </c>
      <c r="F488" s="11">
        <f t="shared" si="30"/>
        <v>215.66893114009463</v>
      </c>
      <c r="G488" s="13">
        <f t="shared" si="31"/>
        <v>46513.087859110863</v>
      </c>
    </row>
    <row r="489" spans="1:7" x14ac:dyDescent="0.3">
      <c r="A489" s="10">
        <v>488</v>
      </c>
      <c r="B489" s="7">
        <v>4800000</v>
      </c>
      <c r="C489" s="7">
        <v>1542</v>
      </c>
      <c r="D489" s="11">
        <f t="shared" si="28"/>
        <v>1340.3310688599054</v>
      </c>
      <c r="E489" s="12">
        <f t="shared" si="29"/>
        <v>777.77777777777783</v>
      </c>
      <c r="F489" s="11">
        <f t="shared" si="30"/>
        <v>201.66893114009463</v>
      </c>
      <c r="G489" s="13">
        <f t="shared" si="31"/>
        <v>40670.357787188215</v>
      </c>
    </row>
    <row r="490" spans="1:7" x14ac:dyDescent="0.3">
      <c r="A490" s="10">
        <v>489</v>
      </c>
      <c r="B490" s="7">
        <v>4200000</v>
      </c>
      <c r="C490" s="7">
        <v>1362</v>
      </c>
      <c r="D490" s="11">
        <f t="shared" si="28"/>
        <v>1173.2742769237057</v>
      </c>
      <c r="E490" s="12">
        <f t="shared" si="29"/>
        <v>666.66666666666663</v>
      </c>
      <c r="F490" s="11">
        <f t="shared" si="30"/>
        <v>188.72572307629434</v>
      </c>
      <c r="G490" s="13">
        <f t="shared" si="31"/>
        <v>35617.398550670128</v>
      </c>
    </row>
    <row r="491" spans="1:7" x14ac:dyDescent="0.3">
      <c r="A491" s="10">
        <v>490</v>
      </c>
      <c r="B491" s="7">
        <v>2400000</v>
      </c>
      <c r="C491" s="7">
        <v>870</v>
      </c>
      <c r="D491" s="11">
        <f t="shared" si="28"/>
        <v>672.10390111510696</v>
      </c>
      <c r="E491" s="12">
        <f t="shared" si="29"/>
        <v>333.33333333333331</v>
      </c>
      <c r="F491" s="11">
        <f t="shared" si="30"/>
        <v>197.89609888489304</v>
      </c>
      <c r="G491" s="13">
        <f t="shared" si="31"/>
        <v>39162.865953859349</v>
      </c>
    </row>
    <row r="492" spans="1:7" x14ac:dyDescent="0.3">
      <c r="A492" s="10">
        <v>491</v>
      </c>
      <c r="B492" s="7">
        <v>600000</v>
      </c>
      <c r="C492" s="7">
        <v>193</v>
      </c>
      <c r="D492" s="11">
        <f t="shared" si="28"/>
        <v>170.93352530650807</v>
      </c>
      <c r="E492" s="12">
        <f t="shared" si="29"/>
        <v>0</v>
      </c>
      <c r="F492" s="11">
        <f t="shared" si="30"/>
        <v>22.066474693491926</v>
      </c>
      <c r="G492" s="13">
        <f t="shared" si="31"/>
        <v>486.9293053985179</v>
      </c>
    </row>
    <row r="493" spans="1:7" x14ac:dyDescent="0.3">
      <c r="A493" s="10">
        <v>492</v>
      </c>
      <c r="B493" s="7">
        <v>1200000</v>
      </c>
      <c r="C493" s="7">
        <v>404</v>
      </c>
      <c r="D493" s="11">
        <f t="shared" si="28"/>
        <v>337.9903172427077</v>
      </c>
      <c r="E493" s="12">
        <f t="shared" si="29"/>
        <v>111.11111111111111</v>
      </c>
      <c r="F493" s="11">
        <f t="shared" si="30"/>
        <v>66.009682757292296</v>
      </c>
      <c r="G493" s="13">
        <f t="shared" si="31"/>
        <v>4357.2782177183662</v>
      </c>
    </row>
    <row r="494" spans="1:7" x14ac:dyDescent="0.3">
      <c r="A494" s="10">
        <v>493</v>
      </c>
      <c r="B494" s="7">
        <v>4800000</v>
      </c>
      <c r="C494" s="7">
        <v>1421</v>
      </c>
      <c r="D494" s="11">
        <f t="shared" si="28"/>
        <v>1340.3310688599054</v>
      </c>
      <c r="E494" s="12">
        <f t="shared" si="29"/>
        <v>777.77777777777783</v>
      </c>
      <c r="F494" s="11">
        <f t="shared" si="30"/>
        <v>80.668931140094628</v>
      </c>
      <c r="G494" s="13">
        <f t="shared" si="31"/>
        <v>6507.4764512853217</v>
      </c>
    </row>
    <row r="495" spans="1:7" x14ac:dyDescent="0.3">
      <c r="A495" s="10">
        <v>494</v>
      </c>
      <c r="B495" s="7">
        <v>3600000</v>
      </c>
      <c r="C495" s="7">
        <v>1149</v>
      </c>
      <c r="D495" s="11">
        <f t="shared" si="28"/>
        <v>1006.2174849875062</v>
      </c>
      <c r="E495" s="12">
        <f t="shared" si="29"/>
        <v>555.55555555555554</v>
      </c>
      <c r="F495" s="11">
        <f t="shared" si="30"/>
        <v>142.78251501249383</v>
      </c>
      <c r="G495" s="13">
        <f t="shared" si="31"/>
        <v>20386.846593293019</v>
      </c>
    </row>
    <row r="496" spans="1:7" x14ac:dyDescent="0.3">
      <c r="A496" s="10">
        <v>495</v>
      </c>
      <c r="B496" s="7">
        <v>4800000</v>
      </c>
      <c r="C496" s="7">
        <v>1481</v>
      </c>
      <c r="D496" s="11">
        <f t="shared" si="28"/>
        <v>1340.3310688599054</v>
      </c>
      <c r="E496" s="12">
        <f t="shared" si="29"/>
        <v>777.77777777777783</v>
      </c>
      <c r="F496" s="11">
        <f t="shared" si="30"/>
        <v>140.66893114009463</v>
      </c>
      <c r="G496" s="13">
        <f t="shared" si="31"/>
        <v>19787.748188096677</v>
      </c>
    </row>
    <row r="497" spans="1:7" x14ac:dyDescent="0.3">
      <c r="A497" s="10">
        <v>496</v>
      </c>
      <c r="B497" s="7">
        <v>600000</v>
      </c>
      <c r="C497" s="7">
        <v>247</v>
      </c>
      <c r="D497" s="11">
        <f t="shared" si="28"/>
        <v>170.93352530650807</v>
      </c>
      <c r="E497" s="12">
        <f t="shared" si="29"/>
        <v>0</v>
      </c>
      <c r="F497" s="11">
        <f t="shared" si="30"/>
        <v>76.066474693491926</v>
      </c>
      <c r="G497" s="13">
        <f t="shared" si="31"/>
        <v>5786.1085722956414</v>
      </c>
    </row>
    <row r="498" spans="1:7" x14ac:dyDescent="0.3">
      <c r="A498" s="10">
        <v>497</v>
      </c>
      <c r="B498" s="7">
        <v>5400000</v>
      </c>
      <c r="C498" s="7">
        <v>1700</v>
      </c>
      <c r="D498" s="11">
        <f t="shared" si="28"/>
        <v>1507.3878607961051</v>
      </c>
      <c r="E498" s="12">
        <f t="shared" si="29"/>
        <v>888.88888888888891</v>
      </c>
      <c r="F498" s="11">
        <f t="shared" si="30"/>
        <v>192.61213920389491</v>
      </c>
      <c r="G498" s="13">
        <f t="shared" si="31"/>
        <v>37099.43616870058</v>
      </c>
    </row>
    <row r="499" spans="1:7" x14ac:dyDescent="0.3">
      <c r="A499" s="10">
        <v>498</v>
      </c>
      <c r="B499" s="7">
        <v>5400000</v>
      </c>
      <c r="C499" s="7">
        <v>1559</v>
      </c>
      <c r="D499" s="11">
        <f t="shared" si="28"/>
        <v>1507.3878607961051</v>
      </c>
      <c r="E499" s="12">
        <f t="shared" si="29"/>
        <v>888.88888888888891</v>
      </c>
      <c r="F499" s="11">
        <f t="shared" si="30"/>
        <v>51.612139203894912</v>
      </c>
      <c r="G499" s="13">
        <f t="shared" si="31"/>
        <v>2663.8129132022218</v>
      </c>
    </row>
    <row r="500" spans="1:7" x14ac:dyDescent="0.3">
      <c r="A500" s="10">
        <v>499</v>
      </c>
      <c r="B500" s="7">
        <v>2400000</v>
      </c>
      <c r="C500" s="7">
        <v>640</v>
      </c>
      <c r="D500" s="11">
        <f t="shared" si="28"/>
        <v>672.10390111510696</v>
      </c>
      <c r="E500" s="12">
        <f t="shared" si="29"/>
        <v>333.33333333333331</v>
      </c>
      <c r="F500" s="11">
        <f t="shared" si="30"/>
        <v>-32.103901115106964</v>
      </c>
      <c r="G500" s="13">
        <f t="shared" si="31"/>
        <v>1030.660466808569</v>
      </c>
    </row>
    <row r="501" spans="1:7" x14ac:dyDescent="0.3">
      <c r="A501" s="10">
        <v>500</v>
      </c>
      <c r="B501" s="7">
        <v>3600000</v>
      </c>
      <c r="C501" s="7">
        <v>1100</v>
      </c>
      <c r="D501" s="11">
        <f t="shared" si="28"/>
        <v>1006.2174849875062</v>
      </c>
      <c r="E501" s="12">
        <f t="shared" si="29"/>
        <v>555.55555555555554</v>
      </c>
      <c r="F501" s="11">
        <f t="shared" si="30"/>
        <v>93.782515012493832</v>
      </c>
      <c r="G501" s="13">
        <f t="shared" si="31"/>
        <v>8795.1601220686225</v>
      </c>
    </row>
    <row r="502" spans="1:7" x14ac:dyDescent="0.3">
      <c r="A502" s="10">
        <v>501</v>
      </c>
      <c r="B502" s="7">
        <v>1800000</v>
      </c>
      <c r="C502" s="7">
        <v>640</v>
      </c>
      <c r="D502" s="11">
        <f t="shared" si="28"/>
        <v>505.04710917890731</v>
      </c>
      <c r="E502" s="12">
        <f t="shared" si="29"/>
        <v>222.22222222222223</v>
      </c>
      <c r="F502" s="11">
        <f t="shared" si="30"/>
        <v>134.95289082109269</v>
      </c>
      <c r="G502" s="13">
        <f t="shared" si="31"/>
        <v>18212.282740969757</v>
      </c>
    </row>
    <row r="503" spans="1:7" x14ac:dyDescent="0.3">
      <c r="A503" s="10">
        <v>502</v>
      </c>
      <c r="B503" s="7">
        <v>600000</v>
      </c>
      <c r="C503" s="7">
        <v>197</v>
      </c>
      <c r="D503" s="11">
        <f t="shared" si="28"/>
        <v>170.93352530650807</v>
      </c>
      <c r="E503" s="12">
        <f t="shared" si="29"/>
        <v>0</v>
      </c>
      <c r="F503" s="11">
        <f t="shared" si="30"/>
        <v>26.066474693491926</v>
      </c>
      <c r="G503" s="13">
        <f t="shared" si="31"/>
        <v>679.46110294645302</v>
      </c>
    </row>
    <row r="504" spans="1:7" x14ac:dyDescent="0.3">
      <c r="A504" s="10">
        <v>503</v>
      </c>
      <c r="B504" s="7">
        <v>1800000</v>
      </c>
      <c r="C504" s="7">
        <v>536</v>
      </c>
      <c r="D504" s="11">
        <f t="shared" si="28"/>
        <v>505.04710917890731</v>
      </c>
      <c r="E504" s="12">
        <f t="shared" si="29"/>
        <v>222.22222222222223</v>
      </c>
      <c r="F504" s="11">
        <f t="shared" si="30"/>
        <v>30.952890821092694</v>
      </c>
      <c r="G504" s="13">
        <f t="shared" si="31"/>
        <v>958.08145018248194</v>
      </c>
    </row>
    <row r="505" spans="1:7" x14ac:dyDescent="0.3">
      <c r="A505" s="10">
        <v>504</v>
      </c>
      <c r="B505" s="7">
        <v>1200000</v>
      </c>
      <c r="C505" s="7">
        <v>375</v>
      </c>
      <c r="D505" s="11">
        <f t="shared" si="28"/>
        <v>337.9903172427077</v>
      </c>
      <c r="E505" s="12">
        <f t="shared" si="29"/>
        <v>111.11111111111111</v>
      </c>
      <c r="F505" s="11">
        <f t="shared" si="30"/>
        <v>37.009682757292296</v>
      </c>
      <c r="G505" s="13">
        <f t="shared" si="31"/>
        <v>1369.7166177954155</v>
      </c>
    </row>
    <row r="506" spans="1:7" x14ac:dyDescent="0.3">
      <c r="A506" s="10">
        <v>505</v>
      </c>
      <c r="B506" s="7">
        <v>4200000</v>
      </c>
      <c r="C506" s="7">
        <v>1444</v>
      </c>
      <c r="D506" s="11">
        <f t="shared" si="28"/>
        <v>1173.2742769237057</v>
      </c>
      <c r="E506" s="12">
        <f t="shared" si="29"/>
        <v>666.66666666666663</v>
      </c>
      <c r="F506" s="11">
        <f t="shared" si="30"/>
        <v>270.72572307629434</v>
      </c>
      <c r="G506" s="13">
        <f t="shared" si="31"/>
        <v>73292.417135182375</v>
      </c>
    </row>
    <row r="507" spans="1:7" x14ac:dyDescent="0.3">
      <c r="A507" s="10">
        <v>506</v>
      </c>
      <c r="B507" s="7">
        <v>4800000</v>
      </c>
      <c r="C507" s="7">
        <v>1620</v>
      </c>
      <c r="D507" s="11">
        <f t="shared" si="28"/>
        <v>1340.3310688599054</v>
      </c>
      <c r="E507" s="12">
        <f t="shared" si="29"/>
        <v>777.77777777777783</v>
      </c>
      <c r="F507" s="11">
        <f t="shared" si="30"/>
        <v>279.66893114009463</v>
      </c>
      <c r="G507" s="13">
        <f t="shared" si="31"/>
        <v>78214.711045042961</v>
      </c>
    </row>
    <row r="508" spans="1:7" x14ac:dyDescent="0.3">
      <c r="A508" s="10">
        <v>507</v>
      </c>
      <c r="B508" s="7">
        <v>1200000</v>
      </c>
      <c r="C508" s="7">
        <v>405</v>
      </c>
      <c r="D508" s="11">
        <f t="shared" si="28"/>
        <v>337.9903172427077</v>
      </c>
      <c r="E508" s="12">
        <f t="shared" si="29"/>
        <v>111.11111111111111</v>
      </c>
      <c r="F508" s="11">
        <f t="shared" si="30"/>
        <v>67.009682757292296</v>
      </c>
      <c r="G508" s="13">
        <f t="shared" si="31"/>
        <v>4490.2975832329512</v>
      </c>
    </row>
    <row r="509" spans="1:7" x14ac:dyDescent="0.3">
      <c r="A509" s="10">
        <v>508</v>
      </c>
      <c r="B509" s="7">
        <v>1800000</v>
      </c>
      <c r="C509" s="7">
        <v>618</v>
      </c>
      <c r="D509" s="11">
        <f t="shared" si="28"/>
        <v>505.04710917890731</v>
      </c>
      <c r="E509" s="12">
        <f t="shared" si="29"/>
        <v>222.22222222222223</v>
      </c>
      <c r="F509" s="11">
        <f t="shared" si="30"/>
        <v>112.95289082109269</v>
      </c>
      <c r="G509" s="13">
        <f t="shared" si="31"/>
        <v>12758.355544841677</v>
      </c>
    </row>
    <row r="510" spans="1:7" x14ac:dyDescent="0.3">
      <c r="A510" s="10">
        <v>509</v>
      </c>
      <c r="B510" s="7">
        <v>5400000</v>
      </c>
      <c r="C510" s="7">
        <v>1754</v>
      </c>
      <c r="D510" s="11">
        <f t="shared" si="28"/>
        <v>1507.3878607961051</v>
      </c>
      <c r="E510" s="12">
        <f t="shared" si="29"/>
        <v>888.88888888888891</v>
      </c>
      <c r="F510" s="11">
        <f t="shared" si="30"/>
        <v>246.61213920389491</v>
      </c>
      <c r="G510" s="13">
        <f t="shared" si="31"/>
        <v>60817.547202721231</v>
      </c>
    </row>
    <row r="511" spans="1:7" x14ac:dyDescent="0.3">
      <c r="A511" s="10">
        <v>510</v>
      </c>
      <c r="B511" s="7">
        <v>3600000</v>
      </c>
      <c r="C511" s="7">
        <v>1041</v>
      </c>
      <c r="D511" s="11">
        <f t="shared" si="28"/>
        <v>1006.2174849875062</v>
      </c>
      <c r="E511" s="12">
        <f t="shared" si="29"/>
        <v>555.55555555555554</v>
      </c>
      <c r="F511" s="11">
        <f t="shared" si="30"/>
        <v>34.782515012493832</v>
      </c>
      <c r="G511" s="13">
        <f t="shared" si="31"/>
        <v>1209.8233505943558</v>
      </c>
    </row>
    <row r="512" spans="1:7" x14ac:dyDescent="0.3">
      <c r="A512" s="10">
        <v>511</v>
      </c>
      <c r="B512" s="7">
        <v>3000000</v>
      </c>
      <c r="C512" s="7">
        <v>786</v>
      </c>
      <c r="D512" s="11">
        <f t="shared" si="28"/>
        <v>839.16069305130657</v>
      </c>
      <c r="E512" s="12">
        <f t="shared" si="29"/>
        <v>444.44444444444446</v>
      </c>
      <c r="F512" s="11">
        <f t="shared" si="30"/>
        <v>-53.160693051306566</v>
      </c>
      <c r="G512" s="13">
        <f t="shared" si="31"/>
        <v>2826.0592856952389</v>
      </c>
    </row>
    <row r="513" spans="1:7" x14ac:dyDescent="0.3">
      <c r="A513" s="10">
        <v>512</v>
      </c>
      <c r="B513" s="7">
        <v>4800000</v>
      </c>
      <c r="C513" s="7">
        <v>1517</v>
      </c>
      <c r="D513" s="11">
        <f t="shared" si="28"/>
        <v>1340.3310688599054</v>
      </c>
      <c r="E513" s="12">
        <f t="shared" si="29"/>
        <v>777.77777777777783</v>
      </c>
      <c r="F513" s="11">
        <f t="shared" si="30"/>
        <v>176.66893114009463</v>
      </c>
      <c r="G513" s="13">
        <f t="shared" si="31"/>
        <v>31211.911230183487</v>
      </c>
    </row>
    <row r="514" spans="1:7" x14ac:dyDescent="0.3">
      <c r="A514" s="10">
        <v>513</v>
      </c>
      <c r="B514" s="7">
        <v>6000000</v>
      </c>
      <c r="C514" s="7">
        <v>1799</v>
      </c>
      <c r="D514" s="11">
        <f t="shared" si="28"/>
        <v>1674.4446527323048</v>
      </c>
      <c r="E514" s="12">
        <f t="shared" si="29"/>
        <v>1000</v>
      </c>
      <c r="F514" s="11">
        <f t="shared" si="30"/>
        <v>124.5553472676952</v>
      </c>
      <c r="G514" s="13">
        <f t="shared" si="31"/>
        <v>15514.034532976135</v>
      </c>
    </row>
    <row r="515" spans="1:7" x14ac:dyDescent="0.3">
      <c r="A515" s="10">
        <v>514</v>
      </c>
      <c r="B515" s="7">
        <v>4800000</v>
      </c>
      <c r="C515" s="7">
        <v>1349</v>
      </c>
      <c r="D515" s="11">
        <f t="shared" ref="D515:D578" si="32">B515*$H$3+$I$3</f>
        <v>1340.3310688599054</v>
      </c>
      <c r="E515" s="12">
        <f t="shared" ref="E515:E578" si="33">(B515-$H$5)/$H$7</f>
        <v>777.77777777777783</v>
      </c>
      <c r="F515" s="11">
        <f t="shared" ref="F515:F578" si="34">C515-D515</f>
        <v>8.6689311400946281</v>
      </c>
      <c r="G515" s="13">
        <f t="shared" ref="G515:G578" si="35">(F515-$H$9)^2</f>
        <v>75.150367111701669</v>
      </c>
    </row>
    <row r="516" spans="1:7" x14ac:dyDescent="0.3">
      <c r="A516" s="10">
        <v>515</v>
      </c>
      <c r="B516" s="7">
        <v>3000000</v>
      </c>
      <c r="C516" s="7">
        <v>992</v>
      </c>
      <c r="D516" s="11">
        <f t="shared" si="32"/>
        <v>839.16069305130657</v>
      </c>
      <c r="E516" s="12">
        <f t="shared" si="33"/>
        <v>444.44444444444446</v>
      </c>
      <c r="F516" s="11">
        <f t="shared" si="34"/>
        <v>152.83930694869343</v>
      </c>
      <c r="G516" s="13">
        <f t="shared" si="35"/>
        <v>23359.853748556921</v>
      </c>
    </row>
    <row r="517" spans="1:7" x14ac:dyDescent="0.3">
      <c r="A517" s="10">
        <v>516</v>
      </c>
      <c r="B517" s="7">
        <v>3600000</v>
      </c>
      <c r="C517" s="7">
        <v>1410</v>
      </c>
      <c r="D517" s="11">
        <f t="shared" si="32"/>
        <v>1006.2174849875062</v>
      </c>
      <c r="E517" s="12">
        <f t="shared" si="33"/>
        <v>555.55555555555554</v>
      </c>
      <c r="F517" s="11">
        <f t="shared" si="34"/>
        <v>403.78251501249383</v>
      </c>
      <c r="G517" s="13">
        <f t="shared" si="35"/>
        <v>163040.31942981476</v>
      </c>
    </row>
    <row r="518" spans="1:7" x14ac:dyDescent="0.3">
      <c r="A518" s="10">
        <v>517</v>
      </c>
      <c r="B518" s="7">
        <v>1800000</v>
      </c>
      <c r="C518" s="7">
        <v>606</v>
      </c>
      <c r="D518" s="11">
        <f t="shared" si="32"/>
        <v>505.04710917890731</v>
      </c>
      <c r="E518" s="12">
        <f t="shared" si="33"/>
        <v>222.22222222222223</v>
      </c>
      <c r="F518" s="11">
        <f t="shared" si="34"/>
        <v>100.95289082109269</v>
      </c>
      <c r="G518" s="13">
        <f t="shared" si="35"/>
        <v>10191.486165135453</v>
      </c>
    </row>
    <row r="519" spans="1:7" x14ac:dyDescent="0.3">
      <c r="A519" s="10">
        <v>518</v>
      </c>
      <c r="B519" s="7">
        <v>2400000</v>
      </c>
      <c r="C519" s="7">
        <v>617</v>
      </c>
      <c r="D519" s="11">
        <f t="shared" si="32"/>
        <v>672.10390111510696</v>
      </c>
      <c r="E519" s="12">
        <f t="shared" si="33"/>
        <v>333.33333333333331</v>
      </c>
      <c r="F519" s="11">
        <f t="shared" si="34"/>
        <v>-55.103901115106964</v>
      </c>
      <c r="G519" s="13">
        <f t="shared" si="35"/>
        <v>3036.4399181034914</v>
      </c>
    </row>
    <row r="520" spans="1:7" x14ac:dyDescent="0.3">
      <c r="A520" s="10">
        <v>519</v>
      </c>
      <c r="B520" s="7">
        <v>2400000</v>
      </c>
      <c r="C520" s="7">
        <v>651</v>
      </c>
      <c r="D520" s="11">
        <f t="shared" si="32"/>
        <v>672.10390111510696</v>
      </c>
      <c r="E520" s="12">
        <f t="shared" si="33"/>
        <v>333.33333333333331</v>
      </c>
      <c r="F520" s="11">
        <f t="shared" si="34"/>
        <v>-21.103901115106964</v>
      </c>
      <c r="G520" s="13">
        <f t="shared" si="35"/>
        <v>445.37464227621462</v>
      </c>
    </row>
    <row r="521" spans="1:7" x14ac:dyDescent="0.3">
      <c r="A521" s="10">
        <v>520</v>
      </c>
      <c r="B521" s="7">
        <v>6000000</v>
      </c>
      <c r="C521" s="7">
        <v>1482</v>
      </c>
      <c r="D521" s="11">
        <f t="shared" si="32"/>
        <v>1674.4446527323048</v>
      </c>
      <c r="E521" s="12">
        <f t="shared" si="33"/>
        <v>1000</v>
      </c>
      <c r="F521" s="11">
        <f t="shared" si="34"/>
        <v>-192.4446527323048</v>
      </c>
      <c r="G521" s="13">
        <f t="shared" si="35"/>
        <v>37034.944365257405</v>
      </c>
    </row>
    <row r="522" spans="1:7" x14ac:dyDescent="0.3">
      <c r="A522" s="10">
        <v>521</v>
      </c>
      <c r="B522" s="7">
        <v>3600000</v>
      </c>
      <c r="C522" s="7">
        <v>894</v>
      </c>
      <c r="D522" s="11">
        <f t="shared" si="32"/>
        <v>1006.2174849875062</v>
      </c>
      <c r="E522" s="12">
        <f t="shared" si="33"/>
        <v>555.55555555555554</v>
      </c>
      <c r="F522" s="11">
        <f t="shared" si="34"/>
        <v>-112.21748498750617</v>
      </c>
      <c r="G522" s="13">
        <f t="shared" si="35"/>
        <v>12592.763936921181</v>
      </c>
    </row>
    <row r="523" spans="1:7" x14ac:dyDescent="0.3">
      <c r="A523" s="10">
        <v>522</v>
      </c>
      <c r="B523" s="7">
        <v>4800000</v>
      </c>
      <c r="C523" s="7">
        <v>1155</v>
      </c>
      <c r="D523" s="11">
        <f t="shared" si="32"/>
        <v>1340.3310688599054</v>
      </c>
      <c r="E523" s="12">
        <f t="shared" si="33"/>
        <v>777.77777777777783</v>
      </c>
      <c r="F523" s="11">
        <f t="shared" si="34"/>
        <v>-185.33106885990537</v>
      </c>
      <c r="G523" s="13">
        <f t="shared" si="35"/>
        <v>34347.605084755</v>
      </c>
    </row>
    <row r="524" spans="1:7" x14ac:dyDescent="0.3">
      <c r="A524" s="10">
        <v>523</v>
      </c>
      <c r="B524" s="7">
        <v>6000000</v>
      </c>
      <c r="C524" s="7">
        <v>1569</v>
      </c>
      <c r="D524" s="11">
        <f t="shared" si="32"/>
        <v>1674.4446527323048</v>
      </c>
      <c r="E524" s="12">
        <f t="shared" si="33"/>
        <v>1000</v>
      </c>
      <c r="F524" s="11">
        <f t="shared" si="34"/>
        <v>-105.4446527323048</v>
      </c>
      <c r="G524" s="13">
        <f t="shared" si="35"/>
        <v>11118.574789836364</v>
      </c>
    </row>
    <row r="525" spans="1:7" x14ac:dyDescent="0.3">
      <c r="A525" s="10">
        <v>524</v>
      </c>
      <c r="B525" s="7">
        <v>600000</v>
      </c>
      <c r="C525" s="7">
        <v>171</v>
      </c>
      <c r="D525" s="11">
        <f t="shared" si="32"/>
        <v>170.93352530650807</v>
      </c>
      <c r="E525" s="12">
        <f t="shared" si="33"/>
        <v>0</v>
      </c>
      <c r="F525" s="11">
        <f t="shared" si="34"/>
        <v>6.6474693491926473E-2</v>
      </c>
      <c r="G525" s="13">
        <f t="shared" si="35"/>
        <v>4.4188848748402823E-3</v>
      </c>
    </row>
    <row r="526" spans="1:7" x14ac:dyDescent="0.3">
      <c r="A526" s="10">
        <v>525</v>
      </c>
      <c r="B526" s="7">
        <v>1800000</v>
      </c>
      <c r="C526" s="7">
        <v>491</v>
      </c>
      <c r="D526" s="11">
        <f t="shared" si="32"/>
        <v>505.04710917890731</v>
      </c>
      <c r="E526" s="12">
        <f t="shared" si="33"/>
        <v>222.22222222222223</v>
      </c>
      <c r="F526" s="11">
        <f t="shared" si="34"/>
        <v>-14.047109178907306</v>
      </c>
      <c r="G526" s="13">
        <f t="shared" si="35"/>
        <v>197.32127628414298</v>
      </c>
    </row>
    <row r="527" spans="1:7" x14ac:dyDescent="0.3">
      <c r="A527" s="10">
        <v>526</v>
      </c>
      <c r="B527" s="7">
        <v>3600000</v>
      </c>
      <c r="C527" s="7">
        <v>1068</v>
      </c>
      <c r="D527" s="11">
        <f t="shared" si="32"/>
        <v>1006.2174849875062</v>
      </c>
      <c r="E527" s="12">
        <f t="shared" si="33"/>
        <v>555.55555555555554</v>
      </c>
      <c r="F527" s="11">
        <f t="shared" si="34"/>
        <v>61.782515012493832</v>
      </c>
      <c r="G527" s="13">
        <f t="shared" si="35"/>
        <v>3817.0791612690205</v>
      </c>
    </row>
    <row r="528" spans="1:7" x14ac:dyDescent="0.3">
      <c r="A528" s="10">
        <v>527</v>
      </c>
      <c r="B528" s="7">
        <v>2400000</v>
      </c>
      <c r="C528" s="7">
        <v>753</v>
      </c>
      <c r="D528" s="11">
        <f t="shared" si="32"/>
        <v>672.10390111510696</v>
      </c>
      <c r="E528" s="12">
        <f t="shared" si="33"/>
        <v>333.33333333333331</v>
      </c>
      <c r="F528" s="11">
        <f t="shared" si="34"/>
        <v>80.896098884893036</v>
      </c>
      <c r="G528" s="13">
        <f t="shared" si="35"/>
        <v>6544.1788147943853</v>
      </c>
    </row>
    <row r="529" spans="1:7" x14ac:dyDescent="0.3">
      <c r="A529" s="10">
        <v>528</v>
      </c>
      <c r="B529" s="7">
        <v>2400000</v>
      </c>
      <c r="C529" s="7">
        <v>643</v>
      </c>
      <c r="D529" s="11">
        <f t="shared" si="32"/>
        <v>672.10390111510696</v>
      </c>
      <c r="E529" s="12">
        <f t="shared" si="33"/>
        <v>333.33333333333331</v>
      </c>
      <c r="F529" s="11">
        <f t="shared" si="34"/>
        <v>-29.103901115106964</v>
      </c>
      <c r="G529" s="13">
        <f t="shared" si="35"/>
        <v>847.03706011792667</v>
      </c>
    </row>
    <row r="530" spans="1:7" x14ac:dyDescent="0.3">
      <c r="A530" s="10">
        <v>529</v>
      </c>
      <c r="B530" s="7">
        <v>4800000</v>
      </c>
      <c r="C530" s="7">
        <v>1193</v>
      </c>
      <c r="D530" s="11">
        <f t="shared" si="32"/>
        <v>1340.3310688599054</v>
      </c>
      <c r="E530" s="12">
        <f t="shared" si="33"/>
        <v>777.77777777777783</v>
      </c>
      <c r="F530" s="11">
        <f t="shared" si="34"/>
        <v>-147.33106885990537</v>
      </c>
      <c r="G530" s="13">
        <f t="shared" si="35"/>
        <v>21706.443851402186</v>
      </c>
    </row>
    <row r="531" spans="1:7" x14ac:dyDescent="0.3">
      <c r="A531" s="10">
        <v>530</v>
      </c>
      <c r="B531" s="7">
        <v>4200000</v>
      </c>
      <c r="C531" s="7">
        <v>1057</v>
      </c>
      <c r="D531" s="11">
        <f t="shared" si="32"/>
        <v>1173.2742769237057</v>
      </c>
      <c r="E531" s="12">
        <f t="shared" si="33"/>
        <v>666.66666666666663</v>
      </c>
      <c r="F531" s="11">
        <f t="shared" si="34"/>
        <v>-116.27427692370566</v>
      </c>
      <c r="G531" s="13">
        <f t="shared" si="35"/>
        <v>13519.707474130601</v>
      </c>
    </row>
    <row r="532" spans="1:7" x14ac:dyDescent="0.3">
      <c r="A532" s="10">
        <v>531</v>
      </c>
      <c r="B532" s="7">
        <v>3000000</v>
      </c>
      <c r="C532" s="7">
        <v>741</v>
      </c>
      <c r="D532" s="11">
        <f t="shared" si="32"/>
        <v>839.16069305130657</v>
      </c>
      <c r="E532" s="12">
        <f t="shared" si="33"/>
        <v>444.44444444444446</v>
      </c>
      <c r="F532" s="11">
        <f t="shared" si="34"/>
        <v>-98.160693051306566</v>
      </c>
      <c r="G532" s="13">
        <f t="shared" si="35"/>
        <v>9635.5216603128338</v>
      </c>
    </row>
    <row r="533" spans="1:7" x14ac:dyDescent="0.3">
      <c r="A533" s="10">
        <v>532</v>
      </c>
      <c r="B533" s="7">
        <v>4800000</v>
      </c>
      <c r="C533" s="7">
        <v>1197</v>
      </c>
      <c r="D533" s="11">
        <f t="shared" si="32"/>
        <v>1340.3310688599054</v>
      </c>
      <c r="E533" s="12">
        <f t="shared" si="33"/>
        <v>777.77777777777783</v>
      </c>
      <c r="F533" s="11">
        <f t="shared" si="34"/>
        <v>-143.33106885990537</v>
      </c>
      <c r="G533" s="13">
        <f t="shared" si="35"/>
        <v>20543.795300522943</v>
      </c>
    </row>
    <row r="534" spans="1:7" x14ac:dyDescent="0.3">
      <c r="A534" s="10">
        <v>533</v>
      </c>
      <c r="B534" s="7">
        <v>2400000</v>
      </c>
      <c r="C534" s="7">
        <v>586</v>
      </c>
      <c r="D534" s="11">
        <f t="shared" si="32"/>
        <v>672.10390111510696</v>
      </c>
      <c r="E534" s="12">
        <f t="shared" si="33"/>
        <v>333.33333333333331</v>
      </c>
      <c r="F534" s="11">
        <f t="shared" si="34"/>
        <v>-86.103901115106964</v>
      </c>
      <c r="G534" s="13">
        <f t="shared" si="35"/>
        <v>7413.881787240126</v>
      </c>
    </row>
    <row r="535" spans="1:7" x14ac:dyDescent="0.3">
      <c r="A535" s="10">
        <v>534</v>
      </c>
      <c r="B535" s="7">
        <v>5400000</v>
      </c>
      <c r="C535" s="7">
        <v>1335</v>
      </c>
      <c r="D535" s="11">
        <f t="shared" si="32"/>
        <v>1507.3878607961051</v>
      </c>
      <c r="E535" s="12">
        <f t="shared" si="33"/>
        <v>888.88888888888891</v>
      </c>
      <c r="F535" s="11">
        <f t="shared" si="34"/>
        <v>-172.38786079610509</v>
      </c>
      <c r="G535" s="13">
        <f t="shared" si="35"/>
        <v>29717.574549857316</v>
      </c>
    </row>
    <row r="536" spans="1:7" x14ac:dyDescent="0.3">
      <c r="A536" s="10">
        <v>535</v>
      </c>
      <c r="B536" s="7">
        <v>3600000</v>
      </c>
      <c r="C536" s="7">
        <v>869</v>
      </c>
      <c r="D536" s="11">
        <f t="shared" si="32"/>
        <v>1006.2174849875062</v>
      </c>
      <c r="E536" s="12">
        <f t="shared" si="33"/>
        <v>555.55555555555554</v>
      </c>
      <c r="F536" s="11">
        <f t="shared" si="34"/>
        <v>-137.21748498750617</v>
      </c>
      <c r="G536" s="13">
        <f t="shared" si="35"/>
        <v>18828.638186296488</v>
      </c>
    </row>
    <row r="537" spans="1:7" x14ac:dyDescent="0.3">
      <c r="A537" s="10">
        <v>536</v>
      </c>
      <c r="B537" s="7">
        <v>600000</v>
      </c>
      <c r="C537" s="7">
        <v>148</v>
      </c>
      <c r="D537" s="11">
        <f t="shared" si="32"/>
        <v>170.93352530650807</v>
      </c>
      <c r="E537" s="12">
        <f t="shared" si="33"/>
        <v>0</v>
      </c>
      <c r="F537" s="11">
        <f t="shared" si="34"/>
        <v>-22.933525306508074</v>
      </c>
      <c r="G537" s="13">
        <f t="shared" si="35"/>
        <v>525.94658298424804</v>
      </c>
    </row>
    <row r="538" spans="1:7" x14ac:dyDescent="0.3">
      <c r="A538" s="10">
        <v>537</v>
      </c>
      <c r="B538" s="7">
        <v>1800000</v>
      </c>
      <c r="C538" s="7">
        <v>447</v>
      </c>
      <c r="D538" s="11">
        <f t="shared" si="32"/>
        <v>505.04710917890731</v>
      </c>
      <c r="E538" s="12">
        <f t="shared" si="33"/>
        <v>222.22222222222223</v>
      </c>
      <c r="F538" s="11">
        <f t="shared" si="34"/>
        <v>-58.047109178907306</v>
      </c>
      <c r="G538" s="13">
        <f t="shared" si="35"/>
        <v>3369.4668840279896</v>
      </c>
    </row>
    <row r="539" spans="1:7" x14ac:dyDescent="0.3">
      <c r="A539" s="10">
        <v>538</v>
      </c>
      <c r="B539" s="7">
        <v>3600000</v>
      </c>
      <c r="C539" s="7">
        <v>884</v>
      </c>
      <c r="D539" s="11">
        <f t="shared" si="32"/>
        <v>1006.2174849875062</v>
      </c>
      <c r="E539" s="12">
        <f t="shared" si="33"/>
        <v>555.55555555555554</v>
      </c>
      <c r="F539" s="11">
        <f t="shared" si="34"/>
        <v>-122.21748498750617</v>
      </c>
      <c r="G539" s="13">
        <f t="shared" si="35"/>
        <v>14937.113636671305</v>
      </c>
    </row>
    <row r="540" spans="1:7" x14ac:dyDescent="0.3">
      <c r="A540" s="10">
        <v>539</v>
      </c>
      <c r="B540" s="7">
        <v>5400000</v>
      </c>
      <c r="C540" s="7">
        <v>1517</v>
      </c>
      <c r="D540" s="11">
        <f t="shared" si="32"/>
        <v>1507.3878607961051</v>
      </c>
      <c r="E540" s="12">
        <f t="shared" si="33"/>
        <v>888.88888888888891</v>
      </c>
      <c r="F540" s="11">
        <f t="shared" si="34"/>
        <v>9.6121392038949125</v>
      </c>
      <c r="G540" s="13">
        <f t="shared" si="35"/>
        <v>92.393220075052767</v>
      </c>
    </row>
    <row r="541" spans="1:7" x14ac:dyDescent="0.3">
      <c r="A541" s="10">
        <v>540</v>
      </c>
      <c r="B541" s="7">
        <v>600000</v>
      </c>
      <c r="C541" s="7">
        <v>185</v>
      </c>
      <c r="D541" s="11">
        <f t="shared" si="32"/>
        <v>170.93352530650807</v>
      </c>
      <c r="E541" s="12">
        <f t="shared" si="33"/>
        <v>0</v>
      </c>
      <c r="F541" s="11">
        <f t="shared" si="34"/>
        <v>14.066474693491926</v>
      </c>
      <c r="G541" s="13">
        <f t="shared" si="35"/>
        <v>197.8657103026477</v>
      </c>
    </row>
    <row r="542" spans="1:7" x14ac:dyDescent="0.3">
      <c r="A542" s="10">
        <v>541</v>
      </c>
      <c r="B542" s="7">
        <v>600000</v>
      </c>
      <c r="C542" s="7">
        <v>173</v>
      </c>
      <c r="D542" s="11">
        <f t="shared" si="32"/>
        <v>170.93352530650807</v>
      </c>
      <c r="E542" s="12">
        <f t="shared" si="33"/>
        <v>0</v>
      </c>
      <c r="F542" s="11">
        <f t="shared" si="34"/>
        <v>2.0664746934919265</v>
      </c>
      <c r="G542" s="13">
        <f t="shared" si="35"/>
        <v>4.2703176588423863</v>
      </c>
    </row>
    <row r="543" spans="1:7" x14ac:dyDescent="0.3">
      <c r="A543" s="10">
        <v>542</v>
      </c>
      <c r="B543" s="7">
        <v>4200000</v>
      </c>
      <c r="C543" s="7">
        <v>1205</v>
      </c>
      <c r="D543" s="11">
        <f t="shared" si="32"/>
        <v>1173.2742769237057</v>
      </c>
      <c r="E543" s="12">
        <f t="shared" si="33"/>
        <v>666.66666666666663</v>
      </c>
      <c r="F543" s="11">
        <f t="shared" si="34"/>
        <v>31.725723076294344</v>
      </c>
      <c r="G543" s="13">
        <f t="shared" si="35"/>
        <v>1006.5215047137129</v>
      </c>
    </row>
    <row r="544" spans="1:7" x14ac:dyDescent="0.3">
      <c r="A544" s="10">
        <v>543</v>
      </c>
      <c r="B544" s="7">
        <v>1800000</v>
      </c>
      <c r="C544" s="7">
        <v>519</v>
      </c>
      <c r="D544" s="11">
        <f t="shared" si="32"/>
        <v>505.04710917890731</v>
      </c>
      <c r="E544" s="12">
        <f t="shared" si="33"/>
        <v>222.22222222222223</v>
      </c>
      <c r="F544" s="11">
        <f t="shared" si="34"/>
        <v>13.952890821092694</v>
      </c>
      <c r="G544" s="13">
        <f t="shared" si="35"/>
        <v>194.68316226533167</v>
      </c>
    </row>
    <row r="545" spans="1:7" x14ac:dyDescent="0.3">
      <c r="A545" s="10">
        <v>544</v>
      </c>
      <c r="B545" s="7">
        <v>4800000</v>
      </c>
      <c r="C545" s="7">
        <v>1401</v>
      </c>
      <c r="D545" s="11">
        <f t="shared" si="32"/>
        <v>1340.3310688599054</v>
      </c>
      <c r="E545" s="12">
        <f t="shared" si="33"/>
        <v>777.77777777777783</v>
      </c>
      <c r="F545" s="11">
        <f t="shared" si="34"/>
        <v>60.668931140094628</v>
      </c>
      <c r="G545" s="13">
        <f t="shared" si="35"/>
        <v>3680.7192056815384</v>
      </c>
    </row>
    <row r="546" spans="1:7" x14ac:dyDescent="0.3">
      <c r="A546" s="10">
        <v>545</v>
      </c>
      <c r="B546" s="7">
        <v>1800000</v>
      </c>
      <c r="C546" s="7">
        <v>547</v>
      </c>
      <c r="D546" s="11">
        <f t="shared" si="32"/>
        <v>505.04710917890731</v>
      </c>
      <c r="E546" s="12">
        <f t="shared" si="33"/>
        <v>222.22222222222223</v>
      </c>
      <c r="F546" s="11">
        <f t="shared" si="34"/>
        <v>41.952890821092694</v>
      </c>
      <c r="G546" s="13">
        <f t="shared" si="35"/>
        <v>1760.0450482465201</v>
      </c>
    </row>
    <row r="547" spans="1:7" x14ac:dyDescent="0.3">
      <c r="A547" s="10">
        <v>546</v>
      </c>
      <c r="B547" s="7">
        <v>3600000</v>
      </c>
      <c r="C547" s="7">
        <v>894</v>
      </c>
      <c r="D547" s="11">
        <f t="shared" si="32"/>
        <v>1006.2174849875062</v>
      </c>
      <c r="E547" s="12">
        <f t="shared" si="33"/>
        <v>555.55555555555554</v>
      </c>
      <c r="F547" s="11">
        <f t="shared" si="34"/>
        <v>-112.21748498750617</v>
      </c>
      <c r="G547" s="13">
        <f t="shared" si="35"/>
        <v>12592.763936921181</v>
      </c>
    </row>
    <row r="548" spans="1:7" x14ac:dyDescent="0.3">
      <c r="A548" s="10">
        <v>547</v>
      </c>
      <c r="B548" s="7">
        <v>6000000</v>
      </c>
      <c r="C548" s="7">
        <v>1489</v>
      </c>
      <c r="D548" s="11">
        <f t="shared" si="32"/>
        <v>1674.4446527323048</v>
      </c>
      <c r="E548" s="12">
        <f t="shared" si="33"/>
        <v>1000</v>
      </c>
      <c r="F548" s="11">
        <f t="shared" si="34"/>
        <v>-185.4446527323048</v>
      </c>
      <c r="G548" s="13">
        <f t="shared" si="35"/>
        <v>34389.719227005131</v>
      </c>
    </row>
    <row r="549" spans="1:7" x14ac:dyDescent="0.3">
      <c r="A549" s="10">
        <v>548</v>
      </c>
      <c r="B549" s="7">
        <v>6000000</v>
      </c>
      <c r="C549" s="7">
        <v>1504</v>
      </c>
      <c r="D549" s="11">
        <f t="shared" si="32"/>
        <v>1674.4446527323048</v>
      </c>
      <c r="E549" s="12">
        <f t="shared" si="33"/>
        <v>1000</v>
      </c>
      <c r="F549" s="11">
        <f t="shared" si="34"/>
        <v>-170.4446527323048</v>
      </c>
      <c r="G549" s="13">
        <f t="shared" si="35"/>
        <v>29051.379645035988</v>
      </c>
    </row>
    <row r="550" spans="1:7" x14ac:dyDescent="0.3">
      <c r="A550" s="10">
        <v>549</v>
      </c>
      <c r="B550" s="7">
        <v>4200000</v>
      </c>
      <c r="C550" s="7">
        <v>1065</v>
      </c>
      <c r="D550" s="11">
        <f t="shared" si="32"/>
        <v>1173.2742769237057</v>
      </c>
      <c r="E550" s="12">
        <f t="shared" si="33"/>
        <v>666.66666666666663</v>
      </c>
      <c r="F550" s="11">
        <f t="shared" si="34"/>
        <v>-108.27427692370566</v>
      </c>
      <c r="G550" s="13">
        <f t="shared" si="35"/>
        <v>11723.319043351308</v>
      </c>
    </row>
    <row r="551" spans="1:7" x14ac:dyDescent="0.3">
      <c r="A551" s="10">
        <v>550</v>
      </c>
      <c r="B551" s="7">
        <v>4200000</v>
      </c>
      <c r="C551" s="7">
        <v>1047</v>
      </c>
      <c r="D551" s="11">
        <f t="shared" si="32"/>
        <v>1173.2742769237057</v>
      </c>
      <c r="E551" s="12">
        <f t="shared" si="33"/>
        <v>666.66666666666663</v>
      </c>
      <c r="F551" s="11">
        <f t="shared" si="34"/>
        <v>-126.27427692370566</v>
      </c>
      <c r="G551" s="13">
        <f t="shared" si="35"/>
        <v>15945.193012604714</v>
      </c>
    </row>
    <row r="552" spans="1:7" x14ac:dyDescent="0.3">
      <c r="A552" s="10">
        <v>551</v>
      </c>
      <c r="B552" s="7">
        <v>3000000</v>
      </c>
      <c r="C552" s="7">
        <v>749</v>
      </c>
      <c r="D552" s="11">
        <f t="shared" si="32"/>
        <v>839.16069305130657</v>
      </c>
      <c r="E552" s="12">
        <f t="shared" si="33"/>
        <v>444.44444444444446</v>
      </c>
      <c r="F552" s="11">
        <f t="shared" si="34"/>
        <v>-90.160693051306566</v>
      </c>
      <c r="G552" s="13">
        <f t="shared" si="35"/>
        <v>8128.9505714919278</v>
      </c>
    </row>
    <row r="553" spans="1:7" x14ac:dyDescent="0.3">
      <c r="A553" s="10">
        <v>552</v>
      </c>
      <c r="B553" s="7">
        <v>6000000</v>
      </c>
      <c r="C553" s="7">
        <v>1501</v>
      </c>
      <c r="D553" s="11">
        <f t="shared" si="32"/>
        <v>1674.4446527323048</v>
      </c>
      <c r="E553" s="12">
        <f t="shared" si="33"/>
        <v>1000</v>
      </c>
      <c r="F553" s="11">
        <f t="shared" si="34"/>
        <v>-173.4446527323048</v>
      </c>
      <c r="G553" s="13">
        <f t="shared" si="35"/>
        <v>30083.047561429819</v>
      </c>
    </row>
    <row r="554" spans="1:7" x14ac:dyDescent="0.3">
      <c r="A554" s="10">
        <v>553</v>
      </c>
      <c r="B554" s="7">
        <v>3600000</v>
      </c>
      <c r="C554" s="7">
        <v>906</v>
      </c>
      <c r="D554" s="11">
        <f t="shared" si="32"/>
        <v>1006.2174849875062</v>
      </c>
      <c r="E554" s="12">
        <f t="shared" si="33"/>
        <v>555.55555555555554</v>
      </c>
      <c r="F554" s="11">
        <f t="shared" si="34"/>
        <v>-100.21748498750617</v>
      </c>
      <c r="G554" s="13">
        <f t="shared" si="35"/>
        <v>10043.544297221033</v>
      </c>
    </row>
    <row r="555" spans="1:7" x14ac:dyDescent="0.3">
      <c r="A555" s="10">
        <v>554</v>
      </c>
      <c r="B555" s="7">
        <v>4800000</v>
      </c>
      <c r="C555" s="7">
        <v>1221</v>
      </c>
      <c r="D555" s="11">
        <f t="shared" si="32"/>
        <v>1340.3310688599054</v>
      </c>
      <c r="E555" s="12">
        <f t="shared" si="33"/>
        <v>777.77777777777783</v>
      </c>
      <c r="F555" s="11">
        <f t="shared" si="34"/>
        <v>-119.33106885990537</v>
      </c>
      <c r="G555" s="13">
        <f t="shared" si="35"/>
        <v>14239.903995247489</v>
      </c>
    </row>
    <row r="556" spans="1:7" x14ac:dyDescent="0.3">
      <c r="A556" s="10">
        <v>555</v>
      </c>
      <c r="B556" s="7">
        <v>4200000</v>
      </c>
      <c r="C556" s="7">
        <v>1041</v>
      </c>
      <c r="D556" s="11">
        <f t="shared" si="32"/>
        <v>1173.2742769237057</v>
      </c>
      <c r="E556" s="12">
        <f t="shared" si="33"/>
        <v>666.66666666666663</v>
      </c>
      <c r="F556" s="11">
        <f t="shared" si="34"/>
        <v>-132.27427692370566</v>
      </c>
      <c r="G556" s="13">
        <f t="shared" si="35"/>
        <v>17496.48433568918</v>
      </c>
    </row>
    <row r="557" spans="1:7" x14ac:dyDescent="0.3">
      <c r="A557" s="10">
        <v>556</v>
      </c>
      <c r="B557" s="7">
        <v>1800000</v>
      </c>
      <c r="C557" s="7">
        <v>435</v>
      </c>
      <c r="D557" s="11">
        <f t="shared" si="32"/>
        <v>505.04710917890731</v>
      </c>
      <c r="E557" s="12">
        <f t="shared" si="33"/>
        <v>222.22222222222223</v>
      </c>
      <c r="F557" s="11">
        <f t="shared" si="34"/>
        <v>-70.047109178907306</v>
      </c>
      <c r="G557" s="13">
        <f t="shared" si="35"/>
        <v>4906.5975043217659</v>
      </c>
    </row>
    <row r="558" spans="1:7" x14ac:dyDescent="0.3">
      <c r="A558" s="10">
        <v>557</v>
      </c>
      <c r="B558" s="7">
        <v>1800000</v>
      </c>
      <c r="C558" s="7">
        <v>444</v>
      </c>
      <c r="D558" s="11">
        <f t="shared" si="32"/>
        <v>505.04710917890731</v>
      </c>
      <c r="E558" s="12">
        <f t="shared" si="33"/>
        <v>222.22222222222223</v>
      </c>
      <c r="F558" s="11">
        <f t="shared" si="34"/>
        <v>-61.047109178907306</v>
      </c>
      <c r="G558" s="13">
        <f t="shared" si="35"/>
        <v>3726.749539101434</v>
      </c>
    </row>
    <row r="559" spans="1:7" x14ac:dyDescent="0.3">
      <c r="A559" s="10">
        <v>558</v>
      </c>
      <c r="B559" s="7">
        <v>1200000</v>
      </c>
      <c r="C559" s="7">
        <v>300</v>
      </c>
      <c r="D559" s="11">
        <f t="shared" si="32"/>
        <v>337.9903172427077</v>
      </c>
      <c r="E559" s="12">
        <f t="shared" si="33"/>
        <v>111.11111111111111</v>
      </c>
      <c r="F559" s="11">
        <f t="shared" si="34"/>
        <v>-37.990317242707704</v>
      </c>
      <c r="G559" s="13">
        <f t="shared" si="35"/>
        <v>1443.2642042015775</v>
      </c>
    </row>
    <row r="560" spans="1:7" x14ac:dyDescent="0.3">
      <c r="A560" s="10">
        <v>559</v>
      </c>
      <c r="B560" s="7">
        <v>1200000</v>
      </c>
      <c r="C560" s="7">
        <v>295</v>
      </c>
      <c r="D560" s="11">
        <f t="shared" si="32"/>
        <v>337.9903172427077</v>
      </c>
      <c r="E560" s="12">
        <f t="shared" si="33"/>
        <v>111.11111111111111</v>
      </c>
      <c r="F560" s="11">
        <f t="shared" si="34"/>
        <v>-42.990317242707704</v>
      </c>
      <c r="G560" s="13">
        <f t="shared" si="35"/>
        <v>1848.1673766286549</v>
      </c>
    </row>
    <row r="561" spans="1:7" x14ac:dyDescent="0.3">
      <c r="A561" s="10">
        <v>560</v>
      </c>
      <c r="B561" s="7">
        <v>3000000</v>
      </c>
      <c r="C561" s="7">
        <v>752</v>
      </c>
      <c r="D561" s="11">
        <f t="shared" si="32"/>
        <v>839.16069305130657</v>
      </c>
      <c r="E561" s="12">
        <f t="shared" si="33"/>
        <v>444.44444444444446</v>
      </c>
      <c r="F561" s="11">
        <f t="shared" si="34"/>
        <v>-87.160693051306566</v>
      </c>
      <c r="G561" s="13">
        <f t="shared" si="35"/>
        <v>7596.9864131840886</v>
      </c>
    </row>
    <row r="562" spans="1:7" x14ac:dyDescent="0.3">
      <c r="A562" s="10">
        <v>561</v>
      </c>
      <c r="B562" s="7">
        <v>1200000</v>
      </c>
      <c r="C562" s="7">
        <v>298</v>
      </c>
      <c r="D562" s="11">
        <f t="shared" si="32"/>
        <v>337.9903172427077</v>
      </c>
      <c r="E562" s="12">
        <f t="shared" si="33"/>
        <v>111.11111111111111</v>
      </c>
      <c r="F562" s="11">
        <f t="shared" si="34"/>
        <v>-39.990317242707704</v>
      </c>
      <c r="G562" s="13">
        <f t="shared" si="35"/>
        <v>1599.2254731724086</v>
      </c>
    </row>
    <row r="563" spans="1:7" x14ac:dyDescent="0.3">
      <c r="A563" s="10">
        <v>562</v>
      </c>
      <c r="B563" s="7">
        <v>600000</v>
      </c>
      <c r="C563" s="7">
        <v>144</v>
      </c>
      <c r="D563" s="11">
        <f t="shared" si="32"/>
        <v>170.93352530650807</v>
      </c>
      <c r="E563" s="12">
        <f t="shared" si="33"/>
        <v>0</v>
      </c>
      <c r="F563" s="11">
        <f t="shared" si="34"/>
        <v>-26.933525306508074</v>
      </c>
      <c r="G563" s="13">
        <f t="shared" si="35"/>
        <v>725.41478543631297</v>
      </c>
    </row>
    <row r="564" spans="1:7" x14ac:dyDescent="0.3">
      <c r="A564" s="10">
        <v>563</v>
      </c>
      <c r="B564" s="7">
        <v>600000</v>
      </c>
      <c r="C564" s="7">
        <v>156</v>
      </c>
      <c r="D564" s="11">
        <f t="shared" si="32"/>
        <v>170.93352530650807</v>
      </c>
      <c r="E564" s="12">
        <f t="shared" si="33"/>
        <v>0</v>
      </c>
      <c r="F564" s="11">
        <f t="shared" si="34"/>
        <v>-14.933525306508074</v>
      </c>
      <c r="G564" s="13">
        <f t="shared" si="35"/>
        <v>223.01017808011821</v>
      </c>
    </row>
    <row r="565" spans="1:7" x14ac:dyDescent="0.3">
      <c r="A565" s="10">
        <v>564</v>
      </c>
      <c r="B565" s="7">
        <v>2400000</v>
      </c>
      <c r="C565" s="7">
        <v>621</v>
      </c>
      <c r="D565" s="11">
        <f t="shared" si="32"/>
        <v>672.10390111510696</v>
      </c>
      <c r="E565" s="12">
        <f t="shared" si="33"/>
        <v>333.33333333333331</v>
      </c>
      <c r="F565" s="11">
        <f t="shared" si="34"/>
        <v>-51.103901115106964</v>
      </c>
      <c r="G565" s="13">
        <f t="shared" si="35"/>
        <v>2611.6087091826353</v>
      </c>
    </row>
    <row r="566" spans="1:7" x14ac:dyDescent="0.3">
      <c r="A566" s="10">
        <v>565</v>
      </c>
      <c r="B566" s="7">
        <v>3000000</v>
      </c>
      <c r="C566" s="7">
        <v>751</v>
      </c>
      <c r="D566" s="11">
        <f t="shared" si="32"/>
        <v>839.16069305130657</v>
      </c>
      <c r="E566" s="12">
        <f t="shared" si="33"/>
        <v>444.44444444444446</v>
      </c>
      <c r="F566" s="11">
        <f t="shared" si="34"/>
        <v>-88.160693051306566</v>
      </c>
      <c r="G566" s="13">
        <f t="shared" si="35"/>
        <v>7772.3077992867011</v>
      </c>
    </row>
    <row r="567" spans="1:7" x14ac:dyDescent="0.3">
      <c r="A567" s="10">
        <v>566</v>
      </c>
      <c r="B567" s="7">
        <v>600000</v>
      </c>
      <c r="C567" s="7">
        <v>147</v>
      </c>
      <c r="D567" s="11">
        <f t="shared" si="32"/>
        <v>170.93352530650807</v>
      </c>
      <c r="E567" s="12">
        <f t="shared" si="33"/>
        <v>0</v>
      </c>
      <c r="F567" s="11">
        <f t="shared" si="34"/>
        <v>-23.933525306508074</v>
      </c>
      <c r="G567" s="13">
        <f t="shared" si="35"/>
        <v>572.81363359726424</v>
      </c>
    </row>
    <row r="568" spans="1:7" x14ac:dyDescent="0.3">
      <c r="A568" s="10">
        <v>567</v>
      </c>
      <c r="B568" s="7">
        <v>1800000</v>
      </c>
      <c r="C568" s="7">
        <v>445</v>
      </c>
      <c r="D568" s="11">
        <f t="shared" si="32"/>
        <v>505.04710917890731</v>
      </c>
      <c r="E568" s="12">
        <f t="shared" si="33"/>
        <v>222.22222222222223</v>
      </c>
      <c r="F568" s="11">
        <f t="shared" si="34"/>
        <v>-60.047109178907306</v>
      </c>
      <c r="G568" s="13">
        <f t="shared" si="35"/>
        <v>3605.6553207436191</v>
      </c>
    </row>
    <row r="569" spans="1:7" x14ac:dyDescent="0.3">
      <c r="A569" s="10">
        <v>568</v>
      </c>
      <c r="B569" s="7">
        <v>1200000</v>
      </c>
      <c r="C569" s="7">
        <v>300</v>
      </c>
      <c r="D569" s="11">
        <f t="shared" si="32"/>
        <v>337.9903172427077</v>
      </c>
      <c r="E569" s="12">
        <f t="shared" si="33"/>
        <v>111.11111111111111</v>
      </c>
      <c r="F569" s="11">
        <f t="shared" si="34"/>
        <v>-37.990317242707704</v>
      </c>
      <c r="G569" s="13">
        <f t="shared" si="35"/>
        <v>1443.2642042015775</v>
      </c>
    </row>
    <row r="570" spans="1:7" x14ac:dyDescent="0.3">
      <c r="A570" s="10">
        <v>569</v>
      </c>
      <c r="B570" s="7">
        <v>600000</v>
      </c>
      <c r="C570" s="7">
        <v>150</v>
      </c>
      <c r="D570" s="11">
        <f t="shared" si="32"/>
        <v>170.93352530650807</v>
      </c>
      <c r="E570" s="12">
        <f t="shared" si="33"/>
        <v>0</v>
      </c>
      <c r="F570" s="11">
        <f t="shared" si="34"/>
        <v>-20.933525306508074</v>
      </c>
      <c r="G570" s="13">
        <f t="shared" si="35"/>
        <v>438.21248175821557</v>
      </c>
    </row>
    <row r="571" spans="1:7" x14ac:dyDescent="0.3">
      <c r="A571" s="10">
        <v>570</v>
      </c>
      <c r="B571" s="7">
        <v>4800000</v>
      </c>
      <c r="C571" s="7">
        <v>1208</v>
      </c>
      <c r="D571" s="11">
        <f t="shared" si="32"/>
        <v>1340.3310688599054</v>
      </c>
      <c r="E571" s="12">
        <f t="shared" si="33"/>
        <v>777.77777777777783</v>
      </c>
      <c r="F571" s="11">
        <f t="shared" si="34"/>
        <v>-132.33106885990537</v>
      </c>
      <c r="G571" s="13">
        <f t="shared" si="35"/>
        <v>17511.511785605024</v>
      </c>
    </row>
    <row r="572" spans="1:7" x14ac:dyDescent="0.3">
      <c r="A572" s="10">
        <v>571</v>
      </c>
      <c r="B572" s="7">
        <v>600000</v>
      </c>
      <c r="C572" s="7">
        <v>151</v>
      </c>
      <c r="D572" s="11">
        <f t="shared" si="32"/>
        <v>170.93352530650807</v>
      </c>
      <c r="E572" s="12">
        <f t="shared" si="33"/>
        <v>0</v>
      </c>
      <c r="F572" s="11">
        <f t="shared" si="34"/>
        <v>-19.933525306508074</v>
      </c>
      <c r="G572" s="13">
        <f t="shared" si="35"/>
        <v>397.34543114519937</v>
      </c>
    </row>
    <row r="573" spans="1:7" x14ac:dyDescent="0.3">
      <c r="A573" s="10">
        <v>572</v>
      </c>
      <c r="B573" s="7">
        <v>4200000</v>
      </c>
      <c r="C573" s="7">
        <v>1036</v>
      </c>
      <c r="D573" s="11">
        <f t="shared" si="32"/>
        <v>1173.2742769237057</v>
      </c>
      <c r="E573" s="12">
        <f t="shared" si="33"/>
        <v>666.66666666666663</v>
      </c>
      <c r="F573" s="11">
        <f t="shared" si="34"/>
        <v>-137.27427692370566</v>
      </c>
      <c r="G573" s="13">
        <f t="shared" si="35"/>
        <v>18844.227104926234</v>
      </c>
    </row>
    <row r="574" spans="1:7" x14ac:dyDescent="0.3">
      <c r="A574" s="10">
        <v>573</v>
      </c>
      <c r="B574" s="7">
        <v>1200000</v>
      </c>
      <c r="C574" s="7">
        <v>300</v>
      </c>
      <c r="D574" s="11">
        <f t="shared" si="32"/>
        <v>337.9903172427077</v>
      </c>
      <c r="E574" s="12">
        <f t="shared" si="33"/>
        <v>111.11111111111111</v>
      </c>
      <c r="F574" s="11">
        <f t="shared" si="34"/>
        <v>-37.990317242707704</v>
      </c>
      <c r="G574" s="13">
        <f t="shared" si="35"/>
        <v>1443.2642042015775</v>
      </c>
    </row>
    <row r="575" spans="1:7" x14ac:dyDescent="0.3">
      <c r="A575" s="10">
        <v>574</v>
      </c>
      <c r="B575" s="7">
        <v>1800000</v>
      </c>
      <c r="C575" s="7">
        <v>489</v>
      </c>
      <c r="D575" s="11">
        <f t="shared" si="32"/>
        <v>505.04710917890731</v>
      </c>
      <c r="E575" s="12">
        <f t="shared" si="33"/>
        <v>222.22222222222223</v>
      </c>
      <c r="F575" s="11">
        <f t="shared" si="34"/>
        <v>-16.047109178907306</v>
      </c>
      <c r="G575" s="13">
        <f t="shared" si="35"/>
        <v>257.50971299977238</v>
      </c>
    </row>
    <row r="576" spans="1:7" x14ac:dyDescent="0.3">
      <c r="A576" s="10">
        <v>575</v>
      </c>
      <c r="B576" s="7">
        <v>1800000</v>
      </c>
      <c r="C576" s="7">
        <v>447</v>
      </c>
      <c r="D576" s="11">
        <f t="shared" si="32"/>
        <v>505.04710917890731</v>
      </c>
      <c r="E576" s="12">
        <f t="shared" si="33"/>
        <v>222.22222222222223</v>
      </c>
      <c r="F576" s="11">
        <f t="shared" si="34"/>
        <v>-58.047109178907306</v>
      </c>
      <c r="G576" s="13">
        <f t="shared" si="35"/>
        <v>3369.4668840279896</v>
      </c>
    </row>
    <row r="577" spans="1:7" x14ac:dyDescent="0.3">
      <c r="A577" s="10">
        <v>576</v>
      </c>
      <c r="B577" s="7">
        <v>3000000</v>
      </c>
      <c r="C577" s="7">
        <v>751</v>
      </c>
      <c r="D577" s="11">
        <f t="shared" si="32"/>
        <v>839.16069305130657</v>
      </c>
      <c r="E577" s="12">
        <f t="shared" si="33"/>
        <v>444.44444444444446</v>
      </c>
      <c r="F577" s="11">
        <f t="shared" si="34"/>
        <v>-88.160693051306566</v>
      </c>
      <c r="G577" s="13">
        <f t="shared" si="35"/>
        <v>7772.3077992867011</v>
      </c>
    </row>
    <row r="578" spans="1:7" x14ac:dyDescent="0.3">
      <c r="A578" s="10">
        <v>577</v>
      </c>
      <c r="B578" s="7">
        <v>1200000</v>
      </c>
      <c r="C578" s="7">
        <v>293</v>
      </c>
      <c r="D578" s="11">
        <f t="shared" si="32"/>
        <v>337.9903172427077</v>
      </c>
      <c r="E578" s="12">
        <f t="shared" si="33"/>
        <v>111.11111111111111</v>
      </c>
      <c r="F578" s="11">
        <f t="shared" si="34"/>
        <v>-44.990317242707704</v>
      </c>
      <c r="G578" s="13">
        <f t="shared" si="35"/>
        <v>2024.1286455994859</v>
      </c>
    </row>
    <row r="579" spans="1:7" x14ac:dyDescent="0.3">
      <c r="A579" s="10">
        <v>578</v>
      </c>
      <c r="B579" s="7">
        <v>3600000</v>
      </c>
      <c r="C579" s="7">
        <v>889</v>
      </c>
      <c r="D579" s="11">
        <f t="shared" ref="D579:D642" si="36">B579*$H$3+$I$3</f>
        <v>1006.2174849875062</v>
      </c>
      <c r="E579" s="12">
        <f t="shared" ref="E579:E642" si="37">(B579-$H$5)/$H$7</f>
        <v>555.55555555555554</v>
      </c>
      <c r="F579" s="11">
        <f t="shared" ref="F579:F642" si="38">C579-D579</f>
        <v>-117.21748498750617</v>
      </c>
      <c r="G579" s="13">
        <f t="shared" ref="G579:G642" si="39">(F579-$H$9)^2</f>
        <v>13739.938786796243</v>
      </c>
    </row>
    <row r="580" spans="1:7" x14ac:dyDescent="0.3">
      <c r="A580" s="10">
        <v>579</v>
      </c>
      <c r="B580" s="7">
        <v>4200000</v>
      </c>
      <c r="C580" s="7">
        <v>1031</v>
      </c>
      <c r="D580" s="11">
        <f t="shared" si="36"/>
        <v>1173.2742769237057</v>
      </c>
      <c r="E580" s="12">
        <f t="shared" si="37"/>
        <v>666.66666666666663</v>
      </c>
      <c r="F580" s="11">
        <f t="shared" si="38"/>
        <v>-142.27427692370566</v>
      </c>
      <c r="G580" s="13">
        <f t="shared" si="39"/>
        <v>20241.969874163293</v>
      </c>
    </row>
    <row r="581" spans="1:7" x14ac:dyDescent="0.3">
      <c r="A581" s="10">
        <v>580</v>
      </c>
      <c r="B581" s="7">
        <v>4800000</v>
      </c>
      <c r="C581" s="7">
        <v>1194</v>
      </c>
      <c r="D581" s="11">
        <f t="shared" si="36"/>
        <v>1340.3310688599054</v>
      </c>
      <c r="E581" s="12">
        <f t="shared" si="37"/>
        <v>777.77777777777783</v>
      </c>
      <c r="F581" s="11">
        <f t="shared" si="38"/>
        <v>-146.33106885990537</v>
      </c>
      <c r="G581" s="13">
        <f t="shared" si="39"/>
        <v>21412.781713682376</v>
      </c>
    </row>
    <row r="582" spans="1:7" x14ac:dyDescent="0.3">
      <c r="A582" s="10">
        <v>581</v>
      </c>
      <c r="B582" s="7">
        <v>4800000</v>
      </c>
      <c r="C582" s="7">
        <v>1226</v>
      </c>
      <c r="D582" s="11">
        <f t="shared" si="36"/>
        <v>1340.3310688599054</v>
      </c>
      <c r="E582" s="12">
        <f t="shared" si="37"/>
        <v>777.77777777777783</v>
      </c>
      <c r="F582" s="11">
        <f t="shared" si="38"/>
        <v>-114.33106885990537</v>
      </c>
      <c r="G582" s="13">
        <f t="shared" si="39"/>
        <v>13071.593306648434</v>
      </c>
    </row>
    <row r="583" spans="1:7" x14ac:dyDescent="0.3">
      <c r="A583" s="10">
        <v>582</v>
      </c>
      <c r="B583" s="7">
        <v>2400000</v>
      </c>
      <c r="C583" s="7">
        <v>590</v>
      </c>
      <c r="D583" s="11">
        <f t="shared" si="36"/>
        <v>672.10390111510696</v>
      </c>
      <c r="E583" s="12">
        <f t="shared" si="37"/>
        <v>333.33333333333331</v>
      </c>
      <c r="F583" s="11">
        <f t="shared" si="38"/>
        <v>-82.103901115106964</v>
      </c>
      <c r="G583" s="13">
        <f t="shared" si="39"/>
        <v>6741.0505783192693</v>
      </c>
    </row>
    <row r="584" spans="1:7" x14ac:dyDescent="0.3">
      <c r="A584" s="10">
        <v>583</v>
      </c>
      <c r="B584" s="7">
        <v>3000000</v>
      </c>
      <c r="C584" s="7">
        <v>745</v>
      </c>
      <c r="D584" s="11">
        <f t="shared" si="36"/>
        <v>839.16069305130657</v>
      </c>
      <c r="E584" s="12">
        <f t="shared" si="37"/>
        <v>444.44444444444446</v>
      </c>
      <c r="F584" s="11">
        <f t="shared" si="38"/>
        <v>-94.160693051306566</v>
      </c>
      <c r="G584" s="13">
        <f t="shared" si="39"/>
        <v>8866.2361159023803</v>
      </c>
    </row>
    <row r="585" spans="1:7" x14ac:dyDescent="0.3">
      <c r="A585" s="10">
        <v>584</v>
      </c>
      <c r="B585" s="7">
        <v>6000000</v>
      </c>
      <c r="C585" s="7">
        <v>1474</v>
      </c>
      <c r="D585" s="11">
        <f t="shared" si="36"/>
        <v>1674.4446527323048</v>
      </c>
      <c r="E585" s="12">
        <f t="shared" si="37"/>
        <v>1000</v>
      </c>
      <c r="F585" s="11">
        <f t="shared" si="38"/>
        <v>-200.4446527323048</v>
      </c>
      <c r="G585" s="13">
        <f t="shared" si="39"/>
        <v>40178.058808974281</v>
      </c>
    </row>
    <row r="586" spans="1:7" x14ac:dyDescent="0.3">
      <c r="A586" s="10">
        <v>585</v>
      </c>
      <c r="B586" s="7">
        <v>3000000</v>
      </c>
      <c r="C586" s="7">
        <v>849</v>
      </c>
      <c r="D586" s="11">
        <f t="shared" si="36"/>
        <v>839.16069305130657</v>
      </c>
      <c r="E586" s="12">
        <f t="shared" si="37"/>
        <v>444.44444444444446</v>
      </c>
      <c r="F586" s="11">
        <f t="shared" si="38"/>
        <v>9.8393069486934337</v>
      </c>
      <c r="G586" s="13">
        <f t="shared" si="39"/>
        <v>96.811961230606116</v>
      </c>
    </row>
    <row r="587" spans="1:7" x14ac:dyDescent="0.3">
      <c r="A587" s="10">
        <v>586</v>
      </c>
      <c r="B587" s="7">
        <v>1200000</v>
      </c>
      <c r="C587" s="7">
        <v>442</v>
      </c>
      <c r="D587" s="11">
        <f t="shared" si="36"/>
        <v>337.9903172427077</v>
      </c>
      <c r="E587" s="12">
        <f t="shared" si="37"/>
        <v>111.11111111111111</v>
      </c>
      <c r="F587" s="11">
        <f t="shared" si="38"/>
        <v>104.0096827572923</v>
      </c>
      <c r="G587" s="13">
        <f t="shared" si="39"/>
        <v>10818.014107272578</v>
      </c>
    </row>
    <row r="588" spans="1:7" x14ac:dyDescent="0.3">
      <c r="A588" s="10">
        <v>587</v>
      </c>
      <c r="B588" s="7">
        <v>4200000</v>
      </c>
      <c r="C588" s="7">
        <v>1314</v>
      </c>
      <c r="D588" s="11">
        <f t="shared" si="36"/>
        <v>1173.2742769237057</v>
      </c>
      <c r="E588" s="12">
        <f t="shared" si="37"/>
        <v>666.66666666666663</v>
      </c>
      <c r="F588" s="11">
        <f t="shared" si="38"/>
        <v>140.72572307629434</v>
      </c>
      <c r="G588" s="13">
        <f t="shared" si="39"/>
        <v>19803.729135345875</v>
      </c>
    </row>
    <row r="589" spans="1:7" x14ac:dyDescent="0.3">
      <c r="A589" s="10">
        <v>588</v>
      </c>
      <c r="B589" s="7">
        <v>1200000</v>
      </c>
      <c r="C589" s="7">
        <v>323</v>
      </c>
      <c r="D589" s="11">
        <f t="shared" si="36"/>
        <v>337.9903172427077</v>
      </c>
      <c r="E589" s="12">
        <f t="shared" si="37"/>
        <v>111.11111111111111</v>
      </c>
      <c r="F589" s="11">
        <f t="shared" si="38"/>
        <v>-14.990317242707704</v>
      </c>
      <c r="G589" s="13">
        <f t="shared" si="39"/>
        <v>224.70961103702106</v>
      </c>
    </row>
    <row r="590" spans="1:7" x14ac:dyDescent="0.3">
      <c r="A590" s="10">
        <v>589</v>
      </c>
      <c r="B590" s="7">
        <v>1200000</v>
      </c>
      <c r="C590" s="7">
        <v>338</v>
      </c>
      <c r="D590" s="11">
        <f t="shared" si="36"/>
        <v>337.9903172427077</v>
      </c>
      <c r="E590" s="12">
        <f t="shared" si="37"/>
        <v>111.11111111111111</v>
      </c>
      <c r="F590" s="11">
        <f t="shared" si="38"/>
        <v>9.6827572922961735E-3</v>
      </c>
      <c r="G590" s="13">
        <f t="shared" si="39"/>
        <v>9.3755788780744157E-5</v>
      </c>
    </row>
    <row r="591" spans="1:7" x14ac:dyDescent="0.3">
      <c r="A591" s="10">
        <v>590</v>
      </c>
      <c r="B591" s="7">
        <v>1200000</v>
      </c>
      <c r="C591" s="7">
        <v>503</v>
      </c>
      <c r="D591" s="11">
        <f t="shared" si="36"/>
        <v>337.9903172427077</v>
      </c>
      <c r="E591" s="12">
        <f t="shared" si="37"/>
        <v>111.11111111111111</v>
      </c>
      <c r="F591" s="11">
        <f t="shared" si="38"/>
        <v>165.0096827572923</v>
      </c>
      <c r="G591" s="13">
        <f t="shared" si="39"/>
        <v>27228.195403662237</v>
      </c>
    </row>
    <row r="592" spans="1:7" x14ac:dyDescent="0.3">
      <c r="A592" s="10">
        <v>591</v>
      </c>
      <c r="B592" s="7">
        <v>600000</v>
      </c>
      <c r="C592" s="7">
        <v>300</v>
      </c>
      <c r="D592" s="11">
        <f t="shared" si="36"/>
        <v>170.93352530650807</v>
      </c>
      <c r="E592" s="12">
        <f t="shared" si="37"/>
        <v>0</v>
      </c>
      <c r="F592" s="11">
        <f t="shared" si="38"/>
        <v>129.06647469349193</v>
      </c>
      <c r="G592" s="13">
        <f t="shared" si="39"/>
        <v>16658.154889805784</v>
      </c>
    </row>
    <row r="593" spans="1:7" x14ac:dyDescent="0.3">
      <c r="A593" s="10">
        <v>592</v>
      </c>
      <c r="B593" s="7">
        <v>3600000</v>
      </c>
      <c r="C593" s="7">
        <v>1261</v>
      </c>
      <c r="D593" s="11">
        <f t="shared" si="36"/>
        <v>1006.2174849875062</v>
      </c>
      <c r="E593" s="12">
        <f t="shared" si="37"/>
        <v>555.55555555555554</v>
      </c>
      <c r="F593" s="11">
        <f t="shared" si="38"/>
        <v>254.78251501249383</v>
      </c>
      <c r="G593" s="13">
        <f t="shared" si="39"/>
        <v>64914.12995609163</v>
      </c>
    </row>
    <row r="594" spans="1:7" x14ac:dyDescent="0.3">
      <c r="A594" s="10">
        <v>593</v>
      </c>
      <c r="B594" s="7">
        <v>600000</v>
      </c>
      <c r="C594" s="7">
        <v>204</v>
      </c>
      <c r="D594" s="11">
        <f t="shared" si="36"/>
        <v>170.93352530650807</v>
      </c>
      <c r="E594" s="12">
        <f t="shared" si="37"/>
        <v>0</v>
      </c>
      <c r="F594" s="11">
        <f t="shared" si="38"/>
        <v>33.066474693491926</v>
      </c>
      <c r="G594" s="13">
        <f t="shared" si="39"/>
        <v>1093.3917486553391</v>
      </c>
    </row>
    <row r="595" spans="1:7" x14ac:dyDescent="0.3">
      <c r="A595" s="10">
        <v>594</v>
      </c>
      <c r="B595" s="7">
        <v>4200000</v>
      </c>
      <c r="C595" s="7">
        <v>1512</v>
      </c>
      <c r="D595" s="11">
        <f t="shared" si="36"/>
        <v>1173.2742769237057</v>
      </c>
      <c r="E595" s="12">
        <f t="shared" si="37"/>
        <v>666.66666666666663</v>
      </c>
      <c r="F595" s="11">
        <f t="shared" si="38"/>
        <v>338.72572307629434</v>
      </c>
      <c r="G595" s="13">
        <f t="shared" si="39"/>
        <v>114735.1154735584</v>
      </c>
    </row>
    <row r="596" spans="1:7" x14ac:dyDescent="0.3">
      <c r="A596" s="10">
        <v>595</v>
      </c>
      <c r="B596" s="7">
        <v>5400000</v>
      </c>
      <c r="C596" s="7">
        <v>1524</v>
      </c>
      <c r="D596" s="11">
        <f t="shared" si="36"/>
        <v>1507.3878607961051</v>
      </c>
      <c r="E596" s="12">
        <f t="shared" si="37"/>
        <v>888.88888888888891</v>
      </c>
      <c r="F596" s="11">
        <f t="shared" si="38"/>
        <v>16.612139203894912</v>
      </c>
      <c r="G596" s="13">
        <f t="shared" si="39"/>
        <v>275.963168929581</v>
      </c>
    </row>
    <row r="597" spans="1:7" x14ac:dyDescent="0.3">
      <c r="A597" s="10">
        <v>596</v>
      </c>
      <c r="B597" s="7">
        <v>6000000</v>
      </c>
      <c r="C597" s="7">
        <v>1743</v>
      </c>
      <c r="D597" s="11">
        <f t="shared" si="36"/>
        <v>1674.4446527323048</v>
      </c>
      <c r="E597" s="12">
        <f t="shared" si="37"/>
        <v>1000</v>
      </c>
      <c r="F597" s="11">
        <f t="shared" si="38"/>
        <v>68.555347267695197</v>
      </c>
      <c r="G597" s="13">
        <f t="shared" si="39"/>
        <v>4699.8356389942774</v>
      </c>
    </row>
    <row r="598" spans="1:7" x14ac:dyDescent="0.3">
      <c r="A598" s="10">
        <v>597</v>
      </c>
      <c r="B598" s="7">
        <v>6000000</v>
      </c>
      <c r="C598" s="7">
        <v>2685</v>
      </c>
      <c r="D598" s="11">
        <f t="shared" si="36"/>
        <v>1674.4446527323048</v>
      </c>
      <c r="E598" s="12">
        <f t="shared" si="37"/>
        <v>1000</v>
      </c>
      <c r="F598" s="11">
        <f t="shared" si="38"/>
        <v>1010.5553472676952</v>
      </c>
      <c r="G598" s="13">
        <f t="shared" si="39"/>
        <v>1021222.109891332</v>
      </c>
    </row>
    <row r="599" spans="1:7" x14ac:dyDescent="0.3">
      <c r="A599" s="10">
        <v>598</v>
      </c>
      <c r="B599" s="7">
        <v>5400000</v>
      </c>
      <c r="C599" s="7">
        <v>2206</v>
      </c>
      <c r="D599" s="11">
        <f t="shared" si="36"/>
        <v>1507.3878607961051</v>
      </c>
      <c r="E599" s="12">
        <f t="shared" si="37"/>
        <v>888.88888888888891</v>
      </c>
      <c r="F599" s="11">
        <f t="shared" si="38"/>
        <v>698.61213920389491</v>
      </c>
      <c r="G599" s="13">
        <f t="shared" si="39"/>
        <v>488058.92104304227</v>
      </c>
    </row>
    <row r="600" spans="1:7" x14ac:dyDescent="0.3">
      <c r="A600" s="10">
        <v>599</v>
      </c>
      <c r="B600" s="7">
        <v>3000000</v>
      </c>
      <c r="C600" s="7">
        <v>1125</v>
      </c>
      <c r="D600" s="11">
        <f t="shared" si="36"/>
        <v>839.16069305130657</v>
      </c>
      <c r="E600" s="12">
        <f t="shared" si="37"/>
        <v>444.44444444444446</v>
      </c>
      <c r="F600" s="11">
        <f t="shared" si="38"/>
        <v>285.83930694869343</v>
      </c>
      <c r="G600" s="13">
        <f t="shared" si="39"/>
        <v>81704.109396909349</v>
      </c>
    </row>
    <row r="601" spans="1:7" x14ac:dyDescent="0.3">
      <c r="A601" s="10">
        <v>600</v>
      </c>
      <c r="B601" s="7">
        <v>1200000</v>
      </c>
      <c r="C601" s="7">
        <v>459</v>
      </c>
      <c r="D601" s="11">
        <f t="shared" si="36"/>
        <v>337.9903172427077</v>
      </c>
      <c r="E601" s="12">
        <f t="shared" si="37"/>
        <v>111.11111111111111</v>
      </c>
      <c r="F601" s="11">
        <f t="shared" si="38"/>
        <v>121.0096827572923</v>
      </c>
      <c r="G601" s="13">
        <f t="shared" si="39"/>
        <v>14643.343321020515</v>
      </c>
    </row>
    <row r="602" spans="1:7" x14ac:dyDescent="0.3">
      <c r="A602" s="10">
        <v>601</v>
      </c>
      <c r="B602" s="7">
        <v>1200000</v>
      </c>
      <c r="C602" s="7">
        <v>537</v>
      </c>
      <c r="D602" s="11">
        <f t="shared" si="36"/>
        <v>337.9903172427077</v>
      </c>
      <c r="E602" s="12">
        <f t="shared" si="37"/>
        <v>111.11111111111111</v>
      </c>
      <c r="F602" s="11">
        <f t="shared" si="38"/>
        <v>199.0096827572923</v>
      </c>
      <c r="G602" s="13">
        <f t="shared" si="39"/>
        <v>39604.853831158114</v>
      </c>
    </row>
    <row r="603" spans="1:7" x14ac:dyDescent="0.3">
      <c r="A603" s="10">
        <v>602</v>
      </c>
      <c r="B603" s="7">
        <v>3000000</v>
      </c>
      <c r="C603" s="7">
        <v>1220</v>
      </c>
      <c r="D603" s="11">
        <f t="shared" si="36"/>
        <v>839.16069305130657</v>
      </c>
      <c r="E603" s="12">
        <f t="shared" si="37"/>
        <v>444.44444444444446</v>
      </c>
      <c r="F603" s="11">
        <f t="shared" si="38"/>
        <v>380.83930694869343</v>
      </c>
      <c r="G603" s="13">
        <f t="shared" si="39"/>
        <v>145038.5777171611</v>
      </c>
    </row>
    <row r="604" spans="1:7" x14ac:dyDescent="0.3">
      <c r="A604" s="10">
        <v>603</v>
      </c>
      <c r="B604" s="7">
        <v>600000</v>
      </c>
      <c r="C604" s="7">
        <v>266</v>
      </c>
      <c r="D604" s="11">
        <f t="shared" si="36"/>
        <v>170.93352530650807</v>
      </c>
      <c r="E604" s="12">
        <f t="shared" si="37"/>
        <v>0</v>
      </c>
      <c r="F604" s="11">
        <f t="shared" si="38"/>
        <v>95.066474693491926</v>
      </c>
      <c r="G604" s="13">
        <f t="shared" si="39"/>
        <v>9037.6346106483325</v>
      </c>
    </row>
    <row r="605" spans="1:7" x14ac:dyDescent="0.3">
      <c r="A605" s="10">
        <v>604</v>
      </c>
      <c r="B605" s="7">
        <v>6000000</v>
      </c>
      <c r="C605" s="7">
        <v>2071</v>
      </c>
      <c r="D605" s="11">
        <f t="shared" si="36"/>
        <v>1674.4446527323048</v>
      </c>
      <c r="E605" s="12">
        <f t="shared" si="37"/>
        <v>1000</v>
      </c>
      <c r="F605" s="11">
        <f t="shared" si="38"/>
        <v>396.5553472676952</v>
      </c>
      <c r="G605" s="13">
        <f t="shared" si="39"/>
        <v>157256.14344660228</v>
      </c>
    </row>
    <row r="606" spans="1:7" x14ac:dyDescent="0.3">
      <c r="A606" s="10">
        <v>605</v>
      </c>
      <c r="B606" s="7">
        <v>3600000</v>
      </c>
      <c r="C606" s="7">
        <v>1490</v>
      </c>
      <c r="D606" s="11">
        <f t="shared" si="36"/>
        <v>1006.2174849875062</v>
      </c>
      <c r="E606" s="12">
        <f t="shared" si="37"/>
        <v>555.55555555555554</v>
      </c>
      <c r="F606" s="11">
        <f t="shared" si="38"/>
        <v>483.78251501249383</v>
      </c>
      <c r="G606" s="13">
        <f t="shared" si="39"/>
        <v>234045.52183181376</v>
      </c>
    </row>
    <row r="607" spans="1:7" x14ac:dyDescent="0.3">
      <c r="A607" s="10">
        <v>606</v>
      </c>
      <c r="B607" s="7">
        <v>2400000</v>
      </c>
      <c r="C607" s="7">
        <v>851</v>
      </c>
      <c r="D607" s="11">
        <f t="shared" si="36"/>
        <v>672.10390111510696</v>
      </c>
      <c r="E607" s="12">
        <f t="shared" si="37"/>
        <v>333.33333333333331</v>
      </c>
      <c r="F607" s="11">
        <f t="shared" si="38"/>
        <v>178.89609888489304</v>
      </c>
      <c r="G607" s="13">
        <f t="shared" si="39"/>
        <v>32003.814196233416</v>
      </c>
    </row>
    <row r="608" spans="1:7" x14ac:dyDescent="0.3">
      <c r="A608" s="10">
        <v>607</v>
      </c>
      <c r="B608" s="7">
        <v>2400000</v>
      </c>
      <c r="C608" s="7">
        <v>806</v>
      </c>
      <c r="D608" s="11">
        <f t="shared" si="36"/>
        <v>672.10390111510696</v>
      </c>
      <c r="E608" s="12">
        <f t="shared" si="37"/>
        <v>333.33333333333331</v>
      </c>
      <c r="F608" s="11">
        <f t="shared" si="38"/>
        <v>133.89609888489304</v>
      </c>
      <c r="G608" s="13">
        <f t="shared" si="39"/>
        <v>17928.165296593048</v>
      </c>
    </row>
    <row r="609" spans="1:7" x14ac:dyDescent="0.3">
      <c r="A609" s="10">
        <v>608</v>
      </c>
      <c r="B609" s="7">
        <v>1800000</v>
      </c>
      <c r="C609" s="7">
        <v>626</v>
      </c>
      <c r="D609" s="11">
        <f t="shared" si="36"/>
        <v>505.04710917890731</v>
      </c>
      <c r="E609" s="12">
        <f t="shared" si="37"/>
        <v>222.22222222222223</v>
      </c>
      <c r="F609" s="11">
        <f t="shared" si="38"/>
        <v>120.95289082109269</v>
      </c>
      <c r="G609" s="13">
        <f t="shared" si="39"/>
        <v>14629.60179797916</v>
      </c>
    </row>
    <row r="610" spans="1:7" x14ac:dyDescent="0.3">
      <c r="A610" s="10">
        <v>609</v>
      </c>
      <c r="B610" s="7">
        <v>1800000</v>
      </c>
      <c r="C610" s="7">
        <v>563</v>
      </c>
      <c r="D610" s="11">
        <f t="shared" si="36"/>
        <v>505.04710917890731</v>
      </c>
      <c r="E610" s="12">
        <f t="shared" si="37"/>
        <v>222.22222222222223</v>
      </c>
      <c r="F610" s="11">
        <f t="shared" si="38"/>
        <v>57.952890821092694</v>
      </c>
      <c r="G610" s="13">
        <f t="shared" si="39"/>
        <v>3358.5375545214847</v>
      </c>
    </row>
    <row r="611" spans="1:7" x14ac:dyDescent="0.3">
      <c r="A611" s="10">
        <v>610</v>
      </c>
      <c r="B611" s="7">
        <v>1200000</v>
      </c>
      <c r="C611" s="7">
        <v>306</v>
      </c>
      <c r="D611" s="11">
        <f t="shared" si="36"/>
        <v>337.9903172427077</v>
      </c>
      <c r="E611" s="12">
        <f t="shared" si="37"/>
        <v>111.11111111111111</v>
      </c>
      <c r="F611" s="11">
        <f t="shared" si="38"/>
        <v>-31.990317242707704</v>
      </c>
      <c r="G611" s="13">
        <f t="shared" si="39"/>
        <v>1023.3803972890843</v>
      </c>
    </row>
    <row r="612" spans="1:7" x14ac:dyDescent="0.3">
      <c r="A612" s="10">
        <v>611</v>
      </c>
      <c r="B612" s="7">
        <v>1800000</v>
      </c>
      <c r="C612" s="7">
        <v>493</v>
      </c>
      <c r="D612" s="11">
        <f t="shared" si="36"/>
        <v>505.04710917890731</v>
      </c>
      <c r="E612" s="12">
        <f t="shared" si="37"/>
        <v>222.22222222222223</v>
      </c>
      <c r="F612" s="11">
        <f t="shared" si="38"/>
        <v>-12.047109178907306</v>
      </c>
      <c r="G612" s="13">
        <f t="shared" si="39"/>
        <v>145.13283956851359</v>
      </c>
    </row>
    <row r="613" spans="1:7" x14ac:dyDescent="0.3">
      <c r="A613" s="10">
        <v>612</v>
      </c>
      <c r="B613" s="7">
        <v>6000000</v>
      </c>
      <c r="C613" s="7">
        <v>1948</v>
      </c>
      <c r="D613" s="11">
        <f t="shared" si="36"/>
        <v>1674.4446527323048</v>
      </c>
      <c r="E613" s="12">
        <f t="shared" si="37"/>
        <v>1000</v>
      </c>
      <c r="F613" s="11">
        <f t="shared" si="38"/>
        <v>273.5553472676952</v>
      </c>
      <c r="G613" s="13">
        <f t="shared" si="39"/>
        <v>74832.52801874929</v>
      </c>
    </row>
    <row r="614" spans="1:7" x14ac:dyDescent="0.3">
      <c r="A614" s="10">
        <v>613</v>
      </c>
      <c r="B614" s="7">
        <v>1800000</v>
      </c>
      <c r="C614" s="7">
        <v>604</v>
      </c>
      <c r="D614" s="11">
        <f t="shared" si="36"/>
        <v>505.04710917890731</v>
      </c>
      <c r="E614" s="12">
        <f t="shared" si="37"/>
        <v>222.22222222222223</v>
      </c>
      <c r="F614" s="11">
        <f t="shared" si="38"/>
        <v>98.952890821092694</v>
      </c>
      <c r="G614" s="13">
        <f t="shared" si="39"/>
        <v>9791.6746018510821</v>
      </c>
    </row>
    <row r="615" spans="1:7" x14ac:dyDescent="0.3">
      <c r="A615" s="10">
        <v>614</v>
      </c>
      <c r="B615" s="7">
        <v>4200000</v>
      </c>
      <c r="C615" s="7">
        <v>1190</v>
      </c>
      <c r="D615" s="11">
        <f t="shared" si="36"/>
        <v>1173.2742769237057</v>
      </c>
      <c r="E615" s="12">
        <f t="shared" si="37"/>
        <v>666.66666666666663</v>
      </c>
      <c r="F615" s="11">
        <f t="shared" si="38"/>
        <v>16.725723076294344</v>
      </c>
      <c r="G615" s="13">
        <f t="shared" si="39"/>
        <v>279.74981242488383</v>
      </c>
    </row>
    <row r="616" spans="1:7" x14ac:dyDescent="0.3">
      <c r="A616" s="10">
        <v>615</v>
      </c>
      <c r="B616" s="7">
        <v>1200000</v>
      </c>
      <c r="C616" s="7">
        <v>359</v>
      </c>
      <c r="D616" s="11">
        <f t="shared" si="36"/>
        <v>337.9903172427077</v>
      </c>
      <c r="E616" s="12">
        <f t="shared" si="37"/>
        <v>111.11111111111111</v>
      </c>
      <c r="F616" s="11">
        <f t="shared" si="38"/>
        <v>21.009682757292296</v>
      </c>
      <c r="G616" s="13">
        <f t="shared" si="39"/>
        <v>441.40676956206357</v>
      </c>
    </row>
    <row r="617" spans="1:7" x14ac:dyDescent="0.3">
      <c r="A617" s="10">
        <v>616</v>
      </c>
      <c r="B617" s="7">
        <v>3600000</v>
      </c>
      <c r="C617" s="7">
        <v>1058</v>
      </c>
      <c r="D617" s="11">
        <f t="shared" si="36"/>
        <v>1006.2174849875062</v>
      </c>
      <c r="E617" s="12">
        <f t="shared" si="37"/>
        <v>555.55555555555554</v>
      </c>
      <c r="F617" s="11">
        <f t="shared" si="38"/>
        <v>51.782515012493832</v>
      </c>
      <c r="G617" s="13">
        <f t="shared" si="39"/>
        <v>2681.4288610191447</v>
      </c>
    </row>
    <row r="618" spans="1:7" x14ac:dyDescent="0.3">
      <c r="A618" s="10">
        <v>617</v>
      </c>
      <c r="B618" s="7">
        <v>5400000</v>
      </c>
      <c r="C618" s="7">
        <v>1615</v>
      </c>
      <c r="D618" s="11">
        <f t="shared" si="36"/>
        <v>1507.3878607961051</v>
      </c>
      <c r="E618" s="12">
        <f t="shared" si="37"/>
        <v>888.88888888888891</v>
      </c>
      <c r="F618" s="11">
        <f t="shared" si="38"/>
        <v>107.61213920389491</v>
      </c>
      <c r="G618" s="13">
        <f t="shared" si="39"/>
        <v>11580.372504038447</v>
      </c>
    </row>
    <row r="619" spans="1:7" x14ac:dyDescent="0.3">
      <c r="A619" s="10">
        <v>618</v>
      </c>
      <c r="B619" s="7">
        <v>600000</v>
      </c>
      <c r="C619" s="7">
        <v>267</v>
      </c>
      <c r="D619" s="11">
        <f t="shared" si="36"/>
        <v>170.93352530650807</v>
      </c>
      <c r="E619" s="12">
        <f t="shared" si="37"/>
        <v>0</v>
      </c>
      <c r="F619" s="11">
        <f t="shared" si="38"/>
        <v>96.066474693491926</v>
      </c>
      <c r="G619" s="13">
        <f t="shared" si="39"/>
        <v>9228.7675600353159</v>
      </c>
    </row>
    <row r="620" spans="1:7" x14ac:dyDescent="0.3">
      <c r="A620" s="10">
        <v>619</v>
      </c>
      <c r="B620" s="7">
        <v>1200000</v>
      </c>
      <c r="C620" s="7">
        <v>417</v>
      </c>
      <c r="D620" s="11">
        <f t="shared" si="36"/>
        <v>337.9903172427077</v>
      </c>
      <c r="E620" s="12">
        <f t="shared" si="37"/>
        <v>111.11111111111111</v>
      </c>
      <c r="F620" s="11">
        <f t="shared" si="38"/>
        <v>79.009682757292296</v>
      </c>
      <c r="G620" s="13">
        <f t="shared" si="39"/>
        <v>6242.5299694079649</v>
      </c>
    </row>
    <row r="621" spans="1:7" x14ac:dyDescent="0.3">
      <c r="A621" s="10">
        <v>620</v>
      </c>
      <c r="B621" s="7">
        <v>1800000</v>
      </c>
      <c r="C621" s="7">
        <v>503</v>
      </c>
      <c r="D621" s="11">
        <f t="shared" si="36"/>
        <v>505.04710917890731</v>
      </c>
      <c r="E621" s="12">
        <f t="shared" si="37"/>
        <v>222.22222222222223</v>
      </c>
      <c r="F621" s="11">
        <f t="shared" si="38"/>
        <v>-2.0471091789073057</v>
      </c>
      <c r="G621" s="13">
        <f t="shared" si="39"/>
        <v>4.1906559903667073</v>
      </c>
    </row>
    <row r="622" spans="1:7" x14ac:dyDescent="0.3">
      <c r="A622" s="10">
        <v>621</v>
      </c>
      <c r="B622" s="7">
        <v>3600000</v>
      </c>
      <c r="C622" s="7">
        <v>1025</v>
      </c>
      <c r="D622" s="11">
        <f t="shared" si="36"/>
        <v>1006.2174849875062</v>
      </c>
      <c r="E622" s="12">
        <f t="shared" si="37"/>
        <v>555.55555555555554</v>
      </c>
      <c r="F622" s="11">
        <f t="shared" si="38"/>
        <v>18.782515012493832</v>
      </c>
      <c r="G622" s="13">
        <f t="shared" si="39"/>
        <v>352.78287019455468</v>
      </c>
    </row>
    <row r="623" spans="1:7" x14ac:dyDescent="0.3">
      <c r="A623" s="10">
        <v>622</v>
      </c>
      <c r="B623" s="7">
        <v>6000000</v>
      </c>
      <c r="C623" s="7">
        <v>1751</v>
      </c>
      <c r="D623" s="11">
        <f t="shared" si="36"/>
        <v>1674.4446527323048</v>
      </c>
      <c r="E623" s="12">
        <f t="shared" si="37"/>
        <v>1000</v>
      </c>
      <c r="F623" s="11">
        <f t="shared" si="38"/>
        <v>76.555347267695197</v>
      </c>
      <c r="G623" s="13">
        <f t="shared" si="39"/>
        <v>5860.7211952773996</v>
      </c>
    </row>
    <row r="624" spans="1:7" x14ac:dyDescent="0.3">
      <c r="A624" s="10">
        <v>623</v>
      </c>
      <c r="B624" s="7">
        <v>6000000</v>
      </c>
      <c r="C624" s="7">
        <v>1657</v>
      </c>
      <c r="D624" s="11">
        <f t="shared" si="36"/>
        <v>1674.4446527323048</v>
      </c>
      <c r="E624" s="12">
        <f t="shared" si="37"/>
        <v>1000</v>
      </c>
      <c r="F624" s="11">
        <f t="shared" si="38"/>
        <v>-17.444652732304803</v>
      </c>
      <c r="G624" s="13">
        <f t="shared" si="39"/>
        <v>304.31590895071082</v>
      </c>
    </row>
    <row r="625" spans="1:7" x14ac:dyDescent="0.3">
      <c r="A625" s="10">
        <v>624</v>
      </c>
      <c r="B625" s="7">
        <v>1800000</v>
      </c>
      <c r="C625" s="7">
        <v>461</v>
      </c>
      <c r="D625" s="11">
        <f t="shared" si="36"/>
        <v>505.04710917890731</v>
      </c>
      <c r="E625" s="12">
        <f t="shared" si="37"/>
        <v>222.22222222222223</v>
      </c>
      <c r="F625" s="11">
        <f t="shared" si="38"/>
        <v>-44.047109178907306</v>
      </c>
      <c r="G625" s="13">
        <f t="shared" si="39"/>
        <v>1940.1478270185839</v>
      </c>
    </row>
    <row r="626" spans="1:7" x14ac:dyDescent="0.3">
      <c r="A626" s="10">
        <v>625</v>
      </c>
      <c r="B626" s="7">
        <v>5400000</v>
      </c>
      <c r="C626" s="7">
        <v>1384</v>
      </c>
      <c r="D626" s="11">
        <f t="shared" si="36"/>
        <v>1507.3878607961051</v>
      </c>
      <c r="E626" s="12">
        <f t="shared" si="37"/>
        <v>888.88888888888891</v>
      </c>
      <c r="F626" s="11">
        <f t="shared" si="38"/>
        <v>-123.38786079610509</v>
      </c>
      <c r="G626" s="13">
        <f t="shared" si="39"/>
        <v>15224.564191839017</v>
      </c>
    </row>
    <row r="627" spans="1:7" x14ac:dyDescent="0.3">
      <c r="A627" s="10">
        <v>626</v>
      </c>
      <c r="B627" s="7">
        <v>2400000</v>
      </c>
      <c r="C627" s="7">
        <v>621</v>
      </c>
      <c r="D627" s="11">
        <f t="shared" si="36"/>
        <v>672.10390111510696</v>
      </c>
      <c r="E627" s="12">
        <f t="shared" si="37"/>
        <v>333.33333333333331</v>
      </c>
      <c r="F627" s="11">
        <f t="shared" si="38"/>
        <v>-51.103901115106964</v>
      </c>
      <c r="G627" s="13">
        <f t="shared" si="39"/>
        <v>2611.6087091826353</v>
      </c>
    </row>
    <row r="628" spans="1:7" x14ac:dyDescent="0.3">
      <c r="A628" s="10">
        <v>627</v>
      </c>
      <c r="B628" s="7">
        <v>6000000</v>
      </c>
      <c r="C628" s="7">
        <v>1514</v>
      </c>
      <c r="D628" s="11">
        <f t="shared" si="36"/>
        <v>1674.4446527323048</v>
      </c>
      <c r="E628" s="12">
        <f t="shared" si="37"/>
        <v>1000</v>
      </c>
      <c r="F628" s="11">
        <f t="shared" si="38"/>
        <v>-160.4446527323048</v>
      </c>
      <c r="G628" s="13">
        <f t="shared" si="39"/>
        <v>25742.486590389894</v>
      </c>
    </row>
    <row r="629" spans="1:7" x14ac:dyDescent="0.3">
      <c r="A629" s="10">
        <v>628</v>
      </c>
      <c r="B629" s="7">
        <v>3600000</v>
      </c>
      <c r="C629" s="7">
        <v>922</v>
      </c>
      <c r="D629" s="11">
        <f t="shared" si="36"/>
        <v>1006.2174849875062</v>
      </c>
      <c r="E629" s="12">
        <f t="shared" si="37"/>
        <v>555.55555555555554</v>
      </c>
      <c r="F629" s="11">
        <f t="shared" si="38"/>
        <v>-84.217484987506168</v>
      </c>
      <c r="G629" s="13">
        <f t="shared" si="39"/>
        <v>7092.5847776208338</v>
      </c>
    </row>
    <row r="630" spans="1:7" x14ac:dyDescent="0.3">
      <c r="A630" s="10">
        <v>629</v>
      </c>
      <c r="B630" s="7">
        <v>3600000</v>
      </c>
      <c r="C630" s="7">
        <v>1050</v>
      </c>
      <c r="D630" s="11">
        <f t="shared" si="36"/>
        <v>1006.2174849875062</v>
      </c>
      <c r="E630" s="12">
        <f t="shared" si="37"/>
        <v>555.55555555555554</v>
      </c>
      <c r="F630" s="11">
        <f t="shared" si="38"/>
        <v>43.782515012493832</v>
      </c>
      <c r="G630" s="13">
        <f t="shared" si="39"/>
        <v>1916.9086208192441</v>
      </c>
    </row>
    <row r="631" spans="1:7" x14ac:dyDescent="0.3">
      <c r="A631" s="10">
        <v>630</v>
      </c>
      <c r="B631" s="7">
        <v>5400000</v>
      </c>
      <c r="C631" s="7">
        <v>1739</v>
      </c>
      <c r="D631" s="11">
        <f t="shared" si="36"/>
        <v>1507.3878607961051</v>
      </c>
      <c r="E631" s="12">
        <f t="shared" si="37"/>
        <v>888.88888888888891</v>
      </c>
      <c r="F631" s="11">
        <f t="shared" si="38"/>
        <v>231.61213920389491</v>
      </c>
      <c r="G631" s="13">
        <f t="shared" si="39"/>
        <v>53644.183026604383</v>
      </c>
    </row>
    <row r="632" spans="1:7" x14ac:dyDescent="0.3">
      <c r="A632" s="10">
        <v>631</v>
      </c>
      <c r="B632" s="7">
        <v>4800000</v>
      </c>
      <c r="C632" s="7">
        <v>1529</v>
      </c>
      <c r="D632" s="11">
        <f t="shared" si="36"/>
        <v>1340.3310688599054</v>
      </c>
      <c r="E632" s="12">
        <f t="shared" si="37"/>
        <v>777.77777777777783</v>
      </c>
      <c r="F632" s="11">
        <f t="shared" si="38"/>
        <v>188.66893114009463</v>
      </c>
      <c r="G632" s="13">
        <f t="shared" si="39"/>
        <v>35595.965577545758</v>
      </c>
    </row>
    <row r="633" spans="1:7" x14ac:dyDescent="0.3">
      <c r="A633" s="10">
        <v>632</v>
      </c>
      <c r="B633" s="7">
        <v>2400000</v>
      </c>
      <c r="C633" s="7">
        <v>844</v>
      </c>
      <c r="D633" s="11">
        <f t="shared" si="36"/>
        <v>672.10390111510696</v>
      </c>
      <c r="E633" s="12">
        <f t="shared" si="37"/>
        <v>333.33333333333331</v>
      </c>
      <c r="F633" s="11">
        <f t="shared" si="38"/>
        <v>171.89609888489304</v>
      </c>
      <c r="G633" s="13">
        <f t="shared" si="39"/>
        <v>29548.268811844915</v>
      </c>
    </row>
    <row r="634" spans="1:7" x14ac:dyDescent="0.3">
      <c r="A634" s="10">
        <v>633</v>
      </c>
      <c r="B634" s="7">
        <v>600000</v>
      </c>
      <c r="C634" s="7">
        <v>217</v>
      </c>
      <c r="D634" s="11">
        <f t="shared" si="36"/>
        <v>170.93352530650807</v>
      </c>
      <c r="E634" s="12">
        <f t="shared" si="37"/>
        <v>0</v>
      </c>
      <c r="F634" s="11">
        <f t="shared" si="38"/>
        <v>46.066474693491926</v>
      </c>
      <c r="G634" s="13">
        <f t="shared" si="39"/>
        <v>2122.1200906861282</v>
      </c>
    </row>
    <row r="635" spans="1:7" x14ac:dyDescent="0.3">
      <c r="A635" s="10">
        <v>634</v>
      </c>
      <c r="B635" s="7">
        <v>1800000</v>
      </c>
      <c r="C635" s="7">
        <v>531</v>
      </c>
      <c r="D635" s="11">
        <f t="shared" si="36"/>
        <v>505.04710917890731</v>
      </c>
      <c r="E635" s="12">
        <f t="shared" si="37"/>
        <v>222.22222222222223</v>
      </c>
      <c r="F635" s="11">
        <f t="shared" si="38"/>
        <v>25.952890821092694</v>
      </c>
      <c r="G635" s="13">
        <f t="shared" si="39"/>
        <v>673.55254197155534</v>
      </c>
    </row>
    <row r="636" spans="1:7" x14ac:dyDescent="0.3">
      <c r="A636" s="10">
        <v>635</v>
      </c>
      <c r="B636" s="7">
        <v>1200000</v>
      </c>
      <c r="C636" s="7">
        <v>415</v>
      </c>
      <c r="D636" s="11">
        <f t="shared" si="36"/>
        <v>337.9903172427077</v>
      </c>
      <c r="E636" s="12">
        <f t="shared" si="37"/>
        <v>111.11111111111111</v>
      </c>
      <c r="F636" s="11">
        <f t="shared" si="38"/>
        <v>77.009682757292296</v>
      </c>
      <c r="G636" s="13">
        <f t="shared" si="39"/>
        <v>5930.491238378796</v>
      </c>
    </row>
    <row r="637" spans="1:7" x14ac:dyDescent="0.3">
      <c r="A637" s="10">
        <v>636</v>
      </c>
      <c r="B637" s="7">
        <v>3600000</v>
      </c>
      <c r="C637" s="7">
        <v>1229</v>
      </c>
      <c r="D637" s="11">
        <f t="shared" si="36"/>
        <v>1006.2174849875062</v>
      </c>
      <c r="E637" s="12">
        <f t="shared" si="37"/>
        <v>555.55555555555554</v>
      </c>
      <c r="F637" s="11">
        <f t="shared" si="38"/>
        <v>222.78251501249383</v>
      </c>
      <c r="G637" s="13">
        <f t="shared" si="39"/>
        <v>49632.048995292025</v>
      </c>
    </row>
    <row r="638" spans="1:7" x14ac:dyDescent="0.3">
      <c r="A638" s="10">
        <v>637</v>
      </c>
      <c r="B638" s="7">
        <v>5400000</v>
      </c>
      <c r="C638" s="7">
        <v>1566</v>
      </c>
      <c r="D638" s="11">
        <f t="shared" si="36"/>
        <v>1507.3878607961051</v>
      </c>
      <c r="E638" s="12">
        <f t="shared" si="37"/>
        <v>888.88888888888891</v>
      </c>
      <c r="F638" s="11">
        <f t="shared" si="38"/>
        <v>58.612139203894912</v>
      </c>
      <c r="G638" s="13">
        <f t="shared" si="39"/>
        <v>3435.3828620567501</v>
      </c>
    </row>
    <row r="639" spans="1:7" x14ac:dyDescent="0.3">
      <c r="A639" s="10">
        <v>638</v>
      </c>
      <c r="B639" s="7">
        <v>1800000</v>
      </c>
      <c r="C639" s="7">
        <v>542</v>
      </c>
      <c r="D639" s="11">
        <f t="shared" si="36"/>
        <v>505.04710917890731</v>
      </c>
      <c r="E639" s="12">
        <f t="shared" si="37"/>
        <v>222.22222222222223</v>
      </c>
      <c r="F639" s="11">
        <f t="shared" si="38"/>
        <v>36.952890821092694</v>
      </c>
      <c r="G639" s="13">
        <f t="shared" si="39"/>
        <v>1365.5161400355935</v>
      </c>
    </row>
    <row r="640" spans="1:7" x14ac:dyDescent="0.3">
      <c r="A640" s="10">
        <v>639</v>
      </c>
      <c r="B640" s="7">
        <v>4200000</v>
      </c>
      <c r="C640" s="7">
        <v>1215</v>
      </c>
      <c r="D640" s="11">
        <f t="shared" si="36"/>
        <v>1173.2742769237057</v>
      </c>
      <c r="E640" s="12">
        <f t="shared" si="37"/>
        <v>666.66666666666663</v>
      </c>
      <c r="F640" s="11">
        <f t="shared" si="38"/>
        <v>41.725723076294344</v>
      </c>
      <c r="G640" s="13">
        <f t="shared" si="39"/>
        <v>1741.0359662395988</v>
      </c>
    </row>
    <row r="641" spans="1:7" x14ac:dyDescent="0.3">
      <c r="A641" s="10">
        <v>640</v>
      </c>
      <c r="B641" s="7">
        <v>2400000</v>
      </c>
      <c r="C641" s="7">
        <v>682</v>
      </c>
      <c r="D641" s="11">
        <f t="shared" si="36"/>
        <v>672.10390111510696</v>
      </c>
      <c r="E641" s="12">
        <f t="shared" si="37"/>
        <v>333.33333333333331</v>
      </c>
      <c r="F641" s="11">
        <f t="shared" si="38"/>
        <v>9.8960988848930356</v>
      </c>
      <c r="G641" s="13">
        <f t="shared" si="39"/>
        <v>97.932773139580405</v>
      </c>
    </row>
    <row r="642" spans="1:7" x14ac:dyDescent="0.3">
      <c r="A642" s="10">
        <v>641</v>
      </c>
      <c r="B642" s="7">
        <v>6000000</v>
      </c>
      <c r="C642" s="7">
        <v>1579</v>
      </c>
      <c r="D642" s="11">
        <f t="shared" si="36"/>
        <v>1674.4446527323048</v>
      </c>
      <c r="E642" s="12">
        <f t="shared" si="37"/>
        <v>1000</v>
      </c>
      <c r="F642" s="11">
        <f t="shared" si="38"/>
        <v>-95.444652732304803</v>
      </c>
      <c r="G642" s="13">
        <f t="shared" si="39"/>
        <v>9109.6817351902664</v>
      </c>
    </row>
    <row r="643" spans="1:7" x14ac:dyDescent="0.3">
      <c r="A643" s="10">
        <v>642</v>
      </c>
      <c r="B643" s="7">
        <v>5400000</v>
      </c>
      <c r="C643" s="7">
        <v>1467</v>
      </c>
      <c r="D643" s="11">
        <f t="shared" ref="D643:D706" si="40">B643*$H$3+$I$3</f>
        <v>1507.3878607961051</v>
      </c>
      <c r="E643" s="12">
        <f t="shared" ref="E643:E706" si="41">(B643-$H$5)/$H$7</f>
        <v>888.88888888888891</v>
      </c>
      <c r="F643" s="11">
        <f t="shared" ref="F643:F706" si="42">C643-D643</f>
        <v>-40.387860796105088</v>
      </c>
      <c r="G643" s="13">
        <f t="shared" ref="G643:G706" si="43">(F643-$H$9)^2</f>
        <v>1631.1792996855656</v>
      </c>
    </row>
    <row r="644" spans="1:7" x14ac:dyDescent="0.3">
      <c r="A644" s="10">
        <v>643</v>
      </c>
      <c r="B644" s="7">
        <v>3000000</v>
      </c>
      <c r="C644" s="7">
        <v>1116</v>
      </c>
      <c r="D644" s="11">
        <f t="shared" si="40"/>
        <v>839.16069305130657</v>
      </c>
      <c r="E644" s="12">
        <f t="shared" si="41"/>
        <v>444.44444444444446</v>
      </c>
      <c r="F644" s="11">
        <f t="shared" si="42"/>
        <v>276.83930694869343</v>
      </c>
      <c r="G644" s="13">
        <f t="shared" si="43"/>
        <v>76640.001871832865</v>
      </c>
    </row>
    <row r="645" spans="1:7" x14ac:dyDescent="0.3">
      <c r="A645" s="10">
        <v>644</v>
      </c>
      <c r="B645" s="7">
        <v>6000000</v>
      </c>
      <c r="C645" s="7">
        <v>1830</v>
      </c>
      <c r="D645" s="11">
        <f t="shared" si="40"/>
        <v>1674.4446527323048</v>
      </c>
      <c r="E645" s="12">
        <f t="shared" si="41"/>
        <v>1000</v>
      </c>
      <c r="F645" s="11">
        <f t="shared" si="42"/>
        <v>155.5553472676952</v>
      </c>
      <c r="G645" s="13">
        <f t="shared" si="43"/>
        <v>24197.46606357324</v>
      </c>
    </row>
    <row r="646" spans="1:7" x14ac:dyDescent="0.3">
      <c r="A646" s="10">
        <v>645</v>
      </c>
      <c r="B646" s="7">
        <v>1800000</v>
      </c>
      <c r="C646" s="7">
        <v>494</v>
      </c>
      <c r="D646" s="11">
        <f t="shared" si="40"/>
        <v>505.04710917890731</v>
      </c>
      <c r="E646" s="12">
        <f t="shared" si="41"/>
        <v>222.22222222222223</v>
      </c>
      <c r="F646" s="11">
        <f t="shared" si="42"/>
        <v>-11.047109178907306</v>
      </c>
      <c r="G646" s="13">
        <f t="shared" si="43"/>
        <v>122.03862121069891</v>
      </c>
    </row>
    <row r="647" spans="1:7" x14ac:dyDescent="0.3">
      <c r="A647" s="10">
        <v>646</v>
      </c>
      <c r="B647" s="7">
        <v>6000000</v>
      </c>
      <c r="C647" s="7">
        <v>1542</v>
      </c>
      <c r="D647" s="11">
        <f t="shared" si="40"/>
        <v>1674.4446527323048</v>
      </c>
      <c r="E647" s="12">
        <f t="shared" si="41"/>
        <v>1000</v>
      </c>
      <c r="F647" s="11">
        <f t="shared" si="42"/>
        <v>-132.4446527323048</v>
      </c>
      <c r="G647" s="13">
        <f t="shared" si="43"/>
        <v>17541.586037380821</v>
      </c>
    </row>
    <row r="648" spans="1:7" x14ac:dyDescent="0.3">
      <c r="A648" s="10">
        <v>647</v>
      </c>
      <c r="B648" s="7">
        <v>1200000</v>
      </c>
      <c r="C648" s="7">
        <v>352</v>
      </c>
      <c r="D648" s="11">
        <f t="shared" si="40"/>
        <v>337.9903172427077</v>
      </c>
      <c r="E648" s="12">
        <f t="shared" si="41"/>
        <v>111.11111111111111</v>
      </c>
      <c r="F648" s="11">
        <f t="shared" si="42"/>
        <v>14.009682757292296</v>
      </c>
      <c r="G648" s="13">
        <f t="shared" si="43"/>
        <v>196.27121095997197</v>
      </c>
    </row>
    <row r="649" spans="1:7" x14ac:dyDescent="0.3">
      <c r="A649" s="10">
        <v>648</v>
      </c>
      <c r="B649" s="7">
        <v>3600000</v>
      </c>
      <c r="C649" s="7">
        <v>1171</v>
      </c>
      <c r="D649" s="11">
        <f t="shared" si="40"/>
        <v>1006.2174849875062</v>
      </c>
      <c r="E649" s="12">
        <f t="shared" si="41"/>
        <v>555.55555555555554</v>
      </c>
      <c r="F649" s="11">
        <f t="shared" si="42"/>
        <v>164.78251501249383</v>
      </c>
      <c r="G649" s="13">
        <f t="shared" si="43"/>
        <v>27153.277253842745</v>
      </c>
    </row>
    <row r="650" spans="1:7" x14ac:dyDescent="0.3">
      <c r="A650" s="10">
        <v>649</v>
      </c>
      <c r="B650" s="7">
        <v>6000000</v>
      </c>
      <c r="C650" s="7">
        <v>1672</v>
      </c>
      <c r="D650" s="11">
        <f t="shared" si="40"/>
        <v>1674.4446527323048</v>
      </c>
      <c r="E650" s="12">
        <f t="shared" si="41"/>
        <v>1000</v>
      </c>
      <c r="F650" s="11">
        <f t="shared" si="42"/>
        <v>-2.4446527323048031</v>
      </c>
      <c r="G650" s="13">
        <f t="shared" si="43"/>
        <v>5.9763269815655349</v>
      </c>
    </row>
    <row r="651" spans="1:7" x14ac:dyDescent="0.3">
      <c r="A651" s="10">
        <v>650</v>
      </c>
      <c r="B651" s="7">
        <v>3000000</v>
      </c>
      <c r="C651" s="7">
        <v>837</v>
      </c>
      <c r="D651" s="11">
        <f t="shared" si="40"/>
        <v>839.16069305130657</v>
      </c>
      <c r="E651" s="12">
        <f t="shared" si="41"/>
        <v>444.44444444444446</v>
      </c>
      <c r="F651" s="11">
        <f t="shared" si="42"/>
        <v>-2.1606930513065663</v>
      </c>
      <c r="G651" s="13">
        <f t="shared" si="43"/>
        <v>4.6685944619646529</v>
      </c>
    </row>
    <row r="652" spans="1:7" x14ac:dyDescent="0.3">
      <c r="A652" s="10">
        <v>651</v>
      </c>
      <c r="B652" s="7">
        <v>3000000</v>
      </c>
      <c r="C652" s="7">
        <v>852</v>
      </c>
      <c r="D652" s="11">
        <f t="shared" si="40"/>
        <v>839.16069305130657</v>
      </c>
      <c r="E652" s="12">
        <f t="shared" si="41"/>
        <v>444.44444444444446</v>
      </c>
      <c r="F652" s="11">
        <f t="shared" si="42"/>
        <v>12.839306948693434</v>
      </c>
      <c r="G652" s="13">
        <f t="shared" si="43"/>
        <v>164.84780292276648</v>
      </c>
    </row>
    <row r="653" spans="1:7" x14ac:dyDescent="0.3">
      <c r="A653" s="10">
        <v>652</v>
      </c>
      <c r="B653" s="7">
        <v>6000000</v>
      </c>
      <c r="C653" s="7">
        <v>1636</v>
      </c>
      <c r="D653" s="11">
        <f t="shared" si="40"/>
        <v>1674.4446527323048</v>
      </c>
      <c r="E653" s="12">
        <f t="shared" si="41"/>
        <v>1000</v>
      </c>
      <c r="F653" s="11">
        <f t="shared" si="42"/>
        <v>-38.444652732304803</v>
      </c>
      <c r="G653" s="13">
        <f t="shared" si="43"/>
        <v>1477.9913237075145</v>
      </c>
    </row>
    <row r="654" spans="1:7" x14ac:dyDescent="0.3">
      <c r="A654" s="10">
        <v>653</v>
      </c>
      <c r="B654" s="7">
        <v>1200000</v>
      </c>
      <c r="C654" s="7">
        <v>305</v>
      </c>
      <c r="D654" s="11">
        <f t="shared" si="40"/>
        <v>337.9903172427077</v>
      </c>
      <c r="E654" s="12">
        <f t="shared" si="41"/>
        <v>111.11111111111111</v>
      </c>
      <c r="F654" s="11">
        <f t="shared" si="42"/>
        <v>-32.990317242707704</v>
      </c>
      <c r="G654" s="13">
        <f t="shared" si="43"/>
        <v>1088.3610317745001</v>
      </c>
    </row>
    <row r="655" spans="1:7" x14ac:dyDescent="0.3">
      <c r="A655" s="10">
        <v>654</v>
      </c>
      <c r="B655" s="7">
        <v>2400000</v>
      </c>
      <c r="C655" s="7">
        <v>723</v>
      </c>
      <c r="D655" s="11">
        <f t="shared" si="40"/>
        <v>672.10390111510696</v>
      </c>
      <c r="E655" s="12">
        <f t="shared" si="41"/>
        <v>333.33333333333331</v>
      </c>
      <c r="F655" s="11">
        <f t="shared" si="42"/>
        <v>50.896098884893036</v>
      </c>
      <c r="G655" s="13">
        <f t="shared" si="43"/>
        <v>2590.4128817008059</v>
      </c>
    </row>
    <row r="656" spans="1:7" x14ac:dyDescent="0.3">
      <c r="A656" s="10">
        <v>655</v>
      </c>
      <c r="B656" s="7">
        <v>1800000</v>
      </c>
      <c r="C656" s="7">
        <v>528</v>
      </c>
      <c r="D656" s="11">
        <f t="shared" si="40"/>
        <v>505.04710917890731</v>
      </c>
      <c r="E656" s="12">
        <f t="shared" si="41"/>
        <v>222.22222222222223</v>
      </c>
      <c r="F656" s="11">
        <f t="shared" si="42"/>
        <v>22.952890821092694</v>
      </c>
      <c r="G656" s="13">
        <f t="shared" si="43"/>
        <v>526.83519704499952</v>
      </c>
    </row>
    <row r="657" spans="1:7" x14ac:dyDescent="0.3">
      <c r="A657" s="10">
        <v>656</v>
      </c>
      <c r="B657" s="7">
        <v>6000000</v>
      </c>
      <c r="C657" s="7">
        <v>1706</v>
      </c>
      <c r="D657" s="11">
        <f t="shared" si="40"/>
        <v>1674.4446527323048</v>
      </c>
      <c r="E657" s="12">
        <f t="shared" si="41"/>
        <v>1000</v>
      </c>
      <c r="F657" s="11">
        <f t="shared" si="42"/>
        <v>31.555347267695197</v>
      </c>
      <c r="G657" s="13">
        <f t="shared" si="43"/>
        <v>995.73994118483631</v>
      </c>
    </row>
    <row r="658" spans="1:7" x14ac:dyDescent="0.3">
      <c r="A658" s="10">
        <v>657</v>
      </c>
      <c r="B658" s="7">
        <v>1800000</v>
      </c>
      <c r="C658" s="7">
        <v>524</v>
      </c>
      <c r="D658" s="11">
        <f t="shared" si="40"/>
        <v>505.04710917890731</v>
      </c>
      <c r="E658" s="12">
        <f t="shared" si="41"/>
        <v>222.22222222222223</v>
      </c>
      <c r="F658" s="11">
        <f t="shared" si="42"/>
        <v>18.952890821092694</v>
      </c>
      <c r="G658" s="13">
        <f t="shared" si="43"/>
        <v>359.21207047625825</v>
      </c>
    </row>
    <row r="659" spans="1:7" x14ac:dyDescent="0.3">
      <c r="A659" s="10">
        <v>658</v>
      </c>
      <c r="B659" s="7">
        <v>4200000</v>
      </c>
      <c r="C659" s="7">
        <v>1199</v>
      </c>
      <c r="D659" s="11">
        <f t="shared" si="40"/>
        <v>1173.2742769237057</v>
      </c>
      <c r="E659" s="12">
        <f t="shared" si="41"/>
        <v>666.66666666666663</v>
      </c>
      <c r="F659" s="11">
        <f t="shared" si="42"/>
        <v>25.725723076294344</v>
      </c>
      <c r="G659" s="13">
        <f t="shared" si="43"/>
        <v>661.81282779818127</v>
      </c>
    </row>
    <row r="660" spans="1:7" x14ac:dyDescent="0.3">
      <c r="A660" s="10">
        <v>659</v>
      </c>
      <c r="B660" s="7">
        <v>1200000</v>
      </c>
      <c r="C660" s="7">
        <v>395</v>
      </c>
      <c r="D660" s="11">
        <f t="shared" si="40"/>
        <v>337.9903172427077</v>
      </c>
      <c r="E660" s="12">
        <f t="shared" si="41"/>
        <v>111.11111111111111</v>
      </c>
      <c r="F660" s="11">
        <f t="shared" si="42"/>
        <v>57.009682757292296</v>
      </c>
      <c r="G660" s="13">
        <f t="shared" si="43"/>
        <v>3250.1039280871055</v>
      </c>
    </row>
    <row r="661" spans="1:7" x14ac:dyDescent="0.3">
      <c r="A661" s="10">
        <v>660</v>
      </c>
      <c r="B661" s="7">
        <v>3600000</v>
      </c>
      <c r="C661" s="7">
        <v>925</v>
      </c>
      <c r="D661" s="11">
        <f t="shared" si="40"/>
        <v>1006.2174849875062</v>
      </c>
      <c r="E661" s="12">
        <f t="shared" si="41"/>
        <v>555.55555555555554</v>
      </c>
      <c r="F661" s="11">
        <f t="shared" si="42"/>
        <v>-81.217484987506168</v>
      </c>
      <c r="G661" s="13">
        <f t="shared" si="43"/>
        <v>6596.2798676957964</v>
      </c>
    </row>
    <row r="662" spans="1:7" x14ac:dyDescent="0.3">
      <c r="A662" s="10">
        <v>661</v>
      </c>
      <c r="B662" s="7">
        <v>2400000</v>
      </c>
      <c r="C662" s="7">
        <v>614</v>
      </c>
      <c r="D662" s="11">
        <f t="shared" si="40"/>
        <v>672.10390111510696</v>
      </c>
      <c r="E662" s="12">
        <f t="shared" si="41"/>
        <v>333.33333333333331</v>
      </c>
      <c r="F662" s="11">
        <f t="shared" si="42"/>
        <v>-58.103901115106964</v>
      </c>
      <c r="G662" s="13">
        <f t="shared" si="43"/>
        <v>3376.0633247941332</v>
      </c>
    </row>
    <row r="663" spans="1:7" x14ac:dyDescent="0.3">
      <c r="A663" s="10">
        <v>662</v>
      </c>
      <c r="B663" s="7">
        <v>5400000</v>
      </c>
      <c r="C663" s="7">
        <v>1385</v>
      </c>
      <c r="D663" s="11">
        <f t="shared" si="40"/>
        <v>1507.3878607961051</v>
      </c>
      <c r="E663" s="12">
        <f t="shared" si="41"/>
        <v>888.88888888888891</v>
      </c>
      <c r="F663" s="11">
        <f t="shared" si="42"/>
        <v>-122.38786079610509</v>
      </c>
      <c r="G663" s="13">
        <f t="shared" si="43"/>
        <v>14978.788470246807</v>
      </c>
    </row>
    <row r="664" spans="1:7" x14ac:dyDescent="0.3">
      <c r="A664" s="10">
        <v>663</v>
      </c>
      <c r="B664" s="7">
        <v>600000</v>
      </c>
      <c r="C664" s="7">
        <v>159</v>
      </c>
      <c r="D664" s="11">
        <f t="shared" si="40"/>
        <v>170.93352530650807</v>
      </c>
      <c r="E664" s="12">
        <f t="shared" si="41"/>
        <v>0</v>
      </c>
      <c r="F664" s="11">
        <f t="shared" si="42"/>
        <v>-11.933525306508074</v>
      </c>
      <c r="G664" s="13">
        <f t="shared" si="43"/>
        <v>142.40902624106954</v>
      </c>
    </row>
    <row r="665" spans="1:7" x14ac:dyDescent="0.3">
      <c r="A665" s="10">
        <v>664</v>
      </c>
      <c r="B665" s="7">
        <v>4200000</v>
      </c>
      <c r="C665" s="7">
        <v>1090</v>
      </c>
      <c r="D665" s="11">
        <f t="shared" si="40"/>
        <v>1173.2742769237057</v>
      </c>
      <c r="E665" s="12">
        <f t="shared" si="41"/>
        <v>666.66666666666663</v>
      </c>
      <c r="F665" s="11">
        <f t="shared" si="42"/>
        <v>-83.274276923705656</v>
      </c>
      <c r="G665" s="13">
        <f t="shared" si="43"/>
        <v>6934.6051971660236</v>
      </c>
    </row>
    <row r="666" spans="1:7" x14ac:dyDescent="0.3">
      <c r="A666" s="10">
        <v>665</v>
      </c>
      <c r="B666" s="7">
        <v>1200000</v>
      </c>
      <c r="C666" s="7">
        <v>340</v>
      </c>
      <c r="D666" s="11">
        <f t="shared" si="40"/>
        <v>337.9903172427077</v>
      </c>
      <c r="E666" s="12">
        <f t="shared" si="41"/>
        <v>111.11111111111111</v>
      </c>
      <c r="F666" s="11">
        <f t="shared" si="42"/>
        <v>2.0096827572922962</v>
      </c>
      <c r="G666" s="13">
        <f t="shared" si="43"/>
        <v>4.0388247849578054</v>
      </c>
    </row>
    <row r="667" spans="1:7" x14ac:dyDescent="0.3">
      <c r="A667" s="10">
        <v>666</v>
      </c>
      <c r="B667" s="7">
        <v>4800000</v>
      </c>
      <c r="C667" s="7">
        <v>1430</v>
      </c>
      <c r="D667" s="11">
        <f t="shared" si="40"/>
        <v>1340.3310688599054</v>
      </c>
      <c r="E667" s="12">
        <f t="shared" si="41"/>
        <v>777.77777777777783</v>
      </c>
      <c r="F667" s="11">
        <f t="shared" si="42"/>
        <v>89.668931140094628</v>
      </c>
      <c r="G667" s="13">
        <f t="shared" si="43"/>
        <v>8040.5172118070241</v>
      </c>
    </row>
    <row r="668" spans="1:7" x14ac:dyDescent="0.3">
      <c r="A668" s="10">
        <v>667</v>
      </c>
      <c r="B668" s="7">
        <v>2400000</v>
      </c>
      <c r="C668" s="7">
        <v>750</v>
      </c>
      <c r="D668" s="11">
        <f t="shared" si="40"/>
        <v>672.10390111510696</v>
      </c>
      <c r="E668" s="12">
        <f t="shared" si="41"/>
        <v>333.33333333333331</v>
      </c>
      <c r="F668" s="11">
        <f t="shared" si="42"/>
        <v>77.896098884893036</v>
      </c>
      <c r="G668" s="13">
        <f t="shared" si="43"/>
        <v>6067.8022214850271</v>
      </c>
    </row>
    <row r="669" spans="1:7" x14ac:dyDescent="0.3">
      <c r="A669" s="10">
        <v>668</v>
      </c>
      <c r="B669" s="7">
        <v>2400000</v>
      </c>
      <c r="C669" s="7">
        <v>848</v>
      </c>
      <c r="D669" s="11">
        <f t="shared" si="40"/>
        <v>672.10390111510696</v>
      </c>
      <c r="E669" s="12">
        <f t="shared" si="41"/>
        <v>333.33333333333331</v>
      </c>
      <c r="F669" s="11">
        <f t="shared" si="42"/>
        <v>175.89609888489304</v>
      </c>
      <c r="G669" s="13">
        <f t="shared" si="43"/>
        <v>30939.437602924059</v>
      </c>
    </row>
    <row r="670" spans="1:7" x14ac:dyDescent="0.3">
      <c r="A670" s="10">
        <v>669</v>
      </c>
      <c r="B670" s="7">
        <v>6000000</v>
      </c>
      <c r="C670" s="7">
        <v>1944</v>
      </c>
      <c r="D670" s="11">
        <f t="shared" si="40"/>
        <v>1674.4446527323048</v>
      </c>
      <c r="E670" s="12">
        <f t="shared" si="41"/>
        <v>1000</v>
      </c>
      <c r="F670" s="11">
        <f t="shared" si="42"/>
        <v>269.5553472676952</v>
      </c>
      <c r="G670" s="13">
        <f t="shared" si="43"/>
        <v>72660.085240607717</v>
      </c>
    </row>
    <row r="671" spans="1:7" x14ac:dyDescent="0.3">
      <c r="A671" s="10">
        <v>670</v>
      </c>
      <c r="B671" s="7">
        <v>2400000</v>
      </c>
      <c r="C671" s="7">
        <v>789</v>
      </c>
      <c r="D671" s="11">
        <f t="shared" si="40"/>
        <v>672.10390111510696</v>
      </c>
      <c r="E671" s="12">
        <f t="shared" si="41"/>
        <v>333.33333333333331</v>
      </c>
      <c r="F671" s="11">
        <f t="shared" si="42"/>
        <v>116.89609888489304</v>
      </c>
      <c r="G671" s="13">
        <f t="shared" si="43"/>
        <v>13664.697934506681</v>
      </c>
    </row>
    <row r="672" spans="1:7" x14ac:dyDescent="0.3">
      <c r="A672" s="10">
        <v>671</v>
      </c>
      <c r="B672" s="7">
        <v>600000</v>
      </c>
      <c r="C672" s="7">
        <v>201</v>
      </c>
      <c r="D672" s="11">
        <f t="shared" si="40"/>
        <v>170.93352530650807</v>
      </c>
      <c r="E672" s="12">
        <f t="shared" si="41"/>
        <v>0</v>
      </c>
      <c r="F672" s="11">
        <f t="shared" si="42"/>
        <v>30.066474693491926</v>
      </c>
      <c r="G672" s="13">
        <f t="shared" si="43"/>
        <v>903.9929004943881</v>
      </c>
    </row>
    <row r="673" spans="1:7" x14ac:dyDescent="0.3">
      <c r="A673" s="10">
        <v>672</v>
      </c>
      <c r="B673" s="7">
        <v>6000000</v>
      </c>
      <c r="C673" s="7">
        <v>1895</v>
      </c>
      <c r="D673" s="11">
        <f t="shared" si="40"/>
        <v>1674.4446527323048</v>
      </c>
      <c r="E673" s="12">
        <f t="shared" si="41"/>
        <v>1000</v>
      </c>
      <c r="F673" s="11">
        <f t="shared" si="42"/>
        <v>220.5553472676952</v>
      </c>
      <c r="G673" s="13">
        <f t="shared" si="43"/>
        <v>48644.661208373611</v>
      </c>
    </row>
    <row r="674" spans="1:7" x14ac:dyDescent="0.3">
      <c r="A674" s="10">
        <v>673</v>
      </c>
      <c r="B674" s="7">
        <v>2400000</v>
      </c>
      <c r="C674" s="7">
        <v>690</v>
      </c>
      <c r="D674" s="11">
        <f t="shared" si="40"/>
        <v>672.10390111510696</v>
      </c>
      <c r="E674" s="12">
        <f t="shared" si="41"/>
        <v>333.33333333333331</v>
      </c>
      <c r="F674" s="11">
        <f t="shared" si="42"/>
        <v>17.896098884893036</v>
      </c>
      <c r="G674" s="13">
        <f t="shared" si="43"/>
        <v>320.27035529786838</v>
      </c>
    </row>
    <row r="675" spans="1:7" x14ac:dyDescent="0.3">
      <c r="A675" s="10">
        <v>674</v>
      </c>
      <c r="B675" s="7">
        <v>5400000</v>
      </c>
      <c r="C675" s="7">
        <v>1490</v>
      </c>
      <c r="D675" s="11">
        <f t="shared" si="40"/>
        <v>1507.3878607961051</v>
      </c>
      <c r="E675" s="12">
        <f t="shared" si="41"/>
        <v>888.88888888888891</v>
      </c>
      <c r="F675" s="11">
        <f t="shared" si="42"/>
        <v>-17.387860796105088</v>
      </c>
      <c r="G675" s="13">
        <f t="shared" si="43"/>
        <v>302.33770306472962</v>
      </c>
    </row>
    <row r="676" spans="1:7" x14ac:dyDescent="0.3">
      <c r="A676" s="10">
        <v>675</v>
      </c>
      <c r="B676" s="7">
        <v>1800000</v>
      </c>
      <c r="C676" s="7">
        <v>446</v>
      </c>
      <c r="D676" s="11">
        <f t="shared" si="40"/>
        <v>505.04710917890731</v>
      </c>
      <c r="E676" s="12">
        <f t="shared" si="41"/>
        <v>222.22222222222223</v>
      </c>
      <c r="F676" s="11">
        <f t="shared" si="42"/>
        <v>-59.047109178907306</v>
      </c>
      <c r="G676" s="13">
        <f t="shared" si="43"/>
        <v>3486.5611023858046</v>
      </c>
    </row>
    <row r="677" spans="1:7" x14ac:dyDescent="0.3">
      <c r="A677" s="10">
        <v>676</v>
      </c>
      <c r="B677" s="7">
        <v>6000000</v>
      </c>
      <c r="C677" s="7">
        <v>1517</v>
      </c>
      <c r="D677" s="11">
        <f t="shared" si="40"/>
        <v>1674.4446527323048</v>
      </c>
      <c r="E677" s="12">
        <f t="shared" si="41"/>
        <v>1000</v>
      </c>
      <c r="F677" s="11">
        <f t="shared" si="42"/>
        <v>-157.4446527323048</v>
      </c>
      <c r="G677" s="13">
        <f t="shared" si="43"/>
        <v>24788.818673996062</v>
      </c>
    </row>
    <row r="678" spans="1:7" x14ac:dyDescent="0.3">
      <c r="A678" s="10">
        <v>677</v>
      </c>
      <c r="B678" s="7">
        <v>4200000</v>
      </c>
      <c r="C678" s="7">
        <v>1054</v>
      </c>
      <c r="D678" s="11">
        <f t="shared" si="40"/>
        <v>1173.2742769237057</v>
      </c>
      <c r="E678" s="12">
        <f t="shared" si="41"/>
        <v>666.66666666666663</v>
      </c>
      <c r="F678" s="11">
        <f t="shared" si="42"/>
        <v>-119.27427692370566</v>
      </c>
      <c r="G678" s="13">
        <f t="shared" si="43"/>
        <v>14226.353135672834</v>
      </c>
    </row>
    <row r="679" spans="1:7" x14ac:dyDescent="0.3">
      <c r="A679" s="10">
        <v>678</v>
      </c>
      <c r="B679" s="7">
        <v>4800000</v>
      </c>
      <c r="C679" s="7">
        <v>1218</v>
      </c>
      <c r="D679" s="11">
        <f t="shared" si="40"/>
        <v>1340.3310688599054</v>
      </c>
      <c r="E679" s="12">
        <f t="shared" si="41"/>
        <v>777.77777777777783</v>
      </c>
      <c r="F679" s="11">
        <f t="shared" si="42"/>
        <v>-122.33106885990537</v>
      </c>
      <c r="G679" s="13">
        <f t="shared" si="43"/>
        <v>14964.89040840692</v>
      </c>
    </row>
    <row r="680" spans="1:7" x14ac:dyDescent="0.3">
      <c r="A680" s="10">
        <v>679</v>
      </c>
      <c r="B680" s="7">
        <v>3000000</v>
      </c>
      <c r="C680" s="7">
        <v>756</v>
      </c>
      <c r="D680" s="11">
        <f t="shared" si="40"/>
        <v>839.16069305130657</v>
      </c>
      <c r="E680" s="12">
        <f t="shared" si="41"/>
        <v>444.44444444444446</v>
      </c>
      <c r="F680" s="11">
        <f t="shared" si="42"/>
        <v>-83.160693051306566</v>
      </c>
      <c r="G680" s="13">
        <f t="shared" si="43"/>
        <v>6915.7008687736352</v>
      </c>
    </row>
    <row r="681" spans="1:7" x14ac:dyDescent="0.3">
      <c r="A681" s="10">
        <v>680</v>
      </c>
      <c r="B681" s="7">
        <v>4800000</v>
      </c>
      <c r="C681" s="7">
        <v>1218</v>
      </c>
      <c r="D681" s="11">
        <f t="shared" si="40"/>
        <v>1340.3310688599054</v>
      </c>
      <c r="E681" s="12">
        <f t="shared" si="41"/>
        <v>777.77777777777783</v>
      </c>
      <c r="F681" s="11">
        <f t="shared" si="42"/>
        <v>-122.33106885990537</v>
      </c>
      <c r="G681" s="13">
        <f t="shared" si="43"/>
        <v>14964.89040840692</v>
      </c>
    </row>
    <row r="682" spans="1:7" x14ac:dyDescent="0.3">
      <c r="A682" s="10">
        <v>681</v>
      </c>
      <c r="B682" s="7">
        <v>4200000</v>
      </c>
      <c r="C682" s="7">
        <v>1069</v>
      </c>
      <c r="D682" s="11">
        <f t="shared" si="40"/>
        <v>1173.2742769237057</v>
      </c>
      <c r="E682" s="12">
        <f t="shared" si="41"/>
        <v>666.66666666666663</v>
      </c>
      <c r="F682" s="11">
        <f t="shared" si="42"/>
        <v>-104.27427692370566</v>
      </c>
      <c r="G682" s="13">
        <f t="shared" si="43"/>
        <v>10873.124827961663</v>
      </c>
    </row>
    <row r="683" spans="1:7" x14ac:dyDescent="0.3">
      <c r="A683" s="10">
        <v>682</v>
      </c>
      <c r="B683" s="7">
        <v>3600000</v>
      </c>
      <c r="C683" s="7">
        <v>888</v>
      </c>
      <c r="D683" s="11">
        <f t="shared" si="40"/>
        <v>1006.2174849875062</v>
      </c>
      <c r="E683" s="12">
        <f t="shared" si="41"/>
        <v>555.55555555555554</v>
      </c>
      <c r="F683" s="11">
        <f t="shared" si="42"/>
        <v>-118.21748498750617</v>
      </c>
      <c r="G683" s="13">
        <f t="shared" si="43"/>
        <v>13975.373756771256</v>
      </c>
    </row>
    <row r="684" spans="1:7" x14ac:dyDescent="0.3">
      <c r="A684" s="10">
        <v>683</v>
      </c>
      <c r="B684" s="7">
        <v>3000000</v>
      </c>
      <c r="C684" s="7">
        <v>747</v>
      </c>
      <c r="D684" s="11">
        <f t="shared" si="40"/>
        <v>839.16069305130657</v>
      </c>
      <c r="E684" s="12">
        <f t="shared" si="41"/>
        <v>444.44444444444446</v>
      </c>
      <c r="F684" s="11">
        <f t="shared" si="42"/>
        <v>-92.160693051306566</v>
      </c>
      <c r="G684" s="13">
        <f t="shared" si="43"/>
        <v>8493.5933436971536</v>
      </c>
    </row>
    <row r="685" spans="1:7" x14ac:dyDescent="0.3">
      <c r="A685" s="10">
        <v>684</v>
      </c>
      <c r="B685" s="7">
        <v>1200000</v>
      </c>
      <c r="C685" s="7">
        <v>295</v>
      </c>
      <c r="D685" s="11">
        <f t="shared" si="40"/>
        <v>337.9903172427077</v>
      </c>
      <c r="E685" s="12">
        <f t="shared" si="41"/>
        <v>111.11111111111111</v>
      </c>
      <c r="F685" s="11">
        <f t="shared" si="42"/>
        <v>-42.990317242707704</v>
      </c>
      <c r="G685" s="13">
        <f t="shared" si="43"/>
        <v>1848.1673766286549</v>
      </c>
    </row>
    <row r="686" spans="1:7" x14ac:dyDescent="0.3">
      <c r="A686" s="10">
        <v>685</v>
      </c>
      <c r="B686" s="7">
        <v>4800000</v>
      </c>
      <c r="C686" s="7">
        <v>1231</v>
      </c>
      <c r="D686" s="11">
        <f t="shared" si="40"/>
        <v>1340.3310688599054</v>
      </c>
      <c r="E686" s="12">
        <f t="shared" si="41"/>
        <v>777.77777777777783</v>
      </c>
      <c r="F686" s="11">
        <f t="shared" si="42"/>
        <v>-109.33106885990537</v>
      </c>
      <c r="G686" s="13">
        <f t="shared" si="43"/>
        <v>11953.282618049379</v>
      </c>
    </row>
    <row r="687" spans="1:7" x14ac:dyDescent="0.3">
      <c r="A687" s="10">
        <v>686</v>
      </c>
      <c r="B687" s="7">
        <v>600000</v>
      </c>
      <c r="C687" s="7">
        <v>152</v>
      </c>
      <c r="D687" s="11">
        <f t="shared" si="40"/>
        <v>170.93352530650807</v>
      </c>
      <c r="E687" s="12">
        <f t="shared" si="41"/>
        <v>0</v>
      </c>
      <c r="F687" s="11">
        <f t="shared" si="42"/>
        <v>-18.933525306508074</v>
      </c>
      <c r="G687" s="13">
        <f t="shared" si="43"/>
        <v>358.47838053218311</v>
      </c>
    </row>
    <row r="688" spans="1:7" x14ac:dyDescent="0.3">
      <c r="A688" s="10">
        <v>687</v>
      </c>
      <c r="B688" s="7">
        <v>4800000</v>
      </c>
      <c r="C688" s="7">
        <v>1236</v>
      </c>
      <c r="D688" s="11">
        <f t="shared" si="40"/>
        <v>1340.3310688599054</v>
      </c>
      <c r="E688" s="12">
        <f t="shared" si="41"/>
        <v>777.77777777777783</v>
      </c>
      <c r="F688" s="11">
        <f t="shared" si="42"/>
        <v>-104.33106885990537</v>
      </c>
      <c r="G688" s="13">
        <f t="shared" si="43"/>
        <v>10884.971929450325</v>
      </c>
    </row>
    <row r="689" spans="1:7" x14ac:dyDescent="0.3">
      <c r="A689" s="10">
        <v>688</v>
      </c>
      <c r="B689" s="7">
        <v>3600000</v>
      </c>
      <c r="C689" s="7">
        <v>903</v>
      </c>
      <c r="D689" s="11">
        <f t="shared" si="40"/>
        <v>1006.2174849875062</v>
      </c>
      <c r="E689" s="12">
        <f t="shared" si="41"/>
        <v>555.55555555555554</v>
      </c>
      <c r="F689" s="11">
        <f t="shared" si="42"/>
        <v>-103.21748498750617</v>
      </c>
      <c r="G689" s="13">
        <f t="shared" si="43"/>
        <v>10653.84920714607</v>
      </c>
    </row>
    <row r="690" spans="1:7" x14ac:dyDescent="0.3">
      <c r="A690" s="10">
        <v>689</v>
      </c>
      <c r="B690" s="7">
        <v>600000</v>
      </c>
      <c r="C690" s="7">
        <v>142</v>
      </c>
      <c r="D690" s="11">
        <f t="shared" si="40"/>
        <v>170.93352530650807</v>
      </c>
      <c r="E690" s="12">
        <f t="shared" si="41"/>
        <v>0</v>
      </c>
      <c r="F690" s="11">
        <f t="shared" si="42"/>
        <v>-28.933525306508074</v>
      </c>
      <c r="G690" s="13">
        <f t="shared" si="43"/>
        <v>837.14888666234538</v>
      </c>
    </row>
    <row r="691" spans="1:7" x14ac:dyDescent="0.3">
      <c r="A691" s="10">
        <v>690</v>
      </c>
      <c r="B691" s="7">
        <v>3000000</v>
      </c>
      <c r="C691" s="7">
        <v>746</v>
      </c>
      <c r="D691" s="11">
        <f t="shared" si="40"/>
        <v>839.16069305130657</v>
      </c>
      <c r="E691" s="12">
        <f t="shared" si="41"/>
        <v>444.44444444444446</v>
      </c>
      <c r="F691" s="11">
        <f t="shared" si="42"/>
        <v>-93.160693051306566</v>
      </c>
      <c r="G691" s="13">
        <f t="shared" si="43"/>
        <v>8678.9147297997679</v>
      </c>
    </row>
    <row r="692" spans="1:7" x14ac:dyDescent="0.3">
      <c r="A692" s="10">
        <v>691</v>
      </c>
      <c r="B692" s="7">
        <v>1800000</v>
      </c>
      <c r="C692" s="7">
        <v>463</v>
      </c>
      <c r="D692" s="11">
        <f t="shared" si="40"/>
        <v>505.04710917890731</v>
      </c>
      <c r="E692" s="12">
        <f t="shared" si="41"/>
        <v>222.22222222222223</v>
      </c>
      <c r="F692" s="11">
        <f t="shared" si="42"/>
        <v>-42.047109178907306</v>
      </c>
      <c r="G692" s="13">
        <f t="shared" si="43"/>
        <v>1767.9593903029545</v>
      </c>
    </row>
    <row r="693" spans="1:7" x14ac:dyDescent="0.3">
      <c r="A693" s="10">
        <v>692</v>
      </c>
      <c r="B693" s="7">
        <v>6000000</v>
      </c>
      <c r="C693" s="7">
        <v>1548</v>
      </c>
      <c r="D693" s="11">
        <f t="shared" si="40"/>
        <v>1674.4446527323048</v>
      </c>
      <c r="E693" s="12">
        <f t="shared" si="41"/>
        <v>1000</v>
      </c>
      <c r="F693" s="11">
        <f t="shared" si="42"/>
        <v>-126.4446527323048</v>
      </c>
      <c r="G693" s="13">
        <f t="shared" si="43"/>
        <v>15988.250204593167</v>
      </c>
    </row>
    <row r="694" spans="1:7" x14ac:dyDescent="0.3">
      <c r="A694" s="10">
        <v>693</v>
      </c>
      <c r="B694" s="7">
        <v>3600000</v>
      </c>
      <c r="C694" s="7">
        <v>918</v>
      </c>
      <c r="D694" s="11">
        <f t="shared" si="40"/>
        <v>1006.2174849875062</v>
      </c>
      <c r="E694" s="12">
        <f t="shared" si="41"/>
        <v>555.55555555555554</v>
      </c>
      <c r="F694" s="11">
        <f t="shared" si="42"/>
        <v>-88.217484987506168</v>
      </c>
      <c r="G694" s="13">
        <f t="shared" si="43"/>
        <v>7782.3246575208841</v>
      </c>
    </row>
    <row r="695" spans="1:7" x14ac:dyDescent="0.3">
      <c r="A695" s="10">
        <v>694</v>
      </c>
      <c r="B695" s="7">
        <v>5400000</v>
      </c>
      <c r="C695" s="7">
        <v>1351</v>
      </c>
      <c r="D695" s="11">
        <f t="shared" si="40"/>
        <v>1507.3878607961051</v>
      </c>
      <c r="E695" s="12">
        <f t="shared" si="41"/>
        <v>888.88888888888891</v>
      </c>
      <c r="F695" s="11">
        <f t="shared" si="42"/>
        <v>-156.38786079610509</v>
      </c>
      <c r="G695" s="13">
        <f t="shared" si="43"/>
        <v>24457.163004381953</v>
      </c>
    </row>
    <row r="696" spans="1:7" x14ac:dyDescent="0.3">
      <c r="A696" s="10">
        <v>695</v>
      </c>
      <c r="B696" s="7">
        <v>3600000</v>
      </c>
      <c r="C696" s="7">
        <v>921</v>
      </c>
      <c r="D696" s="11">
        <f t="shared" si="40"/>
        <v>1006.2174849875062</v>
      </c>
      <c r="E696" s="12">
        <f t="shared" si="41"/>
        <v>555.55555555555554</v>
      </c>
      <c r="F696" s="11">
        <f t="shared" si="42"/>
        <v>-85.217484987506168</v>
      </c>
      <c r="G696" s="13">
        <f t="shared" si="43"/>
        <v>7262.0197475958466</v>
      </c>
    </row>
    <row r="697" spans="1:7" x14ac:dyDescent="0.3">
      <c r="A697" s="10">
        <v>696</v>
      </c>
      <c r="B697" s="7">
        <v>1800000</v>
      </c>
      <c r="C697" s="7">
        <v>448</v>
      </c>
      <c r="D697" s="11">
        <f t="shared" si="40"/>
        <v>505.04710917890731</v>
      </c>
      <c r="E697" s="12">
        <f t="shared" si="41"/>
        <v>222.22222222222223</v>
      </c>
      <c r="F697" s="11">
        <f t="shared" si="42"/>
        <v>-57.047109178907306</v>
      </c>
      <c r="G697" s="13">
        <f t="shared" si="43"/>
        <v>3254.3726656701751</v>
      </c>
    </row>
    <row r="698" spans="1:7" x14ac:dyDescent="0.3">
      <c r="A698" s="10">
        <v>697</v>
      </c>
      <c r="B698" s="7">
        <v>3600000</v>
      </c>
      <c r="C698" s="7">
        <v>932</v>
      </c>
      <c r="D698" s="11">
        <f t="shared" si="40"/>
        <v>1006.2174849875062</v>
      </c>
      <c r="E698" s="12">
        <f t="shared" si="41"/>
        <v>555.55555555555554</v>
      </c>
      <c r="F698" s="11">
        <f t="shared" si="42"/>
        <v>-74.217484987506168</v>
      </c>
      <c r="G698" s="13">
        <f t="shared" si="43"/>
        <v>5508.2350778707096</v>
      </c>
    </row>
    <row r="699" spans="1:7" x14ac:dyDescent="0.3">
      <c r="A699" s="10">
        <v>698</v>
      </c>
      <c r="B699" s="7">
        <v>4200000</v>
      </c>
      <c r="C699" s="7">
        <v>1055</v>
      </c>
      <c r="D699" s="11">
        <f t="shared" si="40"/>
        <v>1173.2742769237057</v>
      </c>
      <c r="E699" s="12">
        <f t="shared" si="41"/>
        <v>666.66666666666663</v>
      </c>
      <c r="F699" s="11">
        <f t="shared" si="42"/>
        <v>-118.27427692370566</v>
      </c>
      <c r="G699" s="13">
        <f t="shared" si="43"/>
        <v>13988.804581825423</v>
      </c>
    </row>
    <row r="700" spans="1:7" x14ac:dyDescent="0.3">
      <c r="A700" s="10">
        <v>699</v>
      </c>
      <c r="B700" s="7">
        <v>1800000</v>
      </c>
      <c r="C700" s="7">
        <v>467</v>
      </c>
      <c r="D700" s="11">
        <f t="shared" si="40"/>
        <v>505.04710917890731</v>
      </c>
      <c r="E700" s="12">
        <f t="shared" si="41"/>
        <v>222.22222222222223</v>
      </c>
      <c r="F700" s="11">
        <f t="shared" si="42"/>
        <v>-38.047109178907306</v>
      </c>
      <c r="G700" s="13">
        <f t="shared" si="43"/>
        <v>1447.5825168716958</v>
      </c>
    </row>
    <row r="701" spans="1:7" x14ac:dyDescent="0.3">
      <c r="A701" s="10">
        <v>700</v>
      </c>
      <c r="B701" s="7">
        <v>3600000</v>
      </c>
      <c r="C701" s="7">
        <v>919</v>
      </c>
      <c r="D701" s="11">
        <f t="shared" si="40"/>
        <v>1006.2174849875062</v>
      </c>
      <c r="E701" s="12">
        <f t="shared" si="41"/>
        <v>555.55555555555554</v>
      </c>
      <c r="F701" s="11">
        <f t="shared" si="42"/>
        <v>-87.217484987506168</v>
      </c>
      <c r="G701" s="13">
        <f t="shared" si="43"/>
        <v>7606.8896875458713</v>
      </c>
    </row>
    <row r="702" spans="1:7" x14ac:dyDescent="0.3">
      <c r="A702" s="10">
        <v>701</v>
      </c>
      <c r="B702" s="7">
        <v>3000000</v>
      </c>
      <c r="C702" s="7">
        <v>742</v>
      </c>
      <c r="D702" s="11">
        <f t="shared" si="40"/>
        <v>839.16069305130657</v>
      </c>
      <c r="E702" s="12">
        <f t="shared" si="41"/>
        <v>444.44444444444446</v>
      </c>
      <c r="F702" s="11">
        <f t="shared" si="42"/>
        <v>-97.160693051306566</v>
      </c>
      <c r="G702" s="13">
        <f t="shared" si="43"/>
        <v>9440.2002742102195</v>
      </c>
    </row>
    <row r="703" spans="1:7" x14ac:dyDescent="0.3">
      <c r="A703" s="10">
        <v>702</v>
      </c>
      <c r="B703" s="7">
        <v>5400000</v>
      </c>
      <c r="C703" s="7">
        <v>1385</v>
      </c>
      <c r="D703" s="11">
        <f t="shared" si="40"/>
        <v>1507.3878607961051</v>
      </c>
      <c r="E703" s="12">
        <f t="shared" si="41"/>
        <v>888.88888888888891</v>
      </c>
      <c r="F703" s="11">
        <f t="shared" si="42"/>
        <v>-122.38786079610509</v>
      </c>
      <c r="G703" s="13">
        <f t="shared" si="43"/>
        <v>14978.788470246807</v>
      </c>
    </row>
    <row r="704" spans="1:7" x14ac:dyDescent="0.3">
      <c r="A704" s="10">
        <v>703</v>
      </c>
      <c r="B704" s="7">
        <v>1800000</v>
      </c>
      <c r="C704" s="7">
        <v>459</v>
      </c>
      <c r="D704" s="11">
        <f t="shared" si="40"/>
        <v>505.04710917890731</v>
      </c>
      <c r="E704" s="12">
        <f t="shared" si="41"/>
        <v>222.22222222222223</v>
      </c>
      <c r="F704" s="11">
        <f t="shared" si="42"/>
        <v>-46.047109178907306</v>
      </c>
      <c r="G704" s="13">
        <f t="shared" si="43"/>
        <v>2120.3362637342134</v>
      </c>
    </row>
    <row r="705" spans="1:7" x14ac:dyDescent="0.3">
      <c r="A705" s="10">
        <v>704</v>
      </c>
      <c r="B705" s="7">
        <v>3000000</v>
      </c>
      <c r="C705" s="7">
        <v>751</v>
      </c>
      <c r="D705" s="11">
        <f t="shared" si="40"/>
        <v>839.16069305130657</v>
      </c>
      <c r="E705" s="12">
        <f t="shared" si="41"/>
        <v>444.44444444444446</v>
      </c>
      <c r="F705" s="11">
        <f t="shared" si="42"/>
        <v>-88.160693051306566</v>
      </c>
      <c r="G705" s="13">
        <f t="shared" si="43"/>
        <v>7772.3077992867011</v>
      </c>
    </row>
    <row r="706" spans="1:7" x14ac:dyDescent="0.3">
      <c r="A706" s="10">
        <v>705</v>
      </c>
      <c r="B706" s="7">
        <v>3000000</v>
      </c>
      <c r="C706" s="7">
        <v>785</v>
      </c>
      <c r="D706" s="11">
        <f t="shared" si="40"/>
        <v>839.16069305130657</v>
      </c>
      <c r="E706" s="12">
        <f t="shared" si="41"/>
        <v>444.44444444444446</v>
      </c>
      <c r="F706" s="11">
        <f t="shared" si="42"/>
        <v>-54.160693051306566</v>
      </c>
      <c r="G706" s="13">
        <f t="shared" si="43"/>
        <v>2933.3806717978518</v>
      </c>
    </row>
    <row r="707" spans="1:7" x14ac:dyDescent="0.3">
      <c r="A707" s="10">
        <v>706</v>
      </c>
      <c r="B707" s="7">
        <v>5400000</v>
      </c>
      <c r="C707" s="7">
        <v>1371</v>
      </c>
      <c r="D707" s="11">
        <f t="shared" ref="D707:D770" si="44">B707*$H$3+$I$3</f>
        <v>1507.3878607961051</v>
      </c>
      <c r="E707" s="12">
        <f t="shared" ref="E707:E770" si="45">(B707-$H$5)/$H$7</f>
        <v>888.88888888888891</v>
      </c>
      <c r="F707" s="11">
        <f t="shared" ref="F707:F770" si="46">C707-D707</f>
        <v>-136.38786079610509</v>
      </c>
      <c r="G707" s="13">
        <f t="shared" ref="G707:G770" si="47">(F707-$H$9)^2</f>
        <v>18601.648572537746</v>
      </c>
    </row>
    <row r="708" spans="1:7" x14ac:dyDescent="0.3">
      <c r="A708" s="10">
        <v>707</v>
      </c>
      <c r="B708" s="7">
        <v>1200000</v>
      </c>
      <c r="C708" s="7">
        <v>289</v>
      </c>
      <c r="D708" s="11">
        <f t="shared" si="44"/>
        <v>337.9903172427077</v>
      </c>
      <c r="E708" s="12">
        <f t="shared" si="45"/>
        <v>111.11111111111111</v>
      </c>
      <c r="F708" s="11">
        <f t="shared" si="46"/>
        <v>-48.990317242707704</v>
      </c>
      <c r="G708" s="13">
        <f t="shared" si="47"/>
        <v>2400.051183541148</v>
      </c>
    </row>
    <row r="709" spans="1:7" x14ac:dyDescent="0.3">
      <c r="A709" s="10">
        <v>708</v>
      </c>
      <c r="B709" s="7">
        <v>5400000</v>
      </c>
      <c r="C709" s="7">
        <v>1392</v>
      </c>
      <c r="D709" s="11">
        <f t="shared" si="44"/>
        <v>1507.3878607961051</v>
      </c>
      <c r="E709" s="12">
        <f t="shared" si="45"/>
        <v>888.88888888888891</v>
      </c>
      <c r="F709" s="11">
        <f t="shared" si="46"/>
        <v>-115.38786079610509</v>
      </c>
      <c r="G709" s="13">
        <f t="shared" si="47"/>
        <v>13314.358419101336</v>
      </c>
    </row>
    <row r="710" spans="1:7" x14ac:dyDescent="0.3">
      <c r="A710" s="10">
        <v>709</v>
      </c>
      <c r="B710" s="7">
        <v>5400000</v>
      </c>
      <c r="C710" s="7">
        <v>1382</v>
      </c>
      <c r="D710" s="11">
        <f t="shared" si="44"/>
        <v>1507.3878607961051</v>
      </c>
      <c r="E710" s="12">
        <f t="shared" si="45"/>
        <v>888.88888888888891</v>
      </c>
      <c r="F710" s="11">
        <f t="shared" si="46"/>
        <v>-125.38786079610509</v>
      </c>
      <c r="G710" s="13">
        <f t="shared" si="47"/>
        <v>15722.115635023438</v>
      </c>
    </row>
    <row r="711" spans="1:7" x14ac:dyDescent="0.3">
      <c r="A711" s="10">
        <v>710</v>
      </c>
      <c r="B711" s="7">
        <v>5400000</v>
      </c>
      <c r="C711" s="7">
        <v>1363</v>
      </c>
      <c r="D711" s="11">
        <f t="shared" si="44"/>
        <v>1507.3878607961051</v>
      </c>
      <c r="E711" s="12">
        <f t="shared" si="45"/>
        <v>888.88888888888891</v>
      </c>
      <c r="F711" s="11">
        <f t="shared" si="46"/>
        <v>-144.38786079610509</v>
      </c>
      <c r="G711" s="13">
        <f t="shared" si="47"/>
        <v>20847.854345275427</v>
      </c>
    </row>
    <row r="712" spans="1:7" x14ac:dyDescent="0.3">
      <c r="A712" s="10">
        <v>711</v>
      </c>
      <c r="B712" s="7">
        <v>600000</v>
      </c>
      <c r="C712" s="7">
        <v>148</v>
      </c>
      <c r="D712" s="11">
        <f t="shared" si="44"/>
        <v>170.93352530650807</v>
      </c>
      <c r="E712" s="12">
        <f t="shared" si="45"/>
        <v>0</v>
      </c>
      <c r="F712" s="11">
        <f t="shared" si="46"/>
        <v>-22.933525306508074</v>
      </c>
      <c r="G712" s="13">
        <f t="shared" si="47"/>
        <v>525.94658298424804</v>
      </c>
    </row>
    <row r="713" spans="1:7" x14ac:dyDescent="0.3">
      <c r="A713" s="10">
        <v>712</v>
      </c>
      <c r="B713" s="7">
        <v>1800000</v>
      </c>
      <c r="C713" s="7">
        <v>445</v>
      </c>
      <c r="D713" s="11">
        <f t="shared" si="44"/>
        <v>505.04710917890731</v>
      </c>
      <c r="E713" s="12">
        <f t="shared" si="45"/>
        <v>222.22222222222223</v>
      </c>
      <c r="F713" s="11">
        <f t="shared" si="46"/>
        <v>-60.047109178907306</v>
      </c>
      <c r="G713" s="13">
        <f t="shared" si="47"/>
        <v>3605.6553207436191</v>
      </c>
    </row>
    <row r="714" spans="1:7" x14ac:dyDescent="0.3">
      <c r="A714" s="10">
        <v>713</v>
      </c>
      <c r="B714" s="7">
        <v>6000000</v>
      </c>
      <c r="C714" s="7">
        <v>1722</v>
      </c>
      <c r="D714" s="11">
        <f t="shared" si="44"/>
        <v>1674.4446527323048</v>
      </c>
      <c r="E714" s="12">
        <f t="shared" si="45"/>
        <v>1000</v>
      </c>
      <c r="F714" s="11">
        <f t="shared" si="46"/>
        <v>47.555347267695197</v>
      </c>
      <c r="G714" s="13">
        <f t="shared" si="47"/>
        <v>2261.5110537510809</v>
      </c>
    </row>
    <row r="715" spans="1:7" x14ac:dyDescent="0.3">
      <c r="A715" s="10">
        <v>714</v>
      </c>
      <c r="B715" s="7">
        <v>3000000</v>
      </c>
      <c r="C715" s="7">
        <v>819</v>
      </c>
      <c r="D715" s="11">
        <f t="shared" si="44"/>
        <v>839.16069305130657</v>
      </c>
      <c r="E715" s="12">
        <f t="shared" si="45"/>
        <v>444.44444444444446</v>
      </c>
      <c r="F715" s="11">
        <f t="shared" si="46"/>
        <v>-20.160693051306566</v>
      </c>
      <c r="G715" s="13">
        <f t="shared" si="47"/>
        <v>406.45354430900244</v>
      </c>
    </row>
    <row r="716" spans="1:7" x14ac:dyDescent="0.3">
      <c r="A716" s="10">
        <v>715</v>
      </c>
      <c r="B716" s="7">
        <v>4800000</v>
      </c>
      <c r="C716" s="7">
        <v>1292</v>
      </c>
      <c r="D716" s="11">
        <f t="shared" si="44"/>
        <v>1340.3310688599054</v>
      </c>
      <c r="E716" s="12">
        <f t="shared" si="45"/>
        <v>777.77777777777783</v>
      </c>
      <c r="F716" s="11">
        <f t="shared" si="46"/>
        <v>-48.331068859905372</v>
      </c>
      <c r="G716" s="13">
        <f t="shared" si="47"/>
        <v>2335.892217140919</v>
      </c>
    </row>
    <row r="717" spans="1:7" x14ac:dyDescent="0.3">
      <c r="A717" s="10">
        <v>716</v>
      </c>
      <c r="B717" s="7">
        <v>5400000</v>
      </c>
      <c r="C717" s="7">
        <v>1370</v>
      </c>
      <c r="D717" s="11">
        <f t="shared" si="44"/>
        <v>1507.3878607961051</v>
      </c>
      <c r="E717" s="12">
        <f t="shared" si="45"/>
        <v>888.88888888888891</v>
      </c>
      <c r="F717" s="11">
        <f t="shared" si="46"/>
        <v>-137.38786079610509</v>
      </c>
      <c r="G717" s="13">
        <f t="shared" si="47"/>
        <v>18875.424294129956</v>
      </c>
    </row>
    <row r="718" spans="1:7" x14ac:dyDescent="0.3">
      <c r="A718" s="10">
        <v>717</v>
      </c>
      <c r="B718" s="7">
        <v>5400000</v>
      </c>
      <c r="C718" s="7">
        <v>1375</v>
      </c>
      <c r="D718" s="11">
        <f t="shared" si="44"/>
        <v>1507.3878607961051</v>
      </c>
      <c r="E718" s="12">
        <f t="shared" si="45"/>
        <v>888.88888888888891</v>
      </c>
      <c r="F718" s="11">
        <f t="shared" si="46"/>
        <v>-132.38786079610509</v>
      </c>
      <c r="G718" s="13">
        <f t="shared" si="47"/>
        <v>17526.545686168905</v>
      </c>
    </row>
    <row r="719" spans="1:7" x14ac:dyDescent="0.3">
      <c r="A719" s="10">
        <v>718</v>
      </c>
      <c r="B719" s="7">
        <v>600000</v>
      </c>
      <c r="C719" s="7">
        <v>148</v>
      </c>
      <c r="D719" s="11">
        <f t="shared" si="44"/>
        <v>170.93352530650807</v>
      </c>
      <c r="E719" s="12">
        <f t="shared" si="45"/>
        <v>0</v>
      </c>
      <c r="F719" s="11">
        <f t="shared" si="46"/>
        <v>-22.933525306508074</v>
      </c>
      <c r="G719" s="13">
        <f t="shared" si="47"/>
        <v>525.94658298424804</v>
      </c>
    </row>
    <row r="720" spans="1:7" x14ac:dyDescent="0.3">
      <c r="A720" s="10">
        <v>719</v>
      </c>
      <c r="B720" s="7">
        <v>1200000</v>
      </c>
      <c r="C720" s="7">
        <v>308</v>
      </c>
      <c r="D720" s="11">
        <f t="shared" si="44"/>
        <v>337.9903172427077</v>
      </c>
      <c r="E720" s="12">
        <f t="shared" si="45"/>
        <v>111.11111111111111</v>
      </c>
      <c r="F720" s="11">
        <f t="shared" si="46"/>
        <v>-29.990317242707704</v>
      </c>
      <c r="G720" s="13">
        <f t="shared" si="47"/>
        <v>899.41912831825334</v>
      </c>
    </row>
    <row r="721" spans="1:7" x14ac:dyDescent="0.3">
      <c r="A721" s="10">
        <v>720</v>
      </c>
      <c r="B721" s="7">
        <v>4800000</v>
      </c>
      <c r="C721" s="7">
        <v>1216</v>
      </c>
      <c r="D721" s="11">
        <f t="shared" si="44"/>
        <v>1340.3310688599054</v>
      </c>
      <c r="E721" s="12">
        <f t="shared" si="45"/>
        <v>777.77777777777783</v>
      </c>
      <c r="F721" s="11">
        <f t="shared" si="46"/>
        <v>-124.33106885990537</v>
      </c>
      <c r="G721" s="13">
        <f t="shared" si="47"/>
        <v>15458.214683846541</v>
      </c>
    </row>
    <row r="722" spans="1:7" x14ac:dyDescent="0.3">
      <c r="A722" s="10">
        <v>721</v>
      </c>
      <c r="B722" s="7">
        <v>600000</v>
      </c>
      <c r="C722" s="7">
        <v>149</v>
      </c>
      <c r="D722" s="11">
        <f t="shared" si="44"/>
        <v>170.93352530650807</v>
      </c>
      <c r="E722" s="12">
        <f t="shared" si="45"/>
        <v>0</v>
      </c>
      <c r="F722" s="11">
        <f t="shared" si="46"/>
        <v>-21.933525306508074</v>
      </c>
      <c r="G722" s="13">
        <f t="shared" si="47"/>
        <v>481.07953237123178</v>
      </c>
    </row>
    <row r="723" spans="1:7" x14ac:dyDescent="0.3">
      <c r="A723" s="10">
        <v>722</v>
      </c>
      <c r="B723" s="7">
        <v>5400000</v>
      </c>
      <c r="C723" s="7">
        <v>1367</v>
      </c>
      <c r="D723" s="11">
        <f t="shared" si="44"/>
        <v>1507.3878607961051</v>
      </c>
      <c r="E723" s="12">
        <f t="shared" si="45"/>
        <v>888.88888888888891</v>
      </c>
      <c r="F723" s="11">
        <f t="shared" si="46"/>
        <v>-140.38786079610509</v>
      </c>
      <c r="G723" s="13">
        <f t="shared" si="47"/>
        <v>19708.751458906587</v>
      </c>
    </row>
    <row r="724" spans="1:7" x14ac:dyDescent="0.3">
      <c r="A724" s="10">
        <v>723</v>
      </c>
      <c r="B724" s="7">
        <v>4800000</v>
      </c>
      <c r="C724" s="7">
        <v>1207</v>
      </c>
      <c r="D724" s="11">
        <f t="shared" si="44"/>
        <v>1340.3310688599054</v>
      </c>
      <c r="E724" s="12">
        <f t="shared" si="45"/>
        <v>777.77777777777783</v>
      </c>
      <c r="F724" s="11">
        <f t="shared" si="46"/>
        <v>-133.33106885990537</v>
      </c>
      <c r="G724" s="13">
        <f t="shared" si="47"/>
        <v>17777.173923324837</v>
      </c>
    </row>
    <row r="725" spans="1:7" x14ac:dyDescent="0.3">
      <c r="A725" s="10">
        <v>724</v>
      </c>
      <c r="B725" s="7">
        <v>3600000</v>
      </c>
      <c r="C725" s="7">
        <v>1045</v>
      </c>
      <c r="D725" s="11">
        <f t="shared" si="44"/>
        <v>1006.2174849875062</v>
      </c>
      <c r="E725" s="12">
        <f t="shared" si="45"/>
        <v>555.55555555555554</v>
      </c>
      <c r="F725" s="11">
        <f t="shared" si="46"/>
        <v>38.782515012493832</v>
      </c>
      <c r="G725" s="13">
        <f t="shared" si="47"/>
        <v>1504.0834706943062</v>
      </c>
    </row>
    <row r="726" spans="1:7" x14ac:dyDescent="0.3">
      <c r="A726" s="10">
        <v>725</v>
      </c>
      <c r="B726" s="7">
        <v>1200000</v>
      </c>
      <c r="C726" s="7">
        <v>319</v>
      </c>
      <c r="D726" s="11">
        <f t="shared" si="44"/>
        <v>337.9903172427077</v>
      </c>
      <c r="E726" s="12">
        <f t="shared" si="45"/>
        <v>111.11111111111111</v>
      </c>
      <c r="F726" s="11">
        <f t="shared" si="46"/>
        <v>-18.990317242707704</v>
      </c>
      <c r="G726" s="13">
        <f t="shared" si="47"/>
        <v>360.63214897868301</v>
      </c>
    </row>
    <row r="727" spans="1:7" x14ac:dyDescent="0.3">
      <c r="A727" s="10">
        <v>726</v>
      </c>
      <c r="B727" s="7">
        <v>1200000</v>
      </c>
      <c r="C727" s="7">
        <v>292</v>
      </c>
      <c r="D727" s="11">
        <f t="shared" si="44"/>
        <v>337.9903172427077</v>
      </c>
      <c r="E727" s="12">
        <f t="shared" si="45"/>
        <v>111.11111111111111</v>
      </c>
      <c r="F727" s="11">
        <f t="shared" si="46"/>
        <v>-45.990317242707704</v>
      </c>
      <c r="G727" s="13">
        <f t="shared" si="47"/>
        <v>2115.1092800849015</v>
      </c>
    </row>
    <row r="728" spans="1:7" x14ac:dyDescent="0.3">
      <c r="A728" s="10">
        <v>727</v>
      </c>
      <c r="B728" s="7">
        <v>3600000</v>
      </c>
      <c r="C728" s="7">
        <v>914</v>
      </c>
      <c r="D728" s="11">
        <f t="shared" si="44"/>
        <v>1006.2174849875062</v>
      </c>
      <c r="E728" s="12">
        <f t="shared" si="45"/>
        <v>555.55555555555554</v>
      </c>
      <c r="F728" s="11">
        <f t="shared" si="46"/>
        <v>-92.217484987506168</v>
      </c>
      <c r="G728" s="13">
        <f t="shared" si="47"/>
        <v>8504.0645374209325</v>
      </c>
    </row>
    <row r="729" spans="1:7" x14ac:dyDescent="0.3">
      <c r="A729" s="10">
        <v>728</v>
      </c>
      <c r="B729" s="7">
        <v>4800000</v>
      </c>
      <c r="C729" s="7">
        <v>1202</v>
      </c>
      <c r="D729" s="11">
        <f t="shared" si="44"/>
        <v>1340.3310688599054</v>
      </c>
      <c r="E729" s="12">
        <f t="shared" si="45"/>
        <v>777.77777777777783</v>
      </c>
      <c r="F729" s="11">
        <f t="shared" si="46"/>
        <v>-138.33106885990537</v>
      </c>
      <c r="G729" s="13">
        <f t="shared" si="47"/>
        <v>19135.48461192389</v>
      </c>
    </row>
    <row r="730" spans="1:7" x14ac:dyDescent="0.3">
      <c r="A730" s="10">
        <v>729</v>
      </c>
      <c r="B730" s="7">
        <v>4800000</v>
      </c>
      <c r="C730" s="7">
        <v>1214</v>
      </c>
      <c r="D730" s="11">
        <f t="shared" si="44"/>
        <v>1340.3310688599054</v>
      </c>
      <c r="E730" s="12">
        <f t="shared" si="45"/>
        <v>777.77777777777783</v>
      </c>
      <c r="F730" s="11">
        <f t="shared" si="46"/>
        <v>-126.33106885990537</v>
      </c>
      <c r="G730" s="13">
        <f t="shared" si="47"/>
        <v>15959.538959286163</v>
      </c>
    </row>
    <row r="731" spans="1:7" x14ac:dyDescent="0.3">
      <c r="A731" s="10">
        <v>730</v>
      </c>
      <c r="B731" s="7">
        <v>3600000</v>
      </c>
      <c r="C731" s="7">
        <v>934</v>
      </c>
      <c r="D731" s="11">
        <f t="shared" si="44"/>
        <v>1006.2174849875062</v>
      </c>
      <c r="E731" s="12">
        <f t="shared" si="45"/>
        <v>555.55555555555554</v>
      </c>
      <c r="F731" s="11">
        <f t="shared" si="46"/>
        <v>-72.217484987506168</v>
      </c>
      <c r="G731" s="13">
        <f t="shared" si="47"/>
        <v>5215.3651379206849</v>
      </c>
    </row>
    <row r="732" spans="1:7" x14ac:dyDescent="0.3">
      <c r="A732" s="10">
        <v>731</v>
      </c>
      <c r="B732" s="7">
        <v>4800000</v>
      </c>
      <c r="C732" s="7">
        <v>1206</v>
      </c>
      <c r="D732" s="11">
        <f t="shared" si="44"/>
        <v>1340.3310688599054</v>
      </c>
      <c r="E732" s="12">
        <f t="shared" si="45"/>
        <v>777.77777777777783</v>
      </c>
      <c r="F732" s="11">
        <f t="shared" si="46"/>
        <v>-134.33106885990537</v>
      </c>
      <c r="G732" s="13">
        <f t="shared" si="47"/>
        <v>18044.836061044647</v>
      </c>
    </row>
    <row r="733" spans="1:7" x14ac:dyDescent="0.3">
      <c r="A733" s="10">
        <v>732</v>
      </c>
      <c r="B733" s="7">
        <v>3600000</v>
      </c>
      <c r="C733" s="7">
        <v>887</v>
      </c>
      <c r="D733" s="11">
        <f t="shared" si="44"/>
        <v>1006.2174849875062</v>
      </c>
      <c r="E733" s="12">
        <f t="shared" si="45"/>
        <v>555.55555555555554</v>
      </c>
      <c r="F733" s="11">
        <f t="shared" si="46"/>
        <v>-119.21748498750617</v>
      </c>
      <c r="G733" s="13">
        <f t="shared" si="47"/>
        <v>14212.808726746269</v>
      </c>
    </row>
    <row r="734" spans="1:7" x14ac:dyDescent="0.3">
      <c r="A734" s="10">
        <v>733</v>
      </c>
      <c r="B734" s="7">
        <v>5400000</v>
      </c>
      <c r="C734" s="7">
        <v>1369</v>
      </c>
      <c r="D734" s="11">
        <f t="shared" si="44"/>
        <v>1507.3878607961051</v>
      </c>
      <c r="E734" s="12">
        <f t="shared" si="45"/>
        <v>888.88888888888891</v>
      </c>
      <c r="F734" s="11">
        <f t="shared" si="46"/>
        <v>-138.38786079610509</v>
      </c>
      <c r="G734" s="13">
        <f t="shared" si="47"/>
        <v>19151.200015722166</v>
      </c>
    </row>
    <row r="735" spans="1:7" x14ac:dyDescent="0.3">
      <c r="A735" s="10">
        <v>734</v>
      </c>
      <c r="B735" s="7">
        <v>4200000</v>
      </c>
      <c r="C735" s="7">
        <v>1081</v>
      </c>
      <c r="D735" s="11">
        <f t="shared" si="44"/>
        <v>1173.2742769237057</v>
      </c>
      <c r="E735" s="12">
        <f t="shared" si="45"/>
        <v>666.66666666666663</v>
      </c>
      <c r="F735" s="11">
        <f t="shared" si="46"/>
        <v>-92.274276923705656</v>
      </c>
      <c r="G735" s="13">
        <f t="shared" si="47"/>
        <v>8514.5421817927254</v>
      </c>
    </row>
    <row r="736" spans="1:7" x14ac:dyDescent="0.3">
      <c r="A736" s="10">
        <v>735</v>
      </c>
      <c r="B736" s="7">
        <v>5400000</v>
      </c>
      <c r="C736" s="7">
        <v>1356</v>
      </c>
      <c r="D736" s="11">
        <f t="shared" si="44"/>
        <v>1507.3878607961051</v>
      </c>
      <c r="E736" s="12">
        <f t="shared" si="45"/>
        <v>888.88888888888891</v>
      </c>
      <c r="F736" s="11">
        <f t="shared" si="46"/>
        <v>-151.38786079610509</v>
      </c>
      <c r="G736" s="13">
        <f t="shared" si="47"/>
        <v>22918.284396420899</v>
      </c>
    </row>
    <row r="737" spans="1:7" x14ac:dyDescent="0.3">
      <c r="A737" s="10">
        <v>736</v>
      </c>
      <c r="B737" s="7">
        <v>6000000</v>
      </c>
      <c r="C737" s="7">
        <v>1498</v>
      </c>
      <c r="D737" s="11">
        <f t="shared" si="44"/>
        <v>1674.4446527323048</v>
      </c>
      <c r="E737" s="12">
        <f t="shared" si="45"/>
        <v>1000</v>
      </c>
      <c r="F737" s="11">
        <f t="shared" si="46"/>
        <v>-176.4446527323048</v>
      </c>
      <c r="G737" s="13">
        <f t="shared" si="47"/>
        <v>31132.715477823647</v>
      </c>
    </row>
    <row r="738" spans="1:7" x14ac:dyDescent="0.3">
      <c r="A738" s="10">
        <v>737</v>
      </c>
      <c r="B738" s="7">
        <v>1200000</v>
      </c>
      <c r="C738" s="7">
        <v>307</v>
      </c>
      <c r="D738" s="11">
        <f t="shared" si="44"/>
        <v>337.9903172427077</v>
      </c>
      <c r="E738" s="12">
        <f t="shared" si="45"/>
        <v>111.11111111111111</v>
      </c>
      <c r="F738" s="11">
        <f t="shared" si="46"/>
        <v>-30.990317242707704</v>
      </c>
      <c r="G738" s="13">
        <f t="shared" si="47"/>
        <v>960.39976280366886</v>
      </c>
    </row>
    <row r="739" spans="1:7" x14ac:dyDescent="0.3">
      <c r="A739" s="10">
        <v>738</v>
      </c>
      <c r="B739" s="7">
        <v>4200000</v>
      </c>
      <c r="C739" s="7">
        <v>1073</v>
      </c>
      <c r="D739" s="11">
        <f t="shared" si="44"/>
        <v>1173.2742769237057</v>
      </c>
      <c r="E739" s="12">
        <f t="shared" si="45"/>
        <v>666.66666666666663</v>
      </c>
      <c r="F739" s="11">
        <f t="shared" si="46"/>
        <v>-100.27427692370566</v>
      </c>
      <c r="G739" s="13">
        <f t="shared" si="47"/>
        <v>10054.930612572018</v>
      </c>
    </row>
    <row r="740" spans="1:7" x14ac:dyDescent="0.3">
      <c r="A740" s="10">
        <v>739</v>
      </c>
      <c r="B740" s="7">
        <v>5400000</v>
      </c>
      <c r="C740" s="7">
        <v>1414</v>
      </c>
      <c r="D740" s="11">
        <f t="shared" si="44"/>
        <v>1507.3878607961051</v>
      </c>
      <c r="E740" s="12">
        <f t="shared" si="45"/>
        <v>888.88888888888891</v>
      </c>
      <c r="F740" s="11">
        <f t="shared" si="46"/>
        <v>-93.387860796105088</v>
      </c>
      <c r="G740" s="13">
        <f t="shared" si="47"/>
        <v>8721.2925440727104</v>
      </c>
    </row>
    <row r="741" spans="1:7" x14ac:dyDescent="0.3">
      <c r="A741" s="10">
        <v>740</v>
      </c>
      <c r="B741" s="7">
        <v>3000000</v>
      </c>
      <c r="C741" s="7">
        <v>768</v>
      </c>
      <c r="D741" s="11">
        <f t="shared" si="44"/>
        <v>839.16069305130657</v>
      </c>
      <c r="E741" s="12">
        <f t="shared" si="45"/>
        <v>444.44444444444446</v>
      </c>
      <c r="F741" s="11">
        <f t="shared" si="46"/>
        <v>-71.160693051306566</v>
      </c>
      <c r="G741" s="13">
        <f t="shared" si="47"/>
        <v>5063.8442355422767</v>
      </c>
    </row>
    <row r="742" spans="1:7" x14ac:dyDescent="0.3">
      <c r="A742" s="10">
        <v>741</v>
      </c>
      <c r="B742" s="7">
        <v>4200000</v>
      </c>
      <c r="C742" s="7">
        <v>1045</v>
      </c>
      <c r="D742" s="11">
        <f t="shared" si="44"/>
        <v>1173.2742769237057</v>
      </c>
      <c r="E742" s="12">
        <f t="shared" si="45"/>
        <v>666.66666666666663</v>
      </c>
      <c r="F742" s="11">
        <f t="shared" si="46"/>
        <v>-128.27427692370566</v>
      </c>
      <c r="G742" s="13">
        <f t="shared" si="47"/>
        <v>16454.290120299534</v>
      </c>
    </row>
    <row r="743" spans="1:7" x14ac:dyDescent="0.3">
      <c r="A743" s="10">
        <v>742</v>
      </c>
      <c r="B743" s="7">
        <v>3600000</v>
      </c>
      <c r="C743" s="7">
        <v>1095</v>
      </c>
      <c r="D743" s="11">
        <f t="shared" si="44"/>
        <v>1006.2174849875062</v>
      </c>
      <c r="E743" s="12">
        <f t="shared" si="45"/>
        <v>555.55555555555554</v>
      </c>
      <c r="F743" s="11">
        <f t="shared" si="46"/>
        <v>88.782515012493832</v>
      </c>
      <c r="G743" s="13">
        <f t="shared" si="47"/>
        <v>7882.3349719436846</v>
      </c>
    </row>
    <row r="744" spans="1:7" x14ac:dyDescent="0.3">
      <c r="A744" s="10">
        <v>743</v>
      </c>
      <c r="B744" s="7">
        <v>4800000</v>
      </c>
      <c r="C744" s="7">
        <v>1385</v>
      </c>
      <c r="D744" s="11">
        <f t="shared" si="44"/>
        <v>1340.3310688599054</v>
      </c>
      <c r="E744" s="12">
        <f t="shared" si="45"/>
        <v>777.77777777777783</v>
      </c>
      <c r="F744" s="11">
        <f t="shared" si="46"/>
        <v>44.668931140094628</v>
      </c>
      <c r="G744" s="13">
        <f t="shared" si="47"/>
        <v>1995.3134091985119</v>
      </c>
    </row>
    <row r="745" spans="1:7" x14ac:dyDescent="0.3">
      <c r="A745" s="10">
        <v>744</v>
      </c>
      <c r="B745" s="7">
        <v>5400000</v>
      </c>
      <c r="C745" s="7">
        <v>1625</v>
      </c>
      <c r="D745" s="11">
        <f t="shared" si="44"/>
        <v>1507.3878607961051</v>
      </c>
      <c r="E745" s="12">
        <f t="shared" si="45"/>
        <v>888.88888888888891</v>
      </c>
      <c r="F745" s="11">
        <f t="shared" si="46"/>
        <v>117.61213920389491</v>
      </c>
      <c r="G745" s="13">
        <f t="shared" si="47"/>
        <v>13832.615288116345</v>
      </c>
    </row>
    <row r="746" spans="1:7" x14ac:dyDescent="0.3">
      <c r="A746" s="10">
        <v>745</v>
      </c>
      <c r="B746" s="7">
        <v>5400000</v>
      </c>
      <c r="C746" s="7">
        <v>1496</v>
      </c>
      <c r="D746" s="11">
        <f t="shared" si="44"/>
        <v>1507.3878607961051</v>
      </c>
      <c r="E746" s="12">
        <f t="shared" si="45"/>
        <v>888.88888888888891</v>
      </c>
      <c r="F746" s="11">
        <f t="shared" si="46"/>
        <v>-11.387860796105088</v>
      </c>
      <c r="G746" s="13">
        <f t="shared" si="47"/>
        <v>129.68337351146809</v>
      </c>
    </row>
    <row r="747" spans="1:7" x14ac:dyDescent="0.3">
      <c r="A747" s="10">
        <v>746</v>
      </c>
      <c r="B747" s="7">
        <v>4200000</v>
      </c>
      <c r="C747" s="7">
        <v>1181</v>
      </c>
      <c r="D747" s="11">
        <f t="shared" si="44"/>
        <v>1173.2742769237057</v>
      </c>
      <c r="E747" s="12">
        <f t="shared" si="45"/>
        <v>666.66666666666663</v>
      </c>
      <c r="F747" s="11">
        <f t="shared" si="46"/>
        <v>7.7257230762943436</v>
      </c>
      <c r="G747" s="13">
        <f t="shared" si="47"/>
        <v>59.686797051586318</v>
      </c>
    </row>
    <row r="748" spans="1:7" x14ac:dyDescent="0.3">
      <c r="A748" s="10">
        <v>747</v>
      </c>
      <c r="B748" s="7">
        <v>4800000</v>
      </c>
      <c r="C748" s="7">
        <v>1245</v>
      </c>
      <c r="D748" s="11">
        <f t="shared" si="44"/>
        <v>1340.3310688599054</v>
      </c>
      <c r="E748" s="12">
        <f t="shared" si="45"/>
        <v>777.77777777777783</v>
      </c>
      <c r="F748" s="11">
        <f t="shared" si="46"/>
        <v>-95.331068859905372</v>
      </c>
      <c r="G748" s="13">
        <f t="shared" si="47"/>
        <v>9088.0126899720271</v>
      </c>
    </row>
    <row r="749" spans="1:7" x14ac:dyDescent="0.3">
      <c r="A749" s="10">
        <v>748</v>
      </c>
      <c r="B749" s="7">
        <v>6000000</v>
      </c>
      <c r="C749" s="7">
        <v>1518</v>
      </c>
      <c r="D749" s="11">
        <f t="shared" si="44"/>
        <v>1674.4446527323048</v>
      </c>
      <c r="E749" s="12">
        <f t="shared" si="45"/>
        <v>1000</v>
      </c>
      <c r="F749" s="11">
        <f t="shared" si="46"/>
        <v>-156.4446527323048</v>
      </c>
      <c r="G749" s="13">
        <f t="shared" si="47"/>
        <v>24474.929368531455</v>
      </c>
    </row>
    <row r="750" spans="1:7" x14ac:dyDescent="0.3">
      <c r="A750" s="10">
        <v>749</v>
      </c>
      <c r="B750" s="7">
        <v>3000000</v>
      </c>
      <c r="C750" s="7">
        <v>745</v>
      </c>
      <c r="D750" s="11">
        <f t="shared" si="44"/>
        <v>839.16069305130657</v>
      </c>
      <c r="E750" s="12">
        <f t="shared" si="45"/>
        <v>444.44444444444446</v>
      </c>
      <c r="F750" s="11">
        <f t="shared" si="46"/>
        <v>-94.160693051306566</v>
      </c>
      <c r="G750" s="13">
        <f t="shared" si="47"/>
        <v>8866.2361159023803</v>
      </c>
    </row>
    <row r="751" spans="1:7" x14ac:dyDescent="0.3">
      <c r="A751" s="10">
        <v>750</v>
      </c>
      <c r="B751" s="7">
        <v>1800000</v>
      </c>
      <c r="C751" s="7">
        <v>460</v>
      </c>
      <c r="D751" s="11">
        <f t="shared" si="44"/>
        <v>505.04710917890731</v>
      </c>
      <c r="E751" s="12">
        <f t="shared" si="45"/>
        <v>222.22222222222223</v>
      </c>
      <c r="F751" s="11">
        <f t="shared" si="46"/>
        <v>-45.047109178907306</v>
      </c>
      <c r="G751" s="13">
        <f t="shared" si="47"/>
        <v>2029.2420453763987</v>
      </c>
    </row>
    <row r="752" spans="1:7" x14ac:dyDescent="0.3">
      <c r="A752" s="10">
        <v>751</v>
      </c>
      <c r="B752" s="7">
        <v>600000</v>
      </c>
      <c r="C752" s="7">
        <v>158</v>
      </c>
      <c r="D752" s="11">
        <f t="shared" si="44"/>
        <v>170.93352530650807</v>
      </c>
      <c r="E752" s="12">
        <f t="shared" si="45"/>
        <v>0</v>
      </c>
      <c r="F752" s="11">
        <f t="shared" si="46"/>
        <v>-12.933525306508074</v>
      </c>
      <c r="G752" s="13">
        <f t="shared" si="47"/>
        <v>167.27607685408577</v>
      </c>
    </row>
    <row r="753" spans="1:7" x14ac:dyDescent="0.3">
      <c r="A753" s="10">
        <v>752</v>
      </c>
      <c r="B753" s="7">
        <v>1200000</v>
      </c>
      <c r="C753" s="7">
        <v>293</v>
      </c>
      <c r="D753" s="11">
        <f t="shared" si="44"/>
        <v>337.9903172427077</v>
      </c>
      <c r="E753" s="12">
        <f t="shared" si="45"/>
        <v>111.11111111111111</v>
      </c>
      <c r="F753" s="11">
        <f t="shared" si="46"/>
        <v>-44.990317242707704</v>
      </c>
      <c r="G753" s="13">
        <f t="shared" si="47"/>
        <v>2024.1286455994859</v>
      </c>
    </row>
    <row r="754" spans="1:7" x14ac:dyDescent="0.3">
      <c r="A754" s="10">
        <v>753</v>
      </c>
      <c r="B754" s="7">
        <v>6000000</v>
      </c>
      <c r="C754" s="7">
        <v>1575</v>
      </c>
      <c r="D754" s="11">
        <f t="shared" si="44"/>
        <v>1674.4446527323048</v>
      </c>
      <c r="E754" s="12">
        <f t="shared" si="45"/>
        <v>1000</v>
      </c>
      <c r="F754" s="11">
        <f t="shared" si="46"/>
        <v>-99.444652732304803</v>
      </c>
      <c r="G754" s="13">
        <f t="shared" si="47"/>
        <v>9889.2389570487048</v>
      </c>
    </row>
    <row r="755" spans="1:7" x14ac:dyDescent="0.3">
      <c r="A755" s="10">
        <v>754</v>
      </c>
      <c r="B755" s="7">
        <v>5400000</v>
      </c>
      <c r="C755" s="7">
        <v>1370</v>
      </c>
      <c r="D755" s="11">
        <f t="shared" si="44"/>
        <v>1507.3878607961051</v>
      </c>
      <c r="E755" s="12">
        <f t="shared" si="45"/>
        <v>888.88888888888891</v>
      </c>
      <c r="F755" s="11">
        <f t="shared" si="46"/>
        <v>-137.38786079610509</v>
      </c>
      <c r="G755" s="13">
        <f t="shared" si="47"/>
        <v>18875.424294129956</v>
      </c>
    </row>
    <row r="756" spans="1:7" x14ac:dyDescent="0.3">
      <c r="A756" s="10">
        <v>755</v>
      </c>
      <c r="B756" s="7">
        <v>6000000</v>
      </c>
      <c r="C756" s="7">
        <v>1513</v>
      </c>
      <c r="D756" s="11">
        <f t="shared" si="44"/>
        <v>1674.4446527323048</v>
      </c>
      <c r="E756" s="12">
        <f t="shared" si="45"/>
        <v>1000</v>
      </c>
      <c r="F756" s="11">
        <f t="shared" si="46"/>
        <v>-161.4446527323048</v>
      </c>
      <c r="G756" s="13">
        <f t="shared" si="47"/>
        <v>26064.3758958545</v>
      </c>
    </row>
    <row r="757" spans="1:7" x14ac:dyDescent="0.3">
      <c r="A757" s="10">
        <v>756</v>
      </c>
      <c r="B757" s="7">
        <v>3600000</v>
      </c>
      <c r="C757" s="7">
        <v>943</v>
      </c>
      <c r="D757" s="11">
        <f t="shared" si="44"/>
        <v>1006.2174849875062</v>
      </c>
      <c r="E757" s="12">
        <f t="shared" si="45"/>
        <v>555.55555555555554</v>
      </c>
      <c r="F757" s="11">
        <f t="shared" si="46"/>
        <v>-63.217484987506168</v>
      </c>
      <c r="G757" s="13">
        <f t="shared" si="47"/>
        <v>3996.450408145573</v>
      </c>
    </row>
    <row r="758" spans="1:7" x14ac:dyDescent="0.3">
      <c r="A758" s="10">
        <v>757</v>
      </c>
      <c r="B758" s="7">
        <v>2400000</v>
      </c>
      <c r="C758" s="7">
        <v>612</v>
      </c>
      <c r="D758" s="11">
        <f t="shared" si="44"/>
        <v>672.10390111510696</v>
      </c>
      <c r="E758" s="12">
        <f t="shared" si="45"/>
        <v>333.33333333333331</v>
      </c>
      <c r="F758" s="11">
        <f t="shared" si="46"/>
        <v>-60.103901115106964</v>
      </c>
      <c r="G758" s="13">
        <f t="shared" si="47"/>
        <v>3612.4789292545615</v>
      </c>
    </row>
    <row r="759" spans="1:7" x14ac:dyDescent="0.3">
      <c r="A759" s="10">
        <v>758</v>
      </c>
      <c r="B759" s="7">
        <v>3000000</v>
      </c>
      <c r="C759" s="7">
        <v>782</v>
      </c>
      <c r="D759" s="11">
        <f t="shared" si="44"/>
        <v>839.16069305130657</v>
      </c>
      <c r="E759" s="12">
        <f t="shared" si="45"/>
        <v>444.44444444444446</v>
      </c>
      <c r="F759" s="11">
        <f t="shared" si="46"/>
        <v>-57.160693051306566</v>
      </c>
      <c r="G759" s="13">
        <f t="shared" si="47"/>
        <v>3267.3448301056915</v>
      </c>
    </row>
    <row r="760" spans="1:7" x14ac:dyDescent="0.3">
      <c r="A760" s="10">
        <v>759</v>
      </c>
      <c r="B760" s="7">
        <v>3600000</v>
      </c>
      <c r="C760" s="7">
        <v>915</v>
      </c>
      <c r="D760" s="11">
        <f t="shared" si="44"/>
        <v>1006.2174849875062</v>
      </c>
      <c r="E760" s="12">
        <f t="shared" si="45"/>
        <v>555.55555555555554</v>
      </c>
      <c r="F760" s="11">
        <f t="shared" si="46"/>
        <v>-91.217484987506168</v>
      </c>
      <c r="G760" s="13">
        <f t="shared" si="47"/>
        <v>8320.6295674459216</v>
      </c>
    </row>
    <row r="761" spans="1:7" x14ac:dyDescent="0.3">
      <c r="A761" s="10">
        <v>760</v>
      </c>
      <c r="B761" s="7">
        <v>4200000</v>
      </c>
      <c r="C761" s="7">
        <v>1039</v>
      </c>
      <c r="D761" s="11">
        <f t="shared" si="44"/>
        <v>1173.2742769237057</v>
      </c>
      <c r="E761" s="12">
        <f t="shared" si="45"/>
        <v>666.66666666666663</v>
      </c>
      <c r="F761" s="11">
        <f t="shared" si="46"/>
        <v>-134.27427692370566</v>
      </c>
      <c r="G761" s="13">
        <f t="shared" si="47"/>
        <v>18029.581443384002</v>
      </c>
    </row>
    <row r="762" spans="1:7" x14ac:dyDescent="0.3">
      <c r="A762" s="10">
        <v>761</v>
      </c>
      <c r="B762" s="7">
        <v>3600000</v>
      </c>
      <c r="C762" s="7">
        <v>909</v>
      </c>
      <c r="D762" s="11">
        <f t="shared" si="44"/>
        <v>1006.2174849875062</v>
      </c>
      <c r="E762" s="12">
        <f t="shared" si="45"/>
        <v>555.55555555555554</v>
      </c>
      <c r="F762" s="11">
        <f t="shared" si="46"/>
        <v>-97.217484987506168</v>
      </c>
      <c r="G762" s="13">
        <f t="shared" si="47"/>
        <v>9451.2393872959947</v>
      </c>
    </row>
    <row r="763" spans="1:7" x14ac:dyDescent="0.3">
      <c r="A763" s="10">
        <v>762</v>
      </c>
      <c r="B763" s="7">
        <v>3600000</v>
      </c>
      <c r="C763" s="7">
        <v>900</v>
      </c>
      <c r="D763" s="11">
        <f t="shared" si="44"/>
        <v>1006.2174849875062</v>
      </c>
      <c r="E763" s="12">
        <f t="shared" si="45"/>
        <v>555.55555555555554</v>
      </c>
      <c r="F763" s="11">
        <f t="shared" si="46"/>
        <v>-106.21748498750617</v>
      </c>
      <c r="G763" s="13">
        <f t="shared" si="47"/>
        <v>11282.154117071108</v>
      </c>
    </row>
    <row r="764" spans="1:7" x14ac:dyDescent="0.3">
      <c r="A764" s="10">
        <v>763</v>
      </c>
      <c r="B764" s="7">
        <v>1200000</v>
      </c>
      <c r="C764" s="7">
        <v>305</v>
      </c>
      <c r="D764" s="11">
        <f t="shared" si="44"/>
        <v>337.9903172427077</v>
      </c>
      <c r="E764" s="12">
        <f t="shared" si="45"/>
        <v>111.11111111111111</v>
      </c>
      <c r="F764" s="11">
        <f t="shared" si="46"/>
        <v>-32.990317242707704</v>
      </c>
      <c r="G764" s="13">
        <f t="shared" si="47"/>
        <v>1088.3610317745001</v>
      </c>
    </row>
    <row r="765" spans="1:7" x14ac:dyDescent="0.3">
      <c r="A765" s="10">
        <v>764</v>
      </c>
      <c r="B765" s="7">
        <v>3600000</v>
      </c>
      <c r="C765" s="7">
        <v>944</v>
      </c>
      <c r="D765" s="11">
        <f t="shared" si="44"/>
        <v>1006.2174849875062</v>
      </c>
      <c r="E765" s="12">
        <f t="shared" si="45"/>
        <v>555.55555555555554</v>
      </c>
      <c r="F765" s="11">
        <f t="shared" si="46"/>
        <v>-62.217484987506168</v>
      </c>
      <c r="G765" s="13">
        <f t="shared" si="47"/>
        <v>3871.0154381705606</v>
      </c>
    </row>
    <row r="766" spans="1:7" x14ac:dyDescent="0.3">
      <c r="A766" s="10">
        <v>765</v>
      </c>
      <c r="B766" s="7">
        <v>1800000</v>
      </c>
      <c r="C766" s="7">
        <v>473</v>
      </c>
      <c r="D766" s="11">
        <f t="shared" si="44"/>
        <v>505.04710917890731</v>
      </c>
      <c r="E766" s="12">
        <f t="shared" si="45"/>
        <v>222.22222222222223</v>
      </c>
      <c r="F766" s="11">
        <f t="shared" si="46"/>
        <v>-32.047109178907306</v>
      </c>
      <c r="G766" s="13">
        <f t="shared" si="47"/>
        <v>1027.0172067248077</v>
      </c>
    </row>
    <row r="767" spans="1:7" x14ac:dyDescent="0.3">
      <c r="A767" s="10">
        <v>766</v>
      </c>
      <c r="B767" s="7">
        <v>5400000</v>
      </c>
      <c r="C767" s="7">
        <v>1355</v>
      </c>
      <c r="D767" s="11">
        <f t="shared" si="44"/>
        <v>1507.3878607961051</v>
      </c>
      <c r="E767" s="12">
        <f t="shared" si="45"/>
        <v>888.88888888888891</v>
      </c>
      <c r="F767" s="11">
        <f t="shared" si="46"/>
        <v>-152.38786079610509</v>
      </c>
      <c r="G767" s="13">
        <f t="shared" si="47"/>
        <v>23222.060118013109</v>
      </c>
    </row>
    <row r="768" spans="1:7" x14ac:dyDescent="0.3">
      <c r="A768" s="10">
        <v>767</v>
      </c>
      <c r="B768" s="7">
        <v>5400000</v>
      </c>
      <c r="C768" s="7">
        <v>1391</v>
      </c>
      <c r="D768" s="11">
        <f t="shared" si="44"/>
        <v>1507.3878607961051</v>
      </c>
      <c r="E768" s="12">
        <f t="shared" si="45"/>
        <v>888.88888888888891</v>
      </c>
      <c r="F768" s="11">
        <f t="shared" si="46"/>
        <v>-116.38786079610509</v>
      </c>
      <c r="G768" s="13">
        <f t="shared" si="47"/>
        <v>13546.134140693546</v>
      </c>
    </row>
    <row r="769" spans="1:7" x14ac:dyDescent="0.3">
      <c r="A769" s="10">
        <v>768</v>
      </c>
      <c r="B769" s="7">
        <v>4200000</v>
      </c>
      <c r="C769" s="7">
        <v>1051</v>
      </c>
      <c r="D769" s="11">
        <f t="shared" si="44"/>
        <v>1173.2742769237057</v>
      </c>
      <c r="E769" s="12">
        <f t="shared" si="45"/>
        <v>666.66666666666663</v>
      </c>
      <c r="F769" s="11">
        <f t="shared" si="46"/>
        <v>-122.27427692370566</v>
      </c>
      <c r="G769" s="13">
        <f t="shared" si="47"/>
        <v>14950.998797215068</v>
      </c>
    </row>
    <row r="770" spans="1:7" x14ac:dyDescent="0.3">
      <c r="A770" s="10">
        <v>769</v>
      </c>
      <c r="B770" s="7">
        <v>5400000</v>
      </c>
      <c r="C770" s="7">
        <v>1414</v>
      </c>
      <c r="D770" s="11">
        <f t="shared" si="44"/>
        <v>1507.3878607961051</v>
      </c>
      <c r="E770" s="12">
        <f t="shared" si="45"/>
        <v>888.88888888888891</v>
      </c>
      <c r="F770" s="11">
        <f t="shared" si="46"/>
        <v>-93.387860796105088</v>
      </c>
      <c r="G770" s="13">
        <f t="shared" si="47"/>
        <v>8721.2925440727104</v>
      </c>
    </row>
    <row r="771" spans="1:7" x14ac:dyDescent="0.3">
      <c r="A771" s="10">
        <v>770</v>
      </c>
      <c r="B771" s="7">
        <v>6000000</v>
      </c>
      <c r="C771" s="7">
        <v>1516</v>
      </c>
      <c r="D771" s="11">
        <f t="shared" ref="D771:D834" si="48">B771*$H$3+$I$3</f>
        <v>1674.4446527323048</v>
      </c>
      <c r="E771" s="12">
        <f t="shared" ref="E771:E834" si="49">(B771-$H$5)/$H$7</f>
        <v>1000</v>
      </c>
      <c r="F771" s="11">
        <f t="shared" ref="F771:F834" si="50">C771-D771</f>
        <v>-158.4446527323048</v>
      </c>
      <c r="G771" s="13">
        <f t="shared" ref="G771:G834" si="51">(F771-$H$9)^2</f>
        <v>25104.707979460673</v>
      </c>
    </row>
    <row r="772" spans="1:7" x14ac:dyDescent="0.3">
      <c r="A772" s="10">
        <v>771</v>
      </c>
      <c r="B772" s="7">
        <v>6000000</v>
      </c>
      <c r="C772" s="7">
        <v>1510</v>
      </c>
      <c r="D772" s="11">
        <f t="shared" si="48"/>
        <v>1674.4446527323048</v>
      </c>
      <c r="E772" s="12">
        <f t="shared" si="49"/>
        <v>1000</v>
      </c>
      <c r="F772" s="11">
        <f t="shared" si="50"/>
        <v>-164.4446527323048</v>
      </c>
      <c r="G772" s="13">
        <f t="shared" si="51"/>
        <v>27042.043812248332</v>
      </c>
    </row>
    <row r="773" spans="1:7" x14ac:dyDescent="0.3">
      <c r="A773" s="10">
        <v>772</v>
      </c>
      <c r="B773" s="7">
        <v>3000000</v>
      </c>
      <c r="C773" s="7">
        <v>777</v>
      </c>
      <c r="D773" s="11">
        <f t="shared" si="48"/>
        <v>839.16069305130657</v>
      </c>
      <c r="E773" s="12">
        <f t="shared" si="49"/>
        <v>444.44444444444446</v>
      </c>
      <c r="F773" s="11">
        <f t="shared" si="50"/>
        <v>-62.160693051306566</v>
      </c>
      <c r="G773" s="13">
        <f t="shared" si="51"/>
        <v>3863.9517606187578</v>
      </c>
    </row>
    <row r="774" spans="1:7" x14ac:dyDescent="0.3">
      <c r="A774" s="10">
        <v>773</v>
      </c>
      <c r="B774" s="7">
        <v>2400000</v>
      </c>
      <c r="C774" s="7">
        <v>648</v>
      </c>
      <c r="D774" s="11">
        <f t="shared" si="48"/>
        <v>672.10390111510696</v>
      </c>
      <c r="E774" s="12">
        <f t="shared" si="49"/>
        <v>333.33333333333331</v>
      </c>
      <c r="F774" s="11">
        <f t="shared" si="50"/>
        <v>-24.103901115106964</v>
      </c>
      <c r="G774" s="13">
        <f t="shared" si="51"/>
        <v>580.99804896685669</v>
      </c>
    </row>
    <row r="775" spans="1:7" x14ac:dyDescent="0.3">
      <c r="A775" s="10">
        <v>774</v>
      </c>
      <c r="B775" s="7">
        <v>6000000</v>
      </c>
      <c r="C775" s="7">
        <v>1518</v>
      </c>
      <c r="D775" s="11">
        <f t="shared" si="48"/>
        <v>1674.4446527323048</v>
      </c>
      <c r="E775" s="12">
        <f t="shared" si="49"/>
        <v>1000</v>
      </c>
      <c r="F775" s="11">
        <f t="shared" si="50"/>
        <v>-156.4446527323048</v>
      </c>
      <c r="G775" s="13">
        <f t="shared" si="51"/>
        <v>24474.929368531455</v>
      </c>
    </row>
    <row r="776" spans="1:7" x14ac:dyDescent="0.3">
      <c r="A776" s="10">
        <v>775</v>
      </c>
      <c r="B776" s="7">
        <v>1800000</v>
      </c>
      <c r="C776" s="7">
        <v>444</v>
      </c>
      <c r="D776" s="11">
        <f t="shared" si="48"/>
        <v>505.04710917890731</v>
      </c>
      <c r="E776" s="12">
        <f t="shared" si="49"/>
        <v>222.22222222222223</v>
      </c>
      <c r="F776" s="11">
        <f t="shared" si="50"/>
        <v>-61.047109178907306</v>
      </c>
      <c r="G776" s="13">
        <f t="shared" si="51"/>
        <v>3726.749539101434</v>
      </c>
    </row>
    <row r="777" spans="1:7" x14ac:dyDescent="0.3">
      <c r="A777" s="10">
        <v>776</v>
      </c>
      <c r="B777" s="7">
        <v>1800000</v>
      </c>
      <c r="C777" s="7">
        <v>457</v>
      </c>
      <c r="D777" s="11">
        <f t="shared" si="48"/>
        <v>505.04710917890731</v>
      </c>
      <c r="E777" s="12">
        <f t="shared" si="49"/>
        <v>222.22222222222223</v>
      </c>
      <c r="F777" s="11">
        <f t="shared" si="50"/>
        <v>-48.047109178907306</v>
      </c>
      <c r="G777" s="13">
        <f t="shared" si="51"/>
        <v>2308.5247004498428</v>
      </c>
    </row>
    <row r="778" spans="1:7" x14ac:dyDescent="0.3">
      <c r="A778" s="10">
        <v>777</v>
      </c>
      <c r="B778" s="7">
        <v>2400000</v>
      </c>
      <c r="C778" s="7">
        <v>616</v>
      </c>
      <c r="D778" s="11">
        <f t="shared" si="48"/>
        <v>672.10390111510696</v>
      </c>
      <c r="E778" s="12">
        <f t="shared" si="49"/>
        <v>333.33333333333331</v>
      </c>
      <c r="F778" s="11">
        <f t="shared" si="50"/>
        <v>-56.103901115106964</v>
      </c>
      <c r="G778" s="13">
        <f t="shared" si="51"/>
        <v>3147.6477203337054</v>
      </c>
    </row>
    <row r="779" spans="1:7" x14ac:dyDescent="0.3">
      <c r="A779" s="10">
        <v>778</v>
      </c>
      <c r="B779" s="7">
        <v>6000000</v>
      </c>
      <c r="C779" s="7">
        <v>1554</v>
      </c>
      <c r="D779" s="11">
        <f t="shared" si="48"/>
        <v>1674.4446527323048</v>
      </c>
      <c r="E779" s="12">
        <f t="shared" si="49"/>
        <v>1000</v>
      </c>
      <c r="F779" s="11">
        <f t="shared" si="50"/>
        <v>-120.4446527323048</v>
      </c>
      <c r="G779" s="13">
        <f t="shared" si="51"/>
        <v>14506.914371805509</v>
      </c>
    </row>
    <row r="780" spans="1:7" x14ac:dyDescent="0.3">
      <c r="A780" s="10">
        <v>779</v>
      </c>
      <c r="B780" s="7">
        <v>6000000</v>
      </c>
      <c r="C780" s="7">
        <v>1539</v>
      </c>
      <c r="D780" s="11">
        <f t="shared" si="48"/>
        <v>1674.4446527323048</v>
      </c>
      <c r="E780" s="12">
        <f t="shared" si="49"/>
        <v>1000</v>
      </c>
      <c r="F780" s="11">
        <f t="shared" si="50"/>
        <v>-135.4446527323048</v>
      </c>
      <c r="G780" s="13">
        <f t="shared" si="51"/>
        <v>18345.253953774649</v>
      </c>
    </row>
    <row r="781" spans="1:7" x14ac:dyDescent="0.3">
      <c r="A781" s="10">
        <v>780</v>
      </c>
      <c r="B781" s="7">
        <v>1200000</v>
      </c>
      <c r="C781" s="7">
        <v>314</v>
      </c>
      <c r="D781" s="11">
        <f t="shared" si="48"/>
        <v>337.9903172427077</v>
      </c>
      <c r="E781" s="12">
        <f t="shared" si="49"/>
        <v>111.11111111111111</v>
      </c>
      <c r="F781" s="11">
        <f t="shared" si="50"/>
        <v>-23.990317242707704</v>
      </c>
      <c r="G781" s="13">
        <f t="shared" si="51"/>
        <v>575.53532140576044</v>
      </c>
    </row>
    <row r="782" spans="1:7" x14ac:dyDescent="0.3">
      <c r="A782" s="10">
        <v>781</v>
      </c>
      <c r="B782" s="7">
        <v>1200000</v>
      </c>
      <c r="C782" s="7">
        <v>303</v>
      </c>
      <c r="D782" s="11">
        <f t="shared" si="48"/>
        <v>337.9903172427077</v>
      </c>
      <c r="E782" s="12">
        <f t="shared" si="49"/>
        <v>111.11111111111111</v>
      </c>
      <c r="F782" s="11">
        <f t="shared" si="50"/>
        <v>-34.990317242707704</v>
      </c>
      <c r="G782" s="13">
        <f t="shared" si="51"/>
        <v>1224.3223007453309</v>
      </c>
    </row>
    <row r="783" spans="1:7" x14ac:dyDescent="0.3">
      <c r="A783" s="10">
        <v>782</v>
      </c>
      <c r="B783" s="7">
        <v>4200000</v>
      </c>
      <c r="C783" s="7">
        <v>1099</v>
      </c>
      <c r="D783" s="11">
        <f t="shared" si="48"/>
        <v>1173.2742769237057</v>
      </c>
      <c r="E783" s="12">
        <f t="shared" si="49"/>
        <v>666.66666666666663</v>
      </c>
      <c r="F783" s="11">
        <f t="shared" si="50"/>
        <v>-74.274276923705656</v>
      </c>
      <c r="G783" s="13">
        <f t="shared" si="51"/>
        <v>5516.6682125393208</v>
      </c>
    </row>
    <row r="784" spans="1:7" x14ac:dyDescent="0.3">
      <c r="A784" s="10">
        <v>783</v>
      </c>
      <c r="B784" s="7">
        <v>4200000</v>
      </c>
      <c r="C784" s="7">
        <v>1109</v>
      </c>
      <c r="D784" s="11">
        <f t="shared" si="48"/>
        <v>1173.2742769237057</v>
      </c>
      <c r="E784" s="12">
        <f t="shared" si="49"/>
        <v>666.66666666666663</v>
      </c>
      <c r="F784" s="11">
        <f t="shared" si="50"/>
        <v>-64.274276923705656</v>
      </c>
      <c r="G784" s="13">
        <f t="shared" si="51"/>
        <v>4131.1826740652068</v>
      </c>
    </row>
    <row r="785" spans="1:7" x14ac:dyDescent="0.3">
      <c r="A785" s="10">
        <v>784</v>
      </c>
      <c r="B785" s="7">
        <v>1800000</v>
      </c>
      <c r="C785" s="7">
        <v>486</v>
      </c>
      <c r="D785" s="11">
        <f t="shared" si="48"/>
        <v>505.04710917890731</v>
      </c>
      <c r="E785" s="12">
        <f t="shared" si="49"/>
        <v>222.22222222222223</v>
      </c>
      <c r="F785" s="11">
        <f t="shared" si="50"/>
        <v>-19.047109178907306</v>
      </c>
      <c r="G785" s="13">
        <f t="shared" si="51"/>
        <v>362.79236807321644</v>
      </c>
    </row>
    <row r="786" spans="1:7" x14ac:dyDescent="0.3">
      <c r="A786" s="10">
        <v>785</v>
      </c>
      <c r="B786" s="7">
        <v>3600000</v>
      </c>
      <c r="C786" s="7">
        <v>1043</v>
      </c>
      <c r="D786" s="11">
        <f t="shared" si="48"/>
        <v>1006.2174849875062</v>
      </c>
      <c r="E786" s="12">
        <f t="shared" si="49"/>
        <v>555.55555555555554</v>
      </c>
      <c r="F786" s="11">
        <f t="shared" si="50"/>
        <v>36.782515012493832</v>
      </c>
      <c r="G786" s="13">
        <f t="shared" si="51"/>
        <v>1352.9534106443309</v>
      </c>
    </row>
    <row r="787" spans="1:7" x14ac:dyDescent="0.3">
      <c r="A787" s="10">
        <v>786</v>
      </c>
      <c r="B787" s="7">
        <v>1200000</v>
      </c>
      <c r="C787" s="7">
        <v>302</v>
      </c>
      <c r="D787" s="11">
        <f t="shared" si="48"/>
        <v>337.9903172427077</v>
      </c>
      <c r="E787" s="12">
        <f t="shared" si="49"/>
        <v>111.11111111111111</v>
      </c>
      <c r="F787" s="11">
        <f t="shared" si="50"/>
        <v>-35.990317242707704</v>
      </c>
      <c r="G787" s="13">
        <f t="shared" si="51"/>
        <v>1295.3029352307465</v>
      </c>
    </row>
    <row r="788" spans="1:7" x14ac:dyDescent="0.3">
      <c r="A788" s="10">
        <v>787</v>
      </c>
      <c r="B788" s="7">
        <v>5400000</v>
      </c>
      <c r="C788" s="7">
        <v>1715</v>
      </c>
      <c r="D788" s="11">
        <f t="shared" si="48"/>
        <v>1507.3878607961051</v>
      </c>
      <c r="E788" s="12">
        <f t="shared" si="49"/>
        <v>888.88888888888891</v>
      </c>
      <c r="F788" s="11">
        <f t="shared" si="50"/>
        <v>207.61213920389491</v>
      </c>
      <c r="G788" s="13">
        <f t="shared" si="51"/>
        <v>43102.800344817428</v>
      </c>
    </row>
    <row r="789" spans="1:7" x14ac:dyDescent="0.3">
      <c r="A789" s="10">
        <v>788</v>
      </c>
      <c r="B789" s="7">
        <v>1800000</v>
      </c>
      <c r="C789" s="7">
        <v>498</v>
      </c>
      <c r="D789" s="11">
        <f t="shared" si="48"/>
        <v>505.04710917890731</v>
      </c>
      <c r="E789" s="12">
        <f t="shared" si="49"/>
        <v>222.22222222222223</v>
      </c>
      <c r="F789" s="11">
        <f t="shared" si="50"/>
        <v>-7.0471091789073057</v>
      </c>
      <c r="G789" s="13">
        <f t="shared" si="51"/>
        <v>49.661747779440162</v>
      </c>
    </row>
    <row r="790" spans="1:7" x14ac:dyDescent="0.3">
      <c r="A790" s="10">
        <v>789</v>
      </c>
      <c r="B790" s="7">
        <v>1800000</v>
      </c>
      <c r="C790" s="7">
        <v>558</v>
      </c>
      <c r="D790" s="11">
        <f t="shared" si="48"/>
        <v>505.04710917890731</v>
      </c>
      <c r="E790" s="12">
        <f t="shared" si="49"/>
        <v>222.22222222222223</v>
      </c>
      <c r="F790" s="11">
        <f t="shared" si="50"/>
        <v>52.952890821092694</v>
      </c>
      <c r="G790" s="13">
        <f t="shared" si="51"/>
        <v>2804.0086463105586</v>
      </c>
    </row>
    <row r="791" spans="1:7" x14ac:dyDescent="0.3">
      <c r="A791" s="10">
        <v>790</v>
      </c>
      <c r="B791" s="7">
        <v>3000000</v>
      </c>
      <c r="C791" s="7">
        <v>894</v>
      </c>
      <c r="D791" s="11">
        <f t="shared" si="48"/>
        <v>839.16069305130657</v>
      </c>
      <c r="E791" s="12">
        <f t="shared" si="49"/>
        <v>444.44444444444446</v>
      </c>
      <c r="F791" s="11">
        <f t="shared" si="50"/>
        <v>54.839306948693434</v>
      </c>
      <c r="G791" s="13">
        <f t="shared" si="51"/>
        <v>3007.3495866130111</v>
      </c>
    </row>
    <row r="792" spans="1:7" x14ac:dyDescent="0.3">
      <c r="A792" s="10">
        <v>791</v>
      </c>
      <c r="B792" s="7">
        <v>4200000</v>
      </c>
      <c r="C792" s="7">
        <v>1263</v>
      </c>
      <c r="D792" s="11">
        <f t="shared" si="48"/>
        <v>1173.2742769237057</v>
      </c>
      <c r="E792" s="12">
        <f t="shared" si="49"/>
        <v>666.66666666666663</v>
      </c>
      <c r="F792" s="11">
        <f t="shared" si="50"/>
        <v>89.725723076294344</v>
      </c>
      <c r="G792" s="13">
        <f t="shared" si="51"/>
        <v>8050.7053815638519</v>
      </c>
    </row>
    <row r="793" spans="1:7" x14ac:dyDescent="0.3">
      <c r="A793" s="10">
        <v>792</v>
      </c>
      <c r="B793" s="7">
        <v>2400000</v>
      </c>
      <c r="C793" s="7">
        <v>753</v>
      </c>
      <c r="D793" s="11">
        <f t="shared" si="48"/>
        <v>672.10390111510696</v>
      </c>
      <c r="E793" s="12">
        <f t="shared" si="49"/>
        <v>333.33333333333331</v>
      </c>
      <c r="F793" s="11">
        <f t="shared" si="50"/>
        <v>80.896098884893036</v>
      </c>
      <c r="G793" s="13">
        <f t="shared" si="51"/>
        <v>6544.1788147943853</v>
      </c>
    </row>
    <row r="794" spans="1:7" x14ac:dyDescent="0.3">
      <c r="A794" s="10">
        <v>793</v>
      </c>
      <c r="B794" s="7">
        <v>1200000</v>
      </c>
      <c r="C794" s="7">
        <v>377</v>
      </c>
      <c r="D794" s="11">
        <f t="shared" si="48"/>
        <v>337.9903172427077</v>
      </c>
      <c r="E794" s="12">
        <f t="shared" si="49"/>
        <v>111.11111111111111</v>
      </c>
      <c r="F794" s="11">
        <f t="shared" si="50"/>
        <v>39.009682757292296</v>
      </c>
      <c r="G794" s="13">
        <f t="shared" si="51"/>
        <v>1521.7553488245846</v>
      </c>
    </row>
    <row r="795" spans="1:7" x14ac:dyDescent="0.3">
      <c r="A795" s="10">
        <v>794</v>
      </c>
      <c r="B795" s="7">
        <v>5400000</v>
      </c>
      <c r="C795" s="7">
        <v>1515</v>
      </c>
      <c r="D795" s="11">
        <f t="shared" si="48"/>
        <v>1507.3878607961051</v>
      </c>
      <c r="E795" s="12">
        <f t="shared" si="49"/>
        <v>888.88888888888891</v>
      </c>
      <c r="F795" s="11">
        <f t="shared" si="50"/>
        <v>7.6121392038949125</v>
      </c>
      <c r="G795" s="13">
        <f t="shared" si="51"/>
        <v>57.944663259473266</v>
      </c>
    </row>
    <row r="796" spans="1:7" x14ac:dyDescent="0.3">
      <c r="A796" s="10">
        <v>795</v>
      </c>
      <c r="B796" s="7">
        <v>3600000</v>
      </c>
      <c r="C796" s="7">
        <v>1019</v>
      </c>
      <c r="D796" s="11">
        <f t="shared" si="48"/>
        <v>1006.2174849875062</v>
      </c>
      <c r="E796" s="12">
        <f t="shared" si="49"/>
        <v>555.55555555555554</v>
      </c>
      <c r="F796" s="11">
        <f t="shared" si="50"/>
        <v>12.782515012493832</v>
      </c>
      <c r="G796" s="13">
        <f t="shared" si="51"/>
        <v>163.39269004462918</v>
      </c>
    </row>
    <row r="797" spans="1:7" x14ac:dyDescent="0.3">
      <c r="A797" s="10">
        <v>796</v>
      </c>
      <c r="B797" s="7">
        <v>1200000</v>
      </c>
      <c r="C797" s="7">
        <v>328</v>
      </c>
      <c r="D797" s="11">
        <f t="shared" si="48"/>
        <v>337.9903172427077</v>
      </c>
      <c r="E797" s="12">
        <f t="shared" si="49"/>
        <v>111.11111111111111</v>
      </c>
      <c r="F797" s="11">
        <f t="shared" si="50"/>
        <v>-9.9903172427077038</v>
      </c>
      <c r="G797" s="13">
        <f t="shared" si="51"/>
        <v>99.80643860994364</v>
      </c>
    </row>
    <row r="798" spans="1:7" x14ac:dyDescent="0.3">
      <c r="A798" s="10">
        <v>797</v>
      </c>
      <c r="B798" s="7">
        <v>2400000</v>
      </c>
      <c r="C798" s="7">
        <v>814</v>
      </c>
      <c r="D798" s="11">
        <f t="shared" si="48"/>
        <v>672.10390111510696</v>
      </c>
      <c r="E798" s="12">
        <f t="shared" si="49"/>
        <v>333.33333333333331</v>
      </c>
      <c r="F798" s="11">
        <f t="shared" si="50"/>
        <v>141.89609888489304</v>
      </c>
      <c r="G798" s="13">
        <f t="shared" si="51"/>
        <v>20134.502878751333</v>
      </c>
    </row>
    <row r="799" spans="1:7" x14ac:dyDescent="0.3">
      <c r="A799" s="10">
        <v>798</v>
      </c>
      <c r="B799" s="7">
        <v>1800000</v>
      </c>
      <c r="C799" s="7">
        <v>562</v>
      </c>
      <c r="D799" s="11">
        <f t="shared" si="48"/>
        <v>505.04710917890731</v>
      </c>
      <c r="E799" s="12">
        <f t="shared" si="49"/>
        <v>222.22222222222223</v>
      </c>
      <c r="F799" s="11">
        <f t="shared" si="50"/>
        <v>56.952890821092694</v>
      </c>
      <c r="G799" s="13">
        <f t="shared" si="51"/>
        <v>3243.6317728792997</v>
      </c>
    </row>
    <row r="800" spans="1:7" x14ac:dyDescent="0.3">
      <c r="A800" s="10">
        <v>799</v>
      </c>
      <c r="B800" s="7">
        <v>3600000</v>
      </c>
      <c r="C800" s="7">
        <v>1068</v>
      </c>
      <c r="D800" s="11">
        <f t="shared" si="48"/>
        <v>1006.2174849875062</v>
      </c>
      <c r="E800" s="12">
        <f t="shared" si="49"/>
        <v>555.55555555555554</v>
      </c>
      <c r="F800" s="11">
        <f t="shared" si="50"/>
        <v>61.782515012493832</v>
      </c>
      <c r="G800" s="13">
        <f t="shared" si="51"/>
        <v>3817.0791612690205</v>
      </c>
    </row>
    <row r="801" spans="1:7" x14ac:dyDescent="0.3">
      <c r="A801" s="10">
        <v>800</v>
      </c>
      <c r="B801" s="7">
        <v>1200000</v>
      </c>
      <c r="C801" s="7">
        <v>327</v>
      </c>
      <c r="D801" s="11">
        <f t="shared" si="48"/>
        <v>337.9903172427077</v>
      </c>
      <c r="E801" s="12">
        <f t="shared" si="49"/>
        <v>111.11111111111111</v>
      </c>
      <c r="F801" s="11">
        <f t="shared" si="50"/>
        <v>-10.990317242707704</v>
      </c>
      <c r="G801" s="13">
        <f t="shared" si="51"/>
        <v>120.78707309535912</v>
      </c>
    </row>
    <row r="802" spans="1:7" x14ac:dyDescent="0.3">
      <c r="A802" s="10">
        <v>801</v>
      </c>
      <c r="B802" s="7">
        <v>1200000</v>
      </c>
      <c r="C802" s="7">
        <v>329</v>
      </c>
      <c r="D802" s="11">
        <f t="shared" si="48"/>
        <v>337.9903172427077</v>
      </c>
      <c r="E802" s="12">
        <f t="shared" si="49"/>
        <v>111.11111111111111</v>
      </c>
      <c r="F802" s="11">
        <f t="shared" si="50"/>
        <v>-8.9903172427077038</v>
      </c>
      <c r="G802" s="13">
        <f t="shared" si="51"/>
        <v>80.825804124528148</v>
      </c>
    </row>
    <row r="803" spans="1:7" x14ac:dyDescent="0.3">
      <c r="A803" s="10">
        <v>802</v>
      </c>
      <c r="B803" s="7">
        <v>5400000</v>
      </c>
      <c r="C803" s="7">
        <v>1378</v>
      </c>
      <c r="D803" s="11">
        <f t="shared" si="48"/>
        <v>1507.3878607961051</v>
      </c>
      <c r="E803" s="12">
        <f t="shared" si="49"/>
        <v>888.88888888888891</v>
      </c>
      <c r="F803" s="11">
        <f t="shared" si="50"/>
        <v>-129.38786079610509</v>
      </c>
      <c r="G803" s="13">
        <f t="shared" si="51"/>
        <v>16741.218521392275</v>
      </c>
    </row>
    <row r="804" spans="1:7" x14ac:dyDescent="0.3">
      <c r="A804" s="10">
        <v>803</v>
      </c>
      <c r="B804" s="7">
        <v>1200000</v>
      </c>
      <c r="C804" s="7">
        <v>304</v>
      </c>
      <c r="D804" s="11">
        <f t="shared" si="48"/>
        <v>337.9903172427077</v>
      </c>
      <c r="E804" s="12">
        <f t="shared" si="49"/>
        <v>111.11111111111111</v>
      </c>
      <c r="F804" s="11">
        <f t="shared" si="50"/>
        <v>-33.990317242707704</v>
      </c>
      <c r="G804" s="13">
        <f t="shared" si="51"/>
        <v>1155.3416662599154</v>
      </c>
    </row>
    <row r="805" spans="1:7" x14ac:dyDescent="0.3">
      <c r="A805" s="10">
        <v>804</v>
      </c>
      <c r="B805" s="7">
        <v>2400000</v>
      </c>
      <c r="C805" s="7">
        <v>635</v>
      </c>
      <c r="D805" s="11">
        <f t="shared" si="48"/>
        <v>672.10390111510696</v>
      </c>
      <c r="E805" s="12">
        <f t="shared" si="49"/>
        <v>333.33333333333331</v>
      </c>
      <c r="F805" s="11">
        <f t="shared" si="50"/>
        <v>-37.103901115106964</v>
      </c>
      <c r="G805" s="13">
        <f t="shared" si="51"/>
        <v>1376.6994779596389</v>
      </c>
    </row>
    <row r="806" spans="1:7" x14ac:dyDescent="0.3">
      <c r="A806" s="10">
        <v>805</v>
      </c>
      <c r="B806" s="7">
        <v>1200000</v>
      </c>
      <c r="C806" s="7">
        <v>306</v>
      </c>
      <c r="D806" s="11">
        <f t="shared" si="48"/>
        <v>337.9903172427077</v>
      </c>
      <c r="E806" s="12">
        <f t="shared" si="49"/>
        <v>111.11111111111111</v>
      </c>
      <c r="F806" s="11">
        <f t="shared" si="50"/>
        <v>-31.990317242707704</v>
      </c>
      <c r="G806" s="13">
        <f t="shared" si="51"/>
        <v>1023.3803972890843</v>
      </c>
    </row>
    <row r="807" spans="1:7" x14ac:dyDescent="0.3">
      <c r="A807" s="10">
        <v>806</v>
      </c>
      <c r="B807" s="7">
        <v>3600000</v>
      </c>
      <c r="C807" s="7">
        <v>921</v>
      </c>
      <c r="D807" s="11">
        <f t="shared" si="48"/>
        <v>1006.2174849875062</v>
      </c>
      <c r="E807" s="12">
        <f t="shared" si="49"/>
        <v>555.55555555555554</v>
      </c>
      <c r="F807" s="11">
        <f t="shared" si="50"/>
        <v>-85.217484987506168</v>
      </c>
      <c r="G807" s="13">
        <f t="shared" si="51"/>
        <v>7262.0197475958466</v>
      </c>
    </row>
    <row r="808" spans="1:7" x14ac:dyDescent="0.3">
      <c r="A808" s="10">
        <v>807</v>
      </c>
      <c r="B808" s="7">
        <v>5400000</v>
      </c>
      <c r="C808" s="7">
        <v>1365</v>
      </c>
      <c r="D808" s="11">
        <f t="shared" si="48"/>
        <v>1507.3878607961051</v>
      </c>
      <c r="E808" s="12">
        <f t="shared" si="49"/>
        <v>888.88888888888891</v>
      </c>
      <c r="F808" s="11">
        <f t="shared" si="50"/>
        <v>-142.38786079610509</v>
      </c>
      <c r="G808" s="13">
        <f t="shared" si="51"/>
        <v>20274.302902091007</v>
      </c>
    </row>
    <row r="809" spans="1:7" x14ac:dyDescent="0.3">
      <c r="A809" s="10">
        <v>808</v>
      </c>
      <c r="B809" s="7">
        <v>5400000</v>
      </c>
      <c r="C809" s="7">
        <v>1350</v>
      </c>
      <c r="D809" s="11">
        <f t="shared" si="48"/>
        <v>1507.3878607961051</v>
      </c>
      <c r="E809" s="12">
        <f t="shared" si="49"/>
        <v>888.88888888888891</v>
      </c>
      <c r="F809" s="11">
        <f t="shared" si="50"/>
        <v>-157.38786079610509</v>
      </c>
      <c r="G809" s="13">
        <f t="shared" si="51"/>
        <v>24770.938725974163</v>
      </c>
    </row>
    <row r="810" spans="1:7" x14ac:dyDescent="0.3">
      <c r="A810" s="10">
        <v>809</v>
      </c>
      <c r="B810" s="7">
        <v>4200000</v>
      </c>
      <c r="C810" s="7">
        <v>1073</v>
      </c>
      <c r="D810" s="11">
        <f t="shared" si="48"/>
        <v>1173.2742769237057</v>
      </c>
      <c r="E810" s="12">
        <f t="shared" si="49"/>
        <v>666.66666666666663</v>
      </c>
      <c r="F810" s="11">
        <f t="shared" si="50"/>
        <v>-100.27427692370566</v>
      </c>
      <c r="G810" s="13">
        <f t="shared" si="51"/>
        <v>10054.930612572018</v>
      </c>
    </row>
    <row r="811" spans="1:7" x14ac:dyDescent="0.3">
      <c r="A811" s="10">
        <v>810</v>
      </c>
      <c r="B811" s="7">
        <v>1200000</v>
      </c>
      <c r="C811" s="7">
        <v>311</v>
      </c>
      <c r="D811" s="11">
        <f t="shared" si="48"/>
        <v>337.9903172427077</v>
      </c>
      <c r="E811" s="12">
        <f t="shared" si="49"/>
        <v>111.11111111111111</v>
      </c>
      <c r="F811" s="11">
        <f t="shared" si="50"/>
        <v>-26.990317242707704</v>
      </c>
      <c r="G811" s="13">
        <f t="shared" si="51"/>
        <v>728.47722486200689</v>
      </c>
    </row>
    <row r="812" spans="1:7" x14ac:dyDescent="0.3">
      <c r="A812" s="10">
        <v>811</v>
      </c>
      <c r="B812" s="7">
        <v>600000</v>
      </c>
      <c r="C812" s="7">
        <v>145</v>
      </c>
      <c r="D812" s="11">
        <f t="shared" si="48"/>
        <v>170.93352530650807</v>
      </c>
      <c r="E812" s="12">
        <f t="shared" si="49"/>
        <v>0</v>
      </c>
      <c r="F812" s="11">
        <f t="shared" si="50"/>
        <v>-25.933525306508074</v>
      </c>
      <c r="G812" s="13">
        <f t="shared" si="51"/>
        <v>672.54773482329665</v>
      </c>
    </row>
    <row r="813" spans="1:7" x14ac:dyDescent="0.3">
      <c r="A813" s="10">
        <v>812</v>
      </c>
      <c r="B813" s="7">
        <v>1800000</v>
      </c>
      <c r="C813" s="7">
        <v>467</v>
      </c>
      <c r="D813" s="11">
        <f t="shared" si="48"/>
        <v>505.04710917890731</v>
      </c>
      <c r="E813" s="12">
        <f t="shared" si="49"/>
        <v>222.22222222222223</v>
      </c>
      <c r="F813" s="11">
        <f t="shared" si="50"/>
        <v>-38.047109178907306</v>
      </c>
      <c r="G813" s="13">
        <f t="shared" si="51"/>
        <v>1447.5825168716958</v>
      </c>
    </row>
    <row r="814" spans="1:7" x14ac:dyDescent="0.3">
      <c r="A814" s="10">
        <v>813</v>
      </c>
      <c r="B814" s="7">
        <v>4200000</v>
      </c>
      <c r="C814" s="7">
        <v>1064</v>
      </c>
      <c r="D814" s="11">
        <f t="shared" si="48"/>
        <v>1173.2742769237057</v>
      </c>
      <c r="E814" s="12">
        <f t="shared" si="49"/>
        <v>666.66666666666663</v>
      </c>
      <c r="F814" s="11">
        <f t="shared" si="50"/>
        <v>-109.27427692370566</v>
      </c>
      <c r="G814" s="13">
        <f t="shared" si="51"/>
        <v>11940.86759719872</v>
      </c>
    </row>
    <row r="815" spans="1:7" x14ac:dyDescent="0.3">
      <c r="A815" s="10">
        <v>814</v>
      </c>
      <c r="B815" s="7">
        <v>6000000</v>
      </c>
      <c r="C815" s="7">
        <v>1487</v>
      </c>
      <c r="D815" s="11">
        <f t="shared" si="48"/>
        <v>1674.4446527323048</v>
      </c>
      <c r="E815" s="12">
        <f t="shared" si="49"/>
        <v>1000</v>
      </c>
      <c r="F815" s="11">
        <f t="shared" si="50"/>
        <v>-187.4446527323048</v>
      </c>
      <c r="G815" s="13">
        <f t="shared" si="51"/>
        <v>35135.497837934352</v>
      </c>
    </row>
    <row r="816" spans="1:7" x14ac:dyDescent="0.3">
      <c r="A816" s="10">
        <v>815</v>
      </c>
      <c r="B816" s="7">
        <v>6000000</v>
      </c>
      <c r="C816" s="7">
        <v>1536</v>
      </c>
      <c r="D816" s="11">
        <f t="shared" si="48"/>
        <v>1674.4446527323048</v>
      </c>
      <c r="E816" s="12">
        <f t="shared" si="49"/>
        <v>1000</v>
      </c>
      <c r="F816" s="11">
        <f t="shared" si="50"/>
        <v>-138.4446527323048</v>
      </c>
      <c r="G816" s="13">
        <f t="shared" si="51"/>
        <v>19166.92187016848</v>
      </c>
    </row>
    <row r="817" spans="1:7" x14ac:dyDescent="0.3">
      <c r="A817" s="10">
        <v>816</v>
      </c>
      <c r="B817" s="7">
        <v>1800000</v>
      </c>
      <c r="C817" s="7">
        <v>444</v>
      </c>
      <c r="D817" s="11">
        <f t="shared" si="48"/>
        <v>505.04710917890731</v>
      </c>
      <c r="E817" s="12">
        <f t="shared" si="49"/>
        <v>222.22222222222223</v>
      </c>
      <c r="F817" s="11">
        <f t="shared" si="50"/>
        <v>-61.047109178907306</v>
      </c>
      <c r="G817" s="13">
        <f t="shared" si="51"/>
        <v>3726.749539101434</v>
      </c>
    </row>
    <row r="818" spans="1:7" x14ac:dyDescent="0.3">
      <c r="A818" s="10">
        <v>817</v>
      </c>
      <c r="B818" s="7">
        <v>4800000</v>
      </c>
      <c r="C818" s="7">
        <v>1219</v>
      </c>
      <c r="D818" s="11">
        <f t="shared" si="48"/>
        <v>1340.3310688599054</v>
      </c>
      <c r="E818" s="12">
        <f t="shared" si="49"/>
        <v>777.77777777777783</v>
      </c>
      <c r="F818" s="11">
        <f t="shared" si="50"/>
        <v>-121.33106885990537</v>
      </c>
      <c r="G818" s="13">
        <f t="shared" si="51"/>
        <v>14721.22827068711</v>
      </c>
    </row>
    <row r="819" spans="1:7" x14ac:dyDescent="0.3">
      <c r="A819" s="10">
        <v>818</v>
      </c>
      <c r="B819" s="7">
        <v>2400000</v>
      </c>
      <c r="C819" s="7">
        <v>619</v>
      </c>
      <c r="D819" s="11">
        <f t="shared" si="48"/>
        <v>672.10390111510696</v>
      </c>
      <c r="E819" s="12">
        <f t="shared" si="49"/>
        <v>333.33333333333331</v>
      </c>
      <c r="F819" s="11">
        <f t="shared" si="50"/>
        <v>-53.103901115106964</v>
      </c>
      <c r="G819" s="13">
        <f t="shared" si="51"/>
        <v>2820.0243136430631</v>
      </c>
    </row>
    <row r="820" spans="1:7" x14ac:dyDescent="0.3">
      <c r="A820" s="10">
        <v>819</v>
      </c>
      <c r="B820" s="7">
        <v>3600000</v>
      </c>
      <c r="C820" s="7">
        <v>893</v>
      </c>
      <c r="D820" s="11">
        <f t="shared" si="48"/>
        <v>1006.2174849875062</v>
      </c>
      <c r="E820" s="12">
        <f t="shared" si="49"/>
        <v>555.55555555555554</v>
      </c>
      <c r="F820" s="11">
        <f t="shared" si="50"/>
        <v>-113.21748498750617</v>
      </c>
      <c r="G820" s="13">
        <f t="shared" si="51"/>
        <v>12818.198906896194</v>
      </c>
    </row>
    <row r="821" spans="1:7" x14ac:dyDescent="0.3">
      <c r="A821" s="10">
        <v>820</v>
      </c>
      <c r="B821" s="7">
        <v>1800000</v>
      </c>
      <c r="C821" s="7">
        <v>465</v>
      </c>
      <c r="D821" s="11">
        <f t="shared" si="48"/>
        <v>505.04710917890731</v>
      </c>
      <c r="E821" s="12">
        <f t="shared" si="49"/>
        <v>222.22222222222223</v>
      </c>
      <c r="F821" s="11">
        <f t="shared" si="50"/>
        <v>-40.047109178907306</v>
      </c>
      <c r="G821" s="13">
        <f t="shared" si="51"/>
        <v>1603.7709535873253</v>
      </c>
    </row>
    <row r="822" spans="1:7" x14ac:dyDescent="0.3">
      <c r="A822" s="10">
        <v>821</v>
      </c>
      <c r="B822" s="7">
        <v>1800000</v>
      </c>
      <c r="C822" s="7">
        <v>455</v>
      </c>
      <c r="D822" s="11">
        <f t="shared" si="48"/>
        <v>505.04710917890731</v>
      </c>
      <c r="E822" s="12">
        <f t="shared" si="49"/>
        <v>222.22222222222223</v>
      </c>
      <c r="F822" s="11">
        <f t="shared" si="50"/>
        <v>-50.047109178907306</v>
      </c>
      <c r="G822" s="13">
        <f t="shared" si="51"/>
        <v>2504.7131371654723</v>
      </c>
    </row>
    <row r="823" spans="1:7" x14ac:dyDescent="0.3">
      <c r="A823" s="10">
        <v>822</v>
      </c>
      <c r="B823" s="7">
        <v>4800000</v>
      </c>
      <c r="C823" s="7">
        <v>1243</v>
      </c>
      <c r="D823" s="11">
        <f t="shared" si="48"/>
        <v>1340.3310688599054</v>
      </c>
      <c r="E823" s="12">
        <f t="shared" si="49"/>
        <v>777.77777777777783</v>
      </c>
      <c r="F823" s="11">
        <f t="shared" si="50"/>
        <v>-97.331068859905372</v>
      </c>
      <c r="G823" s="13">
        <f t="shared" si="51"/>
        <v>9473.3369654116486</v>
      </c>
    </row>
    <row r="824" spans="1:7" x14ac:dyDescent="0.3">
      <c r="A824" s="10">
        <v>823</v>
      </c>
      <c r="B824" s="7">
        <v>600000</v>
      </c>
      <c r="C824" s="7">
        <v>148</v>
      </c>
      <c r="D824" s="11">
        <f t="shared" si="48"/>
        <v>170.93352530650807</v>
      </c>
      <c r="E824" s="12">
        <f t="shared" si="49"/>
        <v>0</v>
      </c>
      <c r="F824" s="11">
        <f t="shared" si="50"/>
        <v>-22.933525306508074</v>
      </c>
      <c r="G824" s="13">
        <f t="shared" si="51"/>
        <v>525.94658298424804</v>
      </c>
    </row>
    <row r="825" spans="1:7" x14ac:dyDescent="0.3">
      <c r="A825" s="10">
        <v>824</v>
      </c>
      <c r="B825" s="7">
        <v>3000000</v>
      </c>
      <c r="C825" s="7">
        <v>779</v>
      </c>
      <c r="D825" s="11">
        <f t="shared" si="48"/>
        <v>839.16069305130657</v>
      </c>
      <c r="E825" s="12">
        <f t="shared" si="49"/>
        <v>444.44444444444446</v>
      </c>
      <c r="F825" s="11">
        <f t="shared" si="50"/>
        <v>-60.160693051306566</v>
      </c>
      <c r="G825" s="13">
        <f t="shared" si="51"/>
        <v>3619.3089884135311</v>
      </c>
    </row>
    <row r="826" spans="1:7" x14ac:dyDescent="0.3">
      <c r="A826" s="10">
        <v>825</v>
      </c>
      <c r="B826" s="7">
        <v>5400000</v>
      </c>
      <c r="C826" s="7">
        <v>1360</v>
      </c>
      <c r="D826" s="11">
        <f t="shared" si="48"/>
        <v>1507.3878607961051</v>
      </c>
      <c r="E826" s="12">
        <f t="shared" si="49"/>
        <v>888.88888888888891</v>
      </c>
      <c r="F826" s="11">
        <f t="shared" si="50"/>
        <v>-147.38786079610509</v>
      </c>
      <c r="G826" s="13">
        <f t="shared" si="51"/>
        <v>21723.181510052058</v>
      </c>
    </row>
    <row r="827" spans="1:7" x14ac:dyDescent="0.3">
      <c r="A827" s="10">
        <v>826</v>
      </c>
      <c r="B827" s="7">
        <v>1800000</v>
      </c>
      <c r="C827" s="7">
        <v>493</v>
      </c>
      <c r="D827" s="11">
        <f t="shared" si="48"/>
        <v>505.04710917890731</v>
      </c>
      <c r="E827" s="12">
        <f t="shared" si="49"/>
        <v>222.22222222222223</v>
      </c>
      <c r="F827" s="11">
        <f t="shared" si="50"/>
        <v>-12.047109178907306</v>
      </c>
      <c r="G827" s="13">
        <f t="shared" si="51"/>
        <v>145.13283956851359</v>
      </c>
    </row>
    <row r="828" spans="1:7" x14ac:dyDescent="0.3">
      <c r="A828" s="10">
        <v>827</v>
      </c>
      <c r="B828" s="7">
        <v>5400000</v>
      </c>
      <c r="C828" s="7">
        <v>1362</v>
      </c>
      <c r="D828" s="11">
        <f t="shared" si="48"/>
        <v>1507.3878607961051</v>
      </c>
      <c r="E828" s="12">
        <f t="shared" si="49"/>
        <v>888.88888888888891</v>
      </c>
      <c r="F828" s="11">
        <f t="shared" si="50"/>
        <v>-145.38786079610509</v>
      </c>
      <c r="G828" s="13">
        <f t="shared" si="51"/>
        <v>21137.630066867638</v>
      </c>
    </row>
    <row r="829" spans="1:7" x14ac:dyDescent="0.3">
      <c r="A829" s="10">
        <v>828</v>
      </c>
      <c r="B829" s="7">
        <v>6000000</v>
      </c>
      <c r="C829" s="7">
        <v>1549</v>
      </c>
      <c r="D829" s="11">
        <f t="shared" si="48"/>
        <v>1674.4446527323048</v>
      </c>
      <c r="E829" s="12">
        <f t="shared" si="49"/>
        <v>1000</v>
      </c>
      <c r="F829" s="11">
        <f t="shared" si="50"/>
        <v>-125.4446527323048</v>
      </c>
      <c r="G829" s="13">
        <f t="shared" si="51"/>
        <v>15736.360899128558</v>
      </c>
    </row>
    <row r="830" spans="1:7" x14ac:dyDescent="0.3">
      <c r="A830" s="10">
        <v>829</v>
      </c>
      <c r="B830" s="7">
        <v>6000000</v>
      </c>
      <c r="C830" s="7">
        <v>1541</v>
      </c>
      <c r="D830" s="11">
        <f t="shared" si="48"/>
        <v>1674.4446527323048</v>
      </c>
      <c r="E830" s="12">
        <f t="shared" si="49"/>
        <v>1000</v>
      </c>
      <c r="F830" s="11">
        <f t="shared" si="50"/>
        <v>-133.4446527323048</v>
      </c>
      <c r="G830" s="13">
        <f t="shared" si="51"/>
        <v>17807.475342845431</v>
      </c>
    </row>
    <row r="831" spans="1:7" x14ac:dyDescent="0.3">
      <c r="A831" s="10">
        <v>830</v>
      </c>
      <c r="B831" s="7">
        <v>4200000</v>
      </c>
      <c r="C831" s="7">
        <v>1062</v>
      </c>
      <c r="D831" s="11">
        <f t="shared" si="48"/>
        <v>1173.2742769237057</v>
      </c>
      <c r="E831" s="12">
        <f t="shared" si="49"/>
        <v>666.66666666666663</v>
      </c>
      <c r="F831" s="11">
        <f t="shared" si="50"/>
        <v>-111.27427692370566</v>
      </c>
      <c r="G831" s="13">
        <f t="shared" si="51"/>
        <v>12381.964704893542</v>
      </c>
    </row>
    <row r="832" spans="1:7" x14ac:dyDescent="0.3">
      <c r="A832" s="10">
        <v>831</v>
      </c>
      <c r="B832" s="7">
        <v>600000</v>
      </c>
      <c r="C832" s="7">
        <v>151</v>
      </c>
      <c r="D832" s="11">
        <f t="shared" si="48"/>
        <v>170.93352530650807</v>
      </c>
      <c r="E832" s="12">
        <f t="shared" si="49"/>
        <v>0</v>
      </c>
      <c r="F832" s="11">
        <f t="shared" si="50"/>
        <v>-19.933525306508074</v>
      </c>
      <c r="G832" s="13">
        <f t="shared" si="51"/>
        <v>397.34543114519937</v>
      </c>
    </row>
    <row r="833" spans="1:7" x14ac:dyDescent="0.3">
      <c r="A833" s="10">
        <v>832</v>
      </c>
      <c r="B833" s="7">
        <v>1800000</v>
      </c>
      <c r="C833" s="7">
        <v>456</v>
      </c>
      <c r="D833" s="11">
        <f t="shared" si="48"/>
        <v>505.04710917890731</v>
      </c>
      <c r="E833" s="12">
        <f t="shared" si="49"/>
        <v>222.22222222222223</v>
      </c>
      <c r="F833" s="11">
        <f t="shared" si="50"/>
        <v>-49.047109178907306</v>
      </c>
      <c r="G833" s="13">
        <f t="shared" si="51"/>
        <v>2405.6189188076573</v>
      </c>
    </row>
    <row r="834" spans="1:7" x14ac:dyDescent="0.3">
      <c r="A834" s="10">
        <v>833</v>
      </c>
      <c r="B834" s="7">
        <v>3600000</v>
      </c>
      <c r="C834" s="7">
        <v>1061</v>
      </c>
      <c r="D834" s="11">
        <f t="shared" si="48"/>
        <v>1006.2174849875062</v>
      </c>
      <c r="E834" s="12">
        <f t="shared" si="49"/>
        <v>555.55555555555554</v>
      </c>
      <c r="F834" s="11">
        <f t="shared" si="50"/>
        <v>54.782515012493832</v>
      </c>
      <c r="G834" s="13">
        <f t="shared" si="51"/>
        <v>3001.1239510941073</v>
      </c>
    </row>
    <row r="835" spans="1:7" x14ac:dyDescent="0.3">
      <c r="A835" s="10">
        <v>834</v>
      </c>
      <c r="B835" s="7">
        <v>1200000</v>
      </c>
      <c r="C835" s="7">
        <v>319</v>
      </c>
      <c r="D835" s="11">
        <f t="shared" ref="D835:D898" si="52">B835*$H$3+$I$3</f>
        <v>337.9903172427077</v>
      </c>
      <c r="E835" s="12">
        <f t="shared" ref="E835:E898" si="53">(B835-$H$5)/$H$7</f>
        <v>111.11111111111111</v>
      </c>
      <c r="F835" s="11">
        <f t="shared" ref="F835:F898" si="54">C835-D835</f>
        <v>-18.990317242707704</v>
      </c>
      <c r="G835" s="13">
        <f t="shared" ref="G835:G898" si="55">(F835-$H$9)^2</f>
        <v>360.63214897868301</v>
      </c>
    </row>
    <row r="836" spans="1:7" x14ac:dyDescent="0.3">
      <c r="A836" s="10">
        <v>835</v>
      </c>
      <c r="B836" s="7">
        <v>3000000</v>
      </c>
      <c r="C836" s="7">
        <v>750</v>
      </c>
      <c r="D836" s="11">
        <f t="shared" si="52"/>
        <v>839.16069305130657</v>
      </c>
      <c r="E836" s="12">
        <f t="shared" si="53"/>
        <v>444.44444444444446</v>
      </c>
      <c r="F836" s="11">
        <f t="shared" si="54"/>
        <v>-89.160693051306566</v>
      </c>
      <c r="G836" s="13">
        <f t="shared" si="55"/>
        <v>7949.6291853893144</v>
      </c>
    </row>
    <row r="837" spans="1:7" x14ac:dyDescent="0.3">
      <c r="A837" s="10">
        <v>836</v>
      </c>
      <c r="B837" s="7">
        <v>1200000</v>
      </c>
      <c r="C837" s="7">
        <v>322</v>
      </c>
      <c r="D837" s="11">
        <f t="shared" si="52"/>
        <v>337.9903172427077</v>
      </c>
      <c r="E837" s="12">
        <f t="shared" si="53"/>
        <v>111.11111111111111</v>
      </c>
      <c r="F837" s="11">
        <f t="shared" si="54"/>
        <v>-15.990317242707704</v>
      </c>
      <c r="G837" s="13">
        <f t="shared" si="55"/>
        <v>255.69024552243656</v>
      </c>
    </row>
    <row r="838" spans="1:7" x14ac:dyDescent="0.3">
      <c r="A838" s="10">
        <v>837</v>
      </c>
      <c r="B838" s="7">
        <v>3000000</v>
      </c>
      <c r="C838" s="7">
        <v>757</v>
      </c>
      <c r="D838" s="11">
        <f t="shared" si="52"/>
        <v>839.16069305130657</v>
      </c>
      <c r="E838" s="12">
        <f t="shared" si="53"/>
        <v>444.44444444444446</v>
      </c>
      <c r="F838" s="11">
        <f t="shared" si="54"/>
        <v>-82.160693051306566</v>
      </c>
      <c r="G838" s="13">
        <f t="shared" si="55"/>
        <v>6750.3794826710218</v>
      </c>
    </row>
    <row r="839" spans="1:7" x14ac:dyDescent="0.3">
      <c r="A839" s="10">
        <v>838</v>
      </c>
      <c r="B839" s="7">
        <v>1800000</v>
      </c>
      <c r="C839" s="7">
        <v>453</v>
      </c>
      <c r="D839" s="11">
        <f t="shared" si="52"/>
        <v>505.04710917890731</v>
      </c>
      <c r="E839" s="12">
        <f t="shared" si="53"/>
        <v>222.22222222222223</v>
      </c>
      <c r="F839" s="11">
        <f t="shared" si="54"/>
        <v>-52.047109178907306</v>
      </c>
      <c r="G839" s="13">
        <f t="shared" si="55"/>
        <v>2708.9015738811017</v>
      </c>
    </row>
    <row r="840" spans="1:7" x14ac:dyDescent="0.3">
      <c r="A840" s="10">
        <v>839</v>
      </c>
      <c r="B840" s="7">
        <v>4200000</v>
      </c>
      <c r="C840" s="7">
        <v>1041</v>
      </c>
      <c r="D840" s="11">
        <f t="shared" si="52"/>
        <v>1173.2742769237057</v>
      </c>
      <c r="E840" s="12">
        <f t="shared" si="53"/>
        <v>666.66666666666663</v>
      </c>
      <c r="F840" s="11">
        <f t="shared" si="54"/>
        <v>-132.27427692370566</v>
      </c>
      <c r="G840" s="13">
        <f t="shared" si="55"/>
        <v>17496.48433568918</v>
      </c>
    </row>
    <row r="841" spans="1:7" x14ac:dyDescent="0.3">
      <c r="A841" s="10">
        <v>840</v>
      </c>
      <c r="B841" s="7">
        <v>1200000</v>
      </c>
      <c r="C841" s="7">
        <v>304</v>
      </c>
      <c r="D841" s="11">
        <f t="shared" si="52"/>
        <v>337.9903172427077</v>
      </c>
      <c r="E841" s="12">
        <f t="shared" si="53"/>
        <v>111.11111111111111</v>
      </c>
      <c r="F841" s="11">
        <f t="shared" si="54"/>
        <v>-33.990317242707704</v>
      </c>
      <c r="G841" s="13">
        <f t="shared" si="55"/>
        <v>1155.3416662599154</v>
      </c>
    </row>
    <row r="842" spans="1:7" x14ac:dyDescent="0.3">
      <c r="A842" s="10">
        <v>841</v>
      </c>
      <c r="B842" s="7">
        <v>5400000</v>
      </c>
      <c r="C842" s="7">
        <v>1380</v>
      </c>
      <c r="D842" s="11">
        <f t="shared" si="52"/>
        <v>1507.3878607961051</v>
      </c>
      <c r="E842" s="12">
        <f t="shared" si="53"/>
        <v>888.88888888888891</v>
      </c>
      <c r="F842" s="11">
        <f t="shared" si="54"/>
        <v>-127.38786079610509</v>
      </c>
      <c r="G842" s="13">
        <f t="shared" si="55"/>
        <v>16227.667078207858</v>
      </c>
    </row>
    <row r="843" spans="1:7" x14ac:dyDescent="0.3">
      <c r="A843" s="10">
        <v>842</v>
      </c>
      <c r="B843" s="7">
        <v>4800000</v>
      </c>
      <c r="C843" s="7">
        <v>1211</v>
      </c>
      <c r="D843" s="11">
        <f t="shared" si="52"/>
        <v>1340.3310688599054</v>
      </c>
      <c r="E843" s="12">
        <f t="shared" si="53"/>
        <v>777.77777777777783</v>
      </c>
      <c r="F843" s="11">
        <f t="shared" si="54"/>
        <v>-129.33106885990537</v>
      </c>
      <c r="G843" s="13">
        <f t="shared" si="55"/>
        <v>16726.525372445591</v>
      </c>
    </row>
    <row r="844" spans="1:7" x14ac:dyDescent="0.3">
      <c r="A844" s="10">
        <v>843</v>
      </c>
      <c r="B844" s="7">
        <v>2400000</v>
      </c>
      <c r="C844" s="7">
        <v>630</v>
      </c>
      <c r="D844" s="11">
        <f t="shared" si="52"/>
        <v>672.10390111510696</v>
      </c>
      <c r="E844" s="12">
        <f t="shared" si="53"/>
        <v>333.33333333333331</v>
      </c>
      <c r="F844" s="11">
        <f t="shared" si="54"/>
        <v>-42.103901115106964</v>
      </c>
      <c r="G844" s="13">
        <f t="shared" si="55"/>
        <v>1772.738489110709</v>
      </c>
    </row>
    <row r="845" spans="1:7" x14ac:dyDescent="0.3">
      <c r="A845" s="10">
        <v>844</v>
      </c>
      <c r="B845" s="7">
        <v>1200000</v>
      </c>
      <c r="C845" s="7">
        <v>306</v>
      </c>
      <c r="D845" s="11">
        <f t="shared" si="52"/>
        <v>337.9903172427077</v>
      </c>
      <c r="E845" s="12">
        <f t="shared" si="53"/>
        <v>111.11111111111111</v>
      </c>
      <c r="F845" s="11">
        <f t="shared" si="54"/>
        <v>-31.990317242707704</v>
      </c>
      <c r="G845" s="13">
        <f t="shared" si="55"/>
        <v>1023.3803972890843</v>
      </c>
    </row>
    <row r="846" spans="1:7" x14ac:dyDescent="0.3">
      <c r="A846" s="10">
        <v>845</v>
      </c>
      <c r="B846" s="7">
        <v>1200000</v>
      </c>
      <c r="C846" s="7">
        <v>308</v>
      </c>
      <c r="D846" s="11">
        <f t="shared" si="52"/>
        <v>337.9903172427077</v>
      </c>
      <c r="E846" s="12">
        <f t="shared" si="53"/>
        <v>111.11111111111111</v>
      </c>
      <c r="F846" s="11">
        <f t="shared" si="54"/>
        <v>-29.990317242707704</v>
      </c>
      <c r="G846" s="13">
        <f t="shared" si="55"/>
        <v>899.41912831825334</v>
      </c>
    </row>
    <row r="847" spans="1:7" x14ac:dyDescent="0.3">
      <c r="A847" s="10">
        <v>846</v>
      </c>
      <c r="B847" s="7">
        <v>6000000</v>
      </c>
      <c r="C847" s="7">
        <v>1987</v>
      </c>
      <c r="D847" s="11">
        <f t="shared" si="52"/>
        <v>1674.4446527323048</v>
      </c>
      <c r="E847" s="12">
        <f t="shared" si="53"/>
        <v>1000</v>
      </c>
      <c r="F847" s="11">
        <f t="shared" si="54"/>
        <v>312.5553472676952</v>
      </c>
      <c r="G847" s="13">
        <f t="shared" si="55"/>
        <v>97690.845105629502</v>
      </c>
    </row>
    <row r="848" spans="1:7" x14ac:dyDescent="0.3">
      <c r="A848" s="10">
        <v>847</v>
      </c>
      <c r="B848" s="7">
        <v>5400000</v>
      </c>
      <c r="C848" s="7">
        <v>1658</v>
      </c>
      <c r="D848" s="11">
        <f t="shared" si="52"/>
        <v>1507.3878607961051</v>
      </c>
      <c r="E848" s="12">
        <f t="shared" si="53"/>
        <v>888.88888888888891</v>
      </c>
      <c r="F848" s="11">
        <f t="shared" si="54"/>
        <v>150.61213920389491</v>
      </c>
      <c r="G848" s="13">
        <f t="shared" si="55"/>
        <v>22684.016475573411</v>
      </c>
    </row>
    <row r="849" spans="1:7" x14ac:dyDescent="0.3">
      <c r="A849" s="10">
        <v>848</v>
      </c>
      <c r="B849" s="7">
        <v>6000000</v>
      </c>
      <c r="C849" s="7">
        <v>1755</v>
      </c>
      <c r="D849" s="11">
        <f t="shared" si="52"/>
        <v>1674.4446527323048</v>
      </c>
      <c r="E849" s="12">
        <f t="shared" si="53"/>
        <v>1000</v>
      </c>
      <c r="F849" s="11">
        <f t="shared" si="54"/>
        <v>80.555347267695197</v>
      </c>
      <c r="G849" s="13">
        <f t="shared" si="55"/>
        <v>6489.1639734189612</v>
      </c>
    </row>
    <row r="850" spans="1:7" x14ac:dyDescent="0.3">
      <c r="A850" s="10">
        <v>849</v>
      </c>
      <c r="B850" s="7">
        <v>3600000</v>
      </c>
      <c r="C850" s="7">
        <v>906</v>
      </c>
      <c r="D850" s="11">
        <f t="shared" si="52"/>
        <v>1006.2174849875062</v>
      </c>
      <c r="E850" s="12">
        <f t="shared" si="53"/>
        <v>555.55555555555554</v>
      </c>
      <c r="F850" s="11">
        <f t="shared" si="54"/>
        <v>-100.21748498750617</v>
      </c>
      <c r="G850" s="13">
        <f t="shared" si="55"/>
        <v>10043.544297221033</v>
      </c>
    </row>
    <row r="851" spans="1:7" x14ac:dyDescent="0.3">
      <c r="A851" s="10">
        <v>850</v>
      </c>
      <c r="B851" s="7">
        <v>1200000</v>
      </c>
      <c r="C851" s="7">
        <v>315</v>
      </c>
      <c r="D851" s="11">
        <f t="shared" si="52"/>
        <v>337.9903172427077</v>
      </c>
      <c r="E851" s="12">
        <f t="shared" si="53"/>
        <v>111.11111111111111</v>
      </c>
      <c r="F851" s="11">
        <f t="shared" si="54"/>
        <v>-22.990317242707704</v>
      </c>
      <c r="G851" s="13">
        <f t="shared" si="55"/>
        <v>528.55468692034492</v>
      </c>
    </row>
    <row r="852" spans="1:7" x14ac:dyDescent="0.3">
      <c r="A852" s="10">
        <v>851</v>
      </c>
      <c r="B852" s="7">
        <v>2400000</v>
      </c>
      <c r="C852" s="7">
        <v>616</v>
      </c>
      <c r="D852" s="11">
        <f t="shared" si="52"/>
        <v>672.10390111510696</v>
      </c>
      <c r="E852" s="12">
        <f t="shared" si="53"/>
        <v>333.33333333333331</v>
      </c>
      <c r="F852" s="11">
        <f t="shared" si="54"/>
        <v>-56.103901115106964</v>
      </c>
      <c r="G852" s="13">
        <f t="shared" si="55"/>
        <v>3147.6477203337054</v>
      </c>
    </row>
    <row r="853" spans="1:7" x14ac:dyDescent="0.3">
      <c r="A853" s="10">
        <v>852</v>
      </c>
      <c r="B853" s="7">
        <v>4200000</v>
      </c>
      <c r="C853" s="7">
        <v>1050</v>
      </c>
      <c r="D853" s="11">
        <f t="shared" si="52"/>
        <v>1173.2742769237057</v>
      </c>
      <c r="E853" s="12">
        <f t="shared" si="53"/>
        <v>666.66666666666663</v>
      </c>
      <c r="F853" s="11">
        <f t="shared" si="54"/>
        <v>-123.27427692370566</v>
      </c>
      <c r="G853" s="13">
        <f t="shared" si="55"/>
        <v>15196.54735106248</v>
      </c>
    </row>
    <row r="854" spans="1:7" x14ac:dyDescent="0.3">
      <c r="A854" s="10">
        <v>853</v>
      </c>
      <c r="B854" s="7">
        <v>1200000</v>
      </c>
      <c r="C854" s="7">
        <v>300</v>
      </c>
      <c r="D854" s="11">
        <f t="shared" si="52"/>
        <v>337.9903172427077</v>
      </c>
      <c r="E854" s="12">
        <f t="shared" si="53"/>
        <v>111.11111111111111</v>
      </c>
      <c r="F854" s="11">
        <f t="shared" si="54"/>
        <v>-37.990317242707704</v>
      </c>
      <c r="G854" s="13">
        <f t="shared" si="55"/>
        <v>1443.2642042015775</v>
      </c>
    </row>
    <row r="855" spans="1:7" x14ac:dyDescent="0.3">
      <c r="A855" s="10">
        <v>854</v>
      </c>
      <c r="B855" s="7">
        <v>1800000</v>
      </c>
      <c r="C855" s="7">
        <v>542</v>
      </c>
      <c r="D855" s="11">
        <f t="shared" si="52"/>
        <v>505.04710917890731</v>
      </c>
      <c r="E855" s="12">
        <f t="shared" si="53"/>
        <v>222.22222222222223</v>
      </c>
      <c r="F855" s="11">
        <f t="shared" si="54"/>
        <v>36.952890821092694</v>
      </c>
      <c r="G855" s="13">
        <f t="shared" si="55"/>
        <v>1365.5161400355935</v>
      </c>
    </row>
    <row r="856" spans="1:7" x14ac:dyDescent="0.3">
      <c r="A856" s="10">
        <v>855</v>
      </c>
      <c r="B856" s="7">
        <v>2400000</v>
      </c>
      <c r="C856" s="7">
        <v>745</v>
      </c>
      <c r="D856" s="11">
        <f t="shared" si="52"/>
        <v>672.10390111510696</v>
      </c>
      <c r="E856" s="12">
        <f t="shared" si="53"/>
        <v>333.33333333333331</v>
      </c>
      <c r="F856" s="11">
        <f t="shared" si="54"/>
        <v>72.896098884893036</v>
      </c>
      <c r="G856" s="13">
        <f t="shared" si="55"/>
        <v>5313.8412326360976</v>
      </c>
    </row>
    <row r="857" spans="1:7" x14ac:dyDescent="0.3">
      <c r="A857" s="10">
        <v>856</v>
      </c>
      <c r="B857" s="7">
        <v>2400000</v>
      </c>
      <c r="C857" s="7">
        <v>735</v>
      </c>
      <c r="D857" s="11">
        <f t="shared" si="52"/>
        <v>672.10390111510696</v>
      </c>
      <c r="E857" s="12">
        <f t="shared" si="53"/>
        <v>333.33333333333331</v>
      </c>
      <c r="F857" s="11">
        <f t="shared" si="54"/>
        <v>62.896098884893036</v>
      </c>
      <c r="G857" s="13">
        <f t="shared" si="55"/>
        <v>3955.9192549382374</v>
      </c>
    </row>
    <row r="858" spans="1:7" x14ac:dyDescent="0.3">
      <c r="A858" s="10">
        <v>857</v>
      </c>
      <c r="B858" s="7">
        <v>600000</v>
      </c>
      <c r="C858" s="7">
        <v>200</v>
      </c>
      <c r="D858" s="11">
        <f t="shared" si="52"/>
        <v>170.93352530650807</v>
      </c>
      <c r="E858" s="12">
        <f t="shared" si="53"/>
        <v>0</v>
      </c>
      <c r="F858" s="11">
        <f t="shared" si="54"/>
        <v>29.066474693491926</v>
      </c>
      <c r="G858" s="13">
        <f t="shared" si="55"/>
        <v>844.8599511074043</v>
      </c>
    </row>
    <row r="859" spans="1:7" x14ac:dyDescent="0.3">
      <c r="A859" s="10">
        <v>858</v>
      </c>
      <c r="B859" s="7">
        <v>600000</v>
      </c>
      <c r="C859" s="7">
        <v>213</v>
      </c>
      <c r="D859" s="11">
        <f t="shared" si="52"/>
        <v>170.93352530650807</v>
      </c>
      <c r="E859" s="12">
        <f t="shared" si="53"/>
        <v>0</v>
      </c>
      <c r="F859" s="11">
        <f t="shared" si="54"/>
        <v>42.066474693491926</v>
      </c>
      <c r="G859" s="13">
        <f t="shared" si="55"/>
        <v>1769.5882931381932</v>
      </c>
    </row>
    <row r="860" spans="1:7" x14ac:dyDescent="0.3">
      <c r="A860" s="10">
        <v>859</v>
      </c>
      <c r="B860" s="7">
        <v>4200000</v>
      </c>
      <c r="C860" s="7">
        <v>1593</v>
      </c>
      <c r="D860" s="11">
        <f t="shared" si="52"/>
        <v>1173.2742769237057</v>
      </c>
      <c r="E860" s="12">
        <f t="shared" si="53"/>
        <v>666.66666666666663</v>
      </c>
      <c r="F860" s="11">
        <f t="shared" si="54"/>
        <v>419.72572307629434</v>
      </c>
      <c r="G860" s="13">
        <f t="shared" si="55"/>
        <v>176169.68261191808</v>
      </c>
    </row>
    <row r="861" spans="1:7" x14ac:dyDescent="0.3">
      <c r="A861" s="10">
        <v>860</v>
      </c>
      <c r="B861" s="7">
        <v>1200000</v>
      </c>
      <c r="C861" s="7">
        <v>375</v>
      </c>
      <c r="D861" s="11">
        <f t="shared" si="52"/>
        <v>337.9903172427077</v>
      </c>
      <c r="E861" s="12">
        <f t="shared" si="53"/>
        <v>111.11111111111111</v>
      </c>
      <c r="F861" s="11">
        <f t="shared" si="54"/>
        <v>37.009682757292296</v>
      </c>
      <c r="G861" s="13">
        <f t="shared" si="55"/>
        <v>1369.7166177954155</v>
      </c>
    </row>
    <row r="862" spans="1:7" x14ac:dyDescent="0.3">
      <c r="A862" s="10">
        <v>861</v>
      </c>
      <c r="B862" s="7">
        <v>5400000</v>
      </c>
      <c r="C862" s="7">
        <v>1915</v>
      </c>
      <c r="D862" s="11">
        <f t="shared" si="52"/>
        <v>1507.3878607961051</v>
      </c>
      <c r="E862" s="12">
        <f t="shared" si="53"/>
        <v>888.88888888888891</v>
      </c>
      <c r="F862" s="11">
        <f t="shared" si="54"/>
        <v>407.61213920389491</v>
      </c>
      <c r="G862" s="13">
        <f t="shared" si="55"/>
        <v>166147.65602637536</v>
      </c>
    </row>
    <row r="863" spans="1:7" x14ac:dyDescent="0.3">
      <c r="A863" s="10">
        <v>862</v>
      </c>
      <c r="B863" s="7">
        <v>3600000</v>
      </c>
      <c r="C863" s="7">
        <v>1156</v>
      </c>
      <c r="D863" s="11">
        <f t="shared" si="52"/>
        <v>1006.2174849875062</v>
      </c>
      <c r="E863" s="12">
        <f t="shared" si="53"/>
        <v>555.55555555555554</v>
      </c>
      <c r="F863" s="11">
        <f t="shared" si="54"/>
        <v>149.78251501249383</v>
      </c>
      <c r="G863" s="13">
        <f t="shared" si="55"/>
        <v>22434.80180346793</v>
      </c>
    </row>
    <row r="864" spans="1:7" x14ac:dyDescent="0.3">
      <c r="A864" s="10">
        <v>863</v>
      </c>
      <c r="B864" s="7">
        <v>2400000</v>
      </c>
      <c r="C864" s="7">
        <v>834</v>
      </c>
      <c r="D864" s="11">
        <f t="shared" si="52"/>
        <v>672.10390111510696</v>
      </c>
      <c r="E864" s="12">
        <f t="shared" si="53"/>
        <v>333.33333333333331</v>
      </c>
      <c r="F864" s="11">
        <f t="shared" si="54"/>
        <v>161.89609888489304</v>
      </c>
      <c r="G864" s="13">
        <f t="shared" si="55"/>
        <v>26210.346834147054</v>
      </c>
    </row>
    <row r="865" spans="1:7" x14ac:dyDescent="0.3">
      <c r="A865" s="10">
        <v>864</v>
      </c>
      <c r="B865" s="7">
        <v>1200000</v>
      </c>
      <c r="C865" s="7">
        <v>421</v>
      </c>
      <c r="D865" s="11">
        <f t="shared" si="52"/>
        <v>337.9903172427077</v>
      </c>
      <c r="E865" s="12">
        <f t="shared" si="53"/>
        <v>111.11111111111111</v>
      </c>
      <c r="F865" s="11">
        <f t="shared" si="54"/>
        <v>83.009682757292296</v>
      </c>
      <c r="G865" s="13">
        <f t="shared" si="55"/>
        <v>6890.6074314663028</v>
      </c>
    </row>
    <row r="866" spans="1:7" x14ac:dyDescent="0.3">
      <c r="A866" s="10">
        <v>865</v>
      </c>
      <c r="B866" s="7">
        <v>600000</v>
      </c>
      <c r="C866" s="7">
        <v>215</v>
      </c>
      <c r="D866" s="11">
        <f t="shared" si="52"/>
        <v>170.93352530650807</v>
      </c>
      <c r="E866" s="12">
        <f t="shared" si="53"/>
        <v>0</v>
      </c>
      <c r="F866" s="11">
        <f t="shared" si="54"/>
        <v>44.066474693491926</v>
      </c>
      <c r="G866" s="13">
        <f t="shared" si="55"/>
        <v>1941.8541919121606</v>
      </c>
    </row>
    <row r="867" spans="1:7" x14ac:dyDescent="0.3">
      <c r="A867" s="10">
        <v>866</v>
      </c>
      <c r="B867" s="7">
        <v>6000000</v>
      </c>
      <c r="C867" s="7">
        <v>2100</v>
      </c>
      <c r="D867" s="11">
        <f t="shared" si="52"/>
        <v>1674.4446527323048</v>
      </c>
      <c r="E867" s="12">
        <f t="shared" si="53"/>
        <v>1000</v>
      </c>
      <c r="F867" s="11">
        <f t="shared" si="54"/>
        <v>425.5553472676952</v>
      </c>
      <c r="G867" s="13">
        <f t="shared" si="55"/>
        <v>181097.35358812861</v>
      </c>
    </row>
    <row r="868" spans="1:7" x14ac:dyDescent="0.3">
      <c r="A868" s="10">
        <v>867</v>
      </c>
      <c r="B868" s="7">
        <v>1200000</v>
      </c>
      <c r="C868" s="7">
        <v>650</v>
      </c>
      <c r="D868" s="11">
        <f t="shared" si="52"/>
        <v>337.9903172427077</v>
      </c>
      <c r="E868" s="12">
        <f t="shared" si="53"/>
        <v>111.11111111111111</v>
      </c>
      <c r="F868" s="11">
        <f t="shared" si="54"/>
        <v>312.0096827572923</v>
      </c>
      <c r="G868" s="13">
        <f t="shared" si="55"/>
        <v>97350.042134306146</v>
      </c>
    </row>
    <row r="869" spans="1:7" x14ac:dyDescent="0.3">
      <c r="A869" s="10">
        <v>868</v>
      </c>
      <c r="B869" s="7">
        <v>1200000</v>
      </c>
      <c r="C869" s="7">
        <v>648</v>
      </c>
      <c r="D869" s="11">
        <f t="shared" si="52"/>
        <v>337.9903172427077</v>
      </c>
      <c r="E869" s="12">
        <f t="shared" si="53"/>
        <v>111.11111111111111</v>
      </c>
      <c r="F869" s="11">
        <f t="shared" si="54"/>
        <v>310.0096827572923</v>
      </c>
      <c r="G869" s="13">
        <f t="shared" si="55"/>
        <v>96106.003403276976</v>
      </c>
    </row>
    <row r="870" spans="1:7" x14ac:dyDescent="0.3">
      <c r="A870" s="10">
        <v>869</v>
      </c>
      <c r="B870" s="7">
        <v>4800000</v>
      </c>
      <c r="C870" s="7">
        <v>2525</v>
      </c>
      <c r="D870" s="11">
        <f t="shared" si="52"/>
        <v>1340.3310688599054</v>
      </c>
      <c r="E870" s="12">
        <f t="shared" si="53"/>
        <v>777.77777777777783</v>
      </c>
      <c r="F870" s="11">
        <f t="shared" si="54"/>
        <v>1184.6689311400946</v>
      </c>
      <c r="G870" s="13">
        <f t="shared" si="55"/>
        <v>1403440.4764086143</v>
      </c>
    </row>
    <row r="871" spans="1:7" x14ac:dyDescent="0.3">
      <c r="A871" s="10">
        <v>870</v>
      </c>
      <c r="B871" s="7">
        <v>3000000</v>
      </c>
      <c r="C871" s="7">
        <v>1431</v>
      </c>
      <c r="D871" s="11">
        <f t="shared" si="52"/>
        <v>839.16069305130657</v>
      </c>
      <c r="E871" s="12">
        <f t="shared" si="53"/>
        <v>444.44444444444446</v>
      </c>
      <c r="F871" s="11">
        <f t="shared" si="54"/>
        <v>591.83930694869343</v>
      </c>
      <c r="G871" s="13">
        <f t="shared" si="55"/>
        <v>350273.76524950977</v>
      </c>
    </row>
    <row r="872" spans="1:7" x14ac:dyDescent="0.3">
      <c r="A872" s="10">
        <v>871</v>
      </c>
      <c r="B872" s="7">
        <v>3000000</v>
      </c>
      <c r="C872" s="7">
        <v>1054</v>
      </c>
      <c r="D872" s="11">
        <f t="shared" si="52"/>
        <v>839.16069305130657</v>
      </c>
      <c r="E872" s="12">
        <f t="shared" si="53"/>
        <v>444.44444444444446</v>
      </c>
      <c r="F872" s="11">
        <f t="shared" si="54"/>
        <v>214.83930694869343</v>
      </c>
      <c r="G872" s="13">
        <f t="shared" si="55"/>
        <v>46155.927810194902</v>
      </c>
    </row>
    <row r="873" spans="1:7" x14ac:dyDescent="0.3">
      <c r="A873" s="10">
        <v>872</v>
      </c>
      <c r="B873" s="7">
        <v>6000000</v>
      </c>
      <c r="C873" s="7">
        <v>1875</v>
      </c>
      <c r="D873" s="11">
        <f t="shared" si="52"/>
        <v>1674.4446527323048</v>
      </c>
      <c r="E873" s="12">
        <f t="shared" si="53"/>
        <v>1000</v>
      </c>
      <c r="F873" s="11">
        <f t="shared" si="54"/>
        <v>200.5553472676952</v>
      </c>
      <c r="G873" s="13">
        <f t="shared" si="55"/>
        <v>40222.447317665807</v>
      </c>
    </row>
    <row r="874" spans="1:7" x14ac:dyDescent="0.3">
      <c r="A874" s="10">
        <v>873</v>
      </c>
      <c r="B874" s="7">
        <v>5400000</v>
      </c>
      <c r="C874" s="7">
        <v>1553</v>
      </c>
      <c r="D874" s="11">
        <f t="shared" si="52"/>
        <v>1507.3878607961051</v>
      </c>
      <c r="E874" s="12">
        <f t="shared" si="53"/>
        <v>888.88888888888891</v>
      </c>
      <c r="F874" s="11">
        <f t="shared" si="54"/>
        <v>45.612139203894912</v>
      </c>
      <c r="G874" s="13">
        <f t="shared" si="55"/>
        <v>2080.4672427554833</v>
      </c>
    </row>
    <row r="875" spans="1:7" x14ac:dyDescent="0.3">
      <c r="A875" s="10">
        <v>874</v>
      </c>
      <c r="B875" s="7">
        <v>1200000</v>
      </c>
      <c r="C875" s="7">
        <v>355</v>
      </c>
      <c r="D875" s="11">
        <f t="shared" si="52"/>
        <v>337.9903172427077</v>
      </c>
      <c r="E875" s="12">
        <f t="shared" si="53"/>
        <v>111.11111111111111</v>
      </c>
      <c r="F875" s="11">
        <f t="shared" si="54"/>
        <v>17.009682757292296</v>
      </c>
      <c r="G875" s="13">
        <f t="shared" si="55"/>
        <v>289.32930750372554</v>
      </c>
    </row>
    <row r="876" spans="1:7" x14ac:dyDescent="0.3">
      <c r="A876" s="10">
        <v>875</v>
      </c>
      <c r="B876" s="7">
        <v>5400000</v>
      </c>
      <c r="C876" s="7">
        <v>1572</v>
      </c>
      <c r="D876" s="11">
        <f t="shared" si="52"/>
        <v>1507.3878607961051</v>
      </c>
      <c r="E876" s="12">
        <f t="shared" si="53"/>
        <v>888.88888888888891</v>
      </c>
      <c r="F876" s="11">
        <f t="shared" si="54"/>
        <v>64.612139203894912</v>
      </c>
      <c r="G876" s="13">
        <f t="shared" si="55"/>
        <v>4174.7285325034882</v>
      </c>
    </row>
    <row r="877" spans="1:7" x14ac:dyDescent="0.3">
      <c r="A877" s="10">
        <v>876</v>
      </c>
      <c r="B877" s="7">
        <v>1800000</v>
      </c>
      <c r="C877" s="7">
        <v>579</v>
      </c>
      <c r="D877" s="11">
        <f t="shared" si="52"/>
        <v>505.04710917890731</v>
      </c>
      <c r="E877" s="12">
        <f t="shared" si="53"/>
        <v>222.22222222222223</v>
      </c>
      <c r="F877" s="11">
        <f t="shared" si="54"/>
        <v>73.952890821092694</v>
      </c>
      <c r="G877" s="13">
        <f t="shared" si="55"/>
        <v>5469.03006079645</v>
      </c>
    </row>
    <row r="878" spans="1:7" x14ac:dyDescent="0.3">
      <c r="A878" s="10">
        <v>877</v>
      </c>
      <c r="B878" s="7">
        <v>1800000</v>
      </c>
      <c r="C878" s="7">
        <v>566</v>
      </c>
      <c r="D878" s="11">
        <f t="shared" si="52"/>
        <v>505.04710917890731</v>
      </c>
      <c r="E878" s="12">
        <f t="shared" si="53"/>
        <v>222.22222222222223</v>
      </c>
      <c r="F878" s="11">
        <f t="shared" si="54"/>
        <v>60.952890821092694</v>
      </c>
      <c r="G878" s="13">
        <f t="shared" si="55"/>
        <v>3715.2548994480408</v>
      </c>
    </row>
    <row r="879" spans="1:7" x14ac:dyDescent="0.3">
      <c r="A879" s="10">
        <v>878</v>
      </c>
      <c r="B879" s="7">
        <v>1800000</v>
      </c>
      <c r="C879" s="7">
        <v>571</v>
      </c>
      <c r="D879" s="11">
        <f t="shared" si="52"/>
        <v>505.04710917890731</v>
      </c>
      <c r="E879" s="12">
        <f t="shared" si="53"/>
        <v>222.22222222222223</v>
      </c>
      <c r="F879" s="11">
        <f t="shared" si="54"/>
        <v>65.952890821092694</v>
      </c>
      <c r="G879" s="13">
        <f t="shared" si="55"/>
        <v>4349.7838076589669</v>
      </c>
    </row>
    <row r="880" spans="1:7" x14ac:dyDescent="0.3">
      <c r="A880" s="10">
        <v>879</v>
      </c>
      <c r="B880" s="7">
        <v>4200000</v>
      </c>
      <c r="C880" s="7">
        <v>1393</v>
      </c>
      <c r="D880" s="11">
        <f t="shared" si="52"/>
        <v>1173.2742769237057</v>
      </c>
      <c r="E880" s="12">
        <f t="shared" si="53"/>
        <v>666.66666666666663</v>
      </c>
      <c r="F880" s="11">
        <f t="shared" si="54"/>
        <v>219.72572307629434</v>
      </c>
      <c r="G880" s="13">
        <f t="shared" si="55"/>
        <v>48279.393381400376</v>
      </c>
    </row>
    <row r="881" spans="1:7" x14ac:dyDescent="0.3">
      <c r="A881" s="10">
        <v>880</v>
      </c>
      <c r="B881" s="7">
        <v>3600000</v>
      </c>
      <c r="C881" s="7">
        <v>1633</v>
      </c>
      <c r="D881" s="11">
        <f t="shared" si="52"/>
        <v>1006.2174849875062</v>
      </c>
      <c r="E881" s="12">
        <f t="shared" si="53"/>
        <v>555.55555555555554</v>
      </c>
      <c r="F881" s="11">
        <f t="shared" si="54"/>
        <v>626.78251501249383</v>
      </c>
      <c r="G881" s="13">
        <f t="shared" si="55"/>
        <v>392856.32112538704</v>
      </c>
    </row>
    <row r="882" spans="1:7" x14ac:dyDescent="0.3">
      <c r="A882" s="10">
        <v>881</v>
      </c>
      <c r="B882" s="7">
        <v>2400000</v>
      </c>
      <c r="C882" s="7">
        <v>932</v>
      </c>
      <c r="D882" s="11">
        <f t="shared" si="52"/>
        <v>672.10390111510696</v>
      </c>
      <c r="E882" s="12">
        <f t="shared" si="53"/>
        <v>333.33333333333331</v>
      </c>
      <c r="F882" s="11">
        <f t="shared" si="54"/>
        <v>259.89609888489304</v>
      </c>
      <c r="G882" s="13">
        <f t="shared" si="55"/>
        <v>67545.982215586075</v>
      </c>
    </row>
    <row r="883" spans="1:7" x14ac:dyDescent="0.3">
      <c r="A883" s="10">
        <v>882</v>
      </c>
      <c r="B883" s="7">
        <v>1200000</v>
      </c>
      <c r="C883" s="7">
        <v>416</v>
      </c>
      <c r="D883" s="11">
        <f t="shared" si="52"/>
        <v>337.9903172427077</v>
      </c>
      <c r="E883" s="12">
        <f t="shared" si="53"/>
        <v>111.11111111111111</v>
      </c>
      <c r="F883" s="11">
        <f t="shared" si="54"/>
        <v>78.009682757292296</v>
      </c>
      <c r="G883" s="13">
        <f t="shared" si="55"/>
        <v>6085.51060389338</v>
      </c>
    </row>
    <row r="884" spans="1:7" x14ac:dyDescent="0.3">
      <c r="A884" s="10">
        <v>883</v>
      </c>
      <c r="B884" s="7">
        <v>5400000</v>
      </c>
      <c r="C884" s="7">
        <v>1488</v>
      </c>
      <c r="D884" s="11">
        <f t="shared" si="52"/>
        <v>1507.3878607961051</v>
      </c>
      <c r="E884" s="12">
        <f t="shared" si="53"/>
        <v>888.88888888888891</v>
      </c>
      <c r="F884" s="11">
        <f t="shared" si="54"/>
        <v>-19.387860796105088</v>
      </c>
      <c r="G884" s="13">
        <f t="shared" si="55"/>
        <v>375.88914624915009</v>
      </c>
    </row>
    <row r="885" spans="1:7" x14ac:dyDescent="0.3">
      <c r="A885" s="10">
        <v>884</v>
      </c>
      <c r="B885" s="7">
        <v>4800000</v>
      </c>
      <c r="C885" s="7">
        <v>1323</v>
      </c>
      <c r="D885" s="11">
        <f t="shared" si="52"/>
        <v>1340.3310688599054</v>
      </c>
      <c r="E885" s="12">
        <f t="shared" si="53"/>
        <v>777.77777777777783</v>
      </c>
      <c r="F885" s="11">
        <f t="shared" si="54"/>
        <v>-17.331068859905372</v>
      </c>
      <c r="G885" s="13">
        <f t="shared" si="55"/>
        <v>300.36594782678304</v>
      </c>
    </row>
    <row r="886" spans="1:7" x14ac:dyDescent="0.3">
      <c r="A886" s="10">
        <v>885</v>
      </c>
      <c r="B886" s="7">
        <v>3000000</v>
      </c>
      <c r="C886" s="7">
        <v>902</v>
      </c>
      <c r="D886" s="11">
        <f t="shared" si="52"/>
        <v>839.16069305130657</v>
      </c>
      <c r="E886" s="12">
        <f t="shared" si="53"/>
        <v>444.44444444444446</v>
      </c>
      <c r="F886" s="11">
        <f t="shared" si="54"/>
        <v>62.839306948693434</v>
      </c>
      <c r="G886" s="13">
        <f t="shared" si="55"/>
        <v>3948.7784977921056</v>
      </c>
    </row>
    <row r="887" spans="1:7" x14ac:dyDescent="0.3">
      <c r="A887" s="10">
        <v>886</v>
      </c>
      <c r="B887" s="7">
        <v>600000</v>
      </c>
      <c r="C887" s="7">
        <v>174</v>
      </c>
      <c r="D887" s="11">
        <f t="shared" si="52"/>
        <v>170.93352530650807</v>
      </c>
      <c r="E887" s="12">
        <f t="shared" si="53"/>
        <v>0</v>
      </c>
      <c r="F887" s="11">
        <f t="shared" si="54"/>
        <v>3.0664746934919265</v>
      </c>
      <c r="G887" s="13">
        <f t="shared" si="55"/>
        <v>9.4032670458261585</v>
      </c>
    </row>
    <row r="888" spans="1:7" x14ac:dyDescent="0.3">
      <c r="A888" s="10">
        <v>887</v>
      </c>
      <c r="B888" s="7">
        <v>3600000</v>
      </c>
      <c r="C888" s="7">
        <v>1032</v>
      </c>
      <c r="D888" s="11">
        <f t="shared" si="52"/>
        <v>1006.2174849875062</v>
      </c>
      <c r="E888" s="12">
        <f t="shared" si="53"/>
        <v>555.55555555555554</v>
      </c>
      <c r="F888" s="11">
        <f t="shared" si="54"/>
        <v>25.782515012493832</v>
      </c>
      <c r="G888" s="13">
        <f t="shared" si="55"/>
        <v>664.73808036946775</v>
      </c>
    </row>
    <row r="889" spans="1:7" x14ac:dyDescent="0.3">
      <c r="A889" s="10">
        <v>888</v>
      </c>
      <c r="B889" s="7">
        <v>1800000</v>
      </c>
      <c r="C889" s="7">
        <v>567</v>
      </c>
      <c r="D889" s="11">
        <f t="shared" si="52"/>
        <v>505.04710917890731</v>
      </c>
      <c r="E889" s="12">
        <f t="shared" si="53"/>
        <v>222.22222222222223</v>
      </c>
      <c r="F889" s="11">
        <f t="shared" si="54"/>
        <v>61.952890821092694</v>
      </c>
      <c r="G889" s="13">
        <f t="shared" si="55"/>
        <v>3838.1606810902263</v>
      </c>
    </row>
    <row r="890" spans="1:7" x14ac:dyDescent="0.3">
      <c r="A890" s="10">
        <v>889</v>
      </c>
      <c r="B890" s="7">
        <v>1200000</v>
      </c>
      <c r="C890" s="7">
        <v>345</v>
      </c>
      <c r="D890" s="11">
        <f t="shared" si="52"/>
        <v>337.9903172427077</v>
      </c>
      <c r="E890" s="12">
        <f t="shared" si="53"/>
        <v>111.11111111111111</v>
      </c>
      <c r="F890" s="11">
        <f t="shared" si="54"/>
        <v>7.0096827572922962</v>
      </c>
      <c r="G890" s="13">
        <f t="shared" si="55"/>
        <v>49.135652357880367</v>
      </c>
    </row>
    <row r="891" spans="1:7" x14ac:dyDescent="0.3">
      <c r="A891" s="10">
        <v>890</v>
      </c>
      <c r="B891" s="7">
        <v>6000000</v>
      </c>
      <c r="C891" s="7">
        <v>1661</v>
      </c>
      <c r="D891" s="11">
        <f t="shared" si="52"/>
        <v>1674.4446527323048</v>
      </c>
      <c r="E891" s="12">
        <f t="shared" si="53"/>
        <v>1000</v>
      </c>
      <c r="F891" s="11">
        <f t="shared" si="54"/>
        <v>-13.444652732304803</v>
      </c>
      <c r="G891" s="13">
        <f t="shared" si="55"/>
        <v>180.75868709227205</v>
      </c>
    </row>
    <row r="892" spans="1:7" x14ac:dyDescent="0.3">
      <c r="A892" s="10">
        <v>891</v>
      </c>
      <c r="B892" s="7">
        <v>3600000</v>
      </c>
      <c r="C892" s="7">
        <v>858</v>
      </c>
      <c r="D892" s="11">
        <f t="shared" si="52"/>
        <v>1006.2174849875062</v>
      </c>
      <c r="E892" s="12">
        <f t="shared" si="53"/>
        <v>555.55555555555554</v>
      </c>
      <c r="F892" s="11">
        <f t="shared" si="54"/>
        <v>-148.21748498750617</v>
      </c>
      <c r="G892" s="13">
        <f t="shared" si="55"/>
        <v>21968.422856021625</v>
      </c>
    </row>
    <row r="893" spans="1:7" x14ac:dyDescent="0.3">
      <c r="A893" s="10">
        <v>892</v>
      </c>
      <c r="B893" s="7">
        <v>4200000</v>
      </c>
      <c r="C893" s="7">
        <v>1062</v>
      </c>
      <c r="D893" s="11">
        <f t="shared" si="52"/>
        <v>1173.2742769237057</v>
      </c>
      <c r="E893" s="12">
        <f t="shared" si="53"/>
        <v>666.66666666666663</v>
      </c>
      <c r="F893" s="11">
        <f t="shared" si="54"/>
        <v>-111.27427692370566</v>
      </c>
      <c r="G893" s="13">
        <f t="shared" si="55"/>
        <v>12381.964704893542</v>
      </c>
    </row>
    <row r="894" spans="1:7" x14ac:dyDescent="0.3">
      <c r="A894" s="10">
        <v>893</v>
      </c>
      <c r="B894" s="7">
        <v>600000</v>
      </c>
      <c r="C894" s="7">
        <v>141</v>
      </c>
      <c r="D894" s="11">
        <f t="shared" si="52"/>
        <v>170.93352530650807</v>
      </c>
      <c r="E894" s="12">
        <f t="shared" si="53"/>
        <v>0</v>
      </c>
      <c r="F894" s="11">
        <f t="shared" si="54"/>
        <v>-29.933525306508074</v>
      </c>
      <c r="G894" s="13">
        <f t="shared" si="55"/>
        <v>896.01593727536158</v>
      </c>
    </row>
    <row r="895" spans="1:7" x14ac:dyDescent="0.3">
      <c r="A895" s="10">
        <v>894</v>
      </c>
      <c r="B895" s="7">
        <v>6000000</v>
      </c>
      <c r="C895" s="7">
        <v>1397</v>
      </c>
      <c r="D895" s="11">
        <f t="shared" si="52"/>
        <v>1674.4446527323048</v>
      </c>
      <c r="E895" s="12">
        <f t="shared" si="53"/>
        <v>1000</v>
      </c>
      <c r="F895" s="11">
        <f t="shared" si="54"/>
        <v>-277.4446527323048</v>
      </c>
      <c r="G895" s="13">
        <f t="shared" si="55"/>
        <v>76975.53532974924</v>
      </c>
    </row>
    <row r="896" spans="1:7" x14ac:dyDescent="0.3">
      <c r="A896" s="10">
        <v>895</v>
      </c>
      <c r="B896" s="7">
        <v>1200000</v>
      </c>
      <c r="C896" s="7">
        <v>302</v>
      </c>
      <c r="D896" s="11">
        <f t="shared" si="52"/>
        <v>337.9903172427077</v>
      </c>
      <c r="E896" s="12">
        <f t="shared" si="53"/>
        <v>111.11111111111111</v>
      </c>
      <c r="F896" s="11">
        <f t="shared" si="54"/>
        <v>-35.990317242707704</v>
      </c>
      <c r="G896" s="13">
        <f t="shared" si="55"/>
        <v>1295.3029352307465</v>
      </c>
    </row>
    <row r="897" spans="1:7" x14ac:dyDescent="0.3">
      <c r="A897" s="10">
        <v>896</v>
      </c>
      <c r="B897" s="7">
        <v>1800000</v>
      </c>
      <c r="C897" s="7">
        <v>477</v>
      </c>
      <c r="D897" s="11">
        <f t="shared" si="52"/>
        <v>505.04710917890731</v>
      </c>
      <c r="E897" s="12">
        <f t="shared" si="53"/>
        <v>222.22222222222223</v>
      </c>
      <c r="F897" s="11">
        <f t="shared" si="54"/>
        <v>-28.047109178907306</v>
      </c>
      <c r="G897" s="13">
        <f t="shared" si="55"/>
        <v>786.64033329354868</v>
      </c>
    </row>
    <row r="898" spans="1:7" x14ac:dyDescent="0.3">
      <c r="A898" s="10">
        <v>897</v>
      </c>
      <c r="B898" s="7">
        <v>4200000</v>
      </c>
      <c r="C898" s="7">
        <v>1088</v>
      </c>
      <c r="D898" s="11">
        <f t="shared" si="52"/>
        <v>1173.2742769237057</v>
      </c>
      <c r="E898" s="12">
        <f t="shared" si="53"/>
        <v>666.66666666666663</v>
      </c>
      <c r="F898" s="11">
        <f t="shared" si="54"/>
        <v>-85.274276923705656</v>
      </c>
      <c r="G898" s="13">
        <f t="shared" si="55"/>
        <v>7271.7023048608462</v>
      </c>
    </row>
    <row r="899" spans="1:7" x14ac:dyDescent="0.3">
      <c r="A899" s="10">
        <v>898</v>
      </c>
      <c r="B899" s="7">
        <v>4200000</v>
      </c>
      <c r="C899" s="7">
        <v>1811</v>
      </c>
      <c r="D899" s="11">
        <f t="shared" ref="D899:D962" si="56">B899*$H$3+$I$3</f>
        <v>1173.2742769237057</v>
      </c>
      <c r="E899" s="12">
        <f t="shared" ref="E899:E962" si="57">(B899-$H$5)/$H$7</f>
        <v>666.66666666666663</v>
      </c>
      <c r="F899" s="11">
        <f t="shared" ref="F899:F962" si="58">C899-D899</f>
        <v>637.72572307629434</v>
      </c>
      <c r="G899" s="13">
        <f t="shared" ref="G899:G962" si="59">(F899-$H$9)^2</f>
        <v>406694.09787318244</v>
      </c>
    </row>
    <row r="900" spans="1:7" x14ac:dyDescent="0.3">
      <c r="A900" s="10">
        <v>899</v>
      </c>
      <c r="B900" s="7">
        <v>6000000</v>
      </c>
      <c r="C900" s="7">
        <v>2280</v>
      </c>
      <c r="D900" s="11">
        <f t="shared" si="56"/>
        <v>1674.4446527323048</v>
      </c>
      <c r="E900" s="12">
        <f t="shared" si="57"/>
        <v>1000</v>
      </c>
      <c r="F900" s="11">
        <f t="shared" si="58"/>
        <v>605.5553472676952</v>
      </c>
      <c r="G900" s="13">
        <f t="shared" si="59"/>
        <v>366697.27860449895</v>
      </c>
    </row>
    <row r="901" spans="1:7" x14ac:dyDescent="0.3">
      <c r="A901" s="10">
        <v>900</v>
      </c>
      <c r="B901" s="7">
        <v>1800000</v>
      </c>
      <c r="C901" s="7">
        <v>708</v>
      </c>
      <c r="D901" s="11">
        <f t="shared" si="56"/>
        <v>505.04710917890731</v>
      </c>
      <c r="E901" s="12">
        <f t="shared" si="57"/>
        <v>222.22222222222223</v>
      </c>
      <c r="F901" s="11">
        <f t="shared" si="58"/>
        <v>202.95289082109269</v>
      </c>
      <c r="G901" s="13">
        <f t="shared" si="59"/>
        <v>41189.87589263836</v>
      </c>
    </row>
    <row r="902" spans="1:7" x14ac:dyDescent="0.3">
      <c r="A902" s="10">
        <v>901</v>
      </c>
      <c r="B902" s="7">
        <v>1800000</v>
      </c>
      <c r="C902" s="7">
        <v>734</v>
      </c>
      <c r="D902" s="11">
        <f t="shared" si="56"/>
        <v>505.04710917890731</v>
      </c>
      <c r="E902" s="12">
        <f t="shared" si="57"/>
        <v>222.22222222222223</v>
      </c>
      <c r="F902" s="11">
        <f t="shared" si="58"/>
        <v>228.95289082109269</v>
      </c>
      <c r="G902" s="13">
        <f t="shared" si="59"/>
        <v>52419.426215335181</v>
      </c>
    </row>
    <row r="903" spans="1:7" x14ac:dyDescent="0.3">
      <c r="A903" s="10">
        <v>902</v>
      </c>
      <c r="B903" s="7">
        <v>4200000</v>
      </c>
      <c r="C903" s="7">
        <v>1554</v>
      </c>
      <c r="D903" s="11">
        <f t="shared" si="56"/>
        <v>1173.2742769237057</v>
      </c>
      <c r="E903" s="12">
        <f t="shared" si="57"/>
        <v>666.66666666666663</v>
      </c>
      <c r="F903" s="11">
        <f t="shared" si="58"/>
        <v>380.72572307629434</v>
      </c>
      <c r="G903" s="13">
        <f t="shared" si="59"/>
        <v>144952.07621196713</v>
      </c>
    </row>
    <row r="904" spans="1:7" x14ac:dyDescent="0.3">
      <c r="A904" s="10">
        <v>903</v>
      </c>
      <c r="B904" s="7">
        <v>5400000</v>
      </c>
      <c r="C904" s="7">
        <v>1711</v>
      </c>
      <c r="D904" s="11">
        <f t="shared" si="56"/>
        <v>1507.3878607961051</v>
      </c>
      <c r="E904" s="12">
        <f t="shared" si="57"/>
        <v>888.88888888888891</v>
      </c>
      <c r="F904" s="11">
        <f t="shared" si="58"/>
        <v>203.61213920389491</v>
      </c>
      <c r="G904" s="13">
        <f t="shared" si="59"/>
        <v>41457.903231186268</v>
      </c>
    </row>
    <row r="905" spans="1:7" x14ac:dyDescent="0.3">
      <c r="A905" s="10">
        <v>904</v>
      </c>
      <c r="B905" s="7">
        <v>2400000</v>
      </c>
      <c r="C905" s="7">
        <v>883</v>
      </c>
      <c r="D905" s="11">
        <f t="shared" si="56"/>
        <v>672.10390111510696</v>
      </c>
      <c r="E905" s="12">
        <f t="shared" si="57"/>
        <v>333.33333333333331</v>
      </c>
      <c r="F905" s="11">
        <f t="shared" si="58"/>
        <v>210.89609888489304</v>
      </c>
      <c r="G905" s="13">
        <f t="shared" si="59"/>
        <v>44477.164524866566</v>
      </c>
    </row>
    <row r="906" spans="1:7" x14ac:dyDescent="0.3">
      <c r="A906" s="10">
        <v>905</v>
      </c>
      <c r="B906" s="7">
        <v>2400000</v>
      </c>
      <c r="C906" s="7">
        <v>884</v>
      </c>
      <c r="D906" s="11">
        <f t="shared" si="56"/>
        <v>672.10390111510696</v>
      </c>
      <c r="E906" s="12">
        <f t="shared" si="57"/>
        <v>333.33333333333331</v>
      </c>
      <c r="F906" s="11">
        <f t="shared" si="58"/>
        <v>211.89609888489304</v>
      </c>
      <c r="G906" s="13">
        <f t="shared" si="59"/>
        <v>44899.956722636358</v>
      </c>
    </row>
    <row r="907" spans="1:7" x14ac:dyDescent="0.3">
      <c r="A907" s="10">
        <v>906</v>
      </c>
      <c r="B907" s="7">
        <v>600000</v>
      </c>
      <c r="C907" s="7">
        <v>183</v>
      </c>
      <c r="D907" s="11">
        <f t="shared" si="56"/>
        <v>170.93352530650807</v>
      </c>
      <c r="E907" s="12">
        <f t="shared" si="57"/>
        <v>0</v>
      </c>
      <c r="F907" s="11">
        <f t="shared" si="58"/>
        <v>12.066474693491926</v>
      </c>
      <c r="G907" s="13">
        <f t="shared" si="59"/>
        <v>145.59981152868014</v>
      </c>
    </row>
    <row r="908" spans="1:7" x14ac:dyDescent="0.3">
      <c r="A908" s="10">
        <v>907</v>
      </c>
      <c r="B908" s="7">
        <v>2400000</v>
      </c>
      <c r="C908" s="7">
        <v>758</v>
      </c>
      <c r="D908" s="11">
        <f t="shared" si="56"/>
        <v>672.10390111510696</v>
      </c>
      <c r="E908" s="12">
        <f t="shared" si="57"/>
        <v>333.33333333333331</v>
      </c>
      <c r="F908" s="11">
        <f t="shared" si="58"/>
        <v>85.896098884893036</v>
      </c>
      <c r="G908" s="13">
        <f t="shared" si="59"/>
        <v>7378.1398036433156</v>
      </c>
    </row>
    <row r="909" spans="1:7" x14ac:dyDescent="0.3">
      <c r="A909" s="10">
        <v>908</v>
      </c>
      <c r="B909" s="7">
        <v>6000000</v>
      </c>
      <c r="C909" s="7">
        <v>2348</v>
      </c>
      <c r="D909" s="11">
        <f t="shared" si="56"/>
        <v>1674.4446527323048</v>
      </c>
      <c r="E909" s="12">
        <f t="shared" si="57"/>
        <v>1000</v>
      </c>
      <c r="F909" s="11">
        <f t="shared" si="58"/>
        <v>673.5553472676952</v>
      </c>
      <c r="G909" s="13">
        <f t="shared" si="59"/>
        <v>453676.80583290546</v>
      </c>
    </row>
    <row r="910" spans="1:7" x14ac:dyDescent="0.3">
      <c r="A910" s="10">
        <v>909</v>
      </c>
      <c r="B910" s="7">
        <v>5400000</v>
      </c>
      <c r="C910" s="7">
        <v>2088</v>
      </c>
      <c r="D910" s="11">
        <f t="shared" si="56"/>
        <v>1507.3878607961051</v>
      </c>
      <c r="E910" s="12">
        <f t="shared" si="57"/>
        <v>888.88888888888891</v>
      </c>
      <c r="F910" s="11">
        <f t="shared" si="58"/>
        <v>580.61213920389491</v>
      </c>
      <c r="G910" s="13">
        <f t="shared" si="59"/>
        <v>337110.45619092305</v>
      </c>
    </row>
    <row r="911" spans="1:7" x14ac:dyDescent="0.3">
      <c r="A911" s="10">
        <v>910</v>
      </c>
      <c r="B911" s="7">
        <v>3000000</v>
      </c>
      <c r="C911" s="7">
        <v>1352</v>
      </c>
      <c r="D911" s="11">
        <f t="shared" si="56"/>
        <v>839.16069305130657</v>
      </c>
      <c r="E911" s="12">
        <f t="shared" si="57"/>
        <v>444.44444444444446</v>
      </c>
      <c r="F911" s="11">
        <f t="shared" si="58"/>
        <v>512.83930694869343</v>
      </c>
      <c r="G911" s="13">
        <f t="shared" si="59"/>
        <v>263004.15475161618</v>
      </c>
    </row>
    <row r="912" spans="1:7" x14ac:dyDescent="0.3">
      <c r="A912" s="10">
        <v>911</v>
      </c>
      <c r="B912" s="7">
        <v>1200000</v>
      </c>
      <c r="C912" s="7">
        <v>553</v>
      </c>
      <c r="D912" s="11">
        <f t="shared" si="56"/>
        <v>337.9903172427077</v>
      </c>
      <c r="E912" s="12">
        <f t="shared" si="57"/>
        <v>111.11111111111111</v>
      </c>
      <c r="F912" s="11">
        <f t="shared" si="58"/>
        <v>215.0096827572923</v>
      </c>
      <c r="G912" s="13">
        <f t="shared" si="59"/>
        <v>46229.163679391466</v>
      </c>
    </row>
    <row r="913" spans="1:7" x14ac:dyDescent="0.3">
      <c r="A913" s="10">
        <v>912</v>
      </c>
      <c r="B913" s="7">
        <v>1800000</v>
      </c>
      <c r="C913" s="7">
        <v>709</v>
      </c>
      <c r="D913" s="11">
        <f t="shared" si="56"/>
        <v>505.04710917890731</v>
      </c>
      <c r="E913" s="12">
        <f t="shared" si="57"/>
        <v>222.22222222222223</v>
      </c>
      <c r="F913" s="11">
        <f t="shared" si="58"/>
        <v>203.95289082109269</v>
      </c>
      <c r="G913" s="13">
        <f t="shared" si="59"/>
        <v>41596.781674280544</v>
      </c>
    </row>
    <row r="914" spans="1:7" x14ac:dyDescent="0.3">
      <c r="A914" s="10">
        <v>913</v>
      </c>
      <c r="B914" s="7">
        <v>5400000</v>
      </c>
      <c r="C914" s="7">
        <v>1966</v>
      </c>
      <c r="D914" s="11">
        <f t="shared" si="56"/>
        <v>1507.3878607961051</v>
      </c>
      <c r="E914" s="12">
        <f t="shared" si="57"/>
        <v>888.88888888888891</v>
      </c>
      <c r="F914" s="11">
        <f t="shared" si="58"/>
        <v>458.61213920389491</v>
      </c>
      <c r="G914" s="13">
        <f t="shared" si="59"/>
        <v>210325.09422517262</v>
      </c>
    </row>
    <row r="915" spans="1:7" x14ac:dyDescent="0.3">
      <c r="A915" s="10">
        <v>914</v>
      </c>
      <c r="B915" s="7">
        <v>5400000</v>
      </c>
      <c r="C915" s="7">
        <v>1991</v>
      </c>
      <c r="D915" s="11">
        <f t="shared" si="56"/>
        <v>1507.3878607961051</v>
      </c>
      <c r="E915" s="12">
        <f t="shared" si="57"/>
        <v>888.88888888888891</v>
      </c>
      <c r="F915" s="11">
        <f t="shared" si="58"/>
        <v>483.61213920389491</v>
      </c>
      <c r="G915" s="13">
        <f t="shared" si="59"/>
        <v>233880.70118536736</v>
      </c>
    </row>
    <row r="916" spans="1:7" x14ac:dyDescent="0.3">
      <c r="A916" s="10">
        <v>915</v>
      </c>
      <c r="B916" s="7">
        <v>2400000</v>
      </c>
      <c r="C916" s="7">
        <v>1004</v>
      </c>
      <c r="D916" s="11">
        <f t="shared" si="56"/>
        <v>672.10390111510696</v>
      </c>
      <c r="E916" s="12">
        <f t="shared" si="57"/>
        <v>333.33333333333331</v>
      </c>
      <c r="F916" s="11">
        <f t="shared" si="58"/>
        <v>331.89609888489304</v>
      </c>
      <c r="G916" s="13">
        <f t="shared" si="59"/>
        <v>110155.02045501066</v>
      </c>
    </row>
    <row r="917" spans="1:7" x14ac:dyDescent="0.3">
      <c r="A917" s="10">
        <v>916</v>
      </c>
      <c r="B917" s="7">
        <v>600000</v>
      </c>
      <c r="C917" s="7">
        <v>206</v>
      </c>
      <c r="D917" s="11">
        <f t="shared" si="56"/>
        <v>170.93352530650807</v>
      </c>
      <c r="E917" s="12">
        <f t="shared" si="57"/>
        <v>0</v>
      </c>
      <c r="F917" s="11">
        <f t="shared" si="58"/>
        <v>35.066474693491926</v>
      </c>
      <c r="G917" s="13">
        <f t="shared" si="59"/>
        <v>1229.6576474293067</v>
      </c>
    </row>
    <row r="918" spans="1:7" x14ac:dyDescent="0.3">
      <c r="A918" s="10">
        <v>917</v>
      </c>
      <c r="B918" s="7">
        <v>3000000</v>
      </c>
      <c r="C918" s="7">
        <v>1068</v>
      </c>
      <c r="D918" s="11">
        <f t="shared" si="56"/>
        <v>839.16069305130657</v>
      </c>
      <c r="E918" s="12">
        <f t="shared" si="57"/>
        <v>444.44444444444446</v>
      </c>
      <c r="F918" s="11">
        <f t="shared" si="58"/>
        <v>228.83930694869343</v>
      </c>
      <c r="G918" s="13">
        <f t="shared" si="59"/>
        <v>52367.428404758321</v>
      </c>
    </row>
    <row r="919" spans="1:7" x14ac:dyDescent="0.3">
      <c r="A919" s="10">
        <v>918</v>
      </c>
      <c r="B919" s="7">
        <v>5400000</v>
      </c>
      <c r="C919" s="7">
        <v>1928</v>
      </c>
      <c r="D919" s="11">
        <f t="shared" si="56"/>
        <v>1507.3878607961051</v>
      </c>
      <c r="E919" s="12">
        <f t="shared" si="57"/>
        <v>888.88888888888891</v>
      </c>
      <c r="F919" s="11">
        <f t="shared" si="58"/>
        <v>420.61213920389491</v>
      </c>
      <c r="G919" s="13">
        <f t="shared" si="59"/>
        <v>176914.57164567662</v>
      </c>
    </row>
    <row r="920" spans="1:7" x14ac:dyDescent="0.3">
      <c r="A920" s="10">
        <v>919</v>
      </c>
      <c r="B920" s="7">
        <v>600000</v>
      </c>
      <c r="C920" s="7">
        <v>170</v>
      </c>
      <c r="D920" s="11">
        <f t="shared" si="56"/>
        <v>170.93352530650807</v>
      </c>
      <c r="E920" s="12">
        <f t="shared" si="57"/>
        <v>0</v>
      </c>
      <c r="F920" s="11">
        <f t="shared" si="58"/>
        <v>-0.93352530650807353</v>
      </c>
      <c r="G920" s="13">
        <f t="shared" si="59"/>
        <v>0.87146949789106687</v>
      </c>
    </row>
    <row r="921" spans="1:7" x14ac:dyDescent="0.3">
      <c r="A921" s="10">
        <v>920</v>
      </c>
      <c r="B921" s="7">
        <v>6000000</v>
      </c>
      <c r="C921" s="7">
        <v>2235</v>
      </c>
      <c r="D921" s="11">
        <f t="shared" si="56"/>
        <v>1674.4446527323048</v>
      </c>
      <c r="E921" s="12">
        <f t="shared" si="57"/>
        <v>1000</v>
      </c>
      <c r="F921" s="11">
        <f t="shared" si="58"/>
        <v>560.5553472676952</v>
      </c>
      <c r="G921" s="13">
        <f t="shared" si="59"/>
        <v>314222.29735040636</v>
      </c>
    </row>
    <row r="922" spans="1:7" x14ac:dyDescent="0.3">
      <c r="A922" s="10">
        <v>921</v>
      </c>
      <c r="B922" s="7">
        <v>3000000</v>
      </c>
      <c r="C922" s="7">
        <v>1070</v>
      </c>
      <c r="D922" s="11">
        <f t="shared" si="56"/>
        <v>839.16069305130657</v>
      </c>
      <c r="E922" s="12">
        <f t="shared" si="57"/>
        <v>444.44444444444446</v>
      </c>
      <c r="F922" s="11">
        <f t="shared" si="58"/>
        <v>230.83930694869343</v>
      </c>
      <c r="G922" s="13">
        <f t="shared" si="59"/>
        <v>53286.785632553088</v>
      </c>
    </row>
    <row r="923" spans="1:7" x14ac:dyDescent="0.3">
      <c r="A923" s="10">
        <v>922</v>
      </c>
      <c r="B923" s="7">
        <v>2400000</v>
      </c>
      <c r="C923" s="7">
        <v>788</v>
      </c>
      <c r="D923" s="11">
        <f t="shared" si="56"/>
        <v>672.10390111510696</v>
      </c>
      <c r="E923" s="12">
        <f t="shared" si="57"/>
        <v>333.33333333333331</v>
      </c>
      <c r="F923" s="11">
        <f t="shared" si="58"/>
        <v>115.89609888489304</v>
      </c>
      <c r="G923" s="13">
        <f t="shared" si="59"/>
        <v>13431.905736736895</v>
      </c>
    </row>
    <row r="924" spans="1:7" x14ac:dyDescent="0.3">
      <c r="A924" s="10">
        <v>923</v>
      </c>
      <c r="B924" s="7">
        <v>600000</v>
      </c>
      <c r="C924" s="7">
        <v>202</v>
      </c>
      <c r="D924" s="11">
        <f t="shared" si="56"/>
        <v>170.93352530650807</v>
      </c>
      <c r="E924" s="12">
        <f t="shared" si="57"/>
        <v>0</v>
      </c>
      <c r="F924" s="11">
        <f t="shared" si="58"/>
        <v>31.066474693491926</v>
      </c>
      <c r="G924" s="13">
        <f t="shared" si="59"/>
        <v>965.12584988137189</v>
      </c>
    </row>
    <row r="925" spans="1:7" x14ac:dyDescent="0.3">
      <c r="A925" s="10">
        <v>924</v>
      </c>
      <c r="B925" s="7">
        <v>4200000</v>
      </c>
      <c r="C925" s="7">
        <v>1220</v>
      </c>
      <c r="D925" s="11">
        <f t="shared" si="56"/>
        <v>1173.2742769237057</v>
      </c>
      <c r="E925" s="12">
        <f t="shared" si="57"/>
        <v>666.66666666666663</v>
      </c>
      <c r="F925" s="11">
        <f t="shared" si="58"/>
        <v>46.725723076294344</v>
      </c>
      <c r="G925" s="13">
        <f t="shared" si="59"/>
        <v>2183.2931970025415</v>
      </c>
    </row>
    <row r="926" spans="1:7" x14ac:dyDescent="0.3">
      <c r="A926" s="10">
        <v>925</v>
      </c>
      <c r="B926" s="7">
        <v>3000000</v>
      </c>
      <c r="C926" s="7">
        <v>868</v>
      </c>
      <c r="D926" s="11">
        <f t="shared" si="56"/>
        <v>839.16069305130657</v>
      </c>
      <c r="E926" s="12">
        <f t="shared" si="57"/>
        <v>444.44444444444446</v>
      </c>
      <c r="F926" s="11">
        <f t="shared" si="58"/>
        <v>28.839306948693434</v>
      </c>
      <c r="G926" s="13">
        <f t="shared" si="59"/>
        <v>831.70562528095513</v>
      </c>
    </row>
    <row r="927" spans="1:7" x14ac:dyDescent="0.3">
      <c r="A927" s="10">
        <v>926</v>
      </c>
      <c r="B927" s="7">
        <v>6000000</v>
      </c>
      <c r="C927" s="7">
        <v>1726</v>
      </c>
      <c r="D927" s="11">
        <f t="shared" si="56"/>
        <v>1674.4446527323048</v>
      </c>
      <c r="E927" s="12">
        <f t="shared" si="57"/>
        <v>1000</v>
      </c>
      <c r="F927" s="11">
        <f t="shared" si="58"/>
        <v>51.555347267695197</v>
      </c>
      <c r="G927" s="13">
        <f t="shared" si="59"/>
        <v>2657.953831892642</v>
      </c>
    </row>
    <row r="928" spans="1:7" x14ac:dyDescent="0.3">
      <c r="A928" s="10">
        <v>927</v>
      </c>
      <c r="B928" s="7">
        <v>6000000</v>
      </c>
      <c r="C928" s="7">
        <v>2209</v>
      </c>
      <c r="D928" s="11">
        <f t="shared" si="56"/>
        <v>1674.4446527323048</v>
      </c>
      <c r="E928" s="12">
        <f t="shared" si="57"/>
        <v>1000</v>
      </c>
      <c r="F928" s="11">
        <f t="shared" si="58"/>
        <v>534.5553472676952</v>
      </c>
      <c r="G928" s="13">
        <f t="shared" si="59"/>
        <v>285749.41929248621</v>
      </c>
    </row>
    <row r="929" spans="1:7" x14ac:dyDescent="0.3">
      <c r="A929" s="10">
        <v>928</v>
      </c>
      <c r="B929" s="7">
        <v>4800000</v>
      </c>
      <c r="C929" s="7">
        <v>1661</v>
      </c>
      <c r="D929" s="11">
        <f t="shared" si="56"/>
        <v>1340.3310688599054</v>
      </c>
      <c r="E929" s="12">
        <f t="shared" si="57"/>
        <v>777.77777777777783</v>
      </c>
      <c r="F929" s="11">
        <f t="shared" si="58"/>
        <v>320.66893114009463</v>
      </c>
      <c r="G929" s="13">
        <f t="shared" si="59"/>
        <v>102828.56339853071</v>
      </c>
    </row>
    <row r="930" spans="1:7" x14ac:dyDescent="0.3">
      <c r="A930" s="10">
        <v>929</v>
      </c>
      <c r="B930" s="7">
        <v>5400000</v>
      </c>
      <c r="C930" s="7">
        <v>1776</v>
      </c>
      <c r="D930" s="11">
        <f t="shared" si="56"/>
        <v>1507.3878607961051</v>
      </c>
      <c r="E930" s="12">
        <f t="shared" si="57"/>
        <v>888.88888888888891</v>
      </c>
      <c r="F930" s="11">
        <f t="shared" si="58"/>
        <v>268.61213920389491</v>
      </c>
      <c r="G930" s="13">
        <f t="shared" si="59"/>
        <v>72152.481327692585</v>
      </c>
    </row>
    <row r="931" spans="1:7" x14ac:dyDescent="0.3">
      <c r="A931" s="10">
        <v>930</v>
      </c>
      <c r="B931" s="7">
        <v>2400000</v>
      </c>
      <c r="C931" s="7">
        <v>718</v>
      </c>
      <c r="D931" s="11">
        <f t="shared" si="56"/>
        <v>672.10390111510696</v>
      </c>
      <c r="E931" s="12">
        <f t="shared" si="57"/>
        <v>333.33333333333331</v>
      </c>
      <c r="F931" s="11">
        <f t="shared" si="58"/>
        <v>45.896098884893036</v>
      </c>
      <c r="G931" s="13">
        <f t="shared" si="59"/>
        <v>2106.451892851876</v>
      </c>
    </row>
    <row r="932" spans="1:7" x14ac:dyDescent="0.3">
      <c r="A932" s="10">
        <v>931</v>
      </c>
      <c r="B932" s="7">
        <v>1800000</v>
      </c>
      <c r="C932" s="7">
        <v>510</v>
      </c>
      <c r="D932" s="11">
        <f t="shared" si="56"/>
        <v>505.04710917890731</v>
      </c>
      <c r="E932" s="12">
        <f t="shared" si="57"/>
        <v>222.22222222222223</v>
      </c>
      <c r="F932" s="11">
        <f t="shared" si="58"/>
        <v>4.9528908210926943</v>
      </c>
      <c r="G932" s="13">
        <f t="shared" si="59"/>
        <v>24.531127485663866</v>
      </c>
    </row>
    <row r="933" spans="1:7" x14ac:dyDescent="0.3">
      <c r="A933" s="10">
        <v>932</v>
      </c>
      <c r="B933" s="7">
        <v>6000000</v>
      </c>
      <c r="C933" s="7">
        <v>1674</v>
      </c>
      <c r="D933" s="11">
        <f t="shared" si="56"/>
        <v>1674.4446527323048</v>
      </c>
      <c r="E933" s="12">
        <f t="shared" si="57"/>
        <v>1000</v>
      </c>
      <c r="F933" s="11">
        <f t="shared" si="58"/>
        <v>-0.44465273230480307</v>
      </c>
      <c r="G933" s="13">
        <f t="shared" si="59"/>
        <v>0.19771605234616224</v>
      </c>
    </row>
    <row r="934" spans="1:7" x14ac:dyDescent="0.3">
      <c r="A934" s="10">
        <v>933</v>
      </c>
      <c r="B934" s="7">
        <v>3600000</v>
      </c>
      <c r="C934" s="7">
        <v>1022</v>
      </c>
      <c r="D934" s="11">
        <f t="shared" si="56"/>
        <v>1006.2174849875062</v>
      </c>
      <c r="E934" s="12">
        <f t="shared" si="57"/>
        <v>555.55555555555554</v>
      </c>
      <c r="F934" s="11">
        <f t="shared" si="58"/>
        <v>15.782515012493832</v>
      </c>
      <c r="G934" s="13">
        <f t="shared" si="59"/>
        <v>249.08778011959194</v>
      </c>
    </row>
    <row r="935" spans="1:7" x14ac:dyDescent="0.3">
      <c r="A935" s="10">
        <v>934</v>
      </c>
      <c r="B935" s="7">
        <v>5400000</v>
      </c>
      <c r="C935" s="7">
        <v>1483</v>
      </c>
      <c r="D935" s="11">
        <f t="shared" si="56"/>
        <v>1507.3878607961051</v>
      </c>
      <c r="E935" s="12">
        <f t="shared" si="57"/>
        <v>888.88888888888891</v>
      </c>
      <c r="F935" s="11">
        <f t="shared" si="58"/>
        <v>-24.387860796105088</v>
      </c>
      <c r="G935" s="13">
        <f t="shared" si="59"/>
        <v>594.76775421020136</v>
      </c>
    </row>
    <row r="936" spans="1:7" x14ac:dyDescent="0.3">
      <c r="A936" s="10">
        <v>935</v>
      </c>
      <c r="B936" s="7">
        <v>4800000</v>
      </c>
      <c r="C936" s="7">
        <v>1328</v>
      </c>
      <c r="D936" s="11">
        <f t="shared" si="56"/>
        <v>1340.3310688599054</v>
      </c>
      <c r="E936" s="12">
        <f t="shared" si="57"/>
        <v>777.77777777777783</v>
      </c>
      <c r="F936" s="11">
        <f t="shared" si="58"/>
        <v>-12.331068859905372</v>
      </c>
      <c r="G936" s="13">
        <f t="shared" si="59"/>
        <v>152.05525922772892</v>
      </c>
    </row>
    <row r="937" spans="1:7" x14ac:dyDescent="0.3">
      <c r="A937" s="10">
        <v>936</v>
      </c>
      <c r="B937" s="7">
        <v>1200000</v>
      </c>
      <c r="C937" s="7">
        <v>323</v>
      </c>
      <c r="D937" s="11">
        <f t="shared" si="56"/>
        <v>337.9903172427077</v>
      </c>
      <c r="E937" s="12">
        <f t="shared" si="57"/>
        <v>111.11111111111111</v>
      </c>
      <c r="F937" s="11">
        <f t="shared" si="58"/>
        <v>-14.990317242707704</v>
      </c>
      <c r="G937" s="13">
        <f t="shared" si="59"/>
        <v>224.70961103702106</v>
      </c>
    </row>
    <row r="938" spans="1:7" x14ac:dyDescent="0.3">
      <c r="A938" s="10">
        <v>937</v>
      </c>
      <c r="B938" s="7">
        <v>1200000</v>
      </c>
      <c r="C938" s="7">
        <v>327</v>
      </c>
      <c r="D938" s="11">
        <f t="shared" si="56"/>
        <v>337.9903172427077</v>
      </c>
      <c r="E938" s="12">
        <f t="shared" si="57"/>
        <v>111.11111111111111</v>
      </c>
      <c r="F938" s="11">
        <f t="shared" si="58"/>
        <v>-10.990317242707704</v>
      </c>
      <c r="G938" s="13">
        <f t="shared" si="59"/>
        <v>120.78707309535912</v>
      </c>
    </row>
    <row r="939" spans="1:7" x14ac:dyDescent="0.3">
      <c r="A939" s="10">
        <v>938</v>
      </c>
      <c r="B939" s="7">
        <v>600000</v>
      </c>
      <c r="C939" s="7">
        <v>169</v>
      </c>
      <c r="D939" s="11">
        <f t="shared" si="56"/>
        <v>170.93352530650807</v>
      </c>
      <c r="E939" s="12">
        <f t="shared" si="57"/>
        <v>0</v>
      </c>
      <c r="F939" s="11">
        <f t="shared" si="58"/>
        <v>-1.9335253065080735</v>
      </c>
      <c r="G939" s="13">
        <f t="shared" si="59"/>
        <v>3.7385201109072934</v>
      </c>
    </row>
    <row r="940" spans="1:7" x14ac:dyDescent="0.3">
      <c r="A940" s="10">
        <v>939</v>
      </c>
      <c r="B940" s="7">
        <v>600000</v>
      </c>
      <c r="C940" s="7">
        <v>175</v>
      </c>
      <c r="D940" s="11">
        <f t="shared" si="56"/>
        <v>170.93352530650807</v>
      </c>
      <c r="E940" s="12">
        <f t="shared" si="57"/>
        <v>0</v>
      </c>
      <c r="F940" s="11">
        <f t="shared" si="58"/>
        <v>4.0664746934919265</v>
      </c>
      <c r="G940" s="13">
        <f t="shared" si="59"/>
        <v>16.536216432809933</v>
      </c>
    </row>
    <row r="941" spans="1:7" x14ac:dyDescent="0.3">
      <c r="A941" s="10">
        <v>940</v>
      </c>
      <c r="B941" s="7">
        <v>4800000</v>
      </c>
      <c r="C941" s="7">
        <v>1383</v>
      </c>
      <c r="D941" s="11">
        <f t="shared" si="56"/>
        <v>1340.3310688599054</v>
      </c>
      <c r="E941" s="12">
        <f t="shared" si="57"/>
        <v>777.77777777777783</v>
      </c>
      <c r="F941" s="11">
        <f t="shared" si="58"/>
        <v>42.668931140094628</v>
      </c>
      <c r="G941" s="13">
        <f t="shared" si="59"/>
        <v>1820.6376846381334</v>
      </c>
    </row>
    <row r="942" spans="1:7" x14ac:dyDescent="0.3">
      <c r="A942" s="10">
        <v>941</v>
      </c>
      <c r="B942" s="7">
        <v>1200000</v>
      </c>
      <c r="C942" s="7">
        <v>315</v>
      </c>
      <c r="D942" s="11">
        <f t="shared" si="56"/>
        <v>337.9903172427077</v>
      </c>
      <c r="E942" s="12">
        <f t="shared" si="57"/>
        <v>111.11111111111111</v>
      </c>
      <c r="F942" s="11">
        <f t="shared" si="58"/>
        <v>-22.990317242707704</v>
      </c>
      <c r="G942" s="13">
        <f t="shared" si="59"/>
        <v>528.55468692034492</v>
      </c>
    </row>
    <row r="943" spans="1:7" x14ac:dyDescent="0.3">
      <c r="A943" s="10">
        <v>942</v>
      </c>
      <c r="B943" s="7">
        <v>600000</v>
      </c>
      <c r="C943" s="7">
        <v>160</v>
      </c>
      <c r="D943" s="11">
        <f t="shared" si="56"/>
        <v>170.93352530650807</v>
      </c>
      <c r="E943" s="12">
        <f t="shared" si="57"/>
        <v>0</v>
      </c>
      <c r="F943" s="11">
        <f t="shared" si="58"/>
        <v>-10.933525306508074</v>
      </c>
      <c r="G943" s="13">
        <f t="shared" si="59"/>
        <v>119.54197562805332</v>
      </c>
    </row>
    <row r="944" spans="1:7" x14ac:dyDescent="0.3">
      <c r="A944" s="10">
        <v>943</v>
      </c>
      <c r="B944" s="7">
        <v>1800000</v>
      </c>
      <c r="C944" s="7">
        <v>517</v>
      </c>
      <c r="D944" s="11">
        <f t="shared" si="56"/>
        <v>505.04710917890731</v>
      </c>
      <c r="E944" s="12">
        <f t="shared" si="57"/>
        <v>222.22222222222223</v>
      </c>
      <c r="F944" s="11">
        <f t="shared" si="58"/>
        <v>11.952890821092694</v>
      </c>
      <c r="G944" s="13">
        <f t="shared" si="59"/>
        <v>142.87159898096104</v>
      </c>
    </row>
    <row r="945" spans="1:7" x14ac:dyDescent="0.3">
      <c r="A945" s="10">
        <v>944</v>
      </c>
      <c r="B945" s="7">
        <v>1200000</v>
      </c>
      <c r="C945" s="7">
        <v>357</v>
      </c>
      <c r="D945" s="11">
        <f t="shared" si="56"/>
        <v>337.9903172427077</v>
      </c>
      <c r="E945" s="12">
        <f t="shared" si="57"/>
        <v>111.11111111111111</v>
      </c>
      <c r="F945" s="11">
        <f t="shared" si="58"/>
        <v>19.009682757292296</v>
      </c>
      <c r="G945" s="13">
        <f t="shared" si="59"/>
        <v>361.36803853289456</v>
      </c>
    </row>
    <row r="946" spans="1:7" x14ac:dyDescent="0.3">
      <c r="A946" s="10">
        <v>945</v>
      </c>
      <c r="B946" s="7">
        <v>1800000</v>
      </c>
      <c r="C946" s="7">
        <v>496</v>
      </c>
      <c r="D946" s="11">
        <f t="shared" si="56"/>
        <v>505.04710917890731</v>
      </c>
      <c r="E946" s="12">
        <f t="shared" si="57"/>
        <v>222.22222222222223</v>
      </c>
      <c r="F946" s="11">
        <f t="shared" si="58"/>
        <v>-9.0471091789073057</v>
      </c>
      <c r="G946" s="13">
        <f t="shared" si="59"/>
        <v>81.850184495069527</v>
      </c>
    </row>
    <row r="947" spans="1:7" x14ac:dyDescent="0.3">
      <c r="A947" s="10">
        <v>946</v>
      </c>
      <c r="B947" s="7">
        <v>2400000</v>
      </c>
      <c r="C947" s="7">
        <v>760</v>
      </c>
      <c r="D947" s="11">
        <f t="shared" si="56"/>
        <v>672.10390111510696</v>
      </c>
      <c r="E947" s="12">
        <f t="shared" si="57"/>
        <v>333.33333333333331</v>
      </c>
      <c r="F947" s="11">
        <f t="shared" si="58"/>
        <v>87.896098884893036</v>
      </c>
      <c r="G947" s="13">
        <f t="shared" si="59"/>
        <v>7725.7241991828869</v>
      </c>
    </row>
    <row r="948" spans="1:7" x14ac:dyDescent="0.3">
      <c r="A948" s="10">
        <v>947</v>
      </c>
      <c r="B948" s="7">
        <v>3600000</v>
      </c>
      <c r="C948" s="7">
        <v>1000</v>
      </c>
      <c r="D948" s="11">
        <f t="shared" si="56"/>
        <v>1006.2174849875062</v>
      </c>
      <c r="E948" s="12">
        <f t="shared" si="57"/>
        <v>555.55555555555554</v>
      </c>
      <c r="F948" s="11">
        <f t="shared" si="58"/>
        <v>-6.2174849875061682</v>
      </c>
      <c r="G948" s="13">
        <f t="shared" si="59"/>
        <v>38.657119569865074</v>
      </c>
    </row>
    <row r="949" spans="1:7" x14ac:dyDescent="0.3">
      <c r="A949" s="10">
        <v>948</v>
      </c>
      <c r="B949" s="7">
        <v>4200000</v>
      </c>
      <c r="C949" s="7">
        <v>1195</v>
      </c>
      <c r="D949" s="11">
        <f t="shared" si="56"/>
        <v>1173.2742769237057</v>
      </c>
      <c r="E949" s="12">
        <f t="shared" si="57"/>
        <v>666.66666666666663</v>
      </c>
      <c r="F949" s="11">
        <f t="shared" si="58"/>
        <v>21.725723076294344</v>
      </c>
      <c r="G949" s="13">
        <f t="shared" si="59"/>
        <v>472.00704318782687</v>
      </c>
    </row>
    <row r="950" spans="1:7" x14ac:dyDescent="0.3">
      <c r="A950" s="10">
        <v>949</v>
      </c>
      <c r="B950" s="7">
        <v>3600000</v>
      </c>
      <c r="C950" s="7">
        <v>1296</v>
      </c>
      <c r="D950" s="11">
        <f t="shared" si="56"/>
        <v>1006.2174849875062</v>
      </c>
      <c r="E950" s="12">
        <f t="shared" si="57"/>
        <v>555.55555555555554</v>
      </c>
      <c r="F950" s="11">
        <f t="shared" si="58"/>
        <v>289.78251501249383</v>
      </c>
      <c r="G950" s="13">
        <f t="shared" si="59"/>
        <v>83973.906006966179</v>
      </c>
    </row>
    <row r="951" spans="1:7" x14ac:dyDescent="0.3">
      <c r="A951" s="10">
        <v>950</v>
      </c>
      <c r="B951" s="7">
        <v>4800000</v>
      </c>
      <c r="C951" s="7">
        <v>1495</v>
      </c>
      <c r="D951" s="11">
        <f t="shared" si="56"/>
        <v>1340.3310688599054</v>
      </c>
      <c r="E951" s="12">
        <f t="shared" si="57"/>
        <v>777.77777777777783</v>
      </c>
      <c r="F951" s="11">
        <f t="shared" si="58"/>
        <v>154.66893114009463</v>
      </c>
      <c r="G951" s="13">
        <f t="shared" si="59"/>
        <v>23922.478260019325</v>
      </c>
    </row>
    <row r="952" spans="1:7" x14ac:dyDescent="0.3">
      <c r="A952" s="10">
        <v>951</v>
      </c>
      <c r="B952" s="7">
        <v>5400000</v>
      </c>
      <c r="C952" s="7">
        <v>1705</v>
      </c>
      <c r="D952" s="11">
        <f t="shared" si="56"/>
        <v>1507.3878607961051</v>
      </c>
      <c r="E952" s="12">
        <f t="shared" si="57"/>
        <v>888.88888888888891</v>
      </c>
      <c r="F952" s="11">
        <f t="shared" si="58"/>
        <v>197.61213920389491</v>
      </c>
      <c r="G952" s="13">
        <f t="shared" si="59"/>
        <v>39050.557560739529</v>
      </c>
    </row>
    <row r="953" spans="1:7" x14ac:dyDescent="0.3">
      <c r="A953" s="10">
        <v>952</v>
      </c>
      <c r="B953" s="7">
        <v>4200000</v>
      </c>
      <c r="C953" s="7">
        <v>1459</v>
      </c>
      <c r="D953" s="11">
        <f t="shared" si="56"/>
        <v>1173.2742769237057</v>
      </c>
      <c r="E953" s="12">
        <f t="shared" si="57"/>
        <v>666.66666666666663</v>
      </c>
      <c r="F953" s="11">
        <f t="shared" si="58"/>
        <v>285.72572307629434</v>
      </c>
      <c r="G953" s="13">
        <f t="shared" si="59"/>
        <v>81639.188827471211</v>
      </c>
    </row>
    <row r="954" spans="1:7" x14ac:dyDescent="0.3">
      <c r="A954" s="10">
        <v>953</v>
      </c>
      <c r="B954" s="7">
        <v>6000000</v>
      </c>
      <c r="C954" s="7">
        <v>2148</v>
      </c>
      <c r="D954" s="11">
        <f t="shared" si="56"/>
        <v>1674.4446527323048</v>
      </c>
      <c r="E954" s="12">
        <f t="shared" si="57"/>
        <v>1000</v>
      </c>
      <c r="F954" s="11">
        <f t="shared" si="58"/>
        <v>473.5553472676952</v>
      </c>
      <c r="G954" s="13">
        <f t="shared" si="59"/>
        <v>224254.66692582733</v>
      </c>
    </row>
    <row r="955" spans="1:7" x14ac:dyDescent="0.3">
      <c r="A955" s="10">
        <v>954</v>
      </c>
      <c r="B955" s="7">
        <v>3000000</v>
      </c>
      <c r="C955" s="7">
        <v>1005</v>
      </c>
      <c r="D955" s="11">
        <f t="shared" si="56"/>
        <v>839.16069305130657</v>
      </c>
      <c r="E955" s="12">
        <f t="shared" si="57"/>
        <v>444.44444444444446</v>
      </c>
      <c r="F955" s="11">
        <f t="shared" si="58"/>
        <v>165.83930694869343</v>
      </c>
      <c r="G955" s="13">
        <f t="shared" si="59"/>
        <v>27502.675729222949</v>
      </c>
    </row>
    <row r="956" spans="1:7" x14ac:dyDescent="0.3">
      <c r="A956" s="10">
        <v>955</v>
      </c>
      <c r="B956" s="7">
        <v>4200000</v>
      </c>
      <c r="C956" s="7">
        <v>1303</v>
      </c>
      <c r="D956" s="11">
        <f t="shared" si="56"/>
        <v>1173.2742769237057</v>
      </c>
      <c r="E956" s="12">
        <f t="shared" si="57"/>
        <v>666.66666666666663</v>
      </c>
      <c r="F956" s="11">
        <f t="shared" si="58"/>
        <v>129.72572307629434</v>
      </c>
      <c r="G956" s="13">
        <f t="shared" si="59"/>
        <v>16828.763227667401</v>
      </c>
    </row>
    <row r="957" spans="1:7" x14ac:dyDescent="0.3">
      <c r="A957" s="10">
        <v>956</v>
      </c>
      <c r="B957" s="7">
        <v>2400000</v>
      </c>
      <c r="C957" s="7">
        <v>702</v>
      </c>
      <c r="D957" s="11">
        <f t="shared" si="56"/>
        <v>672.10390111510696</v>
      </c>
      <c r="E957" s="12">
        <f t="shared" si="57"/>
        <v>333.33333333333331</v>
      </c>
      <c r="F957" s="11">
        <f t="shared" si="58"/>
        <v>29.896098884893036</v>
      </c>
      <c r="G957" s="13">
        <f t="shared" si="59"/>
        <v>893.77672853530032</v>
      </c>
    </row>
    <row r="958" spans="1:7" x14ac:dyDescent="0.3">
      <c r="A958" s="10">
        <v>957</v>
      </c>
      <c r="B958" s="7">
        <v>4800000</v>
      </c>
      <c r="C958" s="7">
        <v>1480</v>
      </c>
      <c r="D958" s="11">
        <f t="shared" si="56"/>
        <v>1340.3310688599054</v>
      </c>
      <c r="E958" s="12">
        <f t="shared" si="57"/>
        <v>777.77777777777783</v>
      </c>
      <c r="F958" s="11">
        <f t="shared" si="58"/>
        <v>139.66893114009463</v>
      </c>
      <c r="G958" s="13">
        <f t="shared" si="59"/>
        <v>19507.410325816487</v>
      </c>
    </row>
    <row r="959" spans="1:7" x14ac:dyDescent="0.3">
      <c r="A959" s="10">
        <v>958</v>
      </c>
      <c r="B959" s="7">
        <v>600000</v>
      </c>
      <c r="C959" s="7">
        <v>175</v>
      </c>
      <c r="D959" s="11">
        <f t="shared" si="56"/>
        <v>170.93352530650807</v>
      </c>
      <c r="E959" s="12">
        <f t="shared" si="57"/>
        <v>0</v>
      </c>
      <c r="F959" s="11">
        <f t="shared" si="58"/>
        <v>4.0664746934919265</v>
      </c>
      <c r="G959" s="13">
        <f t="shared" si="59"/>
        <v>16.536216432809933</v>
      </c>
    </row>
    <row r="960" spans="1:7" x14ac:dyDescent="0.3">
      <c r="A960" s="10">
        <v>959</v>
      </c>
      <c r="B960" s="7">
        <v>1200000</v>
      </c>
      <c r="C960" s="7">
        <v>404</v>
      </c>
      <c r="D960" s="11">
        <f t="shared" si="56"/>
        <v>337.9903172427077</v>
      </c>
      <c r="E960" s="12">
        <f t="shared" si="57"/>
        <v>111.11111111111111</v>
      </c>
      <c r="F960" s="11">
        <f t="shared" si="58"/>
        <v>66.009682757292296</v>
      </c>
      <c r="G960" s="13">
        <f t="shared" si="59"/>
        <v>4357.2782177183662</v>
      </c>
    </row>
    <row r="961" spans="1:7" x14ac:dyDescent="0.3">
      <c r="A961" s="10">
        <v>960</v>
      </c>
      <c r="B961" s="7">
        <v>3600000</v>
      </c>
      <c r="C961" s="7">
        <v>1162</v>
      </c>
      <c r="D961" s="11">
        <f t="shared" si="56"/>
        <v>1006.2174849875062</v>
      </c>
      <c r="E961" s="12">
        <f t="shared" si="57"/>
        <v>555.55555555555554</v>
      </c>
      <c r="F961" s="11">
        <f t="shared" si="58"/>
        <v>155.78251501249383</v>
      </c>
      <c r="G961" s="13">
        <f t="shared" si="59"/>
        <v>24268.191983617857</v>
      </c>
    </row>
    <row r="962" spans="1:7" x14ac:dyDescent="0.3">
      <c r="A962" s="10">
        <v>961</v>
      </c>
      <c r="B962" s="7">
        <v>3600000</v>
      </c>
      <c r="C962" s="7">
        <v>1107</v>
      </c>
      <c r="D962" s="11">
        <f t="shared" si="56"/>
        <v>1006.2174849875062</v>
      </c>
      <c r="E962" s="12">
        <f t="shared" si="57"/>
        <v>555.55555555555554</v>
      </c>
      <c r="F962" s="11">
        <f t="shared" si="58"/>
        <v>100.78251501249383</v>
      </c>
      <c r="G962" s="13">
        <f t="shared" si="59"/>
        <v>10157.115332243537</v>
      </c>
    </row>
    <row r="963" spans="1:7" x14ac:dyDescent="0.3">
      <c r="A963" s="10">
        <v>962</v>
      </c>
      <c r="B963" s="7">
        <v>600000</v>
      </c>
      <c r="C963" s="7">
        <v>184</v>
      </c>
      <c r="D963" s="11">
        <f t="shared" ref="D963:D1001" si="60">B963*$H$3+$I$3</f>
        <v>170.93352530650807</v>
      </c>
      <c r="E963" s="12">
        <f t="shared" ref="E963:E1001" si="61">(B963-$H$5)/$H$7</f>
        <v>0</v>
      </c>
      <c r="F963" s="11">
        <f t="shared" ref="F963:F1001" si="62">C963-D963</f>
        <v>13.066474693491926</v>
      </c>
      <c r="G963" s="13">
        <f t="shared" ref="G963:G1001" si="63">(F963-$H$9)^2</f>
        <v>170.7327609156639</v>
      </c>
    </row>
    <row r="964" spans="1:7" x14ac:dyDescent="0.3">
      <c r="A964" s="10">
        <v>963</v>
      </c>
      <c r="B964" s="7">
        <v>3600000</v>
      </c>
      <c r="C964" s="7">
        <v>1046</v>
      </c>
      <c r="D964" s="11">
        <f t="shared" si="60"/>
        <v>1006.2174849875062</v>
      </c>
      <c r="E964" s="12">
        <f t="shared" si="61"/>
        <v>555.55555555555554</v>
      </c>
      <c r="F964" s="11">
        <f t="shared" si="62"/>
        <v>39.782515012493832</v>
      </c>
      <c r="G964" s="13">
        <f t="shared" si="63"/>
        <v>1582.6485007192937</v>
      </c>
    </row>
    <row r="965" spans="1:7" x14ac:dyDescent="0.3">
      <c r="A965" s="10">
        <v>964</v>
      </c>
      <c r="B965" s="7">
        <v>2400000</v>
      </c>
      <c r="C965" s="7">
        <v>618</v>
      </c>
      <c r="D965" s="11">
        <f t="shared" si="60"/>
        <v>672.10390111510696</v>
      </c>
      <c r="E965" s="12">
        <f t="shared" si="61"/>
        <v>333.33333333333331</v>
      </c>
      <c r="F965" s="11">
        <f t="shared" si="62"/>
        <v>-54.103901115106964</v>
      </c>
      <c r="G965" s="13">
        <f t="shared" si="63"/>
        <v>2927.2321158732771</v>
      </c>
    </row>
    <row r="966" spans="1:7" x14ac:dyDescent="0.3">
      <c r="A966" s="10">
        <v>965</v>
      </c>
      <c r="B966" s="7">
        <v>3600000</v>
      </c>
      <c r="C966" s="7">
        <v>1365</v>
      </c>
      <c r="D966" s="11">
        <f t="shared" si="60"/>
        <v>1006.2174849875062</v>
      </c>
      <c r="E966" s="12">
        <f t="shared" si="61"/>
        <v>555.55555555555554</v>
      </c>
      <c r="F966" s="11">
        <f t="shared" si="62"/>
        <v>358.78251501249383</v>
      </c>
      <c r="G966" s="13">
        <f t="shared" si="63"/>
        <v>128724.89307869032</v>
      </c>
    </row>
    <row r="967" spans="1:7" x14ac:dyDescent="0.3">
      <c r="A967" s="10">
        <v>966</v>
      </c>
      <c r="B967" s="7">
        <v>6000000</v>
      </c>
      <c r="C967" s="7">
        <v>1931</v>
      </c>
      <c r="D967" s="11">
        <f t="shared" si="60"/>
        <v>1674.4446527323048</v>
      </c>
      <c r="E967" s="12">
        <f t="shared" si="61"/>
        <v>1000</v>
      </c>
      <c r="F967" s="11">
        <f t="shared" si="62"/>
        <v>256.5553472676952</v>
      </c>
      <c r="G967" s="13">
        <f t="shared" si="63"/>
        <v>65820.646211647647</v>
      </c>
    </row>
    <row r="968" spans="1:7" x14ac:dyDescent="0.3">
      <c r="A968" s="10">
        <v>967</v>
      </c>
      <c r="B968" s="7">
        <v>5400000</v>
      </c>
      <c r="C968" s="7">
        <v>1630</v>
      </c>
      <c r="D968" s="11">
        <f t="shared" si="60"/>
        <v>1507.3878607961051</v>
      </c>
      <c r="E968" s="12">
        <f t="shared" si="61"/>
        <v>888.88888888888891</v>
      </c>
      <c r="F968" s="11">
        <f t="shared" si="62"/>
        <v>122.61213920389491</v>
      </c>
      <c r="G968" s="13">
        <f t="shared" si="63"/>
        <v>15033.736680155293</v>
      </c>
    </row>
    <row r="969" spans="1:7" x14ac:dyDescent="0.3">
      <c r="A969" s="10">
        <v>968</v>
      </c>
      <c r="B969" s="7">
        <v>5400000</v>
      </c>
      <c r="C969" s="7">
        <v>1884</v>
      </c>
      <c r="D969" s="11">
        <f t="shared" si="60"/>
        <v>1507.3878607961051</v>
      </c>
      <c r="E969" s="12">
        <f t="shared" si="61"/>
        <v>888.88888888888891</v>
      </c>
      <c r="F969" s="11">
        <f t="shared" si="62"/>
        <v>376.61213920389491</v>
      </c>
      <c r="G969" s="13">
        <f t="shared" si="63"/>
        <v>141836.70339573387</v>
      </c>
    </row>
    <row r="970" spans="1:7" x14ac:dyDescent="0.3">
      <c r="A970" s="10">
        <v>969</v>
      </c>
      <c r="B970" s="7">
        <v>4200000</v>
      </c>
      <c r="C970" s="7">
        <v>1287</v>
      </c>
      <c r="D970" s="11">
        <f t="shared" si="60"/>
        <v>1173.2742769237057</v>
      </c>
      <c r="E970" s="12">
        <f t="shared" si="61"/>
        <v>666.66666666666663</v>
      </c>
      <c r="F970" s="11">
        <f t="shared" si="62"/>
        <v>113.72572307629434</v>
      </c>
      <c r="G970" s="13">
        <f t="shared" si="63"/>
        <v>12933.540089225979</v>
      </c>
    </row>
    <row r="971" spans="1:7" x14ac:dyDescent="0.3">
      <c r="A971" s="10">
        <v>970</v>
      </c>
      <c r="B971" s="7">
        <v>6000000</v>
      </c>
      <c r="C971" s="7">
        <v>1934</v>
      </c>
      <c r="D971" s="11">
        <f t="shared" si="60"/>
        <v>1674.4446527323048</v>
      </c>
      <c r="E971" s="12">
        <f t="shared" si="61"/>
        <v>1000</v>
      </c>
      <c r="F971" s="11">
        <f t="shared" si="62"/>
        <v>259.5553472676952</v>
      </c>
      <c r="G971" s="13">
        <f t="shared" si="63"/>
        <v>67368.978295253823</v>
      </c>
    </row>
    <row r="972" spans="1:7" x14ac:dyDescent="0.3">
      <c r="A972" s="10">
        <v>971</v>
      </c>
      <c r="B972" s="7">
        <v>3600000</v>
      </c>
      <c r="C972" s="7">
        <v>1072</v>
      </c>
      <c r="D972" s="11">
        <f t="shared" si="60"/>
        <v>1006.2174849875062</v>
      </c>
      <c r="E972" s="12">
        <f t="shared" si="61"/>
        <v>555.55555555555554</v>
      </c>
      <c r="F972" s="11">
        <f t="shared" si="62"/>
        <v>65.782515012493832</v>
      </c>
      <c r="G972" s="13">
        <f t="shared" si="63"/>
        <v>4327.3392813689707</v>
      </c>
    </row>
    <row r="973" spans="1:7" x14ac:dyDescent="0.3">
      <c r="A973" s="10">
        <v>972</v>
      </c>
      <c r="B973" s="7">
        <v>600000</v>
      </c>
      <c r="C973" s="7">
        <v>170</v>
      </c>
      <c r="D973" s="11">
        <f t="shared" si="60"/>
        <v>170.93352530650807</v>
      </c>
      <c r="E973" s="12">
        <f t="shared" si="61"/>
        <v>0</v>
      </c>
      <c r="F973" s="11">
        <f t="shared" si="62"/>
        <v>-0.93352530650807353</v>
      </c>
      <c r="G973" s="13">
        <f t="shared" si="63"/>
        <v>0.87146949789106687</v>
      </c>
    </row>
    <row r="974" spans="1:7" x14ac:dyDescent="0.3">
      <c r="A974" s="10">
        <v>973</v>
      </c>
      <c r="B974" s="7">
        <v>4800000</v>
      </c>
      <c r="C974" s="7">
        <v>1538</v>
      </c>
      <c r="D974" s="11">
        <f t="shared" si="60"/>
        <v>1340.3310688599054</v>
      </c>
      <c r="E974" s="12">
        <f t="shared" si="61"/>
        <v>777.77777777777783</v>
      </c>
      <c r="F974" s="11">
        <f t="shared" si="62"/>
        <v>197.66893114009463</v>
      </c>
      <c r="G974" s="13">
        <f t="shared" si="63"/>
        <v>39073.006338067462</v>
      </c>
    </row>
    <row r="975" spans="1:7" x14ac:dyDescent="0.3">
      <c r="A975" s="10">
        <v>974</v>
      </c>
      <c r="B975" s="7">
        <v>1800000</v>
      </c>
      <c r="C975" s="7">
        <v>559</v>
      </c>
      <c r="D975" s="11">
        <f t="shared" si="60"/>
        <v>505.04710917890731</v>
      </c>
      <c r="E975" s="12">
        <f t="shared" si="61"/>
        <v>222.22222222222223</v>
      </c>
      <c r="F975" s="11">
        <f t="shared" si="62"/>
        <v>53.952890821092694</v>
      </c>
      <c r="G975" s="13">
        <f t="shared" si="63"/>
        <v>2910.9144279527436</v>
      </c>
    </row>
    <row r="976" spans="1:7" x14ac:dyDescent="0.3">
      <c r="A976" s="10">
        <v>975</v>
      </c>
      <c r="B976" s="7">
        <v>600000</v>
      </c>
      <c r="C976" s="7">
        <v>195</v>
      </c>
      <c r="D976" s="11">
        <f t="shared" si="60"/>
        <v>170.93352530650807</v>
      </c>
      <c r="E976" s="12">
        <f t="shared" si="61"/>
        <v>0</v>
      </c>
      <c r="F976" s="11">
        <f t="shared" si="62"/>
        <v>24.066474693491926</v>
      </c>
      <c r="G976" s="13">
        <f t="shared" si="63"/>
        <v>579.19520417248543</v>
      </c>
    </row>
    <row r="977" spans="1:7" x14ac:dyDescent="0.3">
      <c r="A977" s="10">
        <v>976</v>
      </c>
      <c r="B977" s="7">
        <v>1800000</v>
      </c>
      <c r="C977" s="7">
        <v>548</v>
      </c>
      <c r="D977" s="11">
        <f t="shared" si="60"/>
        <v>505.04710917890731</v>
      </c>
      <c r="E977" s="12">
        <f t="shared" si="61"/>
        <v>222.22222222222223</v>
      </c>
      <c r="F977" s="11">
        <f t="shared" si="62"/>
        <v>42.952890821092694</v>
      </c>
      <c r="G977" s="13">
        <f t="shared" si="63"/>
        <v>1844.9508298887054</v>
      </c>
    </row>
    <row r="978" spans="1:7" x14ac:dyDescent="0.3">
      <c r="A978" s="10">
        <v>977</v>
      </c>
      <c r="B978" s="7">
        <v>1200000</v>
      </c>
      <c r="C978" s="7">
        <v>332</v>
      </c>
      <c r="D978" s="11">
        <f t="shared" si="60"/>
        <v>337.9903172427077</v>
      </c>
      <c r="E978" s="12">
        <f t="shared" si="61"/>
        <v>111.11111111111111</v>
      </c>
      <c r="F978" s="11">
        <f t="shared" si="62"/>
        <v>-5.9903172427077038</v>
      </c>
      <c r="G978" s="13">
        <f t="shared" si="63"/>
        <v>35.883900668281704</v>
      </c>
    </row>
    <row r="979" spans="1:7" x14ac:dyDescent="0.3">
      <c r="A979" s="10">
        <v>978</v>
      </c>
      <c r="B979" s="7">
        <v>1800000</v>
      </c>
      <c r="C979" s="7">
        <v>505</v>
      </c>
      <c r="D979" s="11">
        <f t="shared" si="60"/>
        <v>505.04710917890731</v>
      </c>
      <c r="E979" s="12">
        <f t="shared" si="61"/>
        <v>222.22222222222223</v>
      </c>
      <c r="F979" s="11">
        <f t="shared" si="62"/>
        <v>-4.7109178907305704E-2</v>
      </c>
      <c r="G979" s="13">
        <f t="shared" si="63"/>
        <v>2.2192747373242852E-3</v>
      </c>
    </row>
    <row r="980" spans="1:7" x14ac:dyDescent="0.3">
      <c r="A980" s="10">
        <v>979</v>
      </c>
      <c r="B980" s="7">
        <v>3000000</v>
      </c>
      <c r="C980" s="7">
        <v>935</v>
      </c>
      <c r="D980" s="11">
        <f t="shared" si="60"/>
        <v>839.16069305130657</v>
      </c>
      <c r="E980" s="12">
        <f t="shared" si="61"/>
        <v>444.44444444444446</v>
      </c>
      <c r="F980" s="11">
        <f t="shared" si="62"/>
        <v>95.839306948693434</v>
      </c>
      <c r="G980" s="13">
        <f t="shared" si="63"/>
        <v>9185.1727564058692</v>
      </c>
    </row>
    <row r="981" spans="1:7" x14ac:dyDescent="0.3">
      <c r="A981" s="10">
        <v>980</v>
      </c>
      <c r="B981" s="7">
        <v>1200000</v>
      </c>
      <c r="C981" s="7">
        <v>603</v>
      </c>
      <c r="D981" s="11">
        <f t="shared" si="60"/>
        <v>337.9903172427077</v>
      </c>
      <c r="E981" s="12">
        <f t="shared" si="61"/>
        <v>111.11111111111111</v>
      </c>
      <c r="F981" s="11">
        <f t="shared" si="62"/>
        <v>265.0096827572923</v>
      </c>
      <c r="G981" s="13">
        <f t="shared" si="63"/>
        <v>70230.131955120669</v>
      </c>
    </row>
    <row r="982" spans="1:7" x14ac:dyDescent="0.3">
      <c r="A982" s="10">
        <v>981</v>
      </c>
      <c r="B982" s="7">
        <v>4800000</v>
      </c>
      <c r="C982" s="7">
        <v>1781</v>
      </c>
      <c r="D982" s="11">
        <f t="shared" si="60"/>
        <v>1340.3310688599054</v>
      </c>
      <c r="E982" s="12">
        <f t="shared" si="61"/>
        <v>777.77777777777783</v>
      </c>
      <c r="F982" s="11">
        <f t="shared" si="62"/>
        <v>440.66893114009463</v>
      </c>
      <c r="G982" s="13">
        <f t="shared" si="63"/>
        <v>194189.10687215341</v>
      </c>
    </row>
    <row r="983" spans="1:7" x14ac:dyDescent="0.3">
      <c r="A983" s="10">
        <v>982</v>
      </c>
      <c r="B983" s="7">
        <v>600000</v>
      </c>
      <c r="C983" s="7">
        <v>199</v>
      </c>
      <c r="D983" s="11">
        <f t="shared" si="60"/>
        <v>170.93352530650807</v>
      </c>
      <c r="E983" s="12">
        <f t="shared" si="61"/>
        <v>0</v>
      </c>
      <c r="F983" s="11">
        <f t="shared" si="62"/>
        <v>28.066474693491926</v>
      </c>
      <c r="G983" s="13">
        <f t="shared" si="63"/>
        <v>787.7270017204205</v>
      </c>
    </row>
    <row r="984" spans="1:7" x14ac:dyDescent="0.3">
      <c r="A984" s="10">
        <v>983</v>
      </c>
      <c r="B984" s="7">
        <v>1800000</v>
      </c>
      <c r="C984" s="7">
        <v>505</v>
      </c>
      <c r="D984" s="11">
        <f t="shared" si="60"/>
        <v>505.04710917890731</v>
      </c>
      <c r="E984" s="12">
        <f t="shared" si="61"/>
        <v>222.22222222222223</v>
      </c>
      <c r="F984" s="11">
        <f t="shared" si="62"/>
        <v>-4.7109178907305704E-2</v>
      </c>
      <c r="G984" s="13">
        <f t="shared" si="63"/>
        <v>2.2192747373242852E-3</v>
      </c>
    </row>
    <row r="985" spans="1:7" x14ac:dyDescent="0.3">
      <c r="A985" s="10">
        <v>984</v>
      </c>
      <c r="B985" s="7">
        <v>5400000</v>
      </c>
      <c r="C985" s="7">
        <v>1397</v>
      </c>
      <c r="D985" s="11">
        <f t="shared" si="60"/>
        <v>1507.3878607961051</v>
      </c>
      <c r="E985" s="12">
        <f t="shared" si="61"/>
        <v>888.88888888888891</v>
      </c>
      <c r="F985" s="11">
        <f t="shared" si="62"/>
        <v>-110.38786079610509</v>
      </c>
      <c r="G985" s="13">
        <f t="shared" si="63"/>
        <v>12185.479811140283</v>
      </c>
    </row>
    <row r="986" spans="1:7" x14ac:dyDescent="0.3">
      <c r="A986" s="10">
        <v>985</v>
      </c>
      <c r="B986" s="7">
        <v>3000000</v>
      </c>
      <c r="C986" s="7">
        <v>779</v>
      </c>
      <c r="D986" s="11">
        <f t="shared" si="60"/>
        <v>839.16069305130657</v>
      </c>
      <c r="E986" s="12">
        <f t="shared" si="61"/>
        <v>444.44444444444446</v>
      </c>
      <c r="F986" s="11">
        <f t="shared" si="62"/>
        <v>-60.160693051306566</v>
      </c>
      <c r="G986" s="13">
        <f t="shared" si="63"/>
        <v>3619.3089884135311</v>
      </c>
    </row>
    <row r="987" spans="1:7" x14ac:dyDescent="0.3">
      <c r="A987" s="10">
        <v>986</v>
      </c>
      <c r="B987" s="7">
        <v>3600000</v>
      </c>
      <c r="C987" s="7">
        <v>903</v>
      </c>
      <c r="D987" s="11">
        <f t="shared" si="60"/>
        <v>1006.2174849875062</v>
      </c>
      <c r="E987" s="12">
        <f t="shared" si="61"/>
        <v>555.55555555555554</v>
      </c>
      <c r="F987" s="11">
        <f t="shared" si="62"/>
        <v>-103.21748498750617</v>
      </c>
      <c r="G987" s="13">
        <f t="shared" si="63"/>
        <v>10653.84920714607</v>
      </c>
    </row>
    <row r="988" spans="1:7" x14ac:dyDescent="0.3">
      <c r="A988" s="10">
        <v>987</v>
      </c>
      <c r="B988" s="7">
        <v>3600000</v>
      </c>
      <c r="C988" s="7">
        <v>900</v>
      </c>
      <c r="D988" s="11">
        <f t="shared" si="60"/>
        <v>1006.2174849875062</v>
      </c>
      <c r="E988" s="12">
        <f t="shared" si="61"/>
        <v>555.55555555555554</v>
      </c>
      <c r="F988" s="11">
        <f t="shared" si="62"/>
        <v>-106.21748498750617</v>
      </c>
      <c r="G988" s="13">
        <f t="shared" si="63"/>
        <v>11282.154117071108</v>
      </c>
    </row>
    <row r="989" spans="1:7" x14ac:dyDescent="0.3">
      <c r="A989" s="10">
        <v>988</v>
      </c>
      <c r="B989" s="7">
        <v>2400000</v>
      </c>
      <c r="C989" s="7">
        <v>814</v>
      </c>
      <c r="D989" s="11">
        <f t="shared" si="60"/>
        <v>672.10390111510696</v>
      </c>
      <c r="E989" s="12">
        <f t="shared" si="61"/>
        <v>333.33333333333331</v>
      </c>
      <c r="F989" s="11">
        <f t="shared" si="62"/>
        <v>141.89609888489304</v>
      </c>
      <c r="G989" s="13">
        <f t="shared" si="63"/>
        <v>20134.502878751333</v>
      </c>
    </row>
    <row r="990" spans="1:7" x14ac:dyDescent="0.3">
      <c r="A990" s="10">
        <v>989</v>
      </c>
      <c r="B990" s="7">
        <v>1800000</v>
      </c>
      <c r="C990" s="7">
        <v>532</v>
      </c>
      <c r="D990" s="11">
        <f t="shared" si="60"/>
        <v>505.04710917890731</v>
      </c>
      <c r="E990" s="12">
        <f t="shared" si="61"/>
        <v>222.22222222222223</v>
      </c>
      <c r="F990" s="11">
        <f t="shared" si="62"/>
        <v>26.952890821092694</v>
      </c>
      <c r="G990" s="13">
        <f t="shared" si="63"/>
        <v>726.45832361374073</v>
      </c>
    </row>
    <row r="991" spans="1:7" x14ac:dyDescent="0.3">
      <c r="A991" s="10">
        <v>990</v>
      </c>
      <c r="B991" s="7">
        <v>3600000</v>
      </c>
      <c r="C991" s="7">
        <v>963</v>
      </c>
      <c r="D991" s="11">
        <f t="shared" si="60"/>
        <v>1006.2174849875062</v>
      </c>
      <c r="E991" s="12">
        <f t="shared" si="61"/>
        <v>555.55555555555554</v>
      </c>
      <c r="F991" s="11">
        <f t="shared" si="62"/>
        <v>-43.217484987506168</v>
      </c>
      <c r="G991" s="13">
        <f t="shared" si="63"/>
        <v>1867.7510086453246</v>
      </c>
    </row>
    <row r="992" spans="1:7" x14ac:dyDescent="0.3">
      <c r="A992" s="10">
        <v>991</v>
      </c>
      <c r="B992" s="7">
        <v>4800000</v>
      </c>
      <c r="C992" s="7">
        <v>1311</v>
      </c>
      <c r="D992" s="11">
        <f t="shared" si="60"/>
        <v>1340.3310688599054</v>
      </c>
      <c r="E992" s="12">
        <f t="shared" si="61"/>
        <v>777.77777777777783</v>
      </c>
      <c r="F992" s="11">
        <f t="shared" si="62"/>
        <v>-29.331068859905372</v>
      </c>
      <c r="G992" s="13">
        <f t="shared" si="63"/>
        <v>860.31160046451294</v>
      </c>
    </row>
    <row r="993" spans="1:7" x14ac:dyDescent="0.3">
      <c r="A993" s="10">
        <v>992</v>
      </c>
      <c r="B993" s="7">
        <v>6000000</v>
      </c>
      <c r="C993" s="7">
        <v>1498</v>
      </c>
      <c r="D993" s="11">
        <f t="shared" si="60"/>
        <v>1674.4446527323048</v>
      </c>
      <c r="E993" s="12">
        <f t="shared" si="61"/>
        <v>1000</v>
      </c>
      <c r="F993" s="11">
        <f t="shared" si="62"/>
        <v>-176.4446527323048</v>
      </c>
      <c r="G993" s="13">
        <f t="shared" si="63"/>
        <v>31132.715477823647</v>
      </c>
    </row>
    <row r="994" spans="1:7" x14ac:dyDescent="0.3">
      <c r="A994" s="10">
        <v>993</v>
      </c>
      <c r="B994" s="7">
        <v>3600000</v>
      </c>
      <c r="C994" s="7">
        <v>896</v>
      </c>
      <c r="D994" s="11">
        <f t="shared" si="60"/>
        <v>1006.2174849875062</v>
      </c>
      <c r="E994" s="12">
        <f t="shared" si="61"/>
        <v>555.55555555555554</v>
      </c>
      <c r="F994" s="11">
        <f t="shared" si="62"/>
        <v>-110.21748498750617</v>
      </c>
      <c r="G994" s="13">
        <f t="shared" si="63"/>
        <v>12147.893996971157</v>
      </c>
    </row>
    <row r="995" spans="1:7" x14ac:dyDescent="0.3">
      <c r="A995" s="10">
        <v>994</v>
      </c>
      <c r="B995" s="7">
        <v>4200000</v>
      </c>
      <c r="C995" s="7">
        <v>1054</v>
      </c>
      <c r="D995" s="11">
        <f t="shared" si="60"/>
        <v>1173.2742769237057</v>
      </c>
      <c r="E995" s="12">
        <f t="shared" si="61"/>
        <v>666.66666666666663</v>
      </c>
      <c r="F995" s="11">
        <f t="shared" si="62"/>
        <v>-119.27427692370566</v>
      </c>
      <c r="G995" s="13">
        <f t="shared" si="63"/>
        <v>14226.353135672834</v>
      </c>
    </row>
    <row r="996" spans="1:7" x14ac:dyDescent="0.3">
      <c r="A996" s="10">
        <v>995</v>
      </c>
      <c r="B996" s="7">
        <v>1200000</v>
      </c>
      <c r="C996" s="7">
        <v>311</v>
      </c>
      <c r="D996" s="11">
        <f t="shared" si="60"/>
        <v>337.9903172427077</v>
      </c>
      <c r="E996" s="12">
        <f t="shared" si="61"/>
        <v>111.11111111111111</v>
      </c>
      <c r="F996" s="11">
        <f t="shared" si="62"/>
        <v>-26.990317242707704</v>
      </c>
      <c r="G996" s="13">
        <f t="shared" si="63"/>
        <v>728.47722486200689</v>
      </c>
    </row>
    <row r="997" spans="1:7" x14ac:dyDescent="0.3">
      <c r="A997" s="10">
        <v>996</v>
      </c>
      <c r="B997" s="7">
        <v>1800000</v>
      </c>
      <c r="C997" s="7">
        <v>489</v>
      </c>
      <c r="D997" s="11">
        <f t="shared" si="60"/>
        <v>505.04710917890731</v>
      </c>
      <c r="E997" s="12">
        <f t="shared" si="61"/>
        <v>222.22222222222223</v>
      </c>
      <c r="F997" s="11">
        <f t="shared" si="62"/>
        <v>-16.047109178907306</v>
      </c>
      <c r="G997" s="13">
        <f t="shared" si="63"/>
        <v>257.50971299977238</v>
      </c>
    </row>
    <row r="998" spans="1:7" x14ac:dyDescent="0.3">
      <c r="A998" s="10">
        <v>997</v>
      </c>
      <c r="B998" s="7">
        <v>6000000</v>
      </c>
      <c r="C998" s="7">
        <v>1511</v>
      </c>
      <c r="D998" s="11">
        <f t="shared" si="60"/>
        <v>1674.4446527323048</v>
      </c>
      <c r="E998" s="12">
        <f t="shared" si="61"/>
        <v>1000</v>
      </c>
      <c r="F998" s="11">
        <f t="shared" si="62"/>
        <v>-163.4446527323048</v>
      </c>
      <c r="G998" s="13">
        <f t="shared" si="63"/>
        <v>26714.154506783721</v>
      </c>
    </row>
    <row r="999" spans="1:7" x14ac:dyDescent="0.3">
      <c r="A999" s="10">
        <v>998</v>
      </c>
      <c r="B999" s="7">
        <v>2400000</v>
      </c>
      <c r="C999" s="7">
        <v>583</v>
      </c>
      <c r="D999" s="11">
        <f t="shared" si="60"/>
        <v>672.10390111510696</v>
      </c>
      <c r="E999" s="12">
        <f t="shared" si="61"/>
        <v>333.33333333333331</v>
      </c>
      <c r="F999" s="11">
        <f t="shared" si="62"/>
        <v>-89.103901115106964</v>
      </c>
      <c r="G999" s="13">
        <f t="shared" si="63"/>
        <v>7939.5051939307677</v>
      </c>
    </row>
    <row r="1000" spans="1:7" x14ac:dyDescent="0.3">
      <c r="A1000" s="10">
        <v>999</v>
      </c>
      <c r="B1000" s="7">
        <v>5400000</v>
      </c>
      <c r="C1000" s="7">
        <v>1379</v>
      </c>
      <c r="D1000" s="11">
        <f t="shared" si="60"/>
        <v>1507.3878607961051</v>
      </c>
      <c r="E1000" s="12">
        <f t="shared" si="61"/>
        <v>888.88888888888891</v>
      </c>
      <c r="F1000" s="11">
        <f t="shared" si="62"/>
        <v>-128.38786079610509</v>
      </c>
      <c r="G1000" s="13">
        <f t="shared" si="63"/>
        <v>16483.442799800065</v>
      </c>
    </row>
    <row r="1001" spans="1:7" x14ac:dyDescent="0.3">
      <c r="A1001" s="10">
        <v>1000</v>
      </c>
      <c r="B1001" s="8">
        <v>5400000</v>
      </c>
      <c r="C1001" s="8">
        <v>1653</v>
      </c>
      <c r="D1001" s="11">
        <f t="shared" si="60"/>
        <v>1507.3878607961051</v>
      </c>
      <c r="E1001" s="12">
        <f t="shared" si="61"/>
        <v>888.88888888888891</v>
      </c>
      <c r="F1001" s="11">
        <f t="shared" si="62"/>
        <v>145.61213920389491</v>
      </c>
      <c r="G1001" s="13">
        <f t="shared" si="63"/>
        <v>21202.895083534462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Лист1</vt:lpstr>
      <vt:lpstr>анализ повторяемости </vt:lpstr>
      <vt:lpstr>Диаграмма1</vt:lpstr>
      <vt:lpstr>Диаграмма3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Пользователь Windows</cp:lastModifiedBy>
  <dcterms:created xsi:type="dcterms:W3CDTF">2019-02-16T17:16:00Z</dcterms:created>
  <dcterms:modified xsi:type="dcterms:W3CDTF">2019-03-10T16:19:01Z</dcterms:modified>
</cp:coreProperties>
</file>